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60" windowHeight="7155" activeTab="1"/>
  </bookViews>
  <sheets>
    <sheet name="SPIS TABLIC" sheetId="1" r:id="rId1"/>
    <sheet name="1." sheetId="2" r:id="rId2"/>
    <sheet name="2." sheetId="3" r:id="rId3"/>
    <sheet name="3." sheetId="4" r:id="rId4"/>
    <sheet name="4." sheetId="62" r:id="rId5"/>
    <sheet name="5." sheetId="5" r:id="rId6"/>
    <sheet name="6." sheetId="64" r:id="rId7"/>
    <sheet name="7." sheetId="6" r:id="rId8"/>
    <sheet name="8." sheetId="7" r:id="rId9"/>
    <sheet name="9." sheetId="8" r:id="rId10"/>
    <sheet name="10." sheetId="9" r:id="rId11"/>
    <sheet name="11." sheetId="10" r:id="rId12"/>
    <sheet name="12." sheetId="65" r:id="rId13"/>
    <sheet name="13." sheetId="11" r:id="rId14"/>
    <sheet name="14." sheetId="12" r:id="rId15"/>
    <sheet name="15." sheetId="13" r:id="rId16"/>
    <sheet name="16." sheetId="14" r:id="rId17"/>
    <sheet name="17." sheetId="15" r:id="rId18"/>
    <sheet name="18." sheetId="16" r:id="rId19"/>
    <sheet name="1(19)." sheetId="17" r:id="rId20"/>
    <sheet name="2(20)." sheetId="19" r:id="rId21"/>
    <sheet name="3(21)." sheetId="66" r:id="rId22"/>
    <sheet name="4(22)." sheetId="20" r:id="rId23"/>
    <sheet name="5(23)." sheetId="18" r:id="rId24"/>
    <sheet name="6(24)." sheetId="21" r:id="rId25"/>
    <sheet name="7(25)." sheetId="24" r:id="rId26"/>
    <sheet name="8(26)." sheetId="23" r:id="rId27"/>
    <sheet name="9(27)." sheetId="22" r:id="rId28"/>
    <sheet name="1(28)." sheetId="25" r:id="rId29"/>
    <sheet name="2(29)." sheetId="26" r:id="rId30"/>
    <sheet name="3(30)." sheetId="27" r:id="rId31"/>
    <sheet name="4(31)." sheetId="28" r:id="rId32"/>
    <sheet name="1(32)" sheetId="29" r:id="rId33"/>
    <sheet name="2(33)" sheetId="59" r:id="rId34"/>
    <sheet name="3(34)" sheetId="30" r:id="rId35"/>
    <sheet name="4(35)" sheetId="31" r:id="rId36"/>
    <sheet name="5(36)" sheetId="61" r:id="rId37"/>
    <sheet name="6(37)." sheetId="32" r:id="rId38"/>
    <sheet name="1(38)." sheetId="33" r:id="rId39"/>
    <sheet name="2(39)." sheetId="35" r:id="rId40"/>
    <sheet name="3(40)." sheetId="36" r:id="rId41"/>
    <sheet name="4(41)." sheetId="37" r:id="rId42"/>
    <sheet name="5(42)." sheetId="67" r:id="rId43"/>
    <sheet name="6(43)." sheetId="68" r:id="rId44"/>
    <sheet name="1(44)." sheetId="39" r:id="rId45"/>
    <sheet name="1(45)." sheetId="40" r:id="rId46"/>
    <sheet name="2(46)." sheetId="41" r:id="rId47"/>
    <sheet name="3(47)." sheetId="42" r:id="rId48"/>
    <sheet name="4(48)." sheetId="43" r:id="rId49"/>
    <sheet name="1(49)." sheetId="44" r:id="rId50"/>
    <sheet name="2(50)." sheetId="45" r:id="rId51"/>
    <sheet name="3(51)." sheetId="46" r:id="rId52"/>
    <sheet name="4(52)." sheetId="47" r:id="rId53"/>
    <sheet name="5(53)." sheetId="48" r:id="rId54"/>
    <sheet name="6(54)." sheetId="49" r:id="rId55"/>
    <sheet name="7(55)." sheetId="51" r:id="rId56"/>
    <sheet name="8(56)." sheetId="50" r:id="rId57"/>
    <sheet name="9(57)." sheetId="52" r:id="rId58"/>
    <sheet name="10(58)." sheetId="53" r:id="rId59"/>
    <sheet name="11(59)." sheetId="54" r:id="rId60"/>
    <sheet name="12(60)." sheetId="55" r:id="rId61"/>
    <sheet name="13(61)." sheetId="56" r:id="rId62"/>
    <sheet name="14(62)." sheetId="57" r:id="rId63"/>
  </sheets>
  <definedNames>
    <definedName name="SPIS_TABLIC">'SPIS TABLIC'!$A$1</definedName>
    <definedName name="TABL._1._STUDENCI_WEDŁUG_TYPÓW_INSTYTUCJI_SYSTEMU_SZKOLNICTWA_WYŻSZEGO_I_NAUKI_ORAZ_WOJEWÓDZTW">'1.'!$A$1</definedName>
    <definedName name="TABL._1__19_._CUDZOZIEMCY_–_STUDENCI_I_ABSOLWENCI_WEDŁUG_TYPÓW_INSTYTUCJI_SYSTEMU_SZKOLNICTWA_WYŻSZEGO_I_NAUKI">'1(19).'!$A$1</definedName>
    <definedName name="Tabl._1__28_._STUDENCI_Z_NIEPEŁNOSPRAWNOŚCIAMI_WEDŁUG_TYPÓW_INSTYTUCJI_SYSTEMU_SZKOLNICTWA_WYŻSZEGO_I_NAUKI_ORAZ_GRUP_KIERUNKÓW_KSZTAŁCENIA_a">'1(28).'!$A$1</definedName>
    <definedName name="TABL._1__32_._STUDIA_PODYPLOMOWE_WEDŁUG_TYPÓW_INSTYTUCJI_SYSTEMU_SZKOLNICTWA_WYŻSZEGO_I_NAUKI_ORAZ_WOJEWÓDZTW">'1(32)'!$A$1</definedName>
    <definedName name="TABL._1__38_._NADANE_STOPNIE_NAUKOWE_WEDŁUG_DZIEDZIN_NAUKI_I_DZIEDZINY_SZTUKI_a">'1(38).'!$A$1</definedName>
    <definedName name="TABL._1__44_._NAUCZYCIELE_AKADEMICCY_ORAZ_PRACOWNICY_NIEBĘDĄCY_NAUCZYCIELAMI_AKADEMICKIMI_WEDŁUG_TYPÓW_INSTYTUCJI_SYSTEMU_SZKOLNICTWA_WYŻSZEGO_I_NAUKI_ORAZ_WOJEWÓDZTW">'1(44).'!$A$1</definedName>
    <definedName name="TABL._1__45_._STYPENDIA_I_ZAPOMOGI_WEDŁUG_TYPÓW_INSTYTUCJI_SYSTEMU_SZKOLNICTWA_WYŻSZEGO_I_NAUKI_ORAZ_WOJEWÓDZTW">'1(45).'!$A$1</definedName>
    <definedName name="TABL._1__49_._WYDATKI_NA_SZKOLNICTWO_WYŻSZE_W_WYBRANYCH_KRAJACH_EUROPEJSKICH_JAKO_PROCENT_PKB_WEDŁUG_ŹRÓDŁA_FUNDUSZY_W_2018_R.">'1(49).'!$A$1</definedName>
    <definedName name="TABL._10._ABSOLWENCI_WEDŁUG_TYPÓW_INSTYTUCJI_SYSTEMU_SZKOLNICTWA_WYŻSZEGO_I_NAUKI_ORAZ_WOJEWÓDZTW">'10.'!$A$1</definedName>
    <definedName name="TABL._10__58_._FUNDUSZE_UCZELNI">'10(58).'!$A$1</definedName>
    <definedName name="TABL._11._ABSOLWENCI_STUDIÓW_MAGISTERSKICH_I_PIERWSZEGO_STOPNIA_WEDŁUG_TYPÓW_INSTYTUCJI_SYSTEMU_SZKOLNICTWA_WYŻSZEGO_I_NAUKI_ORAZ_FORM_STUDIÓW">'11.'!$A$1</definedName>
    <definedName name="TABL._11__59_._FUNDUSZ_STYPENDIALNY_DLA_STUDENTÓW_I_DOKTORANTÓW_NA_STUDIACH_DOKTORANCKICH">'11(59).'!$A$1</definedName>
    <definedName name="TABL._12._ABSOLWENCI_WEDŁUG_GRUP_KIERUNKÓW_KSZTAŁCENIA_a_ORAZ_RODZAJU_STUDIÓW">'12.'!$A$1</definedName>
    <definedName name="TABL._12__60_._WYKORZYSTANIE_FUNDUSZU_STYPENDIALNEGO_DLA_STUDENTÓW">'12(60).'!$A$1</definedName>
    <definedName name="TABL._13._ABSOLWENCI_WEDŁUG_GRUP_I_PODGRUP_KIERUNKÓW_KSZTAŁCENIA_a_ORAZ_RODZAJU_STUDIÓW">'13.'!$A$1</definedName>
    <definedName name="TABL._13__61_._KOSZT_JEDNOSTKOWY_KSZTAŁCENIA_a">'13(61).'!$A$1</definedName>
    <definedName name="TABL._14._ABSOLWENCI_WEDŁUG_WOJEWÓDZTW_I_UCZELNI">'14.'!$A$1</definedName>
    <definedName name="TABL._14__62_._LICZBA_STUDENTÓW_PRZELICZENIOWYCH_UCZELNI">'14(62).'!$A$1</definedName>
    <definedName name="TABL._15._ABSOLWENCI_WEDŁUG_WIEKU_I_TYPÓW_INSTYTUCJI_SYSTEMU_SZKOLNICTWA_WYŻSZEGO_I_NAUKI">'15.'!$A$1</definedName>
    <definedName name="TABL._16._STUDENCI_WEDŁUG_WOJEWÓDZTW__UCZELNI__RODZAJU_I_ROKU_STUDIÓW">'16.'!$A$1</definedName>
    <definedName name="TABL._17._ABSOLWENCI_WEDŁUG_TYPÓW_INSTYTUCJI_SYSTEMU_SZKOLNICTWA_WYŻSZEGO_I_NAUKI__GRUP_I_PODGRUP_KIERUNKÓW_KSZTAŁCENIA_a_I_RODZAJU_STUDIÓW">'17.'!$A$1</definedName>
    <definedName name="TABL._18._STUDENCI_I_ABSOLWENCI_W_FILIACH_UCZELNI_MACIERZYSTYCH_a">'18.'!$A$1</definedName>
    <definedName name="TABL._2._STUDENCI_NA_PIERWSZYM_ROKU_STUDIÓW_WEDŁUG_TYPÓW_INSTYTUCJI_SYSTEMU_SZKOLNICTWA_WYŻSZEGO_I_NAUKI">'2.'!$A$1</definedName>
    <definedName name="TABL._2__20_._CUDZOZIEMCY_–_STUDENCI_I_ABSOLWENCI_WEDŁUG_TYPÓW_INSTYTUCJI_SYSTEMU_SZKOLNICTWA_WYŻSZEGO_I_NAUKI_I_UCZELNI">'2(20).'!$A$1</definedName>
    <definedName name="Tabl._2__29_._ABSOLWENCI_Z_NIEPEŁNOSPRAWNOŚCIAMI_WEDŁUG_TYPÓW_INSTYTUCJI_SYSTEMU_SZKOLNICTWA_WYŻSZEGO_I_NAUKI_ORAZ_GRUP_KIERUNKÓW_KSZTAŁCENIA_a">'2(29).'!$A$1</definedName>
    <definedName name="TABL._2__33_._STUDIA_PODYPLOMOWE_WEDŁUG_PODGRUP_KIERUNKÓW_KSZTAŁCENIA_a">'2(33)'!$A$1</definedName>
    <definedName name="TABL._2__39_._NADANE_STOPNIE_NAUKOWE_WEDŁUG_TYPÓW_INSTYTUCJI_SYSTEMU_SZKOLNICTWA_WYŻSZEGO_I_NAUKI_ORAZ_WOJEWÓDZTW">'2(39).'!$A$1</definedName>
    <definedName name="TABL._2__46_._STUDENCI_OTRZYMUJĄCY_STYPENDIA_SOCJALNE__REKTORA_ORAZ_STYPENDIA_DLA_OSÓB_Z_NIEPEŁNOSPRAWNOŚCIAMI">'2(46).'!$A$1</definedName>
    <definedName name="TABL._2__50_._WYDATKI_PUBLICZNE_NA_SZKOLNICTWO_WYŻSZE_a">'2(50).'!$A$1</definedName>
    <definedName name="TABL._3._NOWO_PRZYJĘCI_STUDENCI_PIERWSZEGO_ROKU_STUDIÓW_WEDŁUG_TYPÓW_INSTYTUCJI_SYSTEMU_SZKOLNICTWA_WYŻSZEGO_I_NAUKI">'3.'!$A$1</definedName>
    <definedName name="TABL._3__21_._CUDZOZIEMCY_–_STUDENCI_WEDŁUG_GRUP_KIERUNKÓW_KSZTAŁCENIA_a">'3(21).'!$A$1</definedName>
    <definedName name="Tabl._3__30_._STUDENCI_Z_NIEPEŁNOSPRAWNOŚCIAMI_WEDŁUG_WOJEWÓDZTW">'3(30).'!$A$1</definedName>
    <definedName name="TABL._3__34_._STUDIA_DOKTORANCKIE_WEDŁUG_TYPÓW_INSTYTUCJI_SYSTEMU_SZKOLNICTWA_WYŻSZEGO_I_NAUKI_ORAZ_WOJEWÓDZTW">'3(34)'!$A$1</definedName>
    <definedName name="Tabl._3__40_._NADANE_STOPNIE_DOKTORA_WEDŁUG_UPŁYWU_CZASU_OD_WSZCZĘCIA_PRZEWODU_DOKTORSKIEGO_WEDŁUG_DZIEDZIN_NAUKI_I_DZIEDZINY_SZTUKI_a">'3(40).'!$A$1</definedName>
    <definedName name="TABL._3__47_._DOKTORANCI_NA_STUDIACH_DOKTORANCKICH_OTRZYMUJĄCY_STYPENDIA_I_ZAPOMOGI_WEDŁUG_TYPÓW_INSTYTUCJI_SYSTEMU_SZKOLNICTWA_WYŻSZEGO_I_NAUKI_ORAZ_WOJEWÓDZTW">'3(47).'!$A$1</definedName>
    <definedName name="TABL._3__51_._NAKŁADY_INWESTYCYJNE_UCZELNI">'3(51).'!$A$1</definedName>
    <definedName name="TABL._4._STUDENCI_WEDŁUG_GRUP_KIERUNKÓW_KSZTAŁCENIA_a_ORAZ_FORM_STUDIÓW">'4.'!$A$1</definedName>
    <definedName name="TABL._4__22_._CUDZOZIEMCY_–_STUDENCI_WEDŁUG_GRUP_I_PODGRUP_KIERUNKÓW_KSZTAŁCENIA_a">'4(22).'!$A$1</definedName>
    <definedName name="Tabl._4__31_._ABSOLWENCI_Z_NIEPEŁNOSPRAWNOŚCIAMI_WEDŁUG_WOJEWÓDZTW">'4(31).'!$A$1</definedName>
    <definedName name="TABL._4__35_._SZKOŁY_DOKTORSKIE_WEDŁUG_TYPÓW_INSTYTUCJI_SYSTEMU_SZKOLNICTWA_WYŻSZEGO_I_NAUKI_ORAZ_WOJEWÓDZTW">'4(35)'!$A$1</definedName>
    <definedName name="Tabl._4__41_._NADANE_STOPNIE_DOKTORA_HABILITOWANEGO_WEDŁUG_UPŁYWU_CZASU_OD_WSZCZĘCIA_POSTĘPOWANIA_W_SPRAWIE_NADANIA_STOPNIA_DOKTORA_HABILITOWANEGO_WEDŁUG_DZIEDZIN_NAUKI_I_DZIEDZINY_SZTUKI_a">'4(41).'!$A$1</definedName>
    <definedName name="TABL._4__48_._DOMY_I_STOŁÓWKI_STUDENCKIE_WEDŁUG_TYPÓW_INSTYTUCJI_SYSTEMU_SZKOLNICTWA_WYŻSZEGO_I_NAUKI_ORAZ_WOJEWÓDZTW">'4(48).'!$A$1</definedName>
    <definedName name="TABL._4__52_._PODSTAWOWE_KATEGORIE_FINANSOWE_UCZELNI">'4(52).'!$A$1</definedName>
    <definedName name="TABL._5._STUDENCI_WEDŁUG_GRUP_I_PODGRUP_KIERUNKÓW_KSZTAŁCENIA_a_ORAZ_FORM_STUDIÓW">'5.'!$A$1</definedName>
    <definedName name="Tabl._5__23_._CUDZOZIEMCY_–_ABSOLWENCI_WEDŁUG_GRUP_I_PODGRUP_KIERUNKÓW_KSZTAŁCENIA_a">'5(23).'!$A$1</definedName>
    <definedName name="TABL._5__36_._DOKTORANCI_NA_STUDIACH_DOKTORANCKICH_I_W_SZKOŁACH_DOKTORSKICH_WEDŁUG_DZIEDZIN_NAUKI_I_DZIEDZINY_SZTUKI">'5(36)'!$A$1</definedName>
    <definedName name="TABL._5__42_._NADANE_TYTUŁY_NAUKOWE_PROFESORA_WEDŁUG_DZIEDZIN_NAUKI_I_DZIEDZINY_SZTUKI_a">'5(42).'!$A$1</definedName>
    <definedName name="TABL._5__53_._PRZYCHODY_Z_DZIAŁALNOŚCI_OPERACYJNEJ_UCZELNI">'5(53).'!$A$1</definedName>
    <definedName name="TABL._6._STUDENCI_WEDŁUG_GRUP_KIERUNKÓW_KSZTAŁCENIA_a_ORAZ_RODZAJU_STUDIÓW">'6.'!$A$1</definedName>
    <definedName name="Tabl._6__24_._CUDZOZIEMCY_–_STUDENCI_WEDŁUG_WIEKU_I_TYPÓW_INSTYTUCJI_SYSTEMU_SZKOLNICTWA_WYŻSZEGO_I_NAUKI">'6(24).'!$A$1</definedName>
    <definedName name="TABL._6__37_._STYPENDIA_DOKTORSKIE_I_DOKTORANCKIE_WEDŁUG_TYPÓW_INSTYTUCJI_SYSTEMU_SZKOLNICTWA_WYŻSZEGO_I_NAUKI_ORAZ_WOJEWÓDZTW">'6(37).'!$A$1</definedName>
    <definedName name="TABL._6__43_._NADANE_TYTUŁY_NAUKOWE_WEDŁUG_WOJEWÓDZTW">'6(43).'!$A$1</definedName>
    <definedName name="TABL._6__54_._PRZYCHODY_I_KOSZTY_UCZELNI">'6(54).'!$A$1</definedName>
    <definedName name="TABL._7._STUDENCI_WEDŁUG_GRUP_I_PODGRUP_KIERUNKÓW_KSZTAŁCENIA_a_ORAZ_RODZAJU_I_ROKU_STUDIÓW">'7.'!$A$1</definedName>
    <definedName name="TABL._7__25_._CUDZOZIEMCY_–_ABSOLWENCI_WEDŁUG_WIEKU_I_TYPÓW_INSTYTUCJI_SYSTEMU_SZKOLNICTWA_WYŻSZEGO_I_NAUKI">'7(25).'!$A$1</definedName>
    <definedName name="TABL._7__55_._INWESTYCJE_I_KOSZTY_REMONTÓW_UCZELNI">'7(55).'!$A$1</definedName>
    <definedName name="TABL._8._STUDENCI_WEDŁUG_WOJEWÓDZTW_I_UCZELNI">'8.'!$A$1</definedName>
    <definedName name="Tabl._8__26_._CUDZOZIEMCY_–_ABSOLWENCI_WEDŁUG_TYPÓW_INSTYTUCJI_SYSTEMU_SZKOLNICTWA_WYŻSZEGO_I_NAUKI__GRUP_KIERUNKÓW_KSZTAŁCENIA_a_I_RODZAJU_STUDIÓW">'8(26).'!$A$1</definedName>
    <definedName name="TABL._8__56_._KOSZTY_UCZELNI_W_UKŁADZIE_RODZAJOWYM">'8(56).'!$A$1</definedName>
    <definedName name="TABL._9._STUDENCI_WEDŁUG_WIEKU_I_TYPÓW_INSTYTUCJI_SYSTEMU_SZKOLNICTWA_WYŻSZEGO_I_NAUKI">'9.'!$A$1</definedName>
    <definedName name="Tabl._9__27_._CUDZOZIEMCY_–_STUDENCI_I_ABSOLWENCI_WEDŁUG_KONTYNENTÓW_I_KRAJÓW__urodzenia_lub_pochodzenia">'9(27).'!$A$1</definedName>
    <definedName name="TABL._9__57_._KOSZTY_REALIZACJI_INWESTYCJI_I_ZAKUPÓW_INWESTYCYJNYCH_UCZELNI_WEDŁUG_WYBRANYCH_ŹRÓDEŁ_FINANSOWANIA">'9(57).'!$A$1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<sst xmlns="http://schemas.openxmlformats.org/spreadsheetml/2006/main" count="20307" uniqueCount="2250">
  <si>
    <t>LIST OF TABLES</t>
  </si>
  <si>
    <t>1. STUDENCI I ABSOLWENCI</t>
  </si>
  <si>
    <t>STUDENTS AND GRADUATES</t>
  </si>
  <si>
    <t>Studenci według województw, uczelni, rodzaju i roku studiów</t>
  </si>
  <si>
    <t>Students by voivodships, higher education institutions, type and year of studies</t>
  </si>
  <si>
    <t>2. CUDZOZIEMCY – STUDENCI I ABSOLWENCI</t>
  </si>
  <si>
    <t>FOREIGNERS – STUDENTS AND GRADUATES</t>
  </si>
  <si>
    <t>Cudzoziemcy – studenci i absolwenci według typów instytucji systemu szkolnictwa wyższego i nauki</t>
  </si>
  <si>
    <t>Foreigners − students and graduates by types of institutions of the system of higher education and science</t>
  </si>
  <si>
    <t>Cudzoziemcy – absolwenci według grup i podgrup kierunków kształcenia</t>
  </si>
  <si>
    <t>Foreigners − graduates by broad and narrow fields of education</t>
  </si>
  <si>
    <t>Cudzoziemcy – studenci i absolwenci według typów instytucji systemu szkolnictwa wyższego i nauki i uczelni</t>
  </si>
  <si>
    <t>Foreigners − students and graduates by types of institutions of the system of higher education and science and higher education institutions</t>
  </si>
  <si>
    <t>Cudzoziemcy – studenci według grup i podgrup kierunków kształcenia</t>
  </si>
  <si>
    <t>Foreigners − students by broad and narrow fields of education</t>
  </si>
  <si>
    <t>Cudzoziemcy – studenci według wieku i typów instytucji systemu szkolnictwa wyższego i nauki</t>
  </si>
  <si>
    <t>Foreigners − students by age and types of institutions of the system of higher education and science</t>
  </si>
  <si>
    <t>Cudzoziemcy – studenci i absolwenci według kontynentów i krajów (urodzenia lub pochodzenia)</t>
  </si>
  <si>
    <t>Foreigners − students and graduates by continents and countries (of birth or origin)</t>
  </si>
  <si>
    <t>Cudzoziemcy – absolwenci według typów instytucji systemu szkolnictwa wyższego i nauki, grup kierunków kształcenia i rodzajów studiów</t>
  </si>
  <si>
    <t>Foreigners − graduates by types of institutions of the system of higher education and science, broad fields of education and types of studies</t>
  </si>
  <si>
    <t>Cudzoziemcy – absolwenci według wieku i typów instytucji systemu szkolnictwa wyższego i nauki</t>
  </si>
  <si>
    <t>Foreigners − graduates by age and types of institutions of the system of higher education and science</t>
  </si>
  <si>
    <t>STUDENTS AND GRADUATES WITH DISABILITIES</t>
  </si>
  <si>
    <t>STUDENTS OF NON-DEGREE POSTGRADUATE PROGRAMMES, DOCTORAL PROGRAMMES AND DOCTORAL SCHOOLS</t>
  </si>
  <si>
    <t>Studia doktoranckie</t>
  </si>
  <si>
    <t>Doctoral programmes</t>
  </si>
  <si>
    <t>Doctoral schools</t>
  </si>
  <si>
    <t>5. STOPNIE ORAZ TYTUŁY NAUKOWE</t>
  </si>
  <si>
    <t>ACADEMIC DEGREES AND TITLES</t>
  </si>
  <si>
    <t>EMPLOYEES OF HIGHER EDUCATION INSTITUTIONS</t>
  </si>
  <si>
    <t>7. POMOC MATERIALNA DLA STUDENTÓW I DOKTORANTÓW</t>
  </si>
  <si>
    <t>FINANCIAL ASSISTANCE FOR STUDENTS AND DOCTORAL STUDENTS</t>
  </si>
  <si>
    <t>Studenci otrzymujący stypendia socjalne, rektora oraz stypendia dla osób z niepełnosprawnościami</t>
  </si>
  <si>
    <t>Student dormitories and canteens by types of institutions of the system of higher education and science and voivodships</t>
  </si>
  <si>
    <t>Wydatki publiczne na szkolnictwo wyższe</t>
  </si>
  <si>
    <t xml:space="preserve">Public expenditure on higher education </t>
  </si>
  <si>
    <t>Nakłady inwestycyjne uczelni</t>
  </si>
  <si>
    <t>Capital expenditure in higher education institutions</t>
  </si>
  <si>
    <t>Podstawowe kategorie finansowe uczelni</t>
  </si>
  <si>
    <r>
      <t>Basic financial categories in higher education institutions</t>
    </r>
    <r>
      <rPr>
        <strike/>
        <sz val="10"/>
        <color theme="1" tint="0.34999001026153564"/>
        <rFont val="Arial"/>
        <family val="2"/>
      </rPr>
      <t xml:space="preserve"> </t>
    </r>
  </si>
  <si>
    <t>Przychody z działalności operacyjnej uczelni</t>
  </si>
  <si>
    <t>Przychody i koszty uczelni</t>
  </si>
  <si>
    <t xml:space="preserve">Revenues and costs of higher education institutions </t>
  </si>
  <si>
    <t xml:space="preserve">Koszty uczelni w układzie rodzajowym </t>
  </si>
  <si>
    <t>Inwestycje i koszty remontów uczelni</t>
  </si>
  <si>
    <t>Investments and costs of repairs in higher education institutions</t>
  </si>
  <si>
    <t>Koszty realizacji inwestycji i zakupów inwestycyjnych uczelni według wybranych źródeł finansowania</t>
  </si>
  <si>
    <t>Fundusze uczelni</t>
  </si>
  <si>
    <t>Funds of higher education institutions</t>
  </si>
  <si>
    <t xml:space="preserve">Wykorzystanie funduszu stypendialnego dla studentów </t>
  </si>
  <si>
    <t>Koszt jednostkowy kształcenia</t>
  </si>
  <si>
    <t>Educational cost per student</t>
  </si>
  <si>
    <t>Liczba studentów przeliczeniowych uczelni</t>
  </si>
  <si>
    <t>Number of full-time equivalent students in higher education institutions</t>
  </si>
  <si>
    <r>
      <t xml:space="preserve">Ogółem
</t>
    </r>
    <r>
      <rPr>
        <sz val="9"/>
        <color theme="1" tint="0.34999001026153564"/>
        <rFont val="Arial"/>
        <family val="2"/>
      </rPr>
      <t>Grand total</t>
    </r>
  </si>
  <si>
    <r>
      <t xml:space="preserve">W tym kobiety
</t>
    </r>
    <r>
      <rPr>
        <sz val="9"/>
        <color theme="1" tint="0.34999001026153564"/>
        <rFont val="Arial"/>
        <family val="2"/>
      </rPr>
      <t>Of whom females</t>
    </r>
  </si>
  <si>
    <r>
      <t xml:space="preserve">stacjonarnych
</t>
    </r>
    <r>
      <rPr>
        <sz val="9"/>
        <color theme="1" tint="0.34999001026153564"/>
        <rFont val="Arial"/>
        <family val="2"/>
      </rPr>
      <t>full-time programmes</t>
    </r>
  </si>
  <si>
    <r>
      <t xml:space="preserve">niestacjonarnych
</t>
    </r>
    <r>
      <rPr>
        <sz val="9"/>
        <color theme="1" tint="0.34999001026153564"/>
        <rFont val="Arial"/>
        <family val="2"/>
      </rPr>
      <t>part-time programmes</t>
    </r>
  </si>
  <si>
    <r>
      <t xml:space="preserve">razem
</t>
    </r>
    <r>
      <rPr>
        <sz val="9"/>
        <color theme="1" tint="0.34999001026153564"/>
        <rFont val="Arial"/>
        <family val="2"/>
      </rPr>
      <t>total</t>
    </r>
  </si>
  <si>
    <r>
      <t xml:space="preserve">w tym kobiety
</t>
    </r>
    <r>
      <rPr>
        <sz val="9"/>
        <color theme="1" tint="0.34999001026153564"/>
        <rFont val="Arial"/>
        <family val="2"/>
      </rPr>
      <t>of whom females</t>
    </r>
  </si>
  <si>
    <t>O G Ó Ł E M</t>
  </si>
  <si>
    <t>o</t>
  </si>
  <si>
    <t>T O T A L</t>
  </si>
  <si>
    <t>p</t>
  </si>
  <si>
    <t>n</t>
  </si>
  <si>
    <t>o=p</t>
  </si>
  <si>
    <t xml:space="preserve">Uczelnie prowadzone przez kościoły i inne związki wyznaniowe </t>
  </si>
  <si>
    <t>o=n</t>
  </si>
  <si>
    <r>
      <t xml:space="preserve">Z liczby ogółem
</t>
    </r>
    <r>
      <rPr>
        <sz val="9"/>
        <color theme="1" tint="0.34999001026153564"/>
        <rFont val="Arial"/>
        <family val="2"/>
      </rPr>
      <t>Of grand total number</t>
    </r>
  </si>
  <si>
    <r>
      <t xml:space="preserve">na studiach
</t>
    </r>
    <r>
      <rPr>
        <sz val="9"/>
        <color theme="1" tint="0.34999001026153564"/>
        <rFont val="Arial"/>
        <family val="2"/>
      </rPr>
      <t>in</t>
    </r>
  </si>
  <si>
    <r>
      <t xml:space="preserve">studenci na pierwszym roku studiów
</t>
    </r>
    <r>
      <rPr>
        <sz val="9"/>
        <color theme="1" tint="0.34999001026153564"/>
        <rFont val="Arial"/>
        <family val="2"/>
      </rPr>
      <t>first-year students</t>
    </r>
  </si>
  <si>
    <r>
      <t xml:space="preserve">stacjonarnych
</t>
    </r>
    <r>
      <rPr>
        <sz val="9"/>
        <color theme="1" tint="0.34999001026153564"/>
        <rFont val="Arial"/>
        <family val="2"/>
      </rPr>
      <t>in full-time programmes</t>
    </r>
  </si>
  <si>
    <r>
      <t xml:space="preserve">niestacjonarnych
</t>
    </r>
    <r>
      <rPr>
        <sz val="9"/>
        <color theme="1" tint="0.34999001026153564"/>
        <rFont val="Arial"/>
        <family val="2"/>
      </rPr>
      <t>in part-time programmes</t>
    </r>
  </si>
  <si>
    <t xml:space="preserve">Grupa – Kształcenie </t>
  </si>
  <si>
    <t>Broad field – Education</t>
  </si>
  <si>
    <t xml:space="preserve">Podgrupa pedagogiczna </t>
  </si>
  <si>
    <t>Narrow field – Education</t>
  </si>
  <si>
    <t>Narrow field – Interdiscipilnary programmes and qualifications involving education</t>
  </si>
  <si>
    <t xml:space="preserve">Grupa – Nauki humanistyczne i sztuka </t>
  </si>
  <si>
    <t xml:space="preserve">Broad field – Arts and humanities </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</si>
  <si>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</si>
  <si>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</si>
  <si>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</si>
  <si>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</si>
  <si>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</si>
  <si>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</si>
  <si>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</si>
  <si>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</si>
  <si>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Narrow field – Arts and humanities not elsewhere classified</t>
  </si>
  <si>
    <t>Podgrupa programów i kwalifikacji związanych ze sztuką i przedmiotami humanistycznymi nieokreślonymi dalej</t>
  </si>
  <si>
    <t>Narrow field – Arts and humanities not further defined</t>
  </si>
  <si>
    <t xml:space="preserve">Grupa – Nauki społeczne, dziennikarstwo i informacja </t>
  </si>
  <si>
    <t>Broad field – Social sciences, journalism and information</t>
  </si>
  <si>
    <t xml:space="preserve">Podgrupa społeczna </t>
  </si>
  <si>
    <t>Narrow field – Social and behavioural sciences</t>
  </si>
  <si>
    <t xml:space="preserve">Podgrupa dziennikarstwa i informacji </t>
  </si>
  <si>
    <t>Narrow field – Journalism and information</t>
  </si>
  <si>
    <t>Narrow field – Interdisciplinary programmes and qualifications involving social sciences, journalism and information</t>
  </si>
  <si>
    <t xml:space="preserve">Grupa – Biznes, administracja i prawo </t>
  </si>
  <si>
    <t>Broad field – Business, administration and law</t>
  </si>
  <si>
    <t>Podgrupa biznesu i administracji</t>
  </si>
  <si>
    <t>Narrow field – Business and administration</t>
  </si>
  <si>
    <t xml:space="preserve">Podgrupa prawna </t>
  </si>
  <si>
    <t>Narrow field – Law</t>
  </si>
  <si>
    <t xml:space="preserve">Podgrupa interdyscyplinarnych programów i kwalifikacji związanych z prowadzeniem działalności gospodarczej, administracją i prawem </t>
  </si>
  <si>
    <t>Narrow field – Interdiscipilnary programmes and qualifications involving business, administration and law</t>
  </si>
  <si>
    <t>Podgrupa programów i kwalifikacji obejmujących prowadzenie działalności gospodarczej, administrację i prawo gdzie indziej niesklasyfikowane</t>
  </si>
  <si>
    <t>Narrow field – Business, administration and law not elsewhere classified</t>
  </si>
  <si>
    <t>Podgrupa biznesu, administracji i prawa nieokreślonych dalej</t>
  </si>
  <si>
    <t>Narrow field – Business, administration and law not further defined</t>
  </si>
  <si>
    <t xml:space="preserve">Grupa – Nauki przyrodnicze, matematyka i statystyka </t>
  </si>
  <si>
    <t>Broad field – Natural sciences, mathematics and statistics</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</si>
  <si>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</si>
  <si>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</si>
  <si>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</si>
  <si>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</si>
  <si>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</si>
  <si>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</si>
  <si>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</si>
  <si>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</si>
  <si>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</si>
  <si>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</si>
  <si>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</si>
  <si>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Natural sciences, mathematics and statistics not further defined</t>
  </si>
  <si>
    <t xml:space="preserve">Grupa – Technologie teleinformacyjne </t>
  </si>
  <si>
    <t>Broad field – Information and communication technologies (ICTs)</t>
  </si>
  <si>
    <t xml:space="preserve">Podgrupa technologii teleinformacyjnych </t>
  </si>
  <si>
    <t>Narrow field – Information and Communication Technologies (ICTs)</t>
  </si>
  <si>
    <t>Narrow field – Interdisciplinary programmes and qualifications involving Information and Communication Technologies (ICTs)</t>
  </si>
  <si>
    <t xml:space="preserve">Grupa – Technika, przemysł, budownictwo </t>
  </si>
  <si>
    <t>Broad field – Technology, manufacturing and construction</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</si>
  <si>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</si>
  <si>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</si>
  <si>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</si>
  <si>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</si>
  <si>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</si>
  <si>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</si>
  <si>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Narrow field – Interdisciplinary programmes and qualifications involving engineering, manufacturing and construction</t>
  </si>
  <si>
    <t xml:space="preserve">Grupa – Rolnictwo </t>
  </si>
  <si>
    <t>Broad field – Agriculture, forestry, fisheries and veterinary</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</si>
  <si>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</si>
  <si>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</si>
  <si>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</si>
  <si>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</si>
  <si>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</si>
  <si>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</si>
  <si>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</si>
  <si>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</si>
  <si>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 xml:space="preserve">Podgrupa interdyscyplinarnych programów i kwalifikacji obejmujących rolnictwo, leśnictwo, rybactwo i weterynarię </t>
  </si>
  <si>
    <t>Narrow field – Interdisciplinary programmes and qualifications involving agriculture, forestry, fisheries and veterinary</t>
  </si>
  <si>
    <t>Podgrupa rolnictwa, leśnictwa, rybactwa i weterynaria gdzie indziej niesklasyfikowanych</t>
  </si>
  <si>
    <t>Narrow field – Agriculture, forestry, fisheries and veterinary not elsewhere classified</t>
  </si>
  <si>
    <t>Podgrupa rolnictwo, leśnictwo, rybołówstwo i weterynaria nieokreślone dalej</t>
  </si>
  <si>
    <t>Narrow field – Agriculture, forestry, fisheries and veterinary not further defined</t>
  </si>
  <si>
    <t xml:space="preserve">Grupa – Zdrowie i opieka społeczna </t>
  </si>
  <si>
    <t>Broad field – Health and welfare</t>
  </si>
  <si>
    <t xml:space="preserve">Podgrupa medyczna </t>
  </si>
  <si>
    <t>Narrow field – Health</t>
  </si>
  <si>
    <t xml:space="preserve">Podgrupa opieki społecznej </t>
  </si>
  <si>
    <t>Narrow field – Social services</t>
  </si>
  <si>
    <t>Narrow field – Interdisciplinary programmes and qualifications involving health and welfare</t>
  </si>
  <si>
    <t xml:space="preserve">Podgrupa zdrowia i opieki społecznej nieokreślonych dalej </t>
  </si>
  <si>
    <t>Narrow field – Health and welfare not further defined</t>
  </si>
  <si>
    <t xml:space="preserve">Grupa – Usługi </t>
  </si>
  <si>
    <t>Broad field – Services</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</si>
  <si>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</si>
  <si>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</si>
  <si>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</si>
  <si>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</si>
  <si>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</si>
  <si>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</si>
  <si>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 xml:space="preserve">Podgrupa usług transportowych </t>
  </si>
  <si>
    <t>Narrow field – Transport services</t>
  </si>
  <si>
    <t>Narrow field – Interdisciplinary programmes and qualifications involving services</t>
  </si>
  <si>
    <t xml:space="preserve">Indywidualne studia międzyobszarowe </t>
  </si>
  <si>
    <r>
      <t xml:space="preserve">na studiach pierwszego stopnia i magisterskich jednolitych
</t>
    </r>
    <r>
      <rPr>
        <sz val="9"/>
        <color theme="1" tint="0.34999001026153564"/>
        <rFont val="Arial"/>
        <family val="2"/>
      </rPr>
      <t>in first-cycle and long-cycle programmes</t>
    </r>
  </si>
  <si>
    <r>
      <t xml:space="preserve">na studiach drugiego stopnia
</t>
    </r>
    <r>
      <rPr>
        <sz val="9"/>
        <color theme="1" tint="0.34999001026153564"/>
        <rFont val="Arial"/>
        <family val="2"/>
      </rPr>
      <t>in second-cycle programmes</t>
    </r>
  </si>
  <si>
    <r>
      <t xml:space="preserve">w tym kobiety 
</t>
    </r>
    <r>
      <rPr>
        <sz val="9"/>
        <color theme="1" tint="0.34999001026153564"/>
        <rFont val="Arial"/>
        <family val="2"/>
      </rPr>
      <t xml:space="preserve">of whom females </t>
    </r>
  </si>
  <si>
    <r>
      <t xml:space="preserve">w tym kobiety
</t>
    </r>
    <r>
      <rPr>
        <sz val="9"/>
        <color theme="1" tint="0.34999001026153564"/>
        <rFont val="Arial"/>
        <family val="2"/>
      </rPr>
      <t xml:space="preserve">of whom females </t>
    </r>
  </si>
  <si>
    <r>
      <t xml:space="preserve">z liczby razem na ostatnim roku studiów
</t>
    </r>
    <r>
      <rPr>
        <sz val="9"/>
        <color theme="1" tint="0.34999001026153564"/>
        <rFont val="Arial"/>
        <family val="2"/>
      </rPr>
      <t>of total in the last year of studies</t>
    </r>
  </si>
  <si>
    <t>m</t>
  </si>
  <si>
    <t>z</t>
  </si>
  <si>
    <t>l</t>
  </si>
  <si>
    <t>Podgrupa artystyczna</t>
  </si>
  <si>
    <t xml:space="preserve">Podgrupa humanistyczna (z wyłączeniem języków) </t>
  </si>
  <si>
    <t>Narrow field – Humanities (except languages)</t>
  </si>
  <si>
    <t xml:space="preserve">Podgrupa językowa </t>
  </si>
  <si>
    <t xml:space="preserve">Narrow field – Interdiscipilnary programmes and qualifications involving arts and humanities </t>
  </si>
  <si>
    <t>Podgrupa dziennikarstwa i informacji</t>
  </si>
  <si>
    <t>Podgrupa interdyscyplinarnych programów i kwalifikacji związanych z naukami społecznymi, dziennikarstwem i informacją</t>
  </si>
  <si>
    <t>Narrow field – Interdiscipilnary programmes and qualifications involving social sciences, journalism and information</t>
  </si>
  <si>
    <t xml:space="preserve">Podgrupa biznesu i administracji </t>
  </si>
  <si>
    <t>o=l</t>
  </si>
  <si>
    <t>Narrow field – Environment</t>
  </si>
  <si>
    <t>o=m</t>
  </si>
  <si>
    <t xml:space="preserve">Podgrupa interdyscyplinarnych programów i kwalifikacji obejmujących technologie informacyjno-komunikacyjne </t>
  </si>
  <si>
    <t xml:space="preserve">Grupa – Technika, przemysł i budownictwo </t>
  </si>
  <si>
    <t xml:space="preserve">Narrow field – Engineering and engineering trades </t>
  </si>
  <si>
    <t xml:space="preserve">Narrow field – Architecture and construction </t>
  </si>
  <si>
    <t xml:space="preserve">Podgrupa interdyscyplinarnych programów i kwalifikacji obejmujących technikę, przemysł i budownictwo </t>
  </si>
  <si>
    <t xml:space="preserve">Podgrupa rolnicza </t>
  </si>
  <si>
    <t xml:space="preserve">Narrow field – Agriculture </t>
  </si>
  <si>
    <t xml:space="preserve">Podgrupa leśna </t>
  </si>
  <si>
    <t xml:space="preserve">Narrow field – Veterinary </t>
  </si>
  <si>
    <t>Podgrupa interdyscyplinarnych programów i kwalifikacji obejmujących rolnictwo, leśnictwo, rybactwo i weterynarię</t>
  </si>
  <si>
    <t>o=z</t>
  </si>
  <si>
    <t xml:space="preserve">Broad field – Health and welfare </t>
  </si>
  <si>
    <t xml:space="preserve">Podgrupa interdyscyplinarnych programów i kwalifikacji obejmujących zdrowie i opiekę społeczną </t>
  </si>
  <si>
    <t>Podgrupa zdrowia i opieki społecznej nieokreślonych dalej</t>
  </si>
  <si>
    <t xml:space="preserve">Podgrupa interdyscyplinarnych programów i kwalifikacji obejmujących usługi </t>
  </si>
  <si>
    <t xml:space="preserve">Narrow field – Interdisciplinary programmes and qualifications involving services </t>
  </si>
  <si>
    <t xml:space="preserve">RAZEM </t>
  </si>
  <si>
    <t>Podgrupa interdyscyplinarnych programów i kwalifikacji związanych z edukacją</t>
  </si>
  <si>
    <t xml:space="preserve">Podgrupa interdyscyplinarnych programów i kwalifikacji związanych ze sztuką i przedmiotami humanistycznymi </t>
  </si>
  <si>
    <t xml:space="preserve">Podgrupa interdyscyplinarnych programów i kwalifikacji związanych z prowadzeniem działalności, administracją i prawem </t>
  </si>
  <si>
    <t xml:space="preserve">Narrow field – Information and Communication Technologies (ICTs) </t>
  </si>
  <si>
    <t xml:space="preserve">Broad field – Agriculture, forestry, fisheries and veterinary </t>
  </si>
  <si>
    <t xml:space="preserve"> RAZEM </t>
  </si>
  <si>
    <t>Podgrupa interdyscyplinarnych programów i kwalifikacji związanychze sztuką i przedmiotami humanistycznymi</t>
  </si>
  <si>
    <t xml:space="preserve">Podgrupa interdyscyplinarnych programów i kwalifikacji związanych z naukami społecznymi, dziennikarstwem i informacją </t>
  </si>
  <si>
    <t xml:space="preserve">Narrow field – Interdiscipilnary programmes and qualifications involving business, administration and law </t>
  </si>
  <si>
    <r>
      <t xml:space="preserve">WYSZCZEGÓLNIENIE
</t>
    </r>
    <r>
      <rPr>
        <sz val="9"/>
        <color theme="1" tint="0.34999001026153564"/>
        <rFont val="Arial"/>
        <family val="2"/>
      </rPr>
      <t>SPECIFICATION</t>
    </r>
    <r>
      <rPr>
        <sz val="9"/>
        <rFont val="Arial"/>
        <family val="2"/>
      </rPr>
      <t xml:space="preserve"> </t>
    </r>
  </si>
  <si>
    <r>
      <t xml:space="preserve"> Z liczby ogółem
</t>
    </r>
    <r>
      <rPr>
        <sz val="9"/>
        <color theme="1" tint="0.34999001026153564"/>
        <rFont val="Arial"/>
        <family val="2"/>
      </rPr>
      <t>Of grand total number</t>
    </r>
  </si>
  <si>
    <r>
      <t xml:space="preserve">studenci na pierwszym roku studiów
</t>
    </r>
    <r>
      <rPr>
        <sz val="9"/>
        <color theme="1" tint="0.34999001026153564"/>
        <rFont val="Arial"/>
        <family val="2"/>
      </rPr>
      <t xml:space="preserve">first-year students </t>
    </r>
  </si>
  <si>
    <r>
      <rPr>
        <sz val="9"/>
        <rFont val="Arial"/>
        <family val="2"/>
      </rPr>
      <t>stacjonarnych</t>
    </r>
    <r>
      <rPr>
        <sz val="9"/>
        <color theme="1" tint="0.34999001026153564"/>
        <rFont val="Arial"/>
        <family val="2"/>
      </rPr>
      <t xml:space="preserve">
full-time programmes</t>
    </r>
  </si>
  <si>
    <r>
      <t xml:space="preserve">stacjonarnych
</t>
    </r>
    <r>
      <rPr>
        <sz val="9"/>
        <color theme="1" tint="0.34999001026153564"/>
        <rFont val="Arial"/>
        <family val="2"/>
      </rPr>
      <t>in full time programmes</t>
    </r>
  </si>
  <si>
    <t>DOLNOŚLĄSKIE</t>
  </si>
  <si>
    <t>Uczelnie publiczne akademickie</t>
  </si>
  <si>
    <t>Public higher education institutions</t>
  </si>
  <si>
    <t xml:space="preserve">Uniwersytet Wrocławski </t>
  </si>
  <si>
    <t>University of Wrocław</t>
  </si>
  <si>
    <t xml:space="preserve">Politechnika Wrocławska </t>
  </si>
  <si>
    <t>Wroclaw University of Science and Technology</t>
  </si>
  <si>
    <t xml:space="preserve">Uniwersytet Przyrodniczy we Wrocławiu </t>
  </si>
  <si>
    <t>Wrocław University of Environmental And Life Sciences</t>
  </si>
  <si>
    <t xml:space="preserve">Uniwersytet Ekonomiczny we Wrocławiu </t>
  </si>
  <si>
    <t>Wrocław University of Economics</t>
  </si>
  <si>
    <t>Uniwersytet Medyczny im. Piastów Śląskich we Wrocławiu</t>
  </si>
  <si>
    <t>Wrocław Medical University</t>
  </si>
  <si>
    <t xml:space="preserve">Akademia Wychowania Fizycznego we Wrocławiu </t>
  </si>
  <si>
    <t>University School of Physical Education in Wrocław</t>
  </si>
  <si>
    <t xml:space="preserve">Akademia Muzyczna im. Karola Lipińskiego we Wrocławiu </t>
  </si>
  <si>
    <t>The Karol Lipiński University of Music in Wrocław</t>
  </si>
  <si>
    <t>Akademia Sztuk Pięknych im. Eugeniusza Gepperta we Wrocławiu</t>
  </si>
  <si>
    <t>Academy of Art and Design in Wrocław</t>
  </si>
  <si>
    <t>Uczelnie publiczne zawodowe</t>
  </si>
  <si>
    <t>Uczelnie niepubliczne</t>
  </si>
  <si>
    <t>Non-public higher education institutions</t>
  </si>
  <si>
    <t>KUJAWSKO-POMORSKIE</t>
  </si>
  <si>
    <t xml:space="preserve">Uniwersytet Kazimierza Wielkiego w Bydgoszczy </t>
  </si>
  <si>
    <t>Kazimierz Wielki University in Bydgoszcz</t>
  </si>
  <si>
    <t xml:space="preserve">Uniwersytet Mikołaja Kopernika w Toruniu </t>
  </si>
  <si>
    <t>Nicolaus Copernicus University in Toruń</t>
  </si>
  <si>
    <t>Uniwersytet Technologiczno-Przyrodniczy im. Jana i Jędrzeja Śniadeckich w Bydgoszczy</t>
  </si>
  <si>
    <t>University of Science and Technology in Bydgoszcz</t>
  </si>
  <si>
    <t>Akademia Muzyczna im. F. Nowowiejskiego w Bydgoszczy</t>
  </si>
  <si>
    <t>The Feliks Nowowiejski Academy of Music in Bydgoszcz</t>
  </si>
  <si>
    <t xml:space="preserve">LUBELSKIE </t>
  </si>
  <si>
    <t xml:space="preserve">Uniwersytet Marii Curie-Skłodowskiej w Lublinie </t>
  </si>
  <si>
    <t>Maria Curie-Skłodowska University in Lublin</t>
  </si>
  <si>
    <t xml:space="preserve">Politechnika Lubelska </t>
  </si>
  <si>
    <t>Lublin University of Technology</t>
  </si>
  <si>
    <t>Uniwersytet Przyrodniczy w Lublinie</t>
  </si>
  <si>
    <t>University of Life Sciences in Lublin</t>
  </si>
  <si>
    <t xml:space="preserve">Uniwersytet Medyczny w Lublinie </t>
  </si>
  <si>
    <t>Medical University of Lublin</t>
  </si>
  <si>
    <t>LUBUSKIE</t>
  </si>
  <si>
    <t xml:space="preserve">Uniwersytet Zielonogórski </t>
  </si>
  <si>
    <t>University of Zielona Góra</t>
  </si>
  <si>
    <t>ŁÓDZKIE</t>
  </si>
  <si>
    <t xml:space="preserve">Uniwersytet Łódzki </t>
  </si>
  <si>
    <t>University of Łodz</t>
  </si>
  <si>
    <t xml:space="preserve">Politechnika Łódzka </t>
  </si>
  <si>
    <t>Lodz University of Technology</t>
  </si>
  <si>
    <t xml:space="preserve">Uniwersytet Medyczny w Łodzi </t>
  </si>
  <si>
    <t>Medical University of Łódź</t>
  </si>
  <si>
    <t>Akademia Muzyczna im. Grażyny i Kiejstuta Bacewiczów w Łodzi</t>
  </si>
  <si>
    <t>The Grazyna and Kiejstut Bacewicz Academy of Music in Łódź</t>
  </si>
  <si>
    <t>Akademia Sztuk Pięknych im. Władysława Strzemińskiego w Łodzi</t>
  </si>
  <si>
    <t>Strzemiński Academy of Fine Arts in Łódź</t>
  </si>
  <si>
    <t xml:space="preserve">Państwowa Wyższa Szkoła Filmowa, Telewizyjna i Teatralna im. Leona Schillera w Łodzi </t>
  </si>
  <si>
    <t>The Film School in Łódź</t>
  </si>
  <si>
    <t>MAŁOPOLSKIE</t>
  </si>
  <si>
    <t xml:space="preserve">Uniwersytet Jagielloński w Krakowie </t>
  </si>
  <si>
    <t>Jagiellonian University in Cracow</t>
  </si>
  <si>
    <t xml:space="preserve">Akademia Górniczo-Hutnicza im. Stanisława Staszica w Krakowie </t>
  </si>
  <si>
    <t>AGH University of Science and Technology in Cracow</t>
  </si>
  <si>
    <t>Politechnika Krakowska im. T. Kościuszki</t>
  </si>
  <si>
    <t>Tadeusz Kościuszko Cracow University of Technology</t>
  </si>
  <si>
    <t xml:space="preserve">Uniwersytet Rolniczy im. H. Kołłątaja w Krakowie </t>
  </si>
  <si>
    <t>University of Agriculture of Cracow</t>
  </si>
  <si>
    <t>Uniwersytet Ekonomiczny w Krakowie</t>
  </si>
  <si>
    <t>Cracow University of Economics</t>
  </si>
  <si>
    <t xml:space="preserve">Uniwersytet Pedagogiczny im. Komisji Edukacji Narodowej w Krakowie </t>
  </si>
  <si>
    <t>Pedagogical University in Cracow</t>
  </si>
  <si>
    <t>Akademia Wychowania Fizycznego im. Bronisława Czecha w Krakowie</t>
  </si>
  <si>
    <t>University School of Physical Education in Kraków</t>
  </si>
  <si>
    <t>Akademia Muzyczna w Krakowie</t>
  </si>
  <si>
    <t>Academy of Music in Cracow</t>
  </si>
  <si>
    <t>Akademia Sztuk Pięknych im. Jana Matejki w Krakowie</t>
  </si>
  <si>
    <t>Jan Matejko Academy of Fine Arts in Kraków</t>
  </si>
  <si>
    <t>Akademia Sztuk Teatralnych im. Stanisława Wyspiańskiego w Krakowie</t>
  </si>
  <si>
    <t>The Ludwik Solski State Drama School in Cracow</t>
  </si>
  <si>
    <t>MAZOWIECKIE</t>
  </si>
  <si>
    <t xml:space="preserve">Uniwersytet Warszawski </t>
  </si>
  <si>
    <t>University of Warsaw</t>
  </si>
  <si>
    <t>Uniwersytet Kardynała Stefana Wyszyńskiego w Warszawie</t>
  </si>
  <si>
    <t>The Cardinal Stefan Wyszyński University in Warsaw</t>
  </si>
  <si>
    <t>Uniwersytet Technologiczno-Humanistyczny im. Kazimierza Pułaskiego w Radomiu</t>
  </si>
  <si>
    <t>Kazimierz Pulaski University of Technology and Humanities in Radom</t>
  </si>
  <si>
    <t xml:space="preserve">Politechnika Warszawska </t>
  </si>
  <si>
    <t>Warsaw University of Technology</t>
  </si>
  <si>
    <t>Szkoła Główna Gospodarstwa Wiejskiego w Warszawie</t>
  </si>
  <si>
    <t>Warsaw University of Life Sciences</t>
  </si>
  <si>
    <t>Szkoła Główna Handlowa w Warszawie</t>
  </si>
  <si>
    <t>Warsaw School of Economics</t>
  </si>
  <si>
    <t>Uniwersytet Przyrodniczo - Humanistyczny w Siedlcach</t>
  </si>
  <si>
    <t>Siedlce University of Natural Science and Humanities</t>
  </si>
  <si>
    <t xml:space="preserve">Akademia Pedagogiki Specjalnej im. Marii Grzegorzewskiej w Warszawie </t>
  </si>
  <si>
    <t>The Maria Grzegorzewska University in Warsaw</t>
  </si>
  <si>
    <t xml:space="preserve">Warszawski Uniwersytet Medyczny </t>
  </si>
  <si>
    <t>Medical University of Warsaw</t>
  </si>
  <si>
    <t>Akademia Wychowania Fizycznego im. Józefa Piłsudskiego w Warszawie</t>
  </si>
  <si>
    <t>The Józef Piłsudski Academy of Physical Education in Warsaw</t>
  </si>
  <si>
    <t xml:space="preserve">Uniwersytet Muzyczny im. Fryderyka Chopina w Warszawie </t>
  </si>
  <si>
    <t>The Fryderyk Chopin University of Music in Warsaw</t>
  </si>
  <si>
    <t xml:space="preserve">Akademia Sztuk Pięknych w Warszawie </t>
  </si>
  <si>
    <t>Academy of Fine Arts in Warsaw</t>
  </si>
  <si>
    <t xml:space="preserve">Akademia Teatralna im. Aleksandra Zelwerowicza w Warszawie </t>
  </si>
  <si>
    <t>The Aleksander Zelwerowicz National Academy of Dramatic Art in Warsaw</t>
  </si>
  <si>
    <t>Chrześcijańska Akademia Teologiczna w Warszawie</t>
  </si>
  <si>
    <t>Christian Theological Academy in Warsaw</t>
  </si>
  <si>
    <t>OPOLSKIE</t>
  </si>
  <si>
    <t xml:space="preserve">Uniwersytet Opolski </t>
  </si>
  <si>
    <t>Opole University</t>
  </si>
  <si>
    <t xml:space="preserve">Politechnika Opolska </t>
  </si>
  <si>
    <t>Opole University of Technology</t>
  </si>
  <si>
    <t>PODKARPACKIE</t>
  </si>
  <si>
    <t xml:space="preserve">Uniwersytet Rzeszowski </t>
  </si>
  <si>
    <t>University of Rzeszów</t>
  </si>
  <si>
    <t>Politechnika Rzeszowska im. Ignacego Łukasiewicza</t>
  </si>
  <si>
    <t>Rzeszów University of Technology</t>
  </si>
  <si>
    <t>PODLASKIE</t>
  </si>
  <si>
    <t xml:space="preserve">Uniwersytet w Białymstoku </t>
  </si>
  <si>
    <t>University of Białystok</t>
  </si>
  <si>
    <t xml:space="preserve">Politechnika Białostocka </t>
  </si>
  <si>
    <t xml:space="preserve">Bialystok University of Technology </t>
  </si>
  <si>
    <t xml:space="preserve">Uniwersytet Medyczny w Białymstoku </t>
  </si>
  <si>
    <t>Medical University of Białystok</t>
  </si>
  <si>
    <t>POMORSKIE</t>
  </si>
  <si>
    <t xml:space="preserve">Uniwersytet Gdański </t>
  </si>
  <si>
    <t>University of Gdańsk</t>
  </si>
  <si>
    <t xml:space="preserve">Politechnika Gdańska </t>
  </si>
  <si>
    <t>Gdańsk University of Technology</t>
  </si>
  <si>
    <t xml:space="preserve">Akademia Pomorska w Słupsku </t>
  </si>
  <si>
    <t>Pomeranian University in Słupsk</t>
  </si>
  <si>
    <t>Gdański Uniwersytet Medyczny</t>
  </si>
  <si>
    <t>Medical University of Gdańsk</t>
  </si>
  <si>
    <t xml:space="preserve">Uniwersytet Morski w Gdyni </t>
  </si>
  <si>
    <t>Gdynia Maritime University</t>
  </si>
  <si>
    <t>Akademia Wychowania Fizycznego i Sportu im. Jędrzeja Śniadeckiego w Gdańsku</t>
  </si>
  <si>
    <t>Gdańsk University of Physical Education and Sport</t>
  </si>
  <si>
    <t>Akademia Muzyczna im. Stanisława Moniuszki w Gdańsku</t>
  </si>
  <si>
    <t>The Stanisław Moniuszko Academy of Music in Gdańsk</t>
  </si>
  <si>
    <t xml:space="preserve">Akademia Sztuk Pięknych w Gdańsku </t>
  </si>
  <si>
    <t>Academy of Fine Arts in Gdańsk</t>
  </si>
  <si>
    <t>ŚLĄSKIE</t>
  </si>
  <si>
    <t xml:space="preserve">Uniwersytet Śląski w Katowicach </t>
  </si>
  <si>
    <t>University of Silesia in Katowice</t>
  </si>
  <si>
    <t xml:space="preserve">Politechnika Częstochowska </t>
  </si>
  <si>
    <t>Częstochowa University of Technology</t>
  </si>
  <si>
    <t>Politechnika Śląska w Gliwicach</t>
  </si>
  <si>
    <t>Silesian University of Technology in Gliwice</t>
  </si>
  <si>
    <t xml:space="preserve">Akademia Techniczno-Humanistyczna w Bielsku-Białej </t>
  </si>
  <si>
    <t>University of Bielsko-Biała</t>
  </si>
  <si>
    <t xml:space="preserve">Uniwersytet Ekonomiczny w Katowicach </t>
  </si>
  <si>
    <t>University of Economics in Katowice</t>
  </si>
  <si>
    <t xml:space="preserve">Uniwersytet Humanistyczno-Przyrodniczy im. Jana Długosza w Częstochowie </t>
  </si>
  <si>
    <t>Jan Długosz University in Częstochowa</t>
  </si>
  <si>
    <t xml:space="preserve">Śląski Uniwersytet Medyczny w Katowicach </t>
  </si>
  <si>
    <t>Medical University of Silesia in Katowice</t>
  </si>
  <si>
    <t>Akademia Wychowania Fizycznego im. Jerzego Kukuczki w Katowicach</t>
  </si>
  <si>
    <t>The Jerzy Kukuczka Academy of Physical Education in Katowice</t>
  </si>
  <si>
    <t>Akademia Muzyczna im. Karola Szymanowskiego w Katowicach</t>
  </si>
  <si>
    <t>The Karol Szymanowski Academy of Music in Katowice</t>
  </si>
  <si>
    <t xml:space="preserve">Akademia Sztuk Pięknych w Katowicach </t>
  </si>
  <si>
    <t>Academy of Fine Arts in Katowice</t>
  </si>
  <si>
    <t>ŚWIĘTOKRZYSKIE</t>
  </si>
  <si>
    <t>Uniwersytet Jana Kochanowskiego w Kielcach</t>
  </si>
  <si>
    <t>The Jan Kochanowski University in Kielce</t>
  </si>
  <si>
    <t xml:space="preserve">Politechnika Świętokrzyska w Kielcach </t>
  </si>
  <si>
    <t>Kielce University of Technology</t>
  </si>
  <si>
    <t xml:space="preserve"> Uczelnie niepubliczne</t>
  </si>
  <si>
    <t>WARMIŃSKO-MAZURSKIE</t>
  </si>
  <si>
    <t>Uniwersytet Warmińsko-Mazurski w Olsztynie</t>
  </si>
  <si>
    <t>University of Warmia and Mazury in Olsztyn</t>
  </si>
  <si>
    <t>WIELKOPOLSKIE</t>
  </si>
  <si>
    <t xml:space="preserve">Uniwersytet im. Adama Mickiewicza w Poznaniu </t>
  </si>
  <si>
    <t>Adam Mickiewicz University in Poznań</t>
  </si>
  <si>
    <t xml:space="preserve">Politechnika Poznańska </t>
  </si>
  <si>
    <t>Poznań University of Technology</t>
  </si>
  <si>
    <t xml:space="preserve">Uniwersytet Przyrodniczy w Poznaniu </t>
  </si>
  <si>
    <t>Poznań University of Life Sciences</t>
  </si>
  <si>
    <t xml:space="preserve">Uniwersytet Ekonomiczny w Poznaniu </t>
  </si>
  <si>
    <t>The Poznań University of Economics</t>
  </si>
  <si>
    <t>Uniwersytet Medyczny im. K. Marcinkowskiego w Poznaniu</t>
  </si>
  <si>
    <t>Poznań University of Medical Sciences</t>
  </si>
  <si>
    <t>Akademia Wychowania Fizycznego im. Eugeniusza Piaseckiego w Poznaniu</t>
  </si>
  <si>
    <t>Eugeniusz Piasecki University School of Physical Education in Poznań</t>
  </si>
  <si>
    <t>Akademia Muzyczna im. Ignacego Jana Paderewskiego w Poznaniu</t>
  </si>
  <si>
    <t>The Ignacy Jan Paderewski Academy of Music in Poznań in Poznań</t>
  </si>
  <si>
    <t xml:space="preserve">Uniwersytet Artystyczny w Poznaniu </t>
  </si>
  <si>
    <t>University of Arts in Poznań</t>
  </si>
  <si>
    <t>ZACHODNIOPOMORSKIE</t>
  </si>
  <si>
    <t xml:space="preserve">Uniwersytet Szczeciński </t>
  </si>
  <si>
    <t>University of Szczecin</t>
  </si>
  <si>
    <t>Zachodniopomorski Uniwersytet Technologiczny w Szczecinie</t>
  </si>
  <si>
    <t>West Pomeranian University of Technology in Szczecin</t>
  </si>
  <si>
    <t>Politechnika Koszalińska</t>
  </si>
  <si>
    <t>Koszalin University of Technology</t>
  </si>
  <si>
    <t xml:space="preserve">Pomorski Uniwersytet Medyczny w Szczecinie </t>
  </si>
  <si>
    <t>Pomeranian Medical University in Szczecin</t>
  </si>
  <si>
    <t xml:space="preserve">Akademia Morska w Szczecinie </t>
  </si>
  <si>
    <t>Maritime University of Szczecin</t>
  </si>
  <si>
    <t>Akademia Sztuki w Szczecinie</t>
  </si>
  <si>
    <t xml:space="preserve">Szczecin Academy of Art </t>
  </si>
  <si>
    <r>
      <t xml:space="preserve">WYSZCZEGÓLNIENIE
</t>
    </r>
    <r>
      <rPr>
        <sz val="9"/>
        <color theme="1" tint="0.34999001026153564"/>
        <rFont val="Arial"/>
        <family val="2"/>
      </rPr>
      <t xml:space="preserve">SPECIFICATION </t>
    </r>
  </si>
  <si>
    <r>
      <t xml:space="preserve">ogółem
</t>
    </r>
    <r>
      <rPr>
        <sz val="9"/>
        <color theme="1" tint="0.34999001026153564"/>
        <rFont val="Arial"/>
        <family val="2"/>
      </rPr>
      <t>grand total</t>
    </r>
  </si>
  <si>
    <r>
      <t xml:space="preserve">z liczby ogółem
</t>
    </r>
    <r>
      <rPr>
        <sz val="9"/>
        <color theme="1" tint="0.34999001026153564"/>
        <rFont val="Arial"/>
        <family val="2"/>
      </rPr>
      <t>of total number</t>
    </r>
  </si>
  <si>
    <r>
      <t xml:space="preserve"> kobiety
</t>
    </r>
    <r>
      <rPr>
        <sz val="9"/>
        <color theme="1" tint="0.34999001026153564"/>
        <rFont val="Arial"/>
        <family val="2"/>
      </rPr>
      <t>females</t>
    </r>
  </si>
  <si>
    <r>
      <t xml:space="preserve">na studiach stacjonarnych
</t>
    </r>
    <r>
      <rPr>
        <sz val="9"/>
        <color theme="1" tint="0.34999001026153564"/>
        <rFont val="Arial"/>
        <family val="2"/>
      </rPr>
      <t>in full-time programmes</t>
    </r>
  </si>
  <si>
    <r>
      <t xml:space="preserve">stacjonarnych
</t>
    </r>
    <r>
      <rPr>
        <sz val="9"/>
        <color theme="1" tint="0.34999001026153564"/>
        <rFont val="Arial"/>
        <family val="2"/>
      </rPr>
      <t>in</t>
    </r>
    <r>
      <rPr>
        <sz val="9"/>
        <rFont val="Arial"/>
        <family val="2"/>
      </rPr>
      <t xml:space="preserve"> </t>
    </r>
    <r>
      <rPr>
        <sz val="9"/>
        <color theme="1" tint="0.34999001026153564"/>
        <rFont val="Arial"/>
        <family val="2"/>
      </rPr>
      <t>full-time programmes</t>
    </r>
  </si>
  <si>
    <t>G R A N D  T O T A L</t>
  </si>
  <si>
    <t xml:space="preserve">18 lat i mniej </t>
  </si>
  <si>
    <t>30 lat i więcej</t>
  </si>
  <si>
    <r>
      <t xml:space="preserve">Ogółem 
</t>
    </r>
    <r>
      <rPr>
        <sz val="9"/>
        <color theme="1" tint="0.34999001026153564"/>
        <rFont val="Arial"/>
        <family val="2"/>
      </rPr>
      <t>Grand total</t>
    </r>
  </si>
  <si>
    <r>
      <t xml:space="preserve">W tym kobiety 
</t>
    </r>
    <r>
      <rPr>
        <sz val="9"/>
        <color theme="1" tint="0.34999001026153564"/>
        <rFont val="Arial"/>
        <family val="2"/>
      </rPr>
      <t>Of whom females</t>
    </r>
  </si>
  <si>
    <r>
      <t xml:space="preserve">razem 
</t>
    </r>
    <r>
      <rPr>
        <sz val="9"/>
        <color theme="1" tint="0.34999001026153564"/>
        <rFont val="Arial"/>
        <family val="2"/>
      </rPr>
      <t>total</t>
    </r>
  </si>
  <si>
    <r>
      <t xml:space="preserve">w tym kobiety 
</t>
    </r>
    <r>
      <rPr>
        <sz val="9"/>
        <color theme="1" tint="0.34999001026153564"/>
        <rFont val="Arial"/>
        <family val="2"/>
      </rPr>
      <t>of whom females</t>
    </r>
  </si>
  <si>
    <t>a</t>
  </si>
  <si>
    <t>b</t>
  </si>
  <si>
    <t>c</t>
  </si>
  <si>
    <t>d</t>
  </si>
  <si>
    <t>e</t>
  </si>
  <si>
    <r>
      <t xml:space="preserve">pierwszego stopnia i magisterskie jednolite
</t>
    </r>
    <r>
      <rPr>
        <sz val="9"/>
        <color theme="1" tint="0.34999001026153564"/>
        <rFont val="Arial"/>
        <family val="2"/>
      </rPr>
      <t>first-cycle and long-cycle programmes</t>
    </r>
  </si>
  <si>
    <r>
      <t xml:space="preserve">drugiego stopnia 
</t>
    </r>
    <r>
      <rPr>
        <sz val="9"/>
        <color theme="1" tint="0.34999001026153564"/>
        <rFont val="Arial"/>
        <family val="2"/>
      </rPr>
      <t>second-cycle programmes</t>
    </r>
  </si>
  <si>
    <r>
      <t xml:space="preserve">pierwszego stopnia
</t>
    </r>
    <r>
      <rPr>
        <sz val="9"/>
        <color theme="1" tint="0.34999001026153564"/>
        <rFont val="Arial"/>
        <family val="2"/>
      </rPr>
      <t>first-cycle programmes</t>
    </r>
  </si>
  <si>
    <r>
      <t xml:space="preserve">magisterskie jednolite 
</t>
    </r>
    <r>
      <rPr>
        <sz val="9"/>
        <color theme="1" tint="0.34999001026153564"/>
        <rFont val="Arial"/>
        <family val="2"/>
      </rPr>
      <t>long-cycle programmes</t>
    </r>
  </si>
  <si>
    <r>
      <t xml:space="preserve">w tym z tytułem licencjata
</t>
    </r>
    <r>
      <rPr>
        <sz val="9"/>
        <color theme="1" tint="0.34999001026153564"/>
        <rFont val="Arial"/>
        <family val="2"/>
      </rPr>
      <t>of whom with the Bachelor's degree</t>
    </r>
  </si>
  <si>
    <t>s</t>
  </si>
  <si>
    <t>PUBLIC HIGHER EDUCATION INSTITUTIONS</t>
  </si>
  <si>
    <t>TOTAL</t>
  </si>
  <si>
    <t xml:space="preserve">Broad field – Education </t>
  </si>
  <si>
    <t xml:space="preserve">Podgrupa interdyscyplinarnych programów i kwalifikacji związanych z edukacją </t>
  </si>
  <si>
    <t>o=s</t>
  </si>
  <si>
    <t>Broad field – Arts and humanities</t>
  </si>
  <si>
    <t>Broad field – Social science, journalism and information</t>
  </si>
  <si>
    <t>Podgrupa interdyscyplinarnych programów i kwalifikacji związanych z prowadzeniem działalności gospodarczej, administracją i prawem</t>
  </si>
  <si>
    <t xml:space="preserve">Broad field – Science, mathematics and statistics </t>
  </si>
  <si>
    <t>Podgrupa interdyscyplinarnych programów i kwalifikacji obejmujących nauki przyrodnicze, matematykę i statystykę</t>
  </si>
  <si>
    <t>Narrow field – Science, mathematics and statistics not further defined</t>
  </si>
  <si>
    <t xml:space="preserve">Broad field – Information and Communication Technologies (ICTs) </t>
  </si>
  <si>
    <t>Podgrupa technologii teleinformacyjnych</t>
  </si>
  <si>
    <t>Podgrupa interdyscyplinarnych programów i kwalifikacji obejmujących technologie informacyjno-komunikacyjne</t>
  </si>
  <si>
    <t>Podgrupa interdyscyplinarnych programów i kwalifikacji obejmujących technikę, przemysł i budownictwo</t>
  </si>
  <si>
    <t>Narrow field – Forestry</t>
  </si>
  <si>
    <t>Podgrupa interdyscyplinarnych programów i kwalifikacji obejmujących zdrowie i opiekę społeczną</t>
  </si>
  <si>
    <t xml:space="preserve">Broad field – Services </t>
  </si>
  <si>
    <t>Narrow field – Hygiene and occupational health and services</t>
  </si>
  <si>
    <t xml:space="preserve">Podgrupa biznesu, administracji i prawa nieokreślonych dalej </t>
  </si>
  <si>
    <t xml:space="preserve"> </t>
  </si>
  <si>
    <t>Broad field – Information and Communication Technologies (ICTs)</t>
  </si>
  <si>
    <r>
      <t xml:space="preserve">w tym kobiety
</t>
    </r>
    <r>
      <rPr>
        <sz val="9"/>
        <color theme="1" tint="0.34999001026153564"/>
        <rFont val="Arial"/>
        <family val="2"/>
      </rPr>
      <t>of whom  females</t>
    </r>
  </si>
  <si>
    <t>Wrocław University of Environmental and Life Sciences</t>
  </si>
  <si>
    <t xml:space="preserve">Uniwersytet Medyczny im. Piastów Śląskich we Wrocławiu </t>
  </si>
  <si>
    <t>University School of Physical Education in Wroclaw</t>
  </si>
  <si>
    <t>The Karol Lipiński Academy of Music in Wrocław</t>
  </si>
  <si>
    <t xml:space="preserve">Akademia Sztuk Pięknych im. Eugeniusza Gepperta we Wrocławiu </t>
  </si>
  <si>
    <t xml:space="preserve">Uczelnie publiczne zawodowe </t>
  </si>
  <si>
    <t xml:space="preserve">Uniwersytet Technologiczno-Przyrodniczy im. Jana i Jędrzeja Śniadeckich w Bydgoszczy </t>
  </si>
  <si>
    <t>University of Technology and Life Sciences in Bydgoszcz</t>
  </si>
  <si>
    <t xml:space="preserve">Akademia Muzyczna im. Feliksa Nowowiejskiego w Bydgoszczy </t>
  </si>
  <si>
    <t>LUBELSKIE</t>
  </si>
  <si>
    <t xml:space="preserve">Uniwersytet Przyrodniczy w Lublinie </t>
  </si>
  <si>
    <t xml:space="preserve">W tym Katolicki Uniwersytet Lubelski Jana Pawła II </t>
  </si>
  <si>
    <t>Medical University of Lodz</t>
  </si>
  <si>
    <t xml:space="preserve">Akademia Muzyczna im. Grażyny i Kiejstuta Bacewiczów w Łodzi </t>
  </si>
  <si>
    <t>The Grażyna and Kiejstut Bacewicz Academy of Music in Łódź</t>
  </si>
  <si>
    <t xml:space="preserve">Akademia Sztuk Pięknych im. Władysława Strzemińskiego w Łodzi </t>
  </si>
  <si>
    <t>Strzemiński Academy of Art Łódź</t>
  </si>
  <si>
    <t xml:space="preserve">Państwowa Wyższa Szkoła Filmowa, Telewizyjna i Teatralna im. Leona Schillera w Łodzi </t>
  </si>
  <si>
    <t xml:space="preserve">Akademia Górniczo-Hutnicza im. Stanisława Staszica w Krakowie </t>
  </si>
  <si>
    <t>AGH University of Science and Technologyin Cracow</t>
  </si>
  <si>
    <t xml:space="preserve">Politechnika Krakowska im. T. Kościuszki </t>
  </si>
  <si>
    <t xml:space="preserve">Uniwersytet Ekonomiczny w Krakowie </t>
  </si>
  <si>
    <t xml:space="preserve">Akademia Wychowania Fizycznego im. Bronisława Czecha w Krakowie </t>
  </si>
  <si>
    <t>University School of Physical Education in Cracow</t>
  </si>
  <si>
    <t xml:space="preserve">Akademia Muzyczna w Krakowie </t>
  </si>
  <si>
    <t xml:space="preserve">Akademia Sztuk Pięknych im. Jana Matejki w Krakowie </t>
  </si>
  <si>
    <t>Jan Matejko Academy of Fine Arts in Cracow</t>
  </si>
  <si>
    <t>Akademia Sztuk Teatralnych im. Stanisława Wyspiańskiego w Krakowie</t>
  </si>
  <si>
    <t>a=d</t>
  </si>
  <si>
    <t>AST National Academy of Theatre Arts in Krakow</t>
  </si>
  <si>
    <t xml:space="preserve">MAZOWIECKIE </t>
  </si>
  <si>
    <t xml:space="preserve">Uniwersytet Kardynała Stefana Wyszyńskiego w Warszawie </t>
  </si>
  <si>
    <t xml:space="preserve">Uniwersytet Technologiczno-Humanistyczny im. Kazimierza Pułaskiego w Radomiu </t>
  </si>
  <si>
    <t>Kazimerz Pulaski University of Technology and Humanities in Radom</t>
  </si>
  <si>
    <t xml:space="preserve">Szkoła Główna Gospodarstwa Wiejskiego w Warszawie </t>
  </si>
  <si>
    <t xml:space="preserve">Szkoła Główna Handlowa w Warszawie </t>
  </si>
  <si>
    <t xml:space="preserve">Akademia Pedagogiki Specjalnej im. M. Grzegorzewskiej w Warszawie </t>
  </si>
  <si>
    <t xml:space="preserve">Uniwersytet Przyrodniczo-Humanistyczny w Siedlcach </t>
  </si>
  <si>
    <t xml:space="preserve">Akademia Wychowania Fizycznego im. Józefa Piłsudskiego w Warszawie </t>
  </si>
  <si>
    <t>The Józef Piłsudski University of Physical Education in Warsaw</t>
  </si>
  <si>
    <t>The Aleksander Zelwerowicz Theatre Academy in Warsaw</t>
  </si>
  <si>
    <t xml:space="preserve">Chrześcijańska Akademia Teologiczna w Warszawie </t>
  </si>
  <si>
    <t xml:space="preserve">Politechnika Rzeszowska im. Ignacego Łukasiewicza </t>
  </si>
  <si>
    <t xml:space="preserve">Uniwersytet Medyczny w Białymstoku </t>
  </si>
  <si>
    <t xml:space="preserve">Gdański Uniwersytet Medyczny </t>
  </si>
  <si>
    <t xml:space="preserve">Akademia Wychowania Fizycznego i Sportu im. Jędrzeja Śniadeckiego w Gdańsku </t>
  </si>
  <si>
    <t>The Jędrzej Śniadecki Academy of Physical Education and Sport in Gdańsk</t>
  </si>
  <si>
    <t xml:space="preserve">Akademia Muzyczna im. Stanisława Moniuszki w Gdańsku </t>
  </si>
  <si>
    <t>The Stanisław Moniuszko Academy of Music in Gdansk</t>
  </si>
  <si>
    <t xml:space="preserve">Akademia Techniczno–Humanistyczna w Bielsku-Białej </t>
  </si>
  <si>
    <t xml:space="preserve">Politechnika Śląska w Gliwicach </t>
  </si>
  <si>
    <t xml:space="preserve">Uniwersytet Ekonomiczny w Katowicach </t>
  </si>
  <si>
    <t xml:space="preserve">Jan Długosz University in Częstochowa </t>
  </si>
  <si>
    <t xml:space="preserve">Śląski Uniwersytet Medyczny w Katowicach </t>
  </si>
  <si>
    <t xml:space="preserve">Akademia Wychowania Fizycznego im. Jerzego Kukuczki w Katowicach </t>
  </si>
  <si>
    <t xml:space="preserve">The Jerzy Kukuczka Academy of Physical Education in Katowice </t>
  </si>
  <si>
    <t xml:space="preserve">Akademia Muzyczna im. Karola Szymanowskiego w Katowicach </t>
  </si>
  <si>
    <t xml:space="preserve">Uniwersytet Jana Kochanowskiego w Kielcach </t>
  </si>
  <si>
    <t xml:space="preserve">Uniwersytet Warmińsko-Mazurski w Olsztynie </t>
  </si>
  <si>
    <t xml:space="preserve">Uniwersytet Medyczny im. K. Marcinkowskiego w Poznaniu </t>
  </si>
  <si>
    <t xml:space="preserve">Akademia Wychowania Fizycznego im. Eugeniusza Piaseckiego w Poznaniu </t>
  </si>
  <si>
    <t xml:space="preserve">Akademia Muzyczna im. Ignacego Jana Paderewskiego w Poznaniu </t>
  </si>
  <si>
    <t>The Ignacy Jan Paderewski Academy of Music in Poznań</t>
  </si>
  <si>
    <t xml:space="preserve">Politechnika Koszalińska </t>
  </si>
  <si>
    <t xml:space="preserve">Zachodniopomorski Uniwersytet Technologiczny w Szczecinie </t>
  </si>
  <si>
    <t xml:space="preserve">Akademia Sztuki w Szczecinie </t>
  </si>
  <si>
    <r>
      <t xml:space="preserve">WYSZCZEGÓLNIENIE 
</t>
    </r>
    <r>
      <rPr>
        <sz val="9"/>
        <color theme="1" tint="0.34999001026153564"/>
        <rFont val="Arial"/>
        <family val="2"/>
      </rPr>
      <t>SPECIFICATION</t>
    </r>
  </si>
  <si>
    <r>
      <t xml:space="preserve">pierwszego stopnia 
</t>
    </r>
    <r>
      <rPr>
        <sz val="9"/>
        <color theme="1" tint="0.34999001026153564"/>
        <rFont val="Arial"/>
        <family val="2"/>
      </rPr>
      <t> first-cycle programmes</t>
    </r>
  </si>
  <si>
    <r>
      <t xml:space="preserve">drugiego stopnia
</t>
    </r>
    <r>
      <rPr>
        <sz val="9"/>
        <color theme="1" tint="0.34999001026153564"/>
        <rFont val="Arial"/>
        <family val="2"/>
      </rPr>
      <t>second-cycle programmes</t>
    </r>
  </si>
  <si>
    <r>
      <t xml:space="preserve">razem
</t>
    </r>
    <r>
      <rPr>
        <sz val="9"/>
        <color theme="1" tint="0.34999001026153564"/>
        <rFont val="Arial"/>
        <family val="2"/>
      </rPr>
      <t xml:space="preserve"> total</t>
    </r>
  </si>
  <si>
    <t xml:space="preserve">30 lat i więcej </t>
  </si>
  <si>
    <r>
      <t xml:space="preserve">na ostatnim roku studiów drugiego stopnia
</t>
    </r>
    <r>
      <rPr>
        <sz val="9"/>
        <color theme="1" tint="0.34999001026153564"/>
        <rFont val="Arial"/>
        <family val="2"/>
      </rPr>
      <t>in the last year of second-cycle programmes</t>
    </r>
  </si>
  <si>
    <t xml:space="preserve">University of Wrocław </t>
  </si>
  <si>
    <t xml:space="preserve">Akademia Sztuk Pięknych we Wrocławiu </t>
  </si>
  <si>
    <t>Akademia Muzyczna im. Feliksa Nowowiejskiego w Bydgoszczy</t>
  </si>
  <si>
    <t>University of Łódź</t>
  </si>
  <si>
    <t>University of Agriculture in Kraków</t>
  </si>
  <si>
    <t>Academy of Music in Kraków</t>
  </si>
  <si>
    <t>Akademia Sztuk Tealtralnych im. Stanisława Wyspiańskiego w Krakowie</t>
  </si>
  <si>
    <t>Siedlce University of Natural Sciences and Humanities</t>
  </si>
  <si>
    <t xml:space="preserve">Akademia Wychowania Fizycznego im. Józefa Piłsudskiego w Warszawie </t>
  </si>
  <si>
    <t xml:space="preserve">Uniwersytet Przyrodniczy w Poznaniu </t>
  </si>
  <si>
    <t xml:space="preserve">Poznań University of Life Sciences </t>
  </si>
  <si>
    <t xml:space="preserve">Akademia Wychowania Fizycznego im. Eugeniusza Piaseckiego w Poznaniu </t>
  </si>
  <si>
    <t xml:space="preserve">University of Szczecin </t>
  </si>
  <si>
    <t>Szczecin Academy of Art</t>
  </si>
  <si>
    <r>
      <t xml:space="preserve">magisterskie jednolite
</t>
    </r>
    <r>
      <rPr>
        <sz val="9"/>
        <color theme="1" tint="0.34999001026153564"/>
        <rFont val="Arial"/>
        <family val="2"/>
      </rPr>
      <t>long-cycle programmes</t>
    </r>
  </si>
  <si>
    <t xml:space="preserve">podgrupa pedagogiczna </t>
  </si>
  <si>
    <t>narrow field – Education</t>
  </si>
  <si>
    <t>podgrupa interdyscyplinarnych programów i kwalifikacji związanych z edukacją</t>
  </si>
  <si>
    <t>narrow field – Interdiscipilnary programmes and qualifications involving education</t>
  </si>
  <si>
    <t xml:space="preserve">podgrupa artystyczna </t>
  </si>
  <si>
    <t>narrow field – Arts</t>
  </si>
  <si>
    <t>podgrupa humanistyczna (z wyłączeniem języków)</t>
  </si>
  <si>
    <t xml:space="preserve">narrow field – Humanities (except languages) </t>
  </si>
  <si>
    <t>podgrupa językowa</t>
  </si>
  <si>
    <t>narrow field – Languages</t>
  </si>
  <si>
    <t>podgrupa interdyscyplinarnych programów i kwalifikacji związanych ze sztuką i przedmiotami humanistycznymi</t>
  </si>
  <si>
    <t>narrow field – Interdiscipilnary programmes and qualifications involving arts and humanities</t>
  </si>
  <si>
    <t>podgrupa programów i kwalifikacji związanych ze sztuką i przedmiotami humanistycznymi gdzie indziej niesklasyfikowanymi</t>
  </si>
  <si>
    <t>narrow field – Arts and humanities not elsewhere classified</t>
  </si>
  <si>
    <t>Grupa – Nauki społeczne, dziennikarstwo i informacja</t>
  </si>
  <si>
    <t xml:space="preserve">podgrupa społeczna </t>
  </si>
  <si>
    <t>narrow field – Social and behavioural sciences</t>
  </si>
  <si>
    <t xml:space="preserve">podgrupa dziennikarstwa i informacji </t>
  </si>
  <si>
    <t>narrow field – Journalism and information</t>
  </si>
  <si>
    <t>podgrupa interdyscyplinarnych programów i kwalifikacji związanych z naukami społecznymi, dziennikarstwem i informacją</t>
  </si>
  <si>
    <t>narrow field – Interdiscipilnary programmes and qualifications involving social sciences, journalism and information</t>
  </si>
  <si>
    <t>Grupa – Biznes, administracja i prawo</t>
  </si>
  <si>
    <t>podgrupa biznesu i administracji</t>
  </si>
  <si>
    <t>narrow field – Business and administration</t>
  </si>
  <si>
    <t xml:space="preserve">podgrupa prawna </t>
  </si>
  <si>
    <t>narrow field – Law</t>
  </si>
  <si>
    <t xml:space="preserve">podgrupa biologiczna </t>
  </si>
  <si>
    <t>narrow field – Biological and related sciences</t>
  </si>
  <si>
    <t xml:space="preserve">podgrupa nauk o środowisku </t>
  </si>
  <si>
    <t xml:space="preserve">narrow field – Environment </t>
  </si>
  <si>
    <t xml:space="preserve">podgrupa fizyczna </t>
  </si>
  <si>
    <t>narrow field – Physical sciences</t>
  </si>
  <si>
    <t xml:space="preserve">podgrupa matematyczna i statystyczna </t>
  </si>
  <si>
    <t>narrow field – Mathematics and statistics</t>
  </si>
  <si>
    <t xml:space="preserve">podgrupa interdyscyplinarnych programów i kwalifikacji obejmujących nauki przyrodnicze, matematykę i statystykę </t>
  </si>
  <si>
    <t>narrow field – Interdisciplinary programmes and qualifications involving natural sciences, mathematics and statistics</t>
  </si>
  <si>
    <t>podgrupa nauk przyrodniczych, matematyki i statystyki nieokreślonych dalej</t>
  </si>
  <si>
    <t>narrow field – Science, mathematics and statistics not further defined</t>
  </si>
  <si>
    <t xml:space="preserve">podgrupa technologii teleinformacyjnych </t>
  </si>
  <si>
    <t>narrow field – Information and Communication Technologies (ICTs)</t>
  </si>
  <si>
    <t xml:space="preserve">podgrupa interdyscyplinarnych programów i kwalifikacji obejmujących technologie informacyjno-komunikacyjne </t>
  </si>
  <si>
    <t>narrow field – Interdisciplinary programmes and qualifications involving Information and Communication Technologies (ICTs)</t>
  </si>
  <si>
    <t xml:space="preserve">podgrupa inżynieryjno-techniczna </t>
  </si>
  <si>
    <t>narrow field – Engineering and engineering trades</t>
  </si>
  <si>
    <t xml:space="preserve">podgrupa produkcji i przetwórstwa </t>
  </si>
  <si>
    <t>narrow field – Manufacturing and processing</t>
  </si>
  <si>
    <t xml:space="preserve">podgrupa architektury i budownictwa </t>
  </si>
  <si>
    <t>narrow field – Architecture and construction</t>
  </si>
  <si>
    <t>podgrupa rolnicza</t>
  </si>
  <si>
    <t>narrow field – Agriculture</t>
  </si>
  <si>
    <t>podgrupa leśna</t>
  </si>
  <si>
    <t xml:space="preserve">narrow field – Forestry </t>
  </si>
  <si>
    <t xml:space="preserve">podgrupa rybactwa </t>
  </si>
  <si>
    <t>narrow field – Fisheries</t>
  </si>
  <si>
    <t xml:space="preserve">podgrupa weterynaryjna </t>
  </si>
  <si>
    <t>narrow field – veterinary</t>
  </si>
  <si>
    <t>podgrupa rolnictwa, leśnictwa, rybactwa i weterynaria gdzie indziej niesklasyfikowanych</t>
  </si>
  <si>
    <t>narrow field – Agriculture, forestry, fisheries and veterinary not elsewhere classified</t>
  </si>
  <si>
    <t xml:space="preserve">podgrupa medyczna </t>
  </si>
  <si>
    <t>narrow field – Health</t>
  </si>
  <si>
    <t xml:space="preserve">podgrupa opieki społecznej </t>
  </si>
  <si>
    <t>narrow field – Social services</t>
  </si>
  <si>
    <t xml:space="preserve">podgrupa interdyscyplinarnych programów i kwalifikacji obejmujących zdrowie i opiekę społeczną </t>
  </si>
  <si>
    <t>narrow field – Interdisciplinary programmes and qualifications involving health and welfare</t>
  </si>
  <si>
    <t xml:space="preserve">podgrupa usług dla ludności </t>
  </si>
  <si>
    <t>narrow field – Personal services</t>
  </si>
  <si>
    <t xml:space="preserve">podgrupa higieny i bezpieczeństwa pracy </t>
  </si>
  <si>
    <t>narrow field – Hygiene and occupational health services</t>
  </si>
  <si>
    <t xml:space="preserve">podgrupa ochrony i bezpieczeństwa </t>
  </si>
  <si>
    <t>narrow field – Security services</t>
  </si>
  <si>
    <t>podgrupa interdyscyplinarnych programów i kwalifikacji obejmujących zdrowie i opiekę społeczną</t>
  </si>
  <si>
    <t xml:space="preserve">podgrupa usług transportowych </t>
  </si>
  <si>
    <t>narrow field – Transport services</t>
  </si>
  <si>
    <t xml:space="preserve">podgrupa interdyscyplinarnych programów i kwalifikacji związanych z edukacją </t>
  </si>
  <si>
    <t xml:space="preserve">podgrupa interdyscyplinarnych programów i kwalifikacji związanych ze sztuką i przedmiotami humanistycznymi </t>
  </si>
  <si>
    <r>
      <t xml:space="preserve">liczba jednostek
</t>
    </r>
    <r>
      <rPr>
        <sz val="9"/>
        <color theme="1" tint="0.34999001026153564"/>
        <rFont val="Arial"/>
        <family val="2"/>
      </rPr>
      <t xml:space="preserve">number of units </t>
    </r>
  </si>
  <si>
    <r>
      <t xml:space="preserve">studenci
</t>
    </r>
    <r>
      <rPr>
        <sz val="9"/>
        <color theme="1" tint="0.34999001026153564"/>
        <rFont val="Arial"/>
        <family val="2"/>
      </rPr>
      <t xml:space="preserve">students </t>
    </r>
  </si>
  <si>
    <r>
      <t xml:space="preserve">absolwenci
</t>
    </r>
    <r>
      <rPr>
        <sz val="9"/>
        <color theme="1" tint="0.34999001026153564"/>
        <rFont val="Arial"/>
        <family val="2"/>
      </rPr>
      <t>graduates</t>
    </r>
  </si>
  <si>
    <r>
      <t xml:space="preserve">ogółem
</t>
    </r>
    <r>
      <rPr>
        <sz val="9"/>
        <color theme="1" tint="0.34999001026153564"/>
        <rFont val="Arial"/>
        <family val="2"/>
      </rPr>
      <t xml:space="preserve">total </t>
    </r>
  </si>
  <si>
    <t>Dolnośląskie</t>
  </si>
  <si>
    <t xml:space="preserve">Wyższa Szkoła Zarządzania „Edukacja” we Wrocławiu – Wydział Zamiejscowy w Kłodzku </t>
  </si>
  <si>
    <t>College of Management “Edukacja” in Wrocław – Branch faculty in Kłodzko</t>
  </si>
  <si>
    <t xml:space="preserve">Akademia Sztuk Tealtralnych im. Stanisława Wyspiańskiego w Krakowie – Filia we Wrocławiu </t>
  </si>
  <si>
    <t>AST National Academy of Theatre Arts in Krakow – Branch campus in Wrocław</t>
  </si>
  <si>
    <r>
      <t xml:space="preserve">SWPS Uniwersytet Humanistycznospołeczny w Warszawie </t>
    </r>
    <r>
      <rPr>
        <sz val="9"/>
        <rFont val="Calibri"/>
        <family val="2"/>
      </rPr>
      <t xml:space="preserve">– </t>
    </r>
    <r>
      <rPr>
        <sz val="9"/>
        <rFont val="Arial"/>
        <family val="2"/>
      </rPr>
      <t>Filia we Wrocławiu</t>
    </r>
  </si>
  <si>
    <t xml:space="preserve">Uczelnia Jana Wyżykowskiego w Polkowicach – Wydział Zamiejscowy w Lubinie </t>
  </si>
  <si>
    <t>Jan Wyżykowski Higher School in Polkowice – Branch faculty in Lubin</t>
  </si>
  <si>
    <t>Wyższa Szkoła Humanistyczna TWP w Szczecinie – Wydział Zamiejscowy w Zgorzelcu</t>
  </si>
  <si>
    <t>Higher School of Humanities TWP in Szczecin – Branch faculty in Zgorzelec</t>
  </si>
  <si>
    <t>University of Computer Sciences and Skills in Łódź – Branch faculty in Bydgoszcz</t>
  </si>
  <si>
    <t>University of Economy in Bydgoszcz – Branch faculty in Inowrocław</t>
  </si>
  <si>
    <t>Kolegium Jagiellońskie – Toruńska Szkoła Wyższa – Wydział w Uherske Hradiste</t>
  </si>
  <si>
    <t>The Jagiellonian College Toruń Higher School – Faculty in Uherske Hradiste</t>
  </si>
  <si>
    <t>Lubelskie</t>
  </si>
  <si>
    <t>Uniwersytet Marii-Curie Skłodowskiej w Lublinie – Wydział Zamiejscowy w Puławach</t>
  </si>
  <si>
    <t>Maria Curie-Skłodowska University in Lublin – Branch faculty in Puławy</t>
  </si>
  <si>
    <t xml:space="preserve">Akademia Wychowania Fizycznego im. J. Piłsudskiego w Warszawie – Filia w Białej-Podlaskiej </t>
  </si>
  <si>
    <t>Józef Piłsudski University of Physical Education in Warsaw – Branch faculty of Physical Education in Biała-Podlaska</t>
  </si>
  <si>
    <t>Lubuskie</t>
  </si>
  <si>
    <t>Uniwersytet Zielonogórski – Wydział Zamiejscowy w Sulechowie</t>
  </si>
  <si>
    <t>University of Zielona Góra – Branch faculty in Sulechów</t>
  </si>
  <si>
    <t>Poznań University of Physical Education – Branch faculty of Physical Education in Gorzów Wielkopolski</t>
  </si>
  <si>
    <t xml:space="preserve">Uniwersytet Jana Kochanowskiego w Kielcach – Filia w Piotrkowie Trybunalskim </t>
  </si>
  <si>
    <t>Jan Kochanowski University (JKU) in Kielce – Branch campus section in Piotrków Trybunalski</t>
  </si>
  <si>
    <t xml:space="preserve">Uniwersytet Łódzki – Filia w Tomaszowie Mazowieckim </t>
  </si>
  <si>
    <t>University of Łódź – Branch campus section in Tomaszów Mazowiecki</t>
  </si>
  <si>
    <t xml:space="preserve">Społeczna Akademia Nauk w Łodzi – Wydział Zamiejscowy w Zduńskiej Woli </t>
  </si>
  <si>
    <t>University of Social Sciences in Łódź – Branch faculty in Zduńska Wola</t>
  </si>
  <si>
    <t>Wyższa Szkoła Biznesu i Przedsiębiorczości w Ostrowcu Świętokrzyskim – Wydział w Tomaszowie Mazowieckim</t>
  </si>
  <si>
    <t>The College of Business and Entrepreneurship in Ostrowiec Świętokrzyski – Branch faculty in Tomaszów Mazowiecki</t>
  </si>
  <si>
    <t>Wyższa Szkoła Planowania Strategicznego w Dąbrowie Górniczej – Wydział Zamiejscowy w Piotrkowie Trybunalskim</t>
  </si>
  <si>
    <t>Higher School of Strategic Planning in Dąbrowa Górnicza – Branch faculty in Piotrków Trybunalski</t>
  </si>
  <si>
    <t>Małopolskie</t>
  </si>
  <si>
    <t>Akademia WSB w Dąbrowie Górniczej – Wydział Zamiejscowy w Krakowie</t>
  </si>
  <si>
    <t>WSB University of Dąbrowa Górnicza – Branch faculty in Cracow</t>
  </si>
  <si>
    <t>Akademia WSB w Dąbrowie Górniczej – Wydział Zamiejscowy w Olkuszu</t>
  </si>
  <si>
    <t>WSB University of Dąbrowa Górnicza – Branch faculty in Olkusz</t>
  </si>
  <si>
    <t>Wyższa Szkoła Biznesu – National Louis University w Nowym Sączu – Wydział Zamiejscowy w Tarnowie</t>
  </si>
  <si>
    <t xml:space="preserve">Higher School of Business – National Louis University in Nowy Sącz – Branch faculty in Tarnów </t>
  </si>
  <si>
    <t xml:space="preserve">Uniwersytet Papieski Jana Pawła II w Krakowie – Wydział Teologiczny w Tarnowie </t>
  </si>
  <si>
    <t>Pontifical University of John Paul II in Cracow – Branch faculty of Theology in Tarnów</t>
  </si>
  <si>
    <t>Staropolska Szkoła Wyższa w Kielcach – Filia w Bochni</t>
  </si>
  <si>
    <t>Old Polish University in Kielce – Branch campus in Bochnia</t>
  </si>
  <si>
    <t>Staropolska Szkoła Wyższa w Kielcach – Wydział Zamiejscowy w Myślenicach</t>
  </si>
  <si>
    <t>Old Polish University in Kielce – Branch faculty in Myślenice</t>
  </si>
  <si>
    <t>Szkoła Wyższa im. B Jańskiego w Warszawie – Wydział Zamiejscowy w Krakowie</t>
  </si>
  <si>
    <t>B. Jański Higher School in Warszawa – Branch faculty in Kraków</t>
  </si>
  <si>
    <t>Wyższa Szkoła Biznesu i Przedsiębiorczości w Ostrowcu Świętokrzyskim – Wydział w Limanowej</t>
  </si>
  <si>
    <t>The College of Business and Entrepreneurship in Ostrowiec Świętokrzyski – Branch faculty in Limanowa</t>
  </si>
  <si>
    <t>Wyższa Szkoła Turystyki i Ekologii w Suchej Beskidzkiej – Wydział Turystyki w Krakowie</t>
  </si>
  <si>
    <t>The University College of Tourism and Ecology in Sucha Beskidzka – Faculty of Tourism in Kraków</t>
  </si>
  <si>
    <t xml:space="preserve">Politechnika Warszawska – Filia w Płocku </t>
  </si>
  <si>
    <t>Warsaw University of Technology – Branch campus in Płock</t>
  </si>
  <si>
    <t xml:space="preserve">Europejska Wyższa Szkoła Prawa i Administracji w Warszawie – Wydział Zamiejscowy w Londynie </t>
  </si>
  <si>
    <t>European School of Law and Administration in Warsaw – Branch faculty in London</t>
  </si>
  <si>
    <t xml:space="preserve">Europejska Wyższa Szkoła Prawa i Administracji w Warszawie – Wydział Zamiejscowy w Brukseli </t>
  </si>
  <si>
    <t>European School of Law and Administration in Warsaw – Branch faculty in Bruksela</t>
  </si>
  <si>
    <t>University of Technology and Economics in Warsaw – Branch faculty in Płońsk</t>
  </si>
  <si>
    <t>European University in Radom – Branch faculty in Warszawa</t>
  </si>
  <si>
    <t>Wyższa Szkoła Gospodarki Euroregionalnej w Józefowie – Wydział Zamiejscowy Nauk Społecznych w Mińsku Mazowieckim</t>
  </si>
  <si>
    <t>Alcide De Gasperi University of Euroregional Economy in Józefów – Branch faculty of Social Studies in Mińsk Mazowiecki</t>
  </si>
  <si>
    <t>Wyższa Szkoła Pedagogiki i Administracji im. Mieszka I w Poznaniu – Wydział Zamiejscowy w Warszawie</t>
  </si>
  <si>
    <t>Mieszko I School of Pedagogy and Administration in Poznan – Branch faculty in Warszawa</t>
  </si>
  <si>
    <t>Opolskie</t>
  </si>
  <si>
    <t>Politechnika Opolska – Wydział Zamiejscowy w Kędzierzynie-Koźlu</t>
  </si>
  <si>
    <t>Opole University of Technology – Branch faculty in Kędzierzyn-Koźle</t>
  </si>
  <si>
    <t xml:space="preserve">Wyższa Szkoła Bankowa we Wrocławiu – Wydział Zamiejscowy w Opolu </t>
  </si>
  <si>
    <t>Wrocław School of Banking – Branch faculty in Opole</t>
  </si>
  <si>
    <t>Podkarpackie</t>
  </si>
  <si>
    <t>Rzeszów University of Technology – Branch faculty in Stalowa Wola</t>
  </si>
  <si>
    <t xml:space="preserve">Wyższa Szkoła Bezpieczeństwa i Ochrony im. Marszałka J. Piłsudskiego w Warszawie – Wydział Zamiejscowy w Nisku </t>
  </si>
  <si>
    <t>Higher School of Safety and Security in Warsaw – Branch faculty in Nisko</t>
  </si>
  <si>
    <t>Higher School of Economics and Management in Kraków – Branch faculty of Economics in Mielec</t>
  </si>
  <si>
    <t xml:space="preserve">Polsko-Japońska Akademia Technik Komputerowych w Warszawie – Wydział Zamiejscowy w Gdańsku </t>
  </si>
  <si>
    <t>Polish-Japanese Academy of Information Technology in Warsaw – Branch faculty in Gdańsk</t>
  </si>
  <si>
    <t>Wyższa Szkoła Administracji i Biznesu w Gdyni – Wydział Zamiejscowy w Lęborku</t>
  </si>
  <si>
    <t xml:space="preserve">Wyższa Szkoła Bankowa w Gdańsku – Wydział Ekonomii i Zarządzania w Gdyni </t>
  </si>
  <si>
    <t xml:space="preserve">Wyższa Szkoła Gospodarki w Bydgoszczy – Wydział Zarządzania i Inzynierii w Malborku </t>
  </si>
  <si>
    <t>University of Economy in Bydgoszcz – Branch faculty of Management and Engineering in Malbork</t>
  </si>
  <si>
    <t xml:space="preserve">Wyższa Szkoła Gospodarki w Bydgoszczy – Wydział Nauk Stosowanych w Chojnicach </t>
  </si>
  <si>
    <t>University of Economy in Bydgoszcz – Branch faculty of Applied Sciences in Chojnice</t>
  </si>
  <si>
    <t xml:space="preserve">Gdańska Szkoła Wyższa – Wydział Zamiejscowy w Słupsku </t>
  </si>
  <si>
    <t>Gdansk Higher School – Branch faculty in Słupsk</t>
  </si>
  <si>
    <t xml:space="preserve">Gdańska Szkoła Wyższa – Wydział Zamiejscowy w Tczewie </t>
  </si>
  <si>
    <t>Gdansk Higher School – Branch faculty in Tczew</t>
  </si>
  <si>
    <t xml:space="preserve">Powszechna Wyższa Szkoła Humanistyczna "Pomerania" w Chojnicach – Wydział Zamiejscowy w Kościerzynie </t>
  </si>
  <si>
    <t>College of Higher Education ''Pomerania'' in Chojnice – Branch faculty in Kościerzyna</t>
  </si>
  <si>
    <t xml:space="preserve">Sopocka Szkoła Wyższa – Wydział Zamiejscowy w Chojnicach </t>
  </si>
  <si>
    <t>Sopot University of Applied Science – Branch faculty in Chojnice</t>
  </si>
  <si>
    <t xml:space="preserve">Wyższa Szkoła Bezpieczeństwa w Poznaniu– Zamiejscowy Wydział Studiów Społecznych w Gdańsku </t>
  </si>
  <si>
    <t>University of Security in Poznań – Branch faculty of Social Studies in Gdańsk</t>
  </si>
  <si>
    <t>WSB University of Dąbrowa Górnicza – Branch faculty in Cieszyn</t>
  </si>
  <si>
    <t>WSB University of Dąbrowa Górnicza – Branch faculty in Żywiec</t>
  </si>
  <si>
    <t xml:space="preserve">Górnośląska Wyższa Szkoła Handlowa w Katowicach – Wydział Zamiejscowy w Wiedniu </t>
  </si>
  <si>
    <t>Katowice School of Economics – Branch faculty in Vienna</t>
  </si>
  <si>
    <t xml:space="preserve">Górnośląska Wyższa Szkoła Handlowa w Katowicach – Wydział Zamiejscowy w Żorach </t>
  </si>
  <si>
    <t>Katowice School of Economics – Branch faculty in Żory</t>
  </si>
  <si>
    <t xml:space="preserve">Wyższa Szkoła Bankowa w Poznaniu – Wydział Zamiejscowy w Chorzowie </t>
  </si>
  <si>
    <t>Poznań School of Banking – Branch faculty in Chorzów</t>
  </si>
  <si>
    <t>Wyższa Szkoła Humanitas w Sosnowcu – Wydział Zamiejscowy w Vsetinie</t>
  </si>
  <si>
    <t>Humanitas University in Sosnowiec – Branch faculty in Vsetin</t>
  </si>
  <si>
    <t>The Academy of Management and Administration in Opole – Branch faculty in Tarnowskie Góry</t>
  </si>
  <si>
    <t xml:space="preserve">Wyższa Szkoła Pedagogiczna im. J. Korczaka w Warszawie – Wydział Nauk Społeczno-Pedagogicznych w Katowicach </t>
  </si>
  <si>
    <t xml:space="preserve">Akademia Sztuk Tealtralnych im. Stanisława Wyspiańskiego w Krakowie – Wydział Teatru Tańcaw Bytomiu </t>
  </si>
  <si>
    <t>AST National Academy of Theatre Arts in Krakow – Branch faculty of Dance of Theater in Bytom</t>
  </si>
  <si>
    <t>Wyższa Szkoła Bezpieczeństwa Publicznego i Indywidualnego APEIRON w Krakowie – Wydział Zamiejscowy w Katowicach</t>
  </si>
  <si>
    <t>University of Security in Poznań – Branch faculty of Social Studies in Jaworzno</t>
  </si>
  <si>
    <t>University of Security in Poznań – Branch faculty of Social Studies in Gliwice</t>
  </si>
  <si>
    <t>University of Security in Poznań – Branch faculty of Social Studies in Jastrzębie Zdrój</t>
  </si>
  <si>
    <t>University of Security in Poznań – Branch faculty of Social Studies in Skoczów</t>
  </si>
  <si>
    <t>Wyższa Szkoła Biznesu i Nauk o Zdrowiu w Łodzi – Filia w Rybniku</t>
  </si>
  <si>
    <t>Academy of Business and Health Sciences in Łódź – Branch campus in Rybnik</t>
  </si>
  <si>
    <t>Wyższa Szkoła Edukacja w Sporcie w Warszawie – Zamiejscowy Instytut w Bielsku-Białej</t>
  </si>
  <si>
    <t>Academy of Education in Sport in Warsaw – Institute in Bielsko-Biała</t>
  </si>
  <si>
    <t>Wyższa Szkoła Przedsiębiorczości i Administracji w Lublinie – Wydział Zamiejscowy w Wodzisławiu Śląskim</t>
  </si>
  <si>
    <t>University College of Enterprise and Administration in Lublin – Branch faculty in Wodzisław Śląski</t>
  </si>
  <si>
    <t>Powszechna Wyższa Szkoła Humanistyczna "Pomerania" w Chojnicach – Wydział Zamiejscowych w Starachowicach</t>
  </si>
  <si>
    <t>Staropolska Szkoła Wyższa w Kielcach – Zamiejscowy Wydział Ekonomiczny w Dublinie</t>
  </si>
  <si>
    <t>Old Polish University in Kielce – Branch faculty of Economics in Dublin</t>
  </si>
  <si>
    <t>Staropolska Szkoła Wyższa w Kielcach – Zamiejscowy Wydział Ekonomiczny w Łucku</t>
  </si>
  <si>
    <t>Old Polish University in Kielce – Branch faculty of Economics in Łuck</t>
  </si>
  <si>
    <t>Warmińsko-mazurskie</t>
  </si>
  <si>
    <t xml:space="preserve">Wyższa Szkoła Finansów i Zarządzania w Białymstoku – Filia w Ełku </t>
  </si>
  <si>
    <t>University of Finance and Management in Białystok – Branch campus in Ełk</t>
  </si>
  <si>
    <t>Wyższa Szkoła Pedagogiczna im. J. Korczaka w Warszawie – Wydział w Olsztynie</t>
  </si>
  <si>
    <t>Janusz Korczak Pedagogical University in Warsaw – Branch faculty in Olsztyn</t>
  </si>
  <si>
    <t xml:space="preserve">Gdańska Szkoła Wyższa – Wydział Zamiejscowy w Olsztynie </t>
  </si>
  <si>
    <t xml:space="preserve">Szkoła Wyższa im. Pawła Włodkowica w Płocku – Filia w Iławie </t>
  </si>
  <si>
    <t>Pawel Wlodkowic University College in Plock – Branch campus in Iława</t>
  </si>
  <si>
    <t>Wyższa Szkoła Gospodarki w Bydgoszczy – Wydział Gospodarki Turystycznej w Ełku</t>
  </si>
  <si>
    <t>University of Economy in Bydgoszcz – Branch faculty in Ełk</t>
  </si>
  <si>
    <t>Wielkopolskie</t>
  </si>
  <si>
    <t>Uniwersytet im. A. Mickiewicza w Poznaniu – Nadnotecki Instytut UAM w Pile</t>
  </si>
  <si>
    <t>Adam Mickiewicz University in Poznań – Nadnotecki Campus in Piła</t>
  </si>
  <si>
    <t xml:space="preserve">Gnieźnieńska Szkoła Wyższa Milenium – Wydział Zamiejscowy w Wągrowcu </t>
  </si>
  <si>
    <t>Gniezno Higher School Milenium – Branch faculty in Wągrowiec</t>
  </si>
  <si>
    <r>
      <t xml:space="preserve">Państwowa Wyższa Szkoła Zawodowa w Kaliszu – Wydział </t>
    </r>
    <r>
      <rPr>
        <sz val="9"/>
        <rFont val="Arial"/>
        <family val="2"/>
      </rPr>
      <t>we Wrześni</t>
    </r>
  </si>
  <si>
    <t>Higher Vocational State School in Kalisz – Branch faculty in Wrzesnia</t>
  </si>
  <si>
    <t>Wielkopolska Higher School of Social Sciences and Economics in Środa Wielkopolska – Branch faculty in Kalisz</t>
  </si>
  <si>
    <t>Wyższa Szkoła Humanistyczna TWP w Szczecinie – Wydział Zamiejscowy w Koninie</t>
  </si>
  <si>
    <t>Higher School of Humanities TWP in Szczecin – Branch faculty in Konin</t>
  </si>
  <si>
    <t xml:space="preserve">Wyższa Szkoła Pedagogiki i Administracji w Poznaniu – Wydział Zamiejscowy w Nowym Tomyślu </t>
  </si>
  <si>
    <t>College of Education and Administration in Poznań – Branch faculty in Nowy Tomyśl</t>
  </si>
  <si>
    <t>Wyższa Szkoła Pedagogiki i Administracji w Poznaniu – Wydział Zamiejscowy w Wągrowcu</t>
  </si>
  <si>
    <t>College of Education and Administration in Poznań – Branch faculty in Wągrowiec</t>
  </si>
  <si>
    <t>Zachodniopomorskie</t>
  </si>
  <si>
    <t xml:space="preserve">Wyższa Szkoła Bankowa w Poznaniu – Wydział Zamiejscowy w Szczecinie </t>
  </si>
  <si>
    <t>Poznań School of Banking – Branch faculty in Szczecin</t>
  </si>
  <si>
    <t xml:space="preserve">Zachodniopomorska Szkoła Biznesu w Szczecinie – Wydział Zamiejscowy w Gryficach </t>
  </si>
  <si>
    <t>West Pomeranian Business School in Szczecin – Branch faculty in Gryfice</t>
  </si>
  <si>
    <t>Zachodniopomorska Szkoła Biznesu w Szczecinie – Wydział Zamiejscowy w Stargardzie</t>
  </si>
  <si>
    <t>West Pomeranian Business School in Szczecin – Branch faculty in Stargard</t>
  </si>
  <si>
    <t xml:space="preserve">Zachodniopomorska Szkoła Biznesu w Szczecinie – Wydział Zamiejscowy w Świnoujściu </t>
  </si>
  <si>
    <t>West Pomeranian Business School in Szczecin – Branch faculty in Świnoujście</t>
  </si>
  <si>
    <t>Szczecińska Szkoła Wyższa Collegium Balticum – Wydział Zamiejscowy w Stargardzie</t>
  </si>
  <si>
    <t>Szczecin Higher School Collegium Balticum – Branch faculty in Stargard</t>
  </si>
  <si>
    <t xml:space="preserve">Wyższa Szkoła Edukacji i Terapii w Poznaniu – Wydział Zamiejscowy w Szczecinie </t>
  </si>
  <si>
    <t xml:space="preserve">College of Education and Therapy in Poznań – Branch faculty in Szczecin </t>
  </si>
  <si>
    <r>
      <t xml:space="preserve">Studenci
</t>
    </r>
    <r>
      <rPr>
        <sz val="9"/>
        <color theme="1" tint="0.34999001026153564"/>
        <rFont val="Arial"/>
        <family val="2"/>
      </rPr>
      <t>Students</t>
    </r>
  </si>
  <si>
    <r>
      <t xml:space="preserve">Absolwenci
</t>
    </r>
    <r>
      <rPr>
        <sz val="9"/>
        <color theme="1" tint="0.34999001026153564"/>
        <rFont val="Arial"/>
        <family val="2"/>
      </rPr>
      <t>Graduates</t>
    </r>
  </si>
  <si>
    <r>
      <t xml:space="preserve">ogółem 
</t>
    </r>
    <r>
      <rPr>
        <sz val="9"/>
        <color theme="1" tint="0.34999001026153564"/>
        <rFont val="Arial"/>
        <family val="2"/>
      </rPr>
      <t>total</t>
    </r>
  </si>
  <si>
    <r>
      <t xml:space="preserve">studiów stacjonarnych 
</t>
    </r>
    <r>
      <rPr>
        <sz val="9"/>
        <color theme="1" tint="0.34999001026153564"/>
        <rFont val="Arial"/>
        <family val="2"/>
      </rPr>
      <t>in full-time programmes</t>
    </r>
  </si>
  <si>
    <r>
      <t xml:space="preserve">studiów niestacjonarnych 
</t>
    </r>
    <r>
      <rPr>
        <sz val="9"/>
        <color theme="1" tint="0.34999001026153564"/>
        <rFont val="Arial"/>
        <family val="2"/>
      </rPr>
      <t>in part-time programmes</t>
    </r>
  </si>
  <si>
    <r>
      <t xml:space="preserve">Absolwenci 
</t>
    </r>
    <r>
      <rPr>
        <sz val="9"/>
        <color theme="1" tint="0.34999001026153564"/>
        <rFont val="Arial"/>
        <family val="2"/>
      </rPr>
      <t>Graduates</t>
    </r>
  </si>
  <si>
    <r>
      <t xml:space="preserve">W tym absolwenci polskiego pochodzenia
</t>
    </r>
    <r>
      <rPr>
        <sz val="9"/>
        <color theme="1" tint="0.34999001026153564"/>
        <rFont val="Arial"/>
        <family val="2"/>
      </rPr>
      <t>Of whom graduates of Polish origin</t>
    </r>
  </si>
  <si>
    <r>
      <t xml:space="preserve">ogółem 
</t>
    </r>
    <r>
      <rPr>
        <sz val="9"/>
        <color theme="1" tint="0.34999001026153564"/>
        <rFont val="Arial"/>
        <family val="2"/>
      </rPr>
      <t>grand total</t>
    </r>
  </si>
  <si>
    <t>Narrow field – Interdisciplinary programmes and qulifications invoving education</t>
  </si>
  <si>
    <t>Narrow field – Social sciences</t>
  </si>
  <si>
    <t>Narrow field – Interdisciplinary programmes and qualifications involving social scinces, journalism and information</t>
  </si>
  <si>
    <t>Narrow field – Interdisciplinary programmes and qualifications involving business, administration and law</t>
  </si>
  <si>
    <t>Narrow field – Welfare</t>
  </si>
  <si>
    <t>Podgrupa higieny i bezpieczeństwa pracy</t>
  </si>
  <si>
    <r>
      <t xml:space="preserve">kobiety 
</t>
    </r>
    <r>
      <rPr>
        <sz val="9"/>
        <color theme="1" tint="0.34999001026153564"/>
        <rFont val="Arial"/>
        <family val="2"/>
      </rPr>
      <t>females</t>
    </r>
  </si>
  <si>
    <t xml:space="preserve">UCZELNIE PUBLICZNE </t>
  </si>
  <si>
    <t xml:space="preserve">Akademia Techniczno-Humanistyczna w Bielsku-Białej </t>
  </si>
  <si>
    <t xml:space="preserve">Akademia Wychowania Fizycznego im. B. Czecha w Krakowie </t>
  </si>
  <si>
    <t xml:space="preserve">Akademia Wychowania Fizycznego im. Józefa Piłsudskiego w Warszawie </t>
  </si>
  <si>
    <t>Academy of Physical Education in Wrocław</t>
  </si>
  <si>
    <t xml:space="preserve">Akademia Wychowanie Fizycznego im. Jerzego Kukuczki w Katowicach </t>
  </si>
  <si>
    <t>Technical University of Częstochowa</t>
  </si>
  <si>
    <t>Technical University of Koszalin</t>
  </si>
  <si>
    <t xml:space="preserve">Politechnika Krakowska im. Tadeusza Kościuszki </t>
  </si>
  <si>
    <t>Technical University of Łódź</t>
  </si>
  <si>
    <t xml:space="preserve">Uniwersytet Ekonomiczny w Krakowie </t>
  </si>
  <si>
    <t xml:space="preserve">Uniwersytet Ekonomiczny w Poznaniu </t>
  </si>
  <si>
    <t>Cardinal Stefan Wyszyński University in Warsaw</t>
  </si>
  <si>
    <t xml:space="preserve">Uniwersytet Kazimierza Wielkiego w Bydgoszczy </t>
  </si>
  <si>
    <t>University of Opole</t>
  </si>
  <si>
    <t xml:space="preserve">Uniwersytet Rolniczy im. H. Kołłątaja w Krakowie </t>
  </si>
  <si>
    <t xml:space="preserve">Kazimierz Pułaski University of Technology and Humanities in Radom </t>
  </si>
  <si>
    <t xml:space="preserve">Uniwersytet Technologiczno-Przyrodniczy im. Jana i Jędrzeja Śniadeckich w Bydgoszczy </t>
  </si>
  <si>
    <t>Warsaw University</t>
  </si>
  <si>
    <t xml:space="preserve">Uniwersytet Medyczny im. Karola Marcinkowskiego w Poznaniu </t>
  </si>
  <si>
    <t>The Eugeniusz Geppert Academy of Fine Arts in Wrocław</t>
  </si>
  <si>
    <t>The Władysław Strzemiński Academy of Fine Arts in Łódź</t>
  </si>
  <si>
    <t>Academy of Arts in Szczecin</t>
  </si>
  <si>
    <t>Theatre Academy in Warsaw</t>
  </si>
  <si>
    <t>Academy of Fine Arts in Poznań</t>
  </si>
  <si>
    <t xml:space="preserve">Akademia Marynarki Wojennej im. Bohaterów Westerplatte w Gdyni </t>
  </si>
  <si>
    <t>Polish Naval Academy in Gdynia</t>
  </si>
  <si>
    <t xml:space="preserve">Akademia Sztuki Wojennej w Warszawie </t>
  </si>
  <si>
    <t>War Studies University in Warsaw</t>
  </si>
  <si>
    <t>General Tadeusz Kościuszko Military University of Land Forces in Wrocław</t>
  </si>
  <si>
    <t xml:space="preserve">Lotnicza Akademia Wojskowa w Dęblinie </t>
  </si>
  <si>
    <t>Polish Air Force Academy in Dęblin</t>
  </si>
  <si>
    <t xml:space="preserve">Wojskowa Akademia Techniczna im. Jarosława Dąbrowskiego w Warszawie </t>
  </si>
  <si>
    <t xml:space="preserve">Military University of Technology in Warsaw </t>
  </si>
  <si>
    <t>Szkoła Główna Służby Pożarniczej</t>
  </si>
  <si>
    <t>The Main School of Fire Service</t>
  </si>
  <si>
    <t>Wyższa Szkoła Policji w Szczytnie</t>
  </si>
  <si>
    <t>Police Academy in Szczytno</t>
  </si>
  <si>
    <t xml:space="preserve">UCZELNIE NIEPUBLICZNE </t>
  </si>
  <si>
    <t>NON-PUBLIC HIGHER EDUCATION INSTITUTIONS</t>
  </si>
  <si>
    <r>
      <t xml:space="preserve">na studiach pierwszego stopnia i magisterskich jednolitych 
</t>
    </r>
    <r>
      <rPr>
        <sz val="9"/>
        <color theme="1" tint="0.34999001026153564"/>
        <rFont val="Arial"/>
        <family val="2"/>
      </rPr>
      <t>in first-cycle and long-cycle programmes</t>
    </r>
  </si>
  <si>
    <r>
      <t xml:space="preserve">na studiach drugiego stopnia 
</t>
    </r>
    <r>
      <rPr>
        <sz val="9"/>
        <color theme="1" tint="0.34999001026153564"/>
        <rFont val="Arial"/>
        <family val="2"/>
      </rPr>
      <t>in second-cycle programmes</t>
    </r>
  </si>
  <si>
    <t>Grupa – Kształcenie</t>
  </si>
  <si>
    <t>Narrow field – Interdisciplinary programmes and qualifications involving education</t>
  </si>
  <si>
    <t>Grupa – Nauki humanistyczne i sztuka</t>
  </si>
  <si>
    <t>Podgrupa społeczna</t>
  </si>
  <si>
    <t>Podgrupa prawna</t>
  </si>
  <si>
    <t>Podgrupa biologiczna</t>
  </si>
  <si>
    <t>Podgrupa nauk o środowisku</t>
  </si>
  <si>
    <t>Podgrupa fizyczna</t>
  </si>
  <si>
    <t>Podgrupa matematyczna i statystyczna</t>
  </si>
  <si>
    <t>Narrow field – Interdisciplinary programmes and qualifocations involving natural sciences, mathematics and statistics</t>
  </si>
  <si>
    <t>Grupa – Technika, przemysł i budownictwo</t>
  </si>
  <si>
    <t>Podgrupa inżynieryjno - techniczna</t>
  </si>
  <si>
    <t>Podgrupa architektury i budownictwa</t>
  </si>
  <si>
    <t>Grupa – Rolnictwo</t>
  </si>
  <si>
    <t>Podgrupa weterynaryjna</t>
  </si>
  <si>
    <t>Grupa – Zdrowie i opieka społeczna</t>
  </si>
  <si>
    <t>Podgrupa medyczna</t>
  </si>
  <si>
    <t>Podgrupa opieki społecznej</t>
  </si>
  <si>
    <t>Grupa – Usługi</t>
  </si>
  <si>
    <t>Podgrupa ochrony i bezpieczeństwa</t>
  </si>
  <si>
    <t>Podgrupa interdyscyplinarnych programów i kwalifikacji obejmujących usługi</t>
  </si>
  <si>
    <t>Indywidualne studia międzyobszarowe</t>
  </si>
  <si>
    <t>RAZEM</t>
  </si>
  <si>
    <t>Narrow field – Interdisciplinary programmes and qualifications involving arts and humanities</t>
  </si>
  <si>
    <t>Narrow field – Interdisciplinary programmes and qualifications involving technology, manufacturing and construction</t>
  </si>
  <si>
    <t>Broad field – Humanities and art</t>
  </si>
  <si>
    <t xml:space="preserve">Narrow field – humanities (except languages) </t>
  </si>
  <si>
    <t>FOREIGNERS – STUDENTS BY AGE AND TYPES OF INSTITUTIONS OF THE SYSTEM OF HIGHER EDUCATION AND SCIENCE</t>
  </si>
  <si>
    <r>
      <t xml:space="preserve">w tym kobiety
</t>
    </r>
    <r>
      <rPr>
        <sz val="9"/>
        <color theme="1" tint="0.34999001026153564"/>
        <rFont val="Arial"/>
        <family val="2"/>
      </rPr>
      <t xml:space="preserve"> of whom females</t>
    </r>
  </si>
  <si>
    <t xml:space="preserve">Europe </t>
  </si>
  <si>
    <t xml:space="preserve">Albania </t>
  </si>
  <si>
    <t xml:space="preserve">Belgium </t>
  </si>
  <si>
    <t xml:space="preserve">Belarus </t>
  </si>
  <si>
    <t>Bosnia and Herzegovina</t>
  </si>
  <si>
    <t xml:space="preserve">Bulgaria </t>
  </si>
  <si>
    <t xml:space="preserve">Croatia </t>
  </si>
  <si>
    <t xml:space="preserve">Cyprus </t>
  </si>
  <si>
    <t>Montenegro</t>
  </si>
  <si>
    <t>Czechy</t>
  </si>
  <si>
    <t>Czechia</t>
  </si>
  <si>
    <t xml:space="preserve">Denmark </t>
  </si>
  <si>
    <t xml:space="preserve">Estonia </t>
  </si>
  <si>
    <t xml:space="preserve">Finland </t>
  </si>
  <si>
    <t xml:space="preserve">France </t>
  </si>
  <si>
    <t xml:space="preserve">Greece </t>
  </si>
  <si>
    <t xml:space="preserve">Spain </t>
  </si>
  <si>
    <t xml:space="preserve">Netherlands </t>
  </si>
  <si>
    <t xml:space="preserve">Ireland </t>
  </si>
  <si>
    <t xml:space="preserve">Iceland </t>
  </si>
  <si>
    <t>Kosovo</t>
  </si>
  <si>
    <t xml:space="preserve">Lithuania </t>
  </si>
  <si>
    <t xml:space="preserve">Luxembourg </t>
  </si>
  <si>
    <t xml:space="preserve">Latvia </t>
  </si>
  <si>
    <t xml:space="preserve">Macedonia </t>
  </si>
  <si>
    <t xml:space="preserve">Malta </t>
  </si>
  <si>
    <t>Moldova</t>
  </si>
  <si>
    <t xml:space="preserve">Germany </t>
  </si>
  <si>
    <t xml:space="preserve">Norway </t>
  </si>
  <si>
    <t xml:space="preserve">Portugal </t>
  </si>
  <si>
    <t>Russia</t>
  </si>
  <si>
    <t xml:space="preserve">Romania </t>
  </si>
  <si>
    <t xml:space="preserve">Serbia </t>
  </si>
  <si>
    <t xml:space="preserve">Slovakia </t>
  </si>
  <si>
    <t xml:space="preserve">Slovenia </t>
  </si>
  <si>
    <t xml:space="preserve">Switzerland </t>
  </si>
  <si>
    <t xml:space="preserve">Sweden </t>
  </si>
  <si>
    <t xml:space="preserve">Turkey </t>
  </si>
  <si>
    <t xml:space="preserve">Ukraine </t>
  </si>
  <si>
    <t xml:space="preserve">Hungary </t>
  </si>
  <si>
    <t xml:space="preserve">Italy </t>
  </si>
  <si>
    <t xml:space="preserve">Asia </t>
  </si>
  <si>
    <t xml:space="preserve">Afghanistan </t>
  </si>
  <si>
    <t xml:space="preserve">Saudi Arabia </t>
  </si>
  <si>
    <t xml:space="preserve">Armenia </t>
  </si>
  <si>
    <t xml:space="preserve">Azerbaijan </t>
  </si>
  <si>
    <t xml:space="preserve">Bahrain </t>
  </si>
  <si>
    <t xml:space="preserve">Bangladesh </t>
  </si>
  <si>
    <t xml:space="preserve">Bhutan </t>
  </si>
  <si>
    <t xml:space="preserve">China </t>
  </si>
  <si>
    <t>China – Hong Kong Special Administrative Region</t>
  </si>
  <si>
    <t>Philippines</t>
  </si>
  <si>
    <t xml:space="preserve">Georgia </t>
  </si>
  <si>
    <t xml:space="preserve">India </t>
  </si>
  <si>
    <t xml:space="preserve">Iraq </t>
  </si>
  <si>
    <t>Iran</t>
  </si>
  <si>
    <t xml:space="preserve">Israel </t>
  </si>
  <si>
    <t xml:space="preserve">Japan </t>
  </si>
  <si>
    <t xml:space="preserve">Yemen </t>
  </si>
  <si>
    <t xml:space="preserve">Jordan </t>
  </si>
  <si>
    <t>Cambodia</t>
  </si>
  <si>
    <t xml:space="preserve">Qatar </t>
  </si>
  <si>
    <t xml:space="preserve">Kazakhstan </t>
  </si>
  <si>
    <t xml:space="preserve">Kyrgyzstan </t>
  </si>
  <si>
    <t>Korea Północna</t>
  </si>
  <si>
    <t>North Korea</t>
  </si>
  <si>
    <t xml:space="preserve">South Korea </t>
  </si>
  <si>
    <t xml:space="preserve">Kuwait </t>
  </si>
  <si>
    <t xml:space="preserve">Lebanon </t>
  </si>
  <si>
    <t>Makau</t>
  </si>
  <si>
    <t>Macau</t>
  </si>
  <si>
    <t>Malediwy</t>
  </si>
  <si>
    <t>Maldives</t>
  </si>
  <si>
    <t xml:space="preserve">Malaysia </t>
  </si>
  <si>
    <t xml:space="preserve">Mongolia </t>
  </si>
  <si>
    <t xml:space="preserve">Nepal </t>
  </si>
  <si>
    <t xml:space="preserve">Oman </t>
  </si>
  <si>
    <t xml:space="preserve">Pakistan </t>
  </si>
  <si>
    <t xml:space="preserve">Palestyna (Zachodni Brzeg i Strefa Gazy) </t>
  </si>
  <si>
    <t>Palestine (The West Bank and Gaza Strip)</t>
  </si>
  <si>
    <t xml:space="preserve">Singapore </t>
  </si>
  <si>
    <t xml:space="preserve">Sri Lanka </t>
  </si>
  <si>
    <t>Syria</t>
  </si>
  <si>
    <t xml:space="preserve">Tajikistan </t>
  </si>
  <si>
    <t xml:space="preserve">Thailand </t>
  </si>
  <si>
    <r>
      <t xml:space="preserve">Tajwan </t>
    </r>
  </si>
  <si>
    <t xml:space="preserve">Taiwan </t>
  </si>
  <si>
    <t xml:space="preserve">Turkmenistan </t>
  </si>
  <si>
    <t xml:space="preserve">Uzbekistan </t>
  </si>
  <si>
    <t xml:space="preserve">Vietnam </t>
  </si>
  <si>
    <t xml:space="preserve">Zjednoczone Emiraty Arabskie </t>
  </si>
  <si>
    <t>United Arab Emirates</t>
  </si>
  <si>
    <t xml:space="preserve">Ameryka Północna i Środkowa </t>
  </si>
  <si>
    <t>North and Central America</t>
  </si>
  <si>
    <t>Antigua i Barbuda</t>
  </si>
  <si>
    <t>Antigua and Barbuda</t>
  </si>
  <si>
    <t>Bahamy</t>
  </si>
  <si>
    <t>Bahamas</t>
  </si>
  <si>
    <t>Belize</t>
  </si>
  <si>
    <t>Dominica</t>
  </si>
  <si>
    <t xml:space="preserve">Dominican Republic </t>
  </si>
  <si>
    <t xml:space="preserve">Guatemala </t>
  </si>
  <si>
    <t xml:space="preserve">Haiti </t>
  </si>
  <si>
    <t xml:space="preserve">Honduras </t>
  </si>
  <si>
    <t xml:space="preserve">Jamaica </t>
  </si>
  <si>
    <t xml:space="preserve">Canada </t>
  </si>
  <si>
    <t xml:space="preserve">Costa Rica </t>
  </si>
  <si>
    <t xml:space="preserve">Cuba </t>
  </si>
  <si>
    <t xml:space="preserve">Mexico </t>
  </si>
  <si>
    <t xml:space="preserve">Nicaragua </t>
  </si>
  <si>
    <t xml:space="preserve">Panama </t>
  </si>
  <si>
    <t>Saint Kitts i Nevis</t>
  </si>
  <si>
    <t>Saint Kitts and Nevis</t>
  </si>
  <si>
    <t xml:space="preserve">El Salvador </t>
  </si>
  <si>
    <t>Stany Zjednoczone</t>
  </si>
  <si>
    <t>United States</t>
  </si>
  <si>
    <t xml:space="preserve">Ameryka Południowa </t>
  </si>
  <si>
    <t>South America</t>
  </si>
  <si>
    <t xml:space="preserve">Argentina </t>
  </si>
  <si>
    <t xml:space="preserve">Bolivia </t>
  </si>
  <si>
    <t xml:space="preserve">Brazil </t>
  </si>
  <si>
    <t xml:space="preserve">Chile </t>
  </si>
  <si>
    <t xml:space="preserve">Ecuador </t>
  </si>
  <si>
    <t>Georgia Południowa i Sandwich Południowy</t>
  </si>
  <si>
    <t xml:space="preserve">South Georgia and the South Sandwich Islands </t>
  </si>
  <si>
    <t xml:space="preserve">Colombia </t>
  </si>
  <si>
    <t xml:space="preserve">Peru </t>
  </si>
  <si>
    <t>Urugwaj</t>
  </si>
  <si>
    <t>Uruguay</t>
  </si>
  <si>
    <t>Venezuela</t>
  </si>
  <si>
    <t xml:space="preserve">Africa </t>
  </si>
  <si>
    <t xml:space="preserve">Algeria </t>
  </si>
  <si>
    <t xml:space="preserve">Angola </t>
  </si>
  <si>
    <t>Benin</t>
  </si>
  <si>
    <t>Botswana</t>
  </si>
  <si>
    <t>Czad</t>
  </si>
  <si>
    <t>Chad</t>
  </si>
  <si>
    <t>Demokratyczna Republika Konga (Zair)</t>
  </si>
  <si>
    <t>Democratic Republic of the Congo</t>
  </si>
  <si>
    <t>Djibouti</t>
  </si>
  <si>
    <t xml:space="preserve">Egypt </t>
  </si>
  <si>
    <t xml:space="preserve">Eritrea </t>
  </si>
  <si>
    <t>Eswatini</t>
  </si>
  <si>
    <t xml:space="preserve">Ethiopia </t>
  </si>
  <si>
    <t>Gabon</t>
  </si>
  <si>
    <t xml:space="preserve">Ghana </t>
  </si>
  <si>
    <t xml:space="preserve">Guinea </t>
  </si>
  <si>
    <t>Gwinea Bissau</t>
  </si>
  <si>
    <t>Guinea-Bissau</t>
  </si>
  <si>
    <t>Cameroon</t>
  </si>
  <si>
    <t xml:space="preserve">Kenya </t>
  </si>
  <si>
    <t>Komory</t>
  </si>
  <si>
    <t>Comoros</t>
  </si>
  <si>
    <t xml:space="preserve">Congo </t>
  </si>
  <si>
    <t xml:space="preserve">Libya </t>
  </si>
  <si>
    <t xml:space="preserve">Madagaskar </t>
  </si>
  <si>
    <t>Madagascar</t>
  </si>
  <si>
    <t xml:space="preserve">Malawi </t>
  </si>
  <si>
    <t>Mali</t>
  </si>
  <si>
    <t xml:space="preserve">Morocco </t>
  </si>
  <si>
    <t>Mauretania</t>
  </si>
  <si>
    <t>Mauritania</t>
  </si>
  <si>
    <t xml:space="preserve">Mauritius </t>
  </si>
  <si>
    <t xml:space="preserve">Mozambique </t>
  </si>
  <si>
    <t>Namibia</t>
  </si>
  <si>
    <t xml:space="preserve">Niger </t>
  </si>
  <si>
    <t>Niger</t>
  </si>
  <si>
    <t xml:space="preserve">Nigeria </t>
  </si>
  <si>
    <t xml:space="preserve">Republika Południowej Afryki </t>
  </si>
  <si>
    <t>South Africa</t>
  </si>
  <si>
    <t>Cape Verde</t>
  </si>
  <si>
    <t xml:space="preserve">Rwanda </t>
  </si>
  <si>
    <t xml:space="preserve">Senegal </t>
  </si>
  <si>
    <t>Sierra Leone</t>
  </si>
  <si>
    <t xml:space="preserve">Somalia </t>
  </si>
  <si>
    <t xml:space="preserve">Sudan </t>
  </si>
  <si>
    <t>Sudan Południowy</t>
  </si>
  <si>
    <t>South Sudan</t>
  </si>
  <si>
    <t xml:space="preserve">Tanzania </t>
  </si>
  <si>
    <t xml:space="preserve">Togo </t>
  </si>
  <si>
    <t xml:space="preserve">Tunisia </t>
  </si>
  <si>
    <t xml:space="preserve">Uganda </t>
  </si>
  <si>
    <t>Côte d’Ivore (Ivory Coast)</t>
  </si>
  <si>
    <t xml:space="preserve">Zambia </t>
  </si>
  <si>
    <t xml:space="preserve">Zimbabwe </t>
  </si>
  <si>
    <t xml:space="preserve">Australia i Oceania </t>
  </si>
  <si>
    <t>Australia and Oceania</t>
  </si>
  <si>
    <t xml:space="preserve">Australia </t>
  </si>
  <si>
    <t xml:space="preserve">New Zealand </t>
  </si>
  <si>
    <t>Papua–Nowa Gwinea</t>
  </si>
  <si>
    <t>Papua New Guinea</t>
  </si>
  <si>
    <t xml:space="preserve">Tuvalu </t>
  </si>
  <si>
    <t>Tuvalu</t>
  </si>
  <si>
    <t xml:space="preserve">TOTAL </t>
  </si>
  <si>
    <t>Rosja</t>
  </si>
  <si>
    <t xml:space="preserve">Azerbejdżan </t>
  </si>
  <si>
    <t>Indie</t>
  </si>
  <si>
    <t>of which:</t>
  </si>
  <si>
    <t xml:space="preserve">Francja </t>
  </si>
  <si>
    <t>France</t>
  </si>
  <si>
    <t xml:space="preserve">Hiszpania </t>
  </si>
  <si>
    <t>Spain</t>
  </si>
  <si>
    <t>Mołdawia</t>
  </si>
  <si>
    <t xml:space="preserve">United Kingdom </t>
  </si>
  <si>
    <t>Indonezja</t>
  </si>
  <si>
    <t>Izrael</t>
  </si>
  <si>
    <t>Kirgistan</t>
  </si>
  <si>
    <t>Korea Południowa</t>
  </si>
  <si>
    <t>Liban</t>
  </si>
  <si>
    <t>Malezja</t>
  </si>
  <si>
    <t>Pakistan</t>
  </si>
  <si>
    <t>Tadżykistan</t>
  </si>
  <si>
    <t>Egipt</t>
  </si>
  <si>
    <t>Etiopia</t>
  </si>
  <si>
    <t>Maroko</t>
  </si>
  <si>
    <t>Rwanda</t>
  </si>
  <si>
    <t>Zimbabwe</t>
  </si>
  <si>
    <r>
      <t xml:space="preserve">razem 
</t>
    </r>
    <r>
      <rPr>
        <sz val="9"/>
        <color theme="1" tint="0.34999001026153564"/>
        <rFont val="Arial"/>
        <family val="2"/>
      </rPr>
      <t xml:space="preserve">total </t>
    </r>
  </si>
  <si>
    <t xml:space="preserve">Grupa – Nauki  humanistyczne i sztuka </t>
  </si>
  <si>
    <t>Grupa – Technika, przemysł, budownictwo</t>
  </si>
  <si>
    <t>Broad field – Agriculture. forestry, fisheries and veterinary</t>
  </si>
  <si>
    <t xml:space="preserve">Grupa – Zdrowie i opieka społeczna </t>
  </si>
  <si>
    <t>W tym cywilni:</t>
  </si>
  <si>
    <t>Of whom civilian graduates:</t>
  </si>
  <si>
    <r>
      <t xml:space="preserve">Ogółem
</t>
    </r>
    <r>
      <rPr>
        <sz val="9"/>
        <color theme="1" tint="0.34999001026153564"/>
        <rFont val="Arial"/>
        <family val="2"/>
      </rPr>
      <t>Total</t>
    </r>
    <r>
      <rPr>
        <sz val="9"/>
        <rFont val="Arial"/>
        <family val="2"/>
      </rPr>
      <t xml:space="preserve"> </t>
    </r>
  </si>
  <si>
    <r>
      <t xml:space="preserve">Z liczby ogółem
</t>
    </r>
    <r>
      <rPr>
        <sz val="9"/>
        <color theme="1" tint="0.34999001026153564"/>
        <rFont val="Arial"/>
        <family val="2"/>
      </rPr>
      <t>Of total number</t>
    </r>
  </si>
  <si>
    <r>
      <t xml:space="preserve">wykazywani tylko jeden raz 
</t>
    </r>
    <r>
      <rPr>
        <sz val="9"/>
        <color theme="1" tint="0.34999001026153564"/>
        <rFont val="Arial"/>
        <family val="2"/>
      </rPr>
      <t>listed only once</t>
    </r>
  </si>
  <si>
    <r>
      <t xml:space="preserve">niesłyszący i słabosłyszący 
</t>
    </r>
    <r>
      <rPr>
        <sz val="9"/>
        <color theme="1" tint="0.34999001026153564"/>
        <rFont val="Arial"/>
        <family val="2"/>
      </rPr>
      <t xml:space="preserve">deaf and hearing impaired </t>
    </r>
  </si>
  <si>
    <r>
      <t xml:space="preserve">niewidomi i słabowidzący
</t>
    </r>
    <r>
      <rPr>
        <sz val="9"/>
        <color theme="1" tint="0.34999001026153564"/>
        <rFont val="Arial"/>
        <family val="2"/>
      </rPr>
      <t>blind and sight impaired</t>
    </r>
  </si>
  <si>
    <r>
      <t xml:space="preserve">z dysfunkcją narządów ruchu 
</t>
    </r>
    <r>
      <rPr>
        <sz val="9"/>
        <color theme="1" tint="0.34999001026153564"/>
        <rFont val="Arial"/>
        <family val="2"/>
      </rPr>
      <t>with motor organs impairment</t>
    </r>
  </si>
  <si>
    <r>
      <t xml:space="preserve">inne rodzaje niepełnosprawności 
</t>
    </r>
    <r>
      <rPr>
        <sz val="9"/>
        <color theme="1" tint="0.34999001026153564"/>
        <rFont val="Arial"/>
        <family val="2"/>
      </rPr>
      <t>other types of disability</t>
    </r>
  </si>
  <si>
    <r>
      <t xml:space="preserve">chodzący 
</t>
    </r>
    <r>
      <rPr>
        <sz val="9"/>
        <color theme="1" tint="0.34999001026153564"/>
        <rFont val="Arial"/>
        <family val="2"/>
      </rPr>
      <t>able to walk</t>
    </r>
  </si>
  <si>
    <r>
      <t xml:space="preserve">niechodzący 
</t>
    </r>
    <r>
      <rPr>
        <sz val="9"/>
        <color theme="1" tint="0.34999001026153564"/>
        <rFont val="Arial"/>
        <family val="2"/>
      </rPr>
      <t>unable to walk</t>
    </r>
  </si>
  <si>
    <t xml:space="preserve">Grupa – Nauki humanistyczne i sztuka </t>
  </si>
  <si>
    <r>
      <t xml:space="preserve">Ogółem 
</t>
    </r>
    <r>
      <rPr>
        <sz val="9"/>
        <color theme="1" tint="0.34999001026153564"/>
        <rFont val="Arial"/>
        <family val="2"/>
      </rPr>
      <t xml:space="preserve">Total </t>
    </r>
  </si>
  <si>
    <r>
      <t xml:space="preserve">Niesłyszący i słabosłyszący 
</t>
    </r>
    <r>
      <rPr>
        <sz val="9"/>
        <color theme="1" tint="0.34999001026153564"/>
        <rFont val="Arial"/>
        <family val="2"/>
      </rPr>
      <t>Deaf and hearing impaired</t>
    </r>
  </si>
  <si>
    <r>
      <t xml:space="preserve">Niewidomi i słabowidzący
</t>
    </r>
    <r>
      <rPr>
        <sz val="9"/>
        <color theme="1" tint="0.34999001026153564"/>
        <rFont val="Arial"/>
        <family val="2"/>
      </rPr>
      <t xml:space="preserve"> Blind and sight impaired</t>
    </r>
  </si>
  <si>
    <r>
      <t xml:space="preserve">Z dysfunkcją narządów ruchu 
</t>
    </r>
    <r>
      <rPr>
        <sz val="9"/>
        <color theme="1" tint="0.34999001026153564"/>
        <rFont val="Arial"/>
        <family val="2"/>
      </rPr>
      <t>With motor organs impairment</t>
    </r>
  </si>
  <si>
    <r>
      <t xml:space="preserve">Inne rodzaje niepełnosprawności 
</t>
    </r>
    <r>
      <rPr>
        <sz val="9"/>
        <color theme="1" tint="0.34999001026153564"/>
        <rFont val="Arial"/>
        <family val="2"/>
      </rPr>
      <t>Other types of disability</t>
    </r>
  </si>
  <si>
    <r>
      <t xml:space="preserve">ogółem 
</t>
    </r>
    <r>
      <rPr>
        <sz val="9"/>
        <color theme="1" tint="0.34999001026153564"/>
        <rFont val="Arial"/>
        <family val="2"/>
      </rPr>
      <t xml:space="preserve">total </t>
    </r>
  </si>
  <si>
    <r>
      <t xml:space="preserve">niesłyszący i słabosłyszący 
</t>
    </r>
    <r>
      <rPr>
        <sz val="9"/>
        <color theme="1" tint="0.34999001026153564"/>
        <rFont val="Arial"/>
        <family val="2"/>
      </rPr>
      <t>deaf and hearing impaired</t>
    </r>
  </si>
  <si>
    <r>
      <t xml:space="preserve">niewidomi i słabowidzący
</t>
    </r>
    <r>
      <rPr>
        <sz val="9"/>
        <color theme="1" tint="0.34999001026153564"/>
        <rFont val="Arial"/>
        <family val="2"/>
      </rPr>
      <t xml:space="preserve"> blind and sight impaired</t>
    </r>
  </si>
  <si>
    <r>
      <rPr>
        <sz val="9"/>
        <rFont val="Arial"/>
        <family val="2"/>
      </rPr>
      <t>Ogółem</t>
    </r>
    <r>
      <rPr>
        <sz val="9"/>
        <color rgb="FF00B050"/>
        <rFont val="Arial"/>
        <family val="2"/>
      </rPr>
      <t xml:space="preserve">
</t>
    </r>
    <r>
      <rPr>
        <sz val="9"/>
        <color theme="1" tint="0.34999001026153564"/>
        <rFont val="Arial"/>
        <family val="2"/>
      </rPr>
      <t xml:space="preserve">Total </t>
    </r>
  </si>
  <si>
    <r>
      <rPr>
        <sz val="9"/>
        <rFont val="Arial"/>
        <family val="2"/>
      </rPr>
      <t xml:space="preserve">W tym kobiety </t>
    </r>
    <r>
      <rPr>
        <sz val="9"/>
        <color rgb="FF00B050"/>
        <rFont val="Arial"/>
        <family val="2"/>
      </rPr>
      <t xml:space="preserve">
</t>
    </r>
    <r>
      <rPr>
        <sz val="9"/>
        <color theme="1" tint="0.34999001026153564"/>
        <rFont val="Arial"/>
        <family val="2"/>
      </rPr>
      <t>Of whom females</t>
    </r>
  </si>
  <si>
    <r>
      <t xml:space="preserve">Niewidomi i słabowidzący
</t>
    </r>
    <r>
      <rPr>
        <sz val="9"/>
        <color theme="1" tint="0.34999001026153564"/>
        <rFont val="Arial"/>
        <family val="2"/>
      </rPr>
      <t xml:space="preserve"> Blind and vision impaired</t>
    </r>
  </si>
  <si>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</si>
  <si>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</si>
  <si>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</si>
  <si>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</si>
  <si>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</si>
  <si>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</si>
  <si>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</si>
  <si>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</si>
  <si>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</si>
  <si>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</si>
  <si>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</si>
  <si>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</si>
  <si>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</si>
  <si>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</si>
  <si>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</si>
  <si>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</si>
  <si>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 xml:space="preserve">ogółem
</t>
    </r>
    <r>
      <rPr>
        <sz val="9"/>
        <color theme="1" tint="0.34999001026153564"/>
        <rFont val="Arial"/>
        <family val="2"/>
      </rPr>
      <t>total</t>
    </r>
  </si>
  <si>
    <t>Uczelnie</t>
  </si>
  <si>
    <t>Higher education institutions</t>
  </si>
  <si>
    <t xml:space="preserve">Centrum Medyczne Kształcenia Podyplomowego </t>
  </si>
  <si>
    <t>The Medical Centre of Postgraduate Education</t>
  </si>
  <si>
    <r>
      <t xml:space="preserve">Stypendia
</t>
    </r>
    <r>
      <rPr>
        <sz val="9"/>
        <color theme="1" tint="0.34999001026153564"/>
        <rFont val="Arial"/>
        <family val="2"/>
      </rPr>
      <t>Scholarships</t>
    </r>
  </si>
  <si>
    <r>
      <t xml:space="preserve">doktorskie
</t>
    </r>
    <r>
      <rPr>
        <sz val="9"/>
        <color theme="1" tint="0.34999001026153564"/>
        <rFont val="Arial"/>
        <family val="2"/>
      </rPr>
      <t>doctoral dissertation research</t>
    </r>
  </si>
  <si>
    <r>
      <t xml:space="preserve">tylko doktoranckie
</t>
    </r>
    <r>
      <rPr>
        <sz val="9"/>
        <color theme="1" tint="0.34999001026153564"/>
        <rFont val="Arial"/>
        <family val="2"/>
      </rPr>
      <t>only doctoral</t>
    </r>
  </si>
  <si>
    <r>
      <t xml:space="preserve">jednocześnie doktoranckie i z dotacji projakościowej
</t>
    </r>
    <r>
      <rPr>
        <sz val="9"/>
        <color theme="1" tint="0.34999001026153564"/>
        <rFont val="Arial"/>
        <family val="2"/>
      </rPr>
      <t>simultaneously doctoral and from pro-quality grants</t>
    </r>
  </si>
  <si>
    <r>
      <t xml:space="preserve">tylko z dotacji projakościowej 
</t>
    </r>
    <r>
      <rPr>
        <sz val="9"/>
        <color theme="1" tint="0.34999001026153564"/>
        <rFont val="Arial"/>
        <family val="2"/>
      </rPr>
      <t>only from pro-quality grants</t>
    </r>
  </si>
  <si>
    <r>
      <t xml:space="preserve">WYSZCZEGÓLNIENIE
</t>
    </r>
    <r>
      <rPr>
        <sz val="9"/>
        <color theme="1" tint="0.34999001026153564"/>
        <rFont val="Arial"/>
        <family val="2"/>
      </rPr>
      <t>SPECIFICATION</t>
    </r>
  </si>
  <si>
    <r>
      <t xml:space="preserve">Stopnie doktora habilitowanego
</t>
    </r>
    <r>
      <rPr>
        <sz val="9"/>
        <color theme="1" tint="0.34999001026153564"/>
        <rFont val="Arial"/>
        <family val="2"/>
      </rPr>
      <t>Degree of habilitated doctor</t>
    </r>
  </si>
  <si>
    <t>Biological sciences</t>
  </si>
  <si>
    <t>Chemical sciences</t>
  </si>
  <si>
    <t>Economics sciences</t>
  </si>
  <si>
    <t>Pharmaceutical science</t>
  </si>
  <si>
    <t>Physical sciences</t>
  </si>
  <si>
    <t xml:space="preserve">Nauki humanistyczne </t>
  </si>
  <si>
    <t>Humanities</t>
  </si>
  <si>
    <t>Forestry science</t>
  </si>
  <si>
    <t>Mathematics</t>
  </si>
  <si>
    <t>Medical science</t>
  </si>
  <si>
    <t>Sport science</t>
  </si>
  <si>
    <t>Health science</t>
  </si>
  <si>
    <t>Earth sciences</t>
  </si>
  <si>
    <t>Law</t>
  </si>
  <si>
    <t xml:space="preserve">Nauki rolnicze </t>
  </si>
  <si>
    <t>Agricultural science</t>
  </si>
  <si>
    <t xml:space="preserve">Nauki społeczne </t>
  </si>
  <si>
    <t>Social science</t>
  </si>
  <si>
    <t>Technology</t>
  </si>
  <si>
    <t xml:space="preserve">Nauki teologiczne </t>
  </si>
  <si>
    <t>Theology</t>
  </si>
  <si>
    <t>Veterinary science</t>
  </si>
  <si>
    <t>Film studies</t>
  </si>
  <si>
    <t>Music studies</t>
  </si>
  <si>
    <t>Fine art</t>
  </si>
  <si>
    <t>Drama and theatre studies</t>
  </si>
  <si>
    <t>Nauki inżynieryjno-techniczne</t>
  </si>
  <si>
    <t>Engineering and technology</t>
  </si>
  <si>
    <t>Nauki medyczne i nauki o zdrowiu</t>
  </si>
  <si>
    <t>Medical and health sciences</t>
  </si>
  <si>
    <t>Agricultural sciences</t>
  </si>
  <si>
    <t>Social sciences</t>
  </si>
  <si>
    <t>Nauki ścisłe i przyrodnicze</t>
  </si>
  <si>
    <t>Natural sciences</t>
  </si>
  <si>
    <r>
      <rPr>
        <sz val="9"/>
        <rFont val="Arial"/>
        <family val="2"/>
      </rPr>
      <t>S</t>
    </r>
    <r>
      <rPr>
        <sz val="9"/>
        <color theme="1"/>
        <rFont val="Arial"/>
        <family val="2"/>
      </rPr>
      <t>ztuki</t>
    </r>
  </si>
  <si>
    <t>The arts</t>
  </si>
  <si>
    <t xml:space="preserve">Uczelnie niepubliczne </t>
  </si>
  <si>
    <r>
      <t xml:space="preserve">Ogółem
</t>
    </r>
    <r>
      <rPr>
        <sz val="9"/>
        <color theme="1" tint="0.34999001026153564"/>
        <rFont val="Arial"/>
        <family val="2"/>
      </rPr>
      <t>Total</t>
    </r>
  </si>
  <si>
    <r>
      <t xml:space="preserve">Do 2 lat
</t>
    </r>
    <r>
      <rPr>
        <sz val="9"/>
        <color theme="1" tint="0.34999001026153564"/>
        <rFont val="Arial"/>
        <family val="2"/>
      </rPr>
      <t>Up to 2 years</t>
    </r>
  </si>
  <si>
    <t>3-4</t>
  </si>
  <si>
    <t>5-6</t>
  </si>
  <si>
    <t>7-8</t>
  </si>
  <si>
    <t>9-10</t>
  </si>
  <si>
    <r>
      <t xml:space="preserve">11 lat i więcej
</t>
    </r>
    <r>
      <rPr>
        <sz val="9"/>
        <color theme="1" tint="0.34999001026153564"/>
        <rFont val="Arial"/>
        <family val="2"/>
      </rPr>
      <t>11 years and more</t>
    </r>
  </si>
  <si>
    <r>
      <t xml:space="preserve">do 2 lat
</t>
    </r>
    <r>
      <rPr>
        <sz val="9"/>
        <color theme="1" tint="0.34999001026153564"/>
        <rFont val="Arial"/>
        <family val="2"/>
      </rPr>
      <t>up to 2 years</t>
    </r>
  </si>
  <si>
    <r>
      <t xml:space="preserve">Nauczyciele akademiccy
</t>
    </r>
    <r>
      <rPr>
        <sz val="9"/>
        <color theme="1" tint="0.34999001026153564"/>
        <rFont val="Arial"/>
        <family val="2"/>
      </rPr>
      <t>Academic teachers</t>
    </r>
  </si>
  <si>
    <r>
      <t xml:space="preserve">Pracownicy niebędący nauczycielami akademickimi
</t>
    </r>
    <r>
      <rPr>
        <sz val="9"/>
        <color theme="1" tint="0.34999001026153564"/>
        <rFont val="Arial"/>
        <family val="2"/>
      </rPr>
      <t>Non-teaching employee</t>
    </r>
    <r>
      <rPr>
        <sz val="9"/>
        <rFont val="Arial"/>
        <family val="2"/>
      </rPr>
      <t>s</t>
    </r>
  </si>
  <si>
    <r>
      <rPr>
        <sz val="10"/>
        <rFont val="Arial"/>
        <family val="2"/>
      </rPr>
      <t>docenci</t>
    </r>
    <r>
      <rPr>
        <sz val="9"/>
        <rFont val="Arial"/>
        <family val="2"/>
      </rPr>
      <t xml:space="preserve"> </t>
    </r>
    <r>
      <rPr>
        <vertAlign val="superscript"/>
        <sz val="9"/>
        <rFont val="Arial"/>
        <family val="2"/>
      </rPr>
      <t>a</t>
    </r>
    <r>
      <rPr>
        <sz val="9"/>
        <rFont val="Arial"/>
        <family val="2"/>
      </rPr>
      <t xml:space="preserve">
</t>
    </r>
    <r>
      <rPr>
        <sz val="9"/>
        <color theme="1" tint="0.34999001026153564"/>
        <rFont val="Arial"/>
        <family val="2"/>
      </rPr>
      <t xml:space="preserve">docents </t>
    </r>
    <r>
      <rPr>
        <vertAlign val="superscript"/>
        <sz val="9"/>
        <color theme="1" tint="0.34999001026153564"/>
        <rFont val="Arial"/>
        <family val="2"/>
      </rPr>
      <t>a</t>
    </r>
  </si>
  <si>
    <r>
      <t xml:space="preserve">adiunkci
</t>
    </r>
    <r>
      <rPr>
        <sz val="9"/>
        <color theme="1" tint="0.34999001026153564"/>
        <rFont val="Arial"/>
        <family val="2"/>
      </rPr>
      <t>assistant professors</t>
    </r>
  </si>
  <si>
    <r>
      <t xml:space="preserve">asystenci
</t>
    </r>
    <r>
      <rPr>
        <sz val="9"/>
        <color theme="1" tint="0.34999001026153564"/>
        <rFont val="Arial"/>
        <family val="2"/>
      </rPr>
      <t>assistant lecturers</t>
    </r>
  </si>
  <si>
    <r>
      <t xml:space="preserve">inni
</t>
    </r>
    <r>
      <rPr>
        <sz val="9"/>
        <color theme="1" tint="0.34999001026153564"/>
        <rFont val="Arial"/>
        <family val="2"/>
      </rPr>
      <t>others</t>
    </r>
  </si>
  <si>
    <r>
      <t xml:space="preserve">profesorowie/
profesorowie zwyczajni
</t>
    </r>
    <r>
      <rPr>
        <sz val="9"/>
        <color theme="1" tint="0.34999001026153564"/>
        <rFont val="Arial"/>
        <family val="2"/>
      </rPr>
      <t>full professors</t>
    </r>
  </si>
  <si>
    <r>
      <t xml:space="preserve">profesorowie uczelni/
profesorowie nadzwyczajni
</t>
    </r>
    <r>
      <rPr>
        <sz val="9"/>
        <color theme="1" tint="0.34999001026153564"/>
        <rFont val="Arial"/>
        <family val="2"/>
      </rPr>
      <t>associate professors</t>
    </r>
  </si>
  <si>
    <r>
      <t xml:space="preserve">w tym profesorowie uczelni/profesorowie nadzwyczajni z tytułem naukowym
</t>
    </r>
    <r>
      <rPr>
        <sz val="9"/>
        <color theme="1" tint="0.34999001026153564"/>
        <rFont val="Arial"/>
        <family val="2"/>
      </rPr>
      <t>of whom professors holding the position of associate professors</t>
    </r>
  </si>
  <si>
    <r>
      <t xml:space="preserve">w tym ze stopniem naukowym doktora habilitowanego
</t>
    </r>
    <r>
      <rPr>
        <sz val="9"/>
        <color theme="1" tint="0.34999001026153564"/>
        <rFont val="Arial"/>
        <family val="2"/>
      </rPr>
      <t>of whom with the academic degree of habilitated doctor</t>
    </r>
  </si>
  <si>
    <t xml:space="preserve">Kujawsko–pomorskie </t>
  </si>
  <si>
    <t xml:space="preserve">Warmińsko–mazurskie </t>
  </si>
  <si>
    <r>
      <t xml:space="preserve">Studenci otrzymujący
</t>
    </r>
    <r>
      <rPr>
        <sz val="9"/>
        <color theme="1" tint="0.34999001026153564"/>
        <rFont val="Arial"/>
        <family val="2"/>
      </rPr>
      <t>Students receiving</t>
    </r>
  </si>
  <si>
    <t>STUDENT DORMITORIES AND CANTEENS BY TYPES OF INSTITUTIONS OF THE SYSTEM OF HIGHER EDUCATION AND SCIENCE AND VOIVODSHIPS</t>
  </si>
  <si>
    <r>
      <t xml:space="preserve">Domy studenckie
</t>
    </r>
    <r>
      <rPr>
        <sz val="9"/>
        <color theme="1" tint="0.34999001026153564"/>
        <rFont val="Arial"/>
        <family val="2"/>
      </rPr>
      <t>Student dormitories</t>
    </r>
  </si>
  <si>
    <r>
      <t xml:space="preserve">Stołówki studenckie
</t>
    </r>
    <r>
      <rPr>
        <sz val="9"/>
        <color theme="1" tint="0.34999001026153564"/>
        <rFont val="Arial"/>
        <family val="2"/>
      </rPr>
      <t>Student canteens</t>
    </r>
  </si>
  <si>
    <r>
      <t xml:space="preserve">Doktoranci zakwaterowani w domach studenckich
</t>
    </r>
    <r>
      <rPr>
        <sz val="9"/>
        <color theme="1" tint="0.34999001026153564"/>
        <rFont val="Arial"/>
        <family val="2"/>
      </rPr>
      <t>Doctoral students accommodated in student dormitories</t>
    </r>
  </si>
  <si>
    <r>
      <t xml:space="preserve">domy
</t>
    </r>
    <r>
      <rPr>
        <sz val="9"/>
        <color theme="1" tint="0.34999001026153564"/>
        <rFont val="Arial"/>
        <family val="2"/>
      </rPr>
      <t>dormitories</t>
    </r>
  </si>
  <si>
    <r>
      <t xml:space="preserve">miejsca
</t>
    </r>
    <r>
      <rPr>
        <sz val="9"/>
        <color theme="1" tint="0.34999001026153564"/>
        <rFont val="Arial"/>
        <family val="2"/>
      </rPr>
      <t>beds</t>
    </r>
  </si>
  <si>
    <r>
      <t xml:space="preserve">stołówki
</t>
    </r>
    <r>
      <rPr>
        <sz val="9"/>
        <color theme="1" tint="0.34999001026153564"/>
        <rFont val="Arial"/>
        <family val="2"/>
      </rPr>
      <t>canteens</t>
    </r>
  </si>
  <si>
    <r>
      <t xml:space="preserve">miejsca
</t>
    </r>
    <r>
      <rPr>
        <sz val="9"/>
        <color theme="1" tint="0.34999001026153564"/>
        <rFont val="Arial"/>
        <family val="2"/>
      </rPr>
      <t>places</t>
    </r>
  </si>
  <si>
    <r>
      <t xml:space="preserve">Źródła pochodzenia funduszy
</t>
    </r>
    <r>
      <rPr>
        <sz val="9"/>
        <color theme="1" tint="0.34999001026153564"/>
        <rFont val="Arial"/>
        <family val="2"/>
      </rPr>
      <t xml:space="preserve">Sources of funds </t>
    </r>
  </si>
  <si>
    <r>
      <t xml:space="preserve">wydatki prywatne
</t>
    </r>
    <r>
      <rPr>
        <sz val="9"/>
        <color theme="1" tint="0.34999001026153564"/>
        <rFont val="Arial"/>
        <family val="2"/>
      </rPr>
      <t>private expenditure</t>
    </r>
  </si>
  <si>
    <r>
      <t xml:space="preserve">ogółem wydatki ze źródeł publicznych i prywatnych
</t>
    </r>
    <r>
      <rPr>
        <sz val="9"/>
        <color theme="1" tint="0.34999001026153564"/>
        <rFont val="Arial"/>
        <family val="2"/>
      </rPr>
      <t>total expenditure from public and private sources</t>
    </r>
  </si>
  <si>
    <t>Austria</t>
  </si>
  <si>
    <t>Belgia</t>
  </si>
  <si>
    <t>Belgium</t>
  </si>
  <si>
    <t xml:space="preserve">Czechy </t>
  </si>
  <si>
    <t>Dania</t>
  </si>
  <si>
    <t>Denmark</t>
  </si>
  <si>
    <t>Estonia</t>
  </si>
  <si>
    <t xml:space="preserve">Finlandia </t>
  </si>
  <si>
    <t>Finland</t>
  </si>
  <si>
    <t>Grecja</t>
  </si>
  <si>
    <t>Greece</t>
  </si>
  <si>
    <t xml:space="preserve">Holandia </t>
  </si>
  <si>
    <t>Netherlands</t>
  </si>
  <si>
    <t xml:space="preserve">Irlandia </t>
  </si>
  <si>
    <t>Ireland</t>
  </si>
  <si>
    <t>Litwa</t>
  </si>
  <si>
    <t>Lithuania</t>
  </si>
  <si>
    <t>Łotwa</t>
  </si>
  <si>
    <t>Latvia</t>
  </si>
  <si>
    <t xml:space="preserve">Niemcy </t>
  </si>
  <si>
    <t>Germany</t>
  </si>
  <si>
    <t xml:space="preserve">Norwegia </t>
  </si>
  <si>
    <t>Norway</t>
  </si>
  <si>
    <t xml:space="preserve">Polska </t>
  </si>
  <si>
    <t>Poland</t>
  </si>
  <si>
    <t xml:space="preserve">Portugalia </t>
  </si>
  <si>
    <t>Portugal</t>
  </si>
  <si>
    <t xml:space="preserve">Słowacja </t>
  </si>
  <si>
    <t>Slovakia</t>
  </si>
  <si>
    <t xml:space="preserve">Słowenia </t>
  </si>
  <si>
    <t>Slovenia</t>
  </si>
  <si>
    <t xml:space="preserve">Szwecja </t>
  </si>
  <si>
    <t>Sweden</t>
  </si>
  <si>
    <t>Węgry</t>
  </si>
  <si>
    <t>Hungary</t>
  </si>
  <si>
    <t xml:space="preserve">Wielka Brytania </t>
  </si>
  <si>
    <t>United Kingdom</t>
  </si>
  <si>
    <t xml:space="preserve">Włochy </t>
  </si>
  <si>
    <t>Italy</t>
  </si>
  <si>
    <r>
      <t xml:space="preserve">LATA
</t>
    </r>
    <r>
      <rPr>
        <sz val="9"/>
        <color theme="1" tint="0.34999001026153564"/>
        <rFont val="Arial"/>
        <family val="2"/>
      </rPr>
      <t>YEARS</t>
    </r>
  </si>
  <si>
    <r>
      <t xml:space="preserve">Wydatki
</t>
    </r>
    <r>
      <rPr>
        <sz val="9"/>
        <color theme="1" tint="0.34999001026153564"/>
        <rFont val="Arial"/>
        <family val="2"/>
      </rPr>
      <t>Expenditure</t>
    </r>
  </si>
  <si>
    <r>
      <t>Udział wydatków publicznych w PKB</t>
    </r>
    <r>
      <rPr>
        <sz val="9"/>
        <rFont val="Arial"/>
        <family val="2"/>
      </rPr>
      <t xml:space="preserve">
</t>
    </r>
    <r>
      <rPr>
        <sz val="9"/>
        <color theme="1" tint="0.34999001026153564"/>
        <rFont val="Arial"/>
        <family val="2"/>
      </rPr>
      <t>Share of public expenditure in GDP</t>
    </r>
  </si>
  <si>
    <r>
      <t xml:space="preserve">budżetu państwa
</t>
    </r>
    <r>
      <rPr>
        <sz val="9"/>
        <color theme="1" tint="0.34999001026153564"/>
        <rFont val="Arial"/>
        <family val="2"/>
      </rPr>
      <t>of the state budget</t>
    </r>
  </si>
  <si>
    <r>
      <t xml:space="preserve">budżetów jednostek samorządu terytorialnego 
</t>
    </r>
    <r>
      <rPr>
        <sz val="9"/>
        <color theme="1" tint="0.34999001026153564"/>
        <rFont val="Arial"/>
        <family val="2"/>
      </rPr>
      <t>of the budget of local government units</t>
    </r>
  </si>
  <si>
    <t>CAPITAL EXPENDITURE IN HIGHER EDUCATION INSTITUTIONS</t>
  </si>
  <si>
    <t xml:space="preserve">Uczelnie publiczne </t>
  </si>
  <si>
    <r>
      <t xml:space="preserve">Przychody ogółem
</t>
    </r>
    <r>
      <rPr>
        <sz val="9"/>
        <color theme="1" tint="0.34999001026153564"/>
        <rFont val="Arial"/>
        <family val="2"/>
      </rPr>
      <t>Total revenues</t>
    </r>
  </si>
  <si>
    <r>
      <t xml:space="preserve">Koszty ogółem
</t>
    </r>
    <r>
      <rPr>
        <sz val="9"/>
        <color theme="1" tint="0.34999001026153564"/>
        <rFont val="Arial"/>
        <family val="2"/>
      </rPr>
      <t>Total costs</t>
    </r>
  </si>
  <si>
    <r>
      <t xml:space="preserve">Wynik finansowy brutto
</t>
    </r>
    <r>
      <rPr>
        <sz val="9"/>
        <color theme="1" tint="0.34999001026153564"/>
        <rFont val="Arial"/>
        <family val="2"/>
      </rPr>
      <t>Gross financial result</t>
    </r>
  </si>
  <si>
    <r>
      <t xml:space="preserve">Obciążenia wyniku finansowego
</t>
    </r>
    <r>
      <rPr>
        <sz val="9"/>
        <color theme="1" tint="0.34999001026153564"/>
        <rFont val="Arial"/>
        <family val="2"/>
      </rPr>
      <t>Encumbrances on gross financial result</t>
    </r>
  </si>
  <si>
    <r>
      <t xml:space="preserve">Wynik finansowy netto
</t>
    </r>
    <r>
      <rPr>
        <sz val="9"/>
        <color theme="1" tint="0.34999001026153564"/>
        <rFont val="Arial"/>
        <family val="2"/>
      </rPr>
      <t>Net financial result</t>
    </r>
  </si>
  <si>
    <t>Uczelnie publiczne</t>
  </si>
  <si>
    <r>
      <t xml:space="preserve">Pozostałe uczelnie </t>
    </r>
    <r>
      <rPr>
        <vertAlign val="superscript"/>
        <sz val="9"/>
        <rFont val="Arial"/>
        <family val="2"/>
      </rPr>
      <t>a</t>
    </r>
  </si>
  <si>
    <r>
      <t xml:space="preserve">Other higher education institutions </t>
    </r>
    <r>
      <rPr>
        <vertAlign val="superscript"/>
        <sz val="9"/>
        <color theme="1" tint="0.34999001026153564"/>
        <rFont val="Arial"/>
        <family val="2"/>
      </rPr>
      <t>a</t>
    </r>
  </si>
  <si>
    <r>
      <t xml:space="preserve">dotacje z budżetu państwa
</t>
    </r>
    <r>
      <rPr>
        <sz val="9"/>
        <color theme="1" tint="0.34999001026153564"/>
        <rFont val="Arial"/>
        <family val="2"/>
      </rPr>
      <t>grants from the state budget</t>
    </r>
  </si>
  <si>
    <t>REVENUES AND COSTS OF HIGHER EDUCATION INSTITUTIONS</t>
  </si>
  <si>
    <r>
      <t xml:space="preserve">Amortyzacja
</t>
    </r>
    <r>
      <rPr>
        <sz val="9"/>
        <color theme="1" tint="0.34999001026153564"/>
        <rFont val="Arial"/>
        <family val="2"/>
      </rPr>
      <t>Depreciation</t>
    </r>
  </si>
  <si>
    <r>
      <t xml:space="preserve">Zużycie materiałów i energii
</t>
    </r>
    <r>
      <rPr>
        <sz val="9"/>
        <color theme="1" tint="0.34999001026153564"/>
        <rFont val="Arial"/>
        <family val="2"/>
      </rPr>
      <t>Consumption of materials and energy</t>
    </r>
  </si>
  <si>
    <r>
      <t xml:space="preserve">Usługi obce
</t>
    </r>
    <r>
      <rPr>
        <sz val="9"/>
        <color theme="1" tint="0.34999001026153564"/>
        <rFont val="Arial"/>
        <family val="2"/>
      </rPr>
      <t>External services</t>
    </r>
  </si>
  <si>
    <r>
      <t xml:space="preserve">Podatki i opłaty
</t>
    </r>
    <r>
      <rPr>
        <sz val="9"/>
        <color theme="1" tint="0.34999001026153564"/>
        <rFont val="Arial"/>
        <family val="2"/>
      </rPr>
      <t>Taxes and fees</t>
    </r>
  </si>
  <si>
    <r>
      <t xml:space="preserve">Wynagrodzenia
</t>
    </r>
    <r>
      <rPr>
        <sz val="9"/>
        <color theme="1" tint="0.34999001026153564"/>
        <rFont val="Arial"/>
        <family val="2"/>
      </rPr>
      <t>Wages and salaries</t>
    </r>
  </si>
  <si>
    <r>
      <t xml:space="preserve">Ubezpieczenia społeczne i inne świadczenia na rzecz pracowników
</t>
    </r>
    <r>
      <rPr>
        <sz val="9"/>
        <color theme="1" tint="0.34999001026153564"/>
        <rFont val="Arial"/>
        <family val="2"/>
      </rPr>
      <t>Social security and other benefits for employees</t>
    </r>
  </si>
  <si>
    <r>
      <t xml:space="preserve">Pozostałe
</t>
    </r>
    <r>
      <rPr>
        <sz val="9"/>
        <color theme="1" tint="0.34999001026153564"/>
        <rFont val="Arial"/>
        <family val="2"/>
      </rPr>
      <t>Others</t>
    </r>
  </si>
  <si>
    <r>
      <t xml:space="preserve">w tym zużycie energii
</t>
    </r>
    <r>
      <rPr>
        <sz val="9"/>
        <color theme="1" tint="0.34999001026153564"/>
        <rFont val="Arial"/>
        <family val="2"/>
      </rPr>
      <t>of which consumption of energy</t>
    </r>
  </si>
  <si>
    <r>
      <t xml:space="preserve">w tym osobowe
</t>
    </r>
    <r>
      <rPr>
        <sz val="9"/>
        <color theme="1" tint="0.34999001026153564"/>
        <rFont val="Arial"/>
        <family val="2"/>
      </rPr>
      <t>of which personal</t>
    </r>
  </si>
  <si>
    <r>
      <t xml:space="preserve">w tym składki z tytułu ubezpieczeń społecznych 
</t>
    </r>
    <r>
      <rPr>
        <sz val="9"/>
        <color theme="1" tint="0.34999001026153564"/>
        <rFont val="Arial"/>
        <family val="2"/>
      </rPr>
      <t>of which social security contributions</t>
    </r>
  </si>
  <si>
    <r>
      <t xml:space="preserve">w tym
</t>
    </r>
    <r>
      <rPr>
        <sz val="9"/>
        <color theme="1" tint="0.34999001026153564"/>
        <rFont val="Arial"/>
        <family val="2"/>
      </rPr>
      <t>of which</t>
    </r>
  </si>
  <si>
    <r>
      <t xml:space="preserve">aparatura naukowo-badawcza
</t>
    </r>
    <r>
      <rPr>
        <sz val="9"/>
        <color theme="1" tint="0.34999001026153564"/>
        <rFont val="Arial"/>
        <family val="2"/>
      </rPr>
      <t>research apparatus</t>
    </r>
  </si>
  <si>
    <r>
      <t xml:space="preserve">podróże służbowe
</t>
    </r>
    <r>
      <rPr>
        <sz val="9"/>
        <color theme="1" tint="0.34999001026153564"/>
        <rFont val="Arial"/>
        <family val="2"/>
      </rPr>
      <t>business trips</t>
    </r>
  </si>
  <si>
    <t>INVESTMENTS AND COSTS OF REPAIRS IN HIGHER EDUCATION INSTITUTIONS</t>
  </si>
  <si>
    <r>
      <t xml:space="preserve">WYSZCZEGÓLNIENIE
</t>
    </r>
    <r>
      <rPr>
        <sz val="9"/>
        <color theme="1" tint="0.49998000264167786"/>
        <rFont val="Arial"/>
        <family val="2"/>
      </rPr>
      <t>SPECIFICATION</t>
    </r>
  </si>
  <si>
    <r>
      <t xml:space="preserve">Stan funduszu na początku roku
</t>
    </r>
    <r>
      <rPr>
        <sz val="9"/>
        <color theme="1" tint="0.34999001026153564"/>
        <rFont val="Arial"/>
        <family val="2"/>
      </rPr>
      <t>Fund as of the beginning of the year</t>
    </r>
  </si>
  <si>
    <r>
      <t xml:space="preserve">Zwiększenia ogółem
</t>
    </r>
    <r>
      <rPr>
        <sz val="9"/>
        <color theme="1" tint="0.34999001026153564"/>
        <rFont val="Arial"/>
        <family val="2"/>
      </rPr>
      <t>Total increase</t>
    </r>
  </si>
  <si>
    <r>
      <t xml:space="preserve">Zmniejszenia ogółem
</t>
    </r>
    <r>
      <rPr>
        <sz val="9"/>
        <color theme="1" tint="0.34999001026153564"/>
        <rFont val="Arial"/>
        <family val="2"/>
      </rPr>
      <t>Total reduction</t>
    </r>
  </si>
  <si>
    <r>
      <t xml:space="preserve">Stan funduszu na koniec roku
</t>
    </r>
    <r>
      <rPr>
        <sz val="9"/>
        <color theme="1" tint="0.34999001026153564"/>
        <rFont val="Arial"/>
        <family val="2"/>
      </rPr>
      <t>Fund as of the end of the year</t>
    </r>
  </si>
  <si>
    <r>
      <t xml:space="preserve">Stan funduszu na początek roku
</t>
    </r>
    <r>
      <rPr>
        <sz val="9"/>
        <color theme="1" tint="0.34999001026153564"/>
        <rFont val="Arial"/>
        <family val="2"/>
      </rPr>
      <t>Fund as of beginning of the year</t>
    </r>
  </si>
  <si>
    <r>
      <t xml:space="preserve">Zwiększenia
</t>
    </r>
    <r>
      <rPr>
        <sz val="9"/>
        <color theme="1" tint="0.34999001026153564"/>
        <rFont val="Arial"/>
        <family val="2"/>
      </rPr>
      <t>Increase</t>
    </r>
  </si>
  <si>
    <r>
      <t xml:space="preserve">na jednego studenta </t>
    </r>
    <r>
      <rPr>
        <vertAlign val="superscript"/>
        <sz val="9"/>
        <rFont val="Arial"/>
        <family val="2"/>
      </rPr>
      <t>a</t>
    </r>
    <r>
      <rPr>
        <sz val="9"/>
        <rFont val="Arial"/>
        <family val="2"/>
      </rPr>
      <t xml:space="preserve"> w zł 
</t>
    </r>
    <r>
      <rPr>
        <sz val="9"/>
        <color theme="1" tint="0.34999001026153564"/>
        <rFont val="Arial"/>
        <family val="2"/>
      </rPr>
      <t xml:space="preserve">per one student </t>
    </r>
    <r>
      <rPr>
        <vertAlign val="superscript"/>
        <sz val="9"/>
        <color theme="1" tint="0.34999001026153564"/>
        <rFont val="Arial"/>
        <family val="2"/>
      </rPr>
      <t>a</t>
    </r>
    <r>
      <rPr>
        <sz val="9"/>
        <color theme="1" tint="0.34999001026153564"/>
        <rFont val="Arial"/>
        <family val="2"/>
      </rPr>
      <t xml:space="preserve"> in PLN </t>
    </r>
  </si>
  <si>
    <r>
      <t xml:space="preserve">Pozostałe uczelnie </t>
    </r>
    <r>
      <rPr>
        <vertAlign val="superscript"/>
        <sz val="9"/>
        <rFont val="Arial"/>
        <family val="2"/>
      </rPr>
      <t>b</t>
    </r>
  </si>
  <si>
    <r>
      <t xml:space="preserve">Other higher education institutions </t>
    </r>
    <r>
      <rPr>
        <vertAlign val="superscript"/>
        <sz val="9"/>
        <color theme="1" tint="0.34999001026153564"/>
        <rFont val="Arial"/>
        <family val="2"/>
      </rPr>
      <t>b</t>
    </r>
  </si>
  <si>
    <r>
      <t xml:space="preserve">Koszt jednostkowy w zł
</t>
    </r>
    <r>
      <rPr>
        <sz val="9"/>
        <color theme="1" tint="0.34999001026153564"/>
        <rFont val="Arial"/>
        <family val="2"/>
      </rPr>
      <t>Cost per student in PLN</t>
    </r>
  </si>
  <si>
    <t>NUMBER OF FULL-TIME EQUIVALENT STUDENTS IN HIGHER EDUCATION INSTITUTIONS</t>
  </si>
  <si>
    <r>
      <t xml:space="preserve">Ogółem 
</t>
    </r>
    <r>
      <rPr>
        <sz val="9"/>
        <color theme="1" tint="0.34999001026153564"/>
        <rFont val="Arial"/>
        <family val="2"/>
      </rPr>
      <t>Total</t>
    </r>
  </si>
  <si>
    <r>
      <t xml:space="preserve">Na studiach
</t>
    </r>
    <r>
      <rPr>
        <sz val="9"/>
        <color theme="1" tint="0.34999001026153564"/>
        <rFont val="Arial"/>
        <family val="2"/>
      </rPr>
      <t>In</t>
    </r>
  </si>
  <si>
    <r>
      <t xml:space="preserve">podyplomowych
</t>
    </r>
    <r>
      <rPr>
        <sz val="9"/>
        <color theme="1" tint="0.34999001026153564"/>
        <rFont val="Arial"/>
        <family val="2"/>
      </rPr>
      <t>non-degree postgraduate programmes</t>
    </r>
  </si>
  <si>
    <r>
      <t xml:space="preserve">doktoranckich
</t>
    </r>
    <r>
      <rPr>
        <sz val="9"/>
        <color theme="1" tint="0.34999001026153564"/>
        <rFont val="Arial"/>
        <family val="2"/>
      </rPr>
      <t>doctoral programmes</t>
    </r>
  </si>
  <si>
    <t>Narrow field – Technology, manufacturing and construction not further defined</t>
  </si>
  <si>
    <t xml:space="preserve">Akademia Wojsk Lądowych im. gen. Tadeusza Kościuszki we Wrocławiu </t>
  </si>
  <si>
    <t>years</t>
  </si>
  <si>
    <t>STUDENTS BY VOIVODSHIPS, HIGHER EDUCATION INSTITUTIONS, TYPE AND YEAR OF STUDIES</t>
  </si>
  <si>
    <t>podgrupa interdyscyplinarnych programów i kwalifikacji związanych z prowadzeniem działalności gospodarczej, administracją i prawem</t>
  </si>
  <si>
    <t>narrow field – Interdiscipilnary programmes and qualifications involving business, administration and law</t>
  </si>
  <si>
    <t>podgrupa biznesu, administracji i prawa nieokreślonych dalej</t>
  </si>
  <si>
    <t>podgrupa interdyscyplinarnych programów i kwalifikacji obejmujących technikę, przemysł i budownictwo</t>
  </si>
  <si>
    <t>narrow field – Interdisciplinary programmes and qualifications involving technology, manufacturing and construction</t>
  </si>
  <si>
    <t>podgrupa interdyscyplinarnych programów i kwalifikacji obejmujących rolnictwo, leśnictwo, rybactwo i weterynarię</t>
  </si>
  <si>
    <t>narrow field – Interdisciplinary programmes and qualifications involving agriculture, forestry, fisheries and veterinary</t>
  </si>
  <si>
    <t>narrow field – Interdiscipilnary programmes and qualifications involving technology, manufacturing and construction</t>
  </si>
  <si>
    <t xml:space="preserve">podgrupa interdyscyplinarnych programów i kwalifikacji związanych z prowadzeniem działalności gospodarczej, administracją i prawem </t>
  </si>
  <si>
    <t>narrow field – Business, administration and law not further defined</t>
  </si>
  <si>
    <t>podgrupa interdyscyplinarnych programów i kwalifikacji obejmujących technologie informacyjno-komunikacyjne</t>
  </si>
  <si>
    <t>narrow field – Interdiscipilnary programmes and qualifications involving Information and Communication Technologies (ICTs)</t>
  </si>
  <si>
    <t>Uczelnie akademickie</t>
  </si>
  <si>
    <t>Uczelnie zawodowe</t>
  </si>
  <si>
    <r>
      <t xml:space="preserve">doktoranckie na studiach doktoranckich
</t>
    </r>
    <r>
      <rPr>
        <sz val="9"/>
        <color theme="1" tint="0.34999001026153564"/>
        <rFont val="Arial"/>
        <family val="2"/>
      </rPr>
      <t>doctoral in doctoral programmes</t>
    </r>
  </si>
  <si>
    <r>
      <rPr>
        <sz val="9"/>
        <rFont val="Arial"/>
        <family val="2"/>
      </rPr>
      <t xml:space="preserve">profesorowie </t>
    </r>
    <r>
      <rPr>
        <sz val="9"/>
        <color theme="1" tint="0.34999001026153564"/>
        <rFont val="Arial"/>
        <family val="2"/>
      </rPr>
      <t xml:space="preserve">
professors </t>
    </r>
  </si>
  <si>
    <r>
      <rPr>
        <sz val="9"/>
        <rFont val="Arial"/>
        <family val="2"/>
      </rPr>
      <t>razem</t>
    </r>
    <r>
      <rPr>
        <sz val="9"/>
        <color theme="1" tint="0.34999001026153564"/>
        <rFont val="Arial"/>
        <family val="2"/>
      </rPr>
      <t xml:space="preserve">
total</t>
    </r>
  </si>
  <si>
    <r>
      <t xml:space="preserve">Pozostałe uczelnie </t>
    </r>
    <r>
      <rPr>
        <vertAlign val="superscript"/>
        <sz val="9"/>
        <color theme="1"/>
        <rFont val="Arial"/>
        <family val="2"/>
      </rPr>
      <t>b</t>
    </r>
  </si>
  <si>
    <r>
      <t xml:space="preserve">inne przychody
</t>
    </r>
    <r>
      <rPr>
        <sz val="9"/>
        <color theme="1" tint="0.34999001026153564"/>
        <rFont val="Arial"/>
        <family val="2"/>
      </rPr>
      <t>other revenues</t>
    </r>
  </si>
  <si>
    <r>
      <t xml:space="preserve">Stan funduszu na koniec roku </t>
    </r>
    <r>
      <rPr>
        <vertAlign val="superscript"/>
        <sz val="9"/>
        <rFont val="Arial"/>
        <family val="2"/>
      </rPr>
      <t>a</t>
    </r>
    <r>
      <rPr>
        <sz val="9"/>
        <rFont val="Arial"/>
        <family val="2"/>
      </rPr>
      <t xml:space="preserve">
</t>
    </r>
    <r>
      <rPr>
        <sz val="9"/>
        <color theme="1" tint="0.34999001026153564"/>
        <rFont val="Arial"/>
        <family val="2"/>
      </rPr>
      <t xml:space="preserve">Fund as of end of the year </t>
    </r>
    <r>
      <rPr>
        <vertAlign val="superscript"/>
        <sz val="9"/>
        <color theme="1" tint="0.34999001026153564"/>
        <rFont val="Arial"/>
        <family val="2"/>
      </rPr>
      <t>a</t>
    </r>
  </si>
  <si>
    <r>
      <t>Pozostałe uczelnie</t>
    </r>
    <r>
      <rPr>
        <vertAlign val="superscript"/>
        <sz val="9"/>
        <rFont val="Arial"/>
        <family val="2"/>
      </rPr>
      <t xml:space="preserve"> b</t>
    </r>
  </si>
  <si>
    <r>
      <t>Other higher education institutions</t>
    </r>
    <r>
      <rPr>
        <vertAlign val="superscript"/>
        <sz val="9"/>
        <color theme="1" tint="0.34999001026153564"/>
        <rFont val="Arial"/>
        <family val="2"/>
      </rPr>
      <t xml:space="preserve"> b</t>
    </r>
  </si>
  <si>
    <r>
      <rPr>
        <sz val="9"/>
        <rFont val="Arial"/>
        <family val="2"/>
      </rPr>
      <t xml:space="preserve">w tym kobiety </t>
    </r>
    <r>
      <rPr>
        <sz val="9"/>
        <color theme="1" tint="0.34999001026153564"/>
        <rFont val="Arial"/>
        <family val="2"/>
      </rPr>
      <t xml:space="preserve">
of whom females</t>
    </r>
  </si>
  <si>
    <t xml:space="preserve">Studenci na pierwszym roku studiów według typów instytucji systemu szkolnictwa wyższego i nauki </t>
  </si>
  <si>
    <t xml:space="preserve">Studenci według grup i podgrup kierunków kształcenia oraz form studiów </t>
  </si>
  <si>
    <t xml:space="preserve">Studenci według wieku i typów instytucji systemu szkolnictwa wyższego i nauki </t>
  </si>
  <si>
    <t xml:space="preserve">Absolwenci według grup i podgrup kierunków kształcenia oraz rodzaju studiów </t>
  </si>
  <si>
    <t xml:space="preserve">Absolwenci według województw i uczelni </t>
  </si>
  <si>
    <t xml:space="preserve">Absolwenci według typów instytucji systemu szkolnictwa wyższego i nauki, grup i podgrup kierunków kształcenia i rodzaju studiów </t>
  </si>
  <si>
    <t xml:space="preserve">Studenci z niepełnosprawnościami według województw </t>
  </si>
  <si>
    <t xml:space="preserve">Absolwenci z niepełnosprawnościami według województw </t>
  </si>
  <si>
    <t xml:space="preserve">Studenci według grup i podgrup kierunków kształcenia oraz rodzaju i roku studiów </t>
  </si>
  <si>
    <t xml:space="preserve">Students by broad and narrow fields of education and by modes of studies </t>
  </si>
  <si>
    <t xml:space="preserve">Students by voivodships and higher education institutions </t>
  </si>
  <si>
    <t xml:space="preserve">Students by age and types of institutions of the system of higher education and science </t>
  </si>
  <si>
    <t xml:space="preserve">Graduates by broad and narrow fields of education and type of studies </t>
  </si>
  <si>
    <t xml:space="preserve">Graduates by voivodships and higher education institutions </t>
  </si>
  <si>
    <t xml:space="preserve">Graduates by age and types of institutions of the system of higher education and science </t>
  </si>
  <si>
    <t xml:space="preserve">Graduates by types of institutions of the system of higher education and science, broad and narrow fields of education and type of studies </t>
  </si>
  <si>
    <t xml:space="preserve">Students with disabilities by types of institutions of the system of higher education and science and broad fields of education </t>
  </si>
  <si>
    <t xml:space="preserve">Graduates with disabilities by types of institutions of the system of higher education and science and broad fields of education </t>
  </si>
  <si>
    <t xml:space="preserve">Students with disabilities by voivodships </t>
  </si>
  <si>
    <t xml:space="preserve">Graduates with disabilities by voivodships </t>
  </si>
  <si>
    <t>Studenci według województw i uczelni</t>
  </si>
  <si>
    <t>Graduates of long-cycle and first-cycle programmes by types of institutions of the system of higher education and science and modes of studies</t>
  </si>
  <si>
    <t xml:space="preserve">3. OSOBY Z NIEPEŁNOSPRAWNOŚCIAMI – STUDENCI I ABSOLWENCI </t>
  </si>
  <si>
    <t>Podgrupa techniki, przemysłu i budownictwa nieokreślonych dalej</t>
  </si>
  <si>
    <t>STUDENTS BY VOIVODSHIPS AND HIGHER EDUCATION INSTITUTIONS</t>
  </si>
  <si>
    <t>STUDENTS BY AGE AND TYPES OF INSTITUTIONS OF THE SYSTEM OF HIGHER EDUCATION AND SCIENCE</t>
  </si>
  <si>
    <t>STUDENTS WITH DISABILITIES BY VOIVODSHIPS</t>
  </si>
  <si>
    <t>Politechnika Wrocławska – Filia w Jeleniej Górze</t>
  </si>
  <si>
    <t>Wroclaw University of Science and Technology – Branch campus in Jelenia Góra</t>
  </si>
  <si>
    <t>Politechnika Wrocławska – Filia w Wałbrzychu</t>
  </si>
  <si>
    <t>Wroclaw University of Science and Technology – Branch campus in Wałbrzych</t>
  </si>
  <si>
    <t>Politechnika Wrocławska – Filia w Legnicy</t>
  </si>
  <si>
    <t>Wroclaw University of Science and Technology – Branch campus in Legnica</t>
  </si>
  <si>
    <t>Akademia Humanistyczno-Ekonomiczna w Łodzi – Filia w Świdnicy</t>
  </si>
  <si>
    <t>Społeczna Akademia Nauk w Łodzi – Filia w Świdnicy</t>
  </si>
  <si>
    <t>University of Social Sciences in Łódź – Branch campus in Świdnica</t>
  </si>
  <si>
    <t xml:space="preserve">Uniwersytet Ekonomiczny we Wrocławiu – Filia w Jeleniej Górze </t>
  </si>
  <si>
    <t>Wrocław University of Economics – Branch campus in Jelenia Góra</t>
  </si>
  <si>
    <t>University of Social Sciences and Humanities in Warsaw – Branch campus in Wrocław</t>
  </si>
  <si>
    <t xml:space="preserve">Wyższa Szkoła Gospodarki w Bydgoszczy – Wydział Techniki w Toruniu </t>
  </si>
  <si>
    <t>University of Economy in Bydgoszcz – Branch faculty in Toruń</t>
  </si>
  <si>
    <t>Cuiavian University in Włocławek – Branch campus of Mechanic in Grudziądz</t>
  </si>
  <si>
    <t>Akademia Humanistyczno-Ekonomiczna w Łodzi – Filia w Sieradzu</t>
  </si>
  <si>
    <t>University of Humanities and Economics in Łódź – Branch campus in Sieradz</t>
  </si>
  <si>
    <t>Społeczna Akademia Nauk w Łodzi – Filia w Bełchatowie</t>
  </si>
  <si>
    <t>University of Social Sciences in Łódź – Branch campus in Bełchatów</t>
  </si>
  <si>
    <t xml:space="preserve">Społeczna Akademia Nauk w Łodzi – Filia w Londynie </t>
  </si>
  <si>
    <t>University of Social Sciences in Łódź – Branch campus in London</t>
  </si>
  <si>
    <t>Społeczna Akademia Nauk w Łodzi – Filia w Sieradzu</t>
  </si>
  <si>
    <t>University of Social Sciences in Łódź – Branch campus in Sieradz</t>
  </si>
  <si>
    <t>Wyższa Szkoła Menadżerska w Warszawie – Filia w Bełchatowie</t>
  </si>
  <si>
    <t>Warsaw Management University – Branch campus in Bełchatów</t>
  </si>
  <si>
    <t>Społeczna Akademia Nauk w Łodzi – Filia w Krakowie</t>
  </si>
  <si>
    <t>University of Social Sciences in Łódź – Branch campus in Kraków</t>
  </si>
  <si>
    <t>Kujawska Szkoła Wyższa we Włocławku – Filia w Nowym Targu</t>
  </si>
  <si>
    <t>Cuiavian University in Włocławek – Branch campus in Nowy Targ</t>
  </si>
  <si>
    <t>University College of Environmental Sciences in Radom – Branch campus in Miechów</t>
  </si>
  <si>
    <t>Akademia Humanistyczno-Ekonomiczna w Łodzi – Filia w Warszawie</t>
  </si>
  <si>
    <t>University of Humanities and Economics in Łódź – Branch campus in Warsaw</t>
  </si>
  <si>
    <r>
      <t>Społeczna Akademia Nauk w Łodzi – Filia</t>
    </r>
    <r>
      <rPr>
        <sz val="9"/>
        <color rgb="FF00B050"/>
        <rFont val="Arial"/>
        <family val="2"/>
      </rPr>
      <t xml:space="preserve"> </t>
    </r>
    <r>
      <rPr>
        <sz val="9"/>
        <rFont val="Arial"/>
        <family val="2"/>
      </rPr>
      <t xml:space="preserve">w Warszawie </t>
    </r>
  </si>
  <si>
    <t>University of Social Sciences in Łódź – Branch campus in Warsaw</t>
  </si>
  <si>
    <t xml:space="preserve">Uczelnia Techniczno-Handlowa im. H. Chodkowskiej w Warszawie – Wydział Zamiejscowy w Płońsku </t>
  </si>
  <si>
    <t xml:space="preserve">Wyższa Szkoła Menedżerska w Warszawie – Filia w Ciechanowie </t>
  </si>
  <si>
    <t xml:space="preserve">Wyższa Szkoła Menedżerska w Warszawie – Filia w Karvinie </t>
  </si>
  <si>
    <t>Państwowa Uczelnia Zawodowa w Ciechanowie – Filia w Mławie</t>
  </si>
  <si>
    <t>Politechnika Rzeszowska im. I. Łukasiewicza – Wydział w Stalowej Woli</t>
  </si>
  <si>
    <t>University of Humanities and Economics in Lodz – Branch campus in Jasło</t>
  </si>
  <si>
    <t xml:space="preserve">Społeczna Akademia Nauk w Łodzi – Filia w Tarnobrzegu </t>
  </si>
  <si>
    <t>University of Social Sciences in Łódź – Branch campus in Tarnobrzeg</t>
  </si>
  <si>
    <t xml:space="preserve">Akademia Teatralna im. Aleksandra Zelwerowicza w Warszawie – Filia w Białymstoku </t>
  </si>
  <si>
    <t>Gdańsk School of Banking – Branch faculty of Economy and Management in Gdynia</t>
  </si>
  <si>
    <t xml:space="preserve">SWPS Uniwersytet Humanistycznospołeczny w Warszawie – Filia w Sopocie </t>
  </si>
  <si>
    <t>University of Social Sciences and Humanities in Warsaw – Branch campus in Sopot</t>
  </si>
  <si>
    <t xml:space="preserve">Akademia Humanistyczno-Ekonomiczna w Łodzi – Filia w Wodzisławiu Śląskim </t>
  </si>
  <si>
    <t>University of Humanities and Economics in Łódź – Branch campus in Wodzisław Śląski</t>
  </si>
  <si>
    <t xml:space="preserve">Uniwersytet Ekonomiczny w Katowicach – Filia w Rybniku </t>
  </si>
  <si>
    <t>University of Economics in Katowice – Branch campus in Rybnik</t>
  </si>
  <si>
    <t xml:space="preserve">SWPS Uniwersytet Humanistycznospołeczny w Warszawie – Filia w Katowicach </t>
  </si>
  <si>
    <t>University of Social Sciences and Humanities in Warsaw – Branch campus in Katowice</t>
  </si>
  <si>
    <t>The Jan Kochanowski Univrsity – Branch campus in Sandomierz</t>
  </si>
  <si>
    <t>Społeczna Akademia Nauk w Łodzi – Filia w Kielcach</t>
  </si>
  <si>
    <t>University of Social Sciences in Łódź – Branch campus in Kielce</t>
  </si>
  <si>
    <t>Uniwersytet Warmińsko–Mazurski w Olsztynie – Filia w Ełku</t>
  </si>
  <si>
    <t>University of Warmia and Mazury in Olsztyn – Branch campus in Ełk</t>
  </si>
  <si>
    <t>Uniwersytet im. A. Mickiewicza w Poznaniu – Wydział w Kaliszu</t>
  </si>
  <si>
    <t>Adam Mickiewicz University in Poznań – Branch faculty in Kalisz</t>
  </si>
  <si>
    <t>University of Humanities and Economics in Łódź – Branch campus in Trzcianka</t>
  </si>
  <si>
    <t xml:space="preserve">Społeczna Akademia Nauk w Łodzi – Filia w Ostrowie Wielkopolskim </t>
  </si>
  <si>
    <t>University of Social Sciences in Łódź – Branch campus in Ostrów Wielkopolski</t>
  </si>
  <si>
    <t xml:space="preserve">SWPS Uniwersytet Humanistyczno-społeczny w Warszawie – Filia w Poznaniu </t>
  </si>
  <si>
    <t>University of Social Sciences and Humanities in Warsaw – Branch campus in Poznań</t>
  </si>
  <si>
    <t>Politechnika Koszalińska – Filia w Szczecinku</t>
  </si>
  <si>
    <t>Koszalin University of Technology – Branch campus in Szczecinek</t>
  </si>
  <si>
    <t xml:space="preserve">Społeczna Akademia Nauk w Łodzi – Filia w Kołobrzegu </t>
  </si>
  <si>
    <t>University of Social Sciences in Łódź – Branch campus in Kołobrzeg</t>
  </si>
  <si>
    <t xml:space="preserve">Społeczna Akademia Nauk w Łodzi – Filia w Szczecinku </t>
  </si>
  <si>
    <t>University of Social Sciences in Łódź – Branch campus in Szczecinek</t>
  </si>
  <si>
    <t>APEIRON School Safety Public and Individual in Krakow – Branch faculty in Katowice</t>
  </si>
  <si>
    <t>Narrow field – Interdisciplinary programmes and qulifications invoving arts and humanities</t>
  </si>
  <si>
    <t>Andora</t>
  </si>
  <si>
    <t>Andorra</t>
  </si>
  <si>
    <t>Jersey</t>
  </si>
  <si>
    <t>Polska</t>
  </si>
  <si>
    <t>Wyspy Owcze</t>
  </si>
  <si>
    <t>Faroe Islands</t>
  </si>
  <si>
    <t>Barbados</t>
  </si>
  <si>
    <t>Portoryko</t>
  </si>
  <si>
    <t>Puerto Rico</t>
  </si>
  <si>
    <t>Trynidad i Tobago</t>
  </si>
  <si>
    <t>Trinidad and Tobago</t>
  </si>
  <si>
    <t>Surinam</t>
  </si>
  <si>
    <t>Suriname</t>
  </si>
  <si>
    <t>Burundi</t>
  </si>
  <si>
    <t>Lesotho</t>
  </si>
  <si>
    <t>Republika Środkowoafrykańska</t>
  </si>
  <si>
    <t>Central African Republic</t>
  </si>
  <si>
    <t>Wyspy Świętego Tomasza i Książęca</t>
  </si>
  <si>
    <t>São Tomé and Príncipe</t>
  </si>
  <si>
    <t>Dalekie Wyspy Mniejsze Stanów Zjednoczonych</t>
  </si>
  <si>
    <t>United States Minor Outlying Islands</t>
  </si>
  <si>
    <t>Zjednoczone Emiraty Arabskie</t>
  </si>
  <si>
    <t>Angola</t>
  </si>
  <si>
    <t>Ghana</t>
  </si>
  <si>
    <t>Kenia</t>
  </si>
  <si>
    <t>23 lata</t>
  </si>
  <si>
    <r>
      <t xml:space="preserve">powyżej 4 lat
</t>
    </r>
    <r>
      <rPr>
        <sz val="10"/>
        <color theme="1" tint="0.34999001026153564"/>
        <rFont val="Czcionka tekstu podstawowego"/>
        <family val="2"/>
      </rPr>
      <t>over 4 years</t>
    </r>
  </si>
  <si>
    <r>
      <t xml:space="preserve">z liczby razem na roku studiów 
</t>
    </r>
    <r>
      <rPr>
        <sz val="9"/>
        <color theme="1" tint="0.34999001026153564"/>
        <rFont val="Arial"/>
        <family val="2"/>
      </rPr>
      <t>of total in the year of studies</t>
    </r>
  </si>
  <si>
    <t>W tym Katolicki Uniwersytet Lubelski Jana Pawła II</t>
  </si>
  <si>
    <t>Of which the John Paul II Catholic University of Lublin</t>
  </si>
  <si>
    <t>Kujawsko-pomorskie</t>
  </si>
  <si>
    <t>Łódzkie</t>
  </si>
  <si>
    <t>Mazowieckie</t>
  </si>
  <si>
    <t>Podlaskie</t>
  </si>
  <si>
    <t>Pomorskie</t>
  </si>
  <si>
    <t>Śląskie</t>
  </si>
  <si>
    <t>Świętokrzyskie</t>
  </si>
  <si>
    <t xml:space="preserve">First-year students by types of institutions of the system of higher education and science </t>
  </si>
  <si>
    <t xml:space="preserve">Newly admitted first-year students by types of institutions of the system of higher education and science </t>
  </si>
  <si>
    <t>Public university-type HEIs</t>
  </si>
  <si>
    <t>Public non-university-type HEIs</t>
  </si>
  <si>
    <t xml:space="preserve">22 lata i mniej </t>
  </si>
  <si>
    <t>Awarded academic degrees by types of institutions of the system of higher education and sciences and voivodships</t>
  </si>
  <si>
    <t>a An appointment awarded under regulations applicable until 2011.</t>
  </si>
  <si>
    <t>a Stanowisko funkcjonujące według przepisów obowiąujących do 2011 r.</t>
  </si>
  <si>
    <t>Students receiving maintenance grants, the rector's scholarships and grants for persons with disabilities</t>
  </si>
  <si>
    <r>
      <rPr>
        <sz val="9"/>
        <rFont val="Arial"/>
        <family val="2"/>
      </rPr>
      <t xml:space="preserve">tylko stypendium dla osób z niepełnosprawnościami
</t>
    </r>
    <r>
      <rPr>
        <sz val="9"/>
        <color rgb="FF595959"/>
        <rFont val="Arial"/>
        <family val="2"/>
      </rPr>
      <t>only grant for persons with disabilities</t>
    </r>
  </si>
  <si>
    <t xml:space="preserve">Operating revenues of higher education institutions </t>
  </si>
  <si>
    <r>
      <rPr>
        <sz val="9"/>
        <rFont val="Arial"/>
        <family val="2"/>
      </rPr>
      <t xml:space="preserve">dotacje z budżetu państwa
</t>
    </r>
    <r>
      <rPr>
        <sz val="9"/>
        <color rgb="FF595959"/>
        <rFont val="Arial"/>
        <family val="2"/>
      </rPr>
      <t>grants from the state budget</t>
    </r>
  </si>
  <si>
    <r>
      <rPr>
        <sz val="9"/>
        <rFont val="Arial"/>
        <family val="2"/>
      </rPr>
      <t xml:space="preserve">środki na realizację projektów finansowanych przez Narodowe Centrum Badań i Rozwoju
</t>
    </r>
    <r>
      <rPr>
        <sz val="9"/>
        <color rgb="FF595959"/>
        <rFont val="Arial"/>
        <family val="2"/>
      </rPr>
      <t>funds for projects financed by the National Centre for Research and Development</t>
    </r>
  </si>
  <si>
    <r>
      <rPr>
        <sz val="9"/>
        <rFont val="Arial"/>
        <family val="2"/>
      </rPr>
      <t xml:space="preserve">środki na realizację projektów finansowanych przez Narodowe Centrum Nauki
</t>
    </r>
    <r>
      <rPr>
        <sz val="9"/>
        <color rgb="FF595959"/>
        <rFont val="Arial"/>
        <family val="2"/>
      </rPr>
      <t>funds for projects financed by the National Science Centre</t>
    </r>
  </si>
  <si>
    <r>
      <rPr>
        <sz val="9"/>
        <rFont val="Arial"/>
        <family val="2"/>
      </rPr>
      <t xml:space="preserve">środki na finansowanie współpracy naukowej z zagranicą
</t>
    </r>
    <r>
      <rPr>
        <sz val="9"/>
        <color rgb="FF595959"/>
        <rFont val="Arial"/>
        <family val="2"/>
      </rPr>
      <t>funds for international science cooperation</t>
    </r>
  </si>
  <si>
    <r>
      <rPr>
        <sz val="9"/>
        <rFont val="Arial"/>
        <family val="2"/>
      </rPr>
      <t xml:space="preserve">sprzedaż pozostałych prac i usług badawczych i rozwojowych
</t>
    </r>
    <r>
      <rPr>
        <sz val="9"/>
        <color rgb="FF595959"/>
        <rFont val="Arial"/>
        <family val="2"/>
      </rPr>
      <t>sale of other experimental research and development services</t>
    </r>
  </si>
  <si>
    <r>
      <rPr>
        <sz val="9"/>
        <rFont val="Arial"/>
        <family val="2"/>
      </rPr>
      <t xml:space="preserve">środki na realizację programów lub przedsięwzięć określanych przez ministra
</t>
    </r>
    <r>
      <rPr>
        <sz val="9"/>
        <color rgb="FF595959"/>
        <rFont val="Arial"/>
        <family val="2"/>
      </rPr>
      <t>funds for projects and programmes defined by the Minister</t>
    </r>
  </si>
  <si>
    <r>
      <rPr>
        <sz val="9"/>
        <rFont val="Arial"/>
        <family val="2"/>
      </rPr>
      <t xml:space="preserve">koszt wytworzenia świadczeń na własne potrzeby jednostki
</t>
    </r>
    <r>
      <rPr>
        <sz val="9"/>
        <color rgb="FF595959"/>
        <rFont val="Arial"/>
        <family val="2"/>
      </rPr>
      <t>own work capitalised</t>
    </r>
  </si>
  <si>
    <r>
      <rPr>
        <sz val="9"/>
        <rFont val="Arial"/>
        <family val="2"/>
      </rPr>
      <t xml:space="preserve">Przychody
</t>
    </r>
    <r>
      <rPr>
        <sz val="9"/>
        <color rgb="FF595959"/>
        <rFont val="Arial"/>
        <family val="2"/>
      </rPr>
      <t>Revenues</t>
    </r>
  </si>
  <si>
    <r>
      <rPr>
        <sz val="9"/>
        <rFont val="Arial"/>
        <family val="2"/>
      </rPr>
      <t xml:space="preserve">pozostałe przychody
</t>
    </r>
    <r>
      <rPr>
        <sz val="9"/>
        <color rgb="FF595959"/>
        <rFont val="Arial"/>
        <family val="2"/>
      </rPr>
      <t>other revenues</t>
    </r>
  </si>
  <si>
    <r>
      <rPr>
        <sz val="9"/>
        <rFont val="Arial"/>
        <family val="2"/>
      </rPr>
      <t xml:space="preserve">pozostałe koszty
</t>
    </r>
    <r>
      <rPr>
        <sz val="9"/>
        <color rgb="FF595959"/>
        <rFont val="Arial"/>
        <family val="2"/>
      </rPr>
      <t>other costs</t>
    </r>
  </si>
  <si>
    <r>
      <rPr>
        <sz val="9"/>
        <rFont val="Arial"/>
        <family val="2"/>
      </rPr>
      <t xml:space="preserve">Dotacje z Narodowego Centrum Badań i Rozwoju
</t>
    </r>
    <r>
      <rPr>
        <sz val="9"/>
        <color rgb="FF595959"/>
        <rFont val="Arial"/>
        <family val="2"/>
      </rPr>
      <t>Grants from the National Centre for Research and Development</t>
    </r>
  </si>
  <si>
    <r>
      <rPr>
        <sz val="9"/>
        <rFont val="Arial"/>
        <family val="2"/>
      </rPr>
      <t xml:space="preserve">Dotacje z Narodowego Centrum Nauki
</t>
    </r>
    <r>
      <rPr>
        <sz val="9"/>
        <color rgb="FF595959"/>
        <rFont val="Arial"/>
        <family val="2"/>
      </rPr>
      <t>Grants from the National Science Centre</t>
    </r>
  </si>
  <si>
    <r>
      <rPr>
        <sz val="9"/>
        <rFont val="Arial"/>
        <family val="2"/>
      </rPr>
      <t xml:space="preserve">ogółem
</t>
    </r>
    <r>
      <rPr>
        <sz val="9"/>
        <color rgb="FF595959"/>
        <rFont val="Arial"/>
        <family val="2"/>
      </rPr>
      <t>total</t>
    </r>
  </si>
  <si>
    <r>
      <rPr>
        <sz val="9"/>
        <rFont val="Arial"/>
        <family val="2"/>
      </rPr>
      <t xml:space="preserve">budżet państwa
</t>
    </r>
    <r>
      <rPr>
        <sz val="9"/>
        <color rgb="FF595959"/>
        <rFont val="Arial"/>
        <family val="2"/>
      </rPr>
      <t>the state budget</t>
    </r>
  </si>
  <si>
    <r>
      <rPr>
        <sz val="9"/>
        <rFont val="Arial"/>
        <family val="2"/>
      </rPr>
      <t xml:space="preserve">w tym
</t>
    </r>
    <r>
      <rPr>
        <sz val="9"/>
        <color rgb="FF595959"/>
        <rFont val="Arial"/>
        <family val="2"/>
      </rPr>
      <t>of which</t>
    </r>
  </si>
  <si>
    <r>
      <rPr>
        <sz val="9"/>
        <rFont val="Arial"/>
        <family val="2"/>
      </rPr>
      <t xml:space="preserve">Zmniejszenia
</t>
    </r>
    <r>
      <rPr>
        <sz val="9"/>
        <color rgb="FF595959"/>
        <rFont val="Arial"/>
        <family val="2"/>
      </rPr>
      <t>Decrease</t>
    </r>
  </si>
  <si>
    <t>6. PRACOWNICY UCZELNI</t>
  </si>
  <si>
    <t>1.</t>
  </si>
  <si>
    <t>2.</t>
  </si>
  <si>
    <t>3.</t>
  </si>
  <si>
    <t>4.</t>
  </si>
  <si>
    <t>5.</t>
  </si>
  <si>
    <t>6.</t>
  </si>
  <si>
    <t>7.</t>
  </si>
  <si>
    <t>8.</t>
  </si>
  <si>
    <t>9.</t>
  </si>
  <si>
    <t>10.</t>
  </si>
  <si>
    <t>11.</t>
  </si>
  <si>
    <t>12.</t>
  </si>
  <si>
    <t>13.</t>
  </si>
  <si>
    <t>14.</t>
  </si>
  <si>
    <t>15.</t>
  </si>
  <si>
    <t>1 (28).</t>
  </si>
  <si>
    <t xml:space="preserve">2 (29). </t>
  </si>
  <si>
    <t>3 (30).</t>
  </si>
  <si>
    <t>1 (32).</t>
  </si>
  <si>
    <t>4 (35).</t>
  </si>
  <si>
    <t>HEIs run by churches and other religious associations</t>
  </si>
  <si>
    <t>FIRST-YEAR STUDENTS BY TYPES OF INSTITUTIONS OF THE SYSTEM OF HIGHER EDUCATION AND SCIENCE</t>
  </si>
  <si>
    <t>NEWLY ADMITTED FIRST-YEAR STUDENTS BY TYPES OF INSTITUTIONS OF THE SYSTEM OF HIGHER EDUCATION AND SCIENCE</t>
  </si>
  <si>
    <r>
      <t xml:space="preserve">Stopnie doktora
</t>
    </r>
    <r>
      <rPr>
        <sz val="9"/>
        <color theme="1" tint="0.34999001026153564"/>
        <rFont val="Arial"/>
        <family val="2"/>
      </rPr>
      <t>Doctoral degree</t>
    </r>
  </si>
  <si>
    <t>AWARDED ACADEMIC DEGREES BY TYPES OF INSTITUTIONS OF THE SYSTEM OF HIGHER EDUCATION AND SCIENCE AND VOIVODSHIPS</t>
  </si>
  <si>
    <t>STUDENTS RECEIVING MAINTENANCE GRANTS, THE RECTOR’S SCHOLARSHIPS AND GRANTS FOR PERSONS WITH DISABILITIES</t>
  </si>
  <si>
    <r>
      <t xml:space="preserve">tylko stypendium socjalne
</t>
    </r>
    <r>
      <rPr>
        <sz val="9"/>
        <color theme="1" tint="0.34999001026153564"/>
        <rFont val="Arial"/>
        <family val="2"/>
      </rPr>
      <t>only maintenance grant</t>
    </r>
  </si>
  <si>
    <r>
      <t xml:space="preserve">tylko stypendium rektora
</t>
    </r>
    <r>
      <rPr>
        <sz val="9"/>
        <color theme="1" tint="0.34999001026153564"/>
        <rFont val="Arial"/>
        <family val="2"/>
      </rPr>
      <t xml:space="preserve">only the rector’s scholarship </t>
    </r>
  </si>
  <si>
    <r>
      <t>jednocześnie stypendium socjalne i stypendium rektora 
s</t>
    </r>
    <r>
      <rPr>
        <sz val="9"/>
        <color theme="1" tint="0.34999001026153564"/>
        <rFont val="Arial"/>
        <family val="2"/>
      </rPr>
      <t xml:space="preserve">imultaneously maintenance grant and the rector’s scholarship </t>
    </r>
  </si>
  <si>
    <r>
      <t xml:space="preserve">jednocześnie stypendium socjalne i stypendium dla osób z niepełnosprawnościami
</t>
    </r>
    <r>
      <rPr>
        <sz val="9"/>
        <color theme="1" tint="0.34999001026153564"/>
        <rFont val="Arial"/>
        <family val="2"/>
      </rPr>
      <t>simultaneously maintenance grant and grant for persons with disabilities</t>
    </r>
  </si>
  <si>
    <r>
      <t xml:space="preserve">jednocześnie stypendium rektora i stypendium dla osób z niepełnosprawnościami
</t>
    </r>
    <r>
      <rPr>
        <sz val="9"/>
        <color theme="1" tint="0.34999001026153564"/>
        <rFont val="Arial"/>
        <family val="2"/>
      </rPr>
      <t>simultaneously the rector’s scholarship and grant for persons with disabilities</t>
    </r>
  </si>
  <si>
    <r>
      <t xml:space="preserve">jednocześnie stypendium socjalne, stypendium rektora i stypendium dla osób z niepełnosprawnościami
</t>
    </r>
    <r>
      <rPr>
        <sz val="9"/>
        <color theme="1" tint="0.34999001026153564"/>
        <rFont val="Arial"/>
        <family val="2"/>
      </rPr>
      <t>simultaneously maintenance grant, the rector’s scholarship and grant for persons with disabilities</t>
    </r>
  </si>
  <si>
    <t xml:space="preserve">OPERATING REVENUES OF HIGHER EDUCATION INSTITUTIONS </t>
  </si>
  <si>
    <r>
      <t xml:space="preserve">subwencja na utrzymanie potencjału dydaktycznego i badawczego
</t>
    </r>
    <r>
      <rPr>
        <sz val="9"/>
        <color theme="1" tint="0.34999001026153564"/>
        <rFont val="Arial"/>
        <family val="2"/>
      </rPr>
      <t>subsidy for maintaining teaching and research potential</t>
    </r>
  </si>
  <si>
    <r>
      <t xml:space="preserve">środki z budżetów jednostek samorządu terytorialnego lub ich związków
</t>
    </r>
    <r>
      <rPr>
        <sz val="9"/>
        <color theme="1" tint="0.34999001026153564"/>
        <rFont val="Arial"/>
        <family val="2"/>
      </rPr>
      <t>funds from the budgets of local government units or their associations</t>
    </r>
  </si>
  <si>
    <r>
      <t xml:space="preserve">opłaty za świadczone usługi edukacyjne
</t>
    </r>
    <r>
      <rPr>
        <sz val="9"/>
        <color theme="1" tint="0.34999001026153564"/>
        <rFont val="Arial"/>
        <family val="2"/>
      </rPr>
      <t xml:space="preserve">fees for educational services
</t>
    </r>
  </si>
  <si>
    <r>
      <t xml:space="preserve">pozostałe przychody z podstawowej działalności operacyjnej
</t>
    </r>
    <r>
      <rPr>
        <sz val="9"/>
        <color theme="1" tint="0.34999001026153564"/>
        <rFont val="Arial"/>
        <family val="2"/>
      </rPr>
      <t>other operating income</t>
    </r>
  </si>
  <si>
    <r>
      <t xml:space="preserve">przychody z działalności gospodarczej wyodrębnionej
</t>
    </r>
    <r>
      <rPr>
        <sz val="9"/>
        <color theme="1" tint="0.34999001026153564"/>
        <rFont val="Arial"/>
        <family val="2"/>
      </rPr>
      <t>revenues from separated economic activity</t>
    </r>
  </si>
  <si>
    <r>
      <t xml:space="preserve">Koszty własne
</t>
    </r>
    <r>
      <rPr>
        <sz val="9"/>
        <color theme="1" tint="0.34999001026153564"/>
        <rFont val="Arial"/>
        <family val="2"/>
      </rPr>
      <t>Prime costs</t>
    </r>
  </si>
  <si>
    <r>
      <t xml:space="preserve">koszty podstawowej działalności operacyjnej
</t>
    </r>
    <r>
      <rPr>
        <sz val="9"/>
        <color theme="1" tint="0.34999001026153564"/>
        <rFont val="Arial"/>
        <family val="2"/>
      </rPr>
      <t>ordinary operating costs</t>
    </r>
  </si>
  <si>
    <r>
      <t xml:space="preserve">Dotacje celowe
</t>
    </r>
    <r>
      <rPr>
        <sz val="9"/>
        <color theme="1" tint="0.34999001026153564"/>
        <rFont val="Arial"/>
        <family val="2"/>
      </rPr>
      <t>Targeted grants</t>
    </r>
  </si>
  <si>
    <r>
      <t xml:space="preserve">budżet środków europejskich
</t>
    </r>
    <r>
      <rPr>
        <sz val="9"/>
        <color theme="1" tint="0.34999001026153564"/>
        <rFont val="Arial"/>
        <family val="2"/>
      </rPr>
      <t>budget of European funds</t>
    </r>
  </si>
  <si>
    <r>
      <t xml:space="preserve">środki krajowe
</t>
    </r>
    <r>
      <rPr>
        <sz val="9"/>
        <color theme="1" tint="0.34999001026153564"/>
        <rFont val="Arial"/>
        <family val="2"/>
      </rPr>
      <t>domestic resources</t>
    </r>
  </si>
  <si>
    <r>
      <t xml:space="preserve">środki z bezzwrotnej pomocy z Unii Europejskiej
</t>
    </r>
    <r>
      <rPr>
        <sz val="9"/>
        <color theme="1" tint="0.34999001026153564"/>
        <rFont val="Arial"/>
        <family val="2"/>
      </rPr>
      <t>funds from non-reimbursable European Union aid</t>
    </r>
  </si>
  <si>
    <r>
      <t xml:space="preserve">Bezzwrotne środki z pomocy zagranicznej
</t>
    </r>
    <r>
      <rPr>
        <sz val="9"/>
        <color theme="1" tint="0.34999001026153564"/>
        <rFont val="Arial"/>
        <family val="2"/>
      </rPr>
      <t>Funds from non-reimbursable foreign aid</t>
    </r>
  </si>
  <si>
    <r>
      <t xml:space="preserve">Pozostałe środki otrzymane nieodpłatnie
</t>
    </r>
    <r>
      <rPr>
        <sz val="9"/>
        <color theme="1" tint="0.34999001026153564"/>
        <rFont val="Arial"/>
        <family val="2"/>
      </rPr>
      <t>Other funds received free of charge</t>
    </r>
  </si>
  <si>
    <r>
      <t xml:space="preserve">zapomogi
</t>
    </r>
    <r>
      <rPr>
        <sz val="9"/>
        <color theme="1" tint="0.34999001026153564"/>
        <rFont val="Arial"/>
        <family val="2"/>
      </rPr>
      <t>aids</t>
    </r>
  </si>
  <si>
    <r>
      <t xml:space="preserve">Zapomoga
</t>
    </r>
    <r>
      <rPr>
        <sz val="9"/>
        <color theme="1" tint="0.34999001026153564"/>
        <rFont val="Arial"/>
        <family val="2"/>
      </rPr>
      <t>Aid</t>
    </r>
  </si>
  <si>
    <r>
      <t xml:space="preserve">Liczba studentów przeliczeniowych
</t>
    </r>
    <r>
      <rPr>
        <sz val="9"/>
        <color theme="1" tint="0.34999001026153564"/>
        <rFont val="Arial"/>
        <family val="2"/>
      </rPr>
      <t>Number of full</t>
    </r>
    <r>
      <rPr>
        <sz val="9"/>
        <color rgb="FF595959"/>
        <rFont val="Arial"/>
        <family val="2"/>
      </rPr>
      <t>-time equivalent students</t>
    </r>
  </si>
  <si>
    <t>Czech Republic</t>
  </si>
  <si>
    <t>University of Security in Poznań – Branch faculty of Social Sciences in Bartoszyce</t>
  </si>
  <si>
    <t>University of Security in Poznań – Branch faculty of Social Sciences in Giżycko</t>
  </si>
  <si>
    <r>
      <t xml:space="preserve">Filie
</t>
    </r>
    <r>
      <rPr>
        <sz val="9"/>
        <color theme="1" tint="0.34999001026153564"/>
        <rFont val="Arial"/>
        <family val="2"/>
      </rPr>
      <t>Branch campuses</t>
    </r>
  </si>
  <si>
    <t>Students and graduates of branch campuses</t>
  </si>
  <si>
    <r>
      <t xml:space="preserve">Udział wykorzystanego funduszu stypendialnego w koszcie kształcenia w %
</t>
    </r>
    <r>
      <rPr>
        <sz val="9"/>
        <color theme="1" tint="0.34999001026153564"/>
        <rFont val="Arial"/>
        <family val="2"/>
      </rPr>
      <t>Share of untilised scholarship fund in educational cost in %</t>
    </r>
  </si>
  <si>
    <t xml:space="preserve">Studenci z niepełnosprawnościami według typów instytucji systemu szkolnictwa wyższego i nauki oraz grup kierunków kształcenia </t>
  </si>
  <si>
    <t xml:space="preserve">Absolwenci z niepełnosprawnościami według typów instytucji systemu szkolnictwa wyższego i nauki oraz grup kierunków kształcenia </t>
  </si>
  <si>
    <t>Domy i stołówki studenckie według typów instytucji systemu szkolnictwa wyższego i nauki oraz województw</t>
  </si>
  <si>
    <r>
      <t xml:space="preserve">Z liczby ogółem na studiach
</t>
    </r>
    <r>
      <rPr>
        <sz val="9"/>
        <color theme="1" tint="0.34999001026153564"/>
        <rFont val="Arial"/>
        <family val="2"/>
      </rPr>
      <t>Of grand total number in</t>
    </r>
  </si>
  <si>
    <r>
      <t xml:space="preserve">Z liczby ogółem na studiach
</t>
    </r>
    <r>
      <rPr>
        <sz val="9"/>
        <color theme="1" tint="0.34999001026153564"/>
        <rFont val="Arial"/>
        <family val="2"/>
      </rPr>
      <t>Of grand total number in</t>
    </r>
  </si>
  <si>
    <t>FOREIGNERS – STUDENTS AND GRADUATES BY CONTINENTS AND COUNTRIES (of birth or origin)</t>
  </si>
  <si>
    <t>w tym:</t>
  </si>
  <si>
    <r>
      <t xml:space="preserve">Doktoranci w szkołach doktorskich
</t>
    </r>
    <r>
      <rPr>
        <sz val="9"/>
        <color theme="1" tint="0.34999001026153564"/>
        <rFont val="Arial"/>
        <family val="2"/>
      </rPr>
      <t>Students of doctoral schools</t>
    </r>
  </si>
  <si>
    <r>
      <t xml:space="preserve">Doktoranci na studiach doktoranckich
</t>
    </r>
    <r>
      <rPr>
        <sz val="9"/>
        <color theme="1" tint="0.34999001026153564"/>
        <rFont val="Arial"/>
        <family val="2"/>
      </rPr>
      <t>Doctoral students</t>
    </r>
  </si>
  <si>
    <r>
      <t xml:space="preserve">W tym na pierwszym roku studiów
</t>
    </r>
    <r>
      <rPr>
        <sz val="9"/>
        <color theme="1" tint="0.34999001026153564"/>
        <rFont val="Arial"/>
        <family val="2"/>
      </rPr>
      <t>Of whom first-year students</t>
    </r>
  </si>
  <si>
    <r>
      <t xml:space="preserve">studiów stacjonarnych 
</t>
    </r>
    <r>
      <rPr>
        <sz val="9"/>
        <color theme="1" tint="0.34999001026153564"/>
        <rFont val="Arial"/>
        <family val="2"/>
      </rPr>
      <t>of full-time programmes</t>
    </r>
  </si>
  <si>
    <r>
      <t xml:space="preserve">studiów niestacjonarnych 
</t>
    </r>
    <r>
      <rPr>
        <sz val="9"/>
        <color theme="1" tint="0.34999001026153564"/>
        <rFont val="Arial"/>
        <family val="2"/>
      </rPr>
      <t>of part-time programmes</t>
    </r>
  </si>
  <si>
    <r>
      <t xml:space="preserve">wydatki publiczne (łącznie ze środkami ze źródeł zagranicznych oraz dotacjami dla uczelni prywatnych)
</t>
    </r>
    <r>
      <rPr>
        <sz val="9"/>
        <color theme="1" tint="0.34999001026153564"/>
        <rFont val="Arial"/>
        <family val="2"/>
      </rPr>
      <t>public expenditure (including foreign funds and grants for private schools)</t>
    </r>
  </si>
  <si>
    <r>
      <t xml:space="preserve">z liczby ogółem
</t>
    </r>
    <r>
      <rPr>
        <sz val="9"/>
        <color theme="1" tint="0.34999001026153564"/>
        <rFont val="Arial"/>
        <family val="2"/>
      </rPr>
      <t>of grand total number</t>
    </r>
  </si>
  <si>
    <r>
      <t xml:space="preserve">stypendia rektora
</t>
    </r>
    <r>
      <rPr>
        <sz val="9"/>
        <color theme="1" tint="0.34999001026153564"/>
        <rFont val="Arial"/>
        <family val="2"/>
      </rPr>
      <t>the rector’s scholarships</t>
    </r>
  </si>
  <si>
    <r>
      <t xml:space="preserve">Stypendium rektora
</t>
    </r>
    <r>
      <rPr>
        <sz val="9"/>
        <color theme="1" tint="0.34999001026153564"/>
        <rFont val="Arial"/>
        <family val="2"/>
      </rPr>
      <t>The rector’s scholarship</t>
    </r>
  </si>
  <si>
    <t>4. SŁUCHACZE STUDIÓW PODYPLOMOWYCH, DOKTORANCI NA STUDIACH DOKTORANCKICH I W SZKOŁACH DOKTORSKICH</t>
  </si>
  <si>
    <r>
      <t xml:space="preserve">na pierwszym roku studiów 
</t>
    </r>
    <r>
      <rPr>
        <sz val="9"/>
        <color theme="1" tint="0.34999001026153564"/>
        <rFont val="Arial"/>
        <family val="2"/>
      </rPr>
      <t>first-year students</t>
    </r>
  </si>
  <si>
    <t xml:space="preserve">Absolwenci według wieku i typów instytucji systemu szkolnictwa wyższego i nauki </t>
  </si>
  <si>
    <t>Powrót/Back</t>
  </si>
  <si>
    <t>TABL. 2. STUDENCI NA PIERWSZYM ROKU STUDIÓW WEDŁUG TYPÓW INSTYTUCJI SYSTEMU SZKOLNICTWA WYŻSZEGO I NAUKI</t>
  </si>
  <si>
    <r>
      <t xml:space="preserve">STUDENTS BY BROAD AND NARROW FIELDS OF EDUCATION </t>
    </r>
    <r>
      <rPr>
        <vertAlign val="superscript"/>
        <sz val="9"/>
        <color theme="1" tint="0.34999001026153564"/>
        <rFont val="Arial"/>
        <family val="2"/>
      </rPr>
      <t>a</t>
    </r>
    <r>
      <rPr>
        <sz val="9"/>
        <color theme="1" tint="0.34999001026153564"/>
        <rFont val="Arial"/>
        <family val="2"/>
      </rPr>
      <t xml:space="preserve"> AND BY MODES OF STUDIES</t>
    </r>
  </si>
  <si>
    <r>
      <t xml:space="preserve">STUDENTS BY BROAD AND NARROW FIELDS OF EDUCATION </t>
    </r>
    <r>
      <rPr>
        <vertAlign val="superscript"/>
        <sz val="9"/>
        <color theme="1" tint="0.34999001026153564"/>
        <rFont val="Arial"/>
        <family val="2"/>
      </rPr>
      <t>a</t>
    </r>
    <r>
      <rPr>
        <sz val="9"/>
        <color theme="1" tint="0.34999001026153564"/>
        <rFont val="Arial"/>
        <family val="2"/>
      </rPr>
      <t>, TYPE AND YEAR OF STUDIES</t>
    </r>
  </si>
  <si>
    <r>
      <t xml:space="preserve">I
</t>
    </r>
    <r>
      <rPr>
        <sz val="9"/>
        <color theme="1" tint="0.34999001026153564"/>
        <rFont val="Arial"/>
        <family val="2"/>
      </rPr>
      <t>1</t>
    </r>
  </si>
  <si>
    <r>
      <t xml:space="preserve">II
</t>
    </r>
    <r>
      <rPr>
        <sz val="9"/>
        <color theme="1" tint="0.34999001026153564"/>
        <rFont val="Arial"/>
        <family val="2"/>
      </rPr>
      <t>2</t>
    </r>
  </si>
  <si>
    <r>
      <t xml:space="preserve">III
</t>
    </r>
    <r>
      <rPr>
        <sz val="9"/>
        <color theme="1" tint="0.34999001026153564"/>
        <rFont val="Arial"/>
        <family val="2"/>
      </rPr>
      <t>3</t>
    </r>
  </si>
  <si>
    <r>
      <t xml:space="preserve">IV
</t>
    </r>
    <r>
      <rPr>
        <sz val="9"/>
        <color theme="1" tint="0.34999001026153564"/>
        <rFont val="Arial"/>
        <family val="2"/>
      </rPr>
      <t>4</t>
    </r>
  </si>
  <si>
    <r>
      <t xml:space="preserve">V
</t>
    </r>
    <r>
      <rPr>
        <sz val="9"/>
        <color theme="1" tint="0.34999001026153564"/>
        <rFont val="Arial"/>
        <family val="2"/>
      </rPr>
      <t>5</t>
    </r>
  </si>
  <si>
    <r>
      <t>GRADUATES OF LONG-CYCLE AND FIRST-CYCLE PROGRAMMES BY TYPES OF INSTITUTIONS OF THE SYSTEM OF HIGHER EDUCATION AND SCIENCE AND MODES OF STUDIES</t>
    </r>
  </si>
  <si>
    <r>
      <t xml:space="preserve">O G Ó Ł E M
</t>
    </r>
    <r>
      <rPr>
        <sz val="9"/>
        <color theme="1" tint="0.34999001026153564"/>
        <rFont val="Arial"/>
        <family val="2"/>
      </rPr>
      <t>T O T A L</t>
    </r>
  </si>
  <si>
    <r>
      <t xml:space="preserve">UCZELNIE PUBLICZNE
</t>
    </r>
    <r>
      <rPr>
        <sz val="9"/>
        <color theme="1" tint="0.34999001026153564"/>
        <rFont val="Arial"/>
        <family val="2"/>
      </rPr>
      <t>PUBLIC HIGHER EDUCATION INSTITUTIONS</t>
    </r>
  </si>
  <si>
    <r>
      <t xml:space="preserve">GRADUATES BY BROAD AND NARROW FIELDS OF EDUCATION </t>
    </r>
    <r>
      <rPr>
        <vertAlign val="superscript"/>
        <sz val="9"/>
        <color theme="1" tint="0.34999001026153564"/>
        <rFont val="Arial"/>
        <family val="2"/>
      </rPr>
      <t>a</t>
    </r>
    <r>
      <rPr>
        <sz val="9"/>
        <color theme="1" tint="0.34999001026153564"/>
        <rFont val="Arial"/>
        <family val="2"/>
      </rPr>
      <t xml:space="preserve"> AND TYPE OF STUDIES</t>
    </r>
  </si>
  <si>
    <t>GRADUATES BY VOIVODSHIPS AND HIGHER EDUCATION INSTITUTIONS</t>
  </si>
  <si>
    <t>GRADUATES BY AGE AND TYPES OF INSTITUTIONS OF THE SYSTEM OF HIGHER EDUCATION AND SCIENCE</t>
  </si>
  <si>
    <r>
      <t xml:space="preserve">w tym na roku studiów
</t>
    </r>
    <r>
      <rPr>
        <sz val="9"/>
        <color theme="1" tint="0.34999001026153564"/>
        <rFont val="Arial"/>
        <family val="2"/>
      </rPr>
      <t>of whom in the year of studies</t>
    </r>
  </si>
  <si>
    <r>
      <t xml:space="preserve">GRADUATES BY TYPES OF INSTITUTIONS OF THE SYSTEM OF HIGHER EDUCATION AND SCIENCE, BROAD AND NARROW FIELDS OF EDUCATION </t>
    </r>
    <r>
      <rPr>
        <vertAlign val="superscript"/>
        <sz val="9"/>
        <color theme="1" tint="0.34999001026153564"/>
        <rFont val="Arial"/>
        <family val="2"/>
      </rPr>
      <t>a</t>
    </r>
    <r>
      <rPr>
        <sz val="9"/>
        <color theme="1" tint="0.34999001026153564"/>
        <rFont val="Arial"/>
        <family val="2"/>
      </rPr>
      <t xml:space="preserve"> AND TYPE OF STUDIES</t>
    </r>
  </si>
  <si>
    <r>
      <t xml:space="preserve">UCZELNIE NIEPUBLICZNE
</t>
    </r>
    <r>
      <rPr>
        <sz val="9"/>
        <color theme="1" tint="0.34999001026153564"/>
        <rFont val="Arial"/>
        <family val="2"/>
      </rPr>
      <t>NON PUBLIC HIGHER EDUCATION INSTITUTIONS</t>
    </r>
  </si>
  <si>
    <r>
      <t xml:space="preserve">STUDENTS AND GRADUATES OF BRANCH CAMPUSES </t>
    </r>
    <r>
      <rPr>
        <vertAlign val="superscript"/>
        <sz val="9"/>
        <color theme="1" tint="0.34999001026153564"/>
        <rFont val="Arial"/>
        <family val="2"/>
      </rPr>
      <t>a</t>
    </r>
  </si>
  <si>
    <t>FOREIGNERS – STUDENTS AND GRADUATES BY TYPES OF INSTITUTIONS OF THE SYSTEM OF HIGHER EDUCATION AND SCIENCE</t>
  </si>
  <si>
    <r>
      <t xml:space="preserve">FOREIGNERS – GRADUATES BY BROAD AND NARROW FIELDS OF EDUCATION </t>
    </r>
    <r>
      <rPr>
        <vertAlign val="superscript"/>
        <sz val="9"/>
        <color theme="1" tint="0.34999001026153564"/>
        <rFont val="Arial"/>
        <family val="2"/>
      </rPr>
      <t>a</t>
    </r>
  </si>
  <si>
    <t>Narrow field – interdisciplinary programmes and qualifications involving technology, manufacturing and construction</t>
  </si>
  <si>
    <t>FOREIGNERS – STUDENTS AND GRADUATES BY TYPES OF INSTITUTIONS OF THE SYSTEM OF HIGHER EDUCATION AND SCIENCE AND HIGHER EDUCATION INSTITUTIONS</t>
  </si>
  <si>
    <r>
      <t xml:space="preserve">FOREIGNERS – STUDENTS BY BROAD AND NARROW FIELDS OF EDUCATION </t>
    </r>
    <r>
      <rPr>
        <vertAlign val="superscript"/>
        <sz val="9"/>
        <color theme="1" tint="0.34999001026153564"/>
        <rFont val="Arial"/>
        <family val="2"/>
      </rPr>
      <t>a</t>
    </r>
  </si>
  <si>
    <r>
      <t xml:space="preserve">VI
</t>
    </r>
    <r>
      <rPr>
        <sz val="9"/>
        <color theme="1" tint="0.34999001026153564"/>
        <rFont val="Arial"/>
        <family val="2"/>
      </rPr>
      <t>6</t>
    </r>
  </si>
  <si>
    <r>
      <t xml:space="preserve">Z LICZBY OGÓŁEM
</t>
    </r>
    <r>
      <rPr>
        <sz val="9"/>
        <color theme="1" tint="0.34999001026153564"/>
        <rFont val="Arial"/>
        <family val="2"/>
      </rPr>
      <t>OF TOTAL NUMBER</t>
    </r>
  </si>
  <si>
    <r>
      <t xml:space="preserve">Cudzoziemcy polskiego pochodzenia
</t>
    </r>
    <r>
      <rPr>
        <sz val="9"/>
        <color theme="1" tint="0.34999001026153564"/>
        <rFont val="Arial"/>
        <family val="2"/>
      </rPr>
      <t>Foreigners of Polish origin</t>
    </r>
  </si>
  <si>
    <r>
      <t xml:space="preserve">Cudzoziemcy odbywający pełen cykl kształcenia
</t>
    </r>
    <r>
      <rPr>
        <sz val="9"/>
        <color theme="1" tint="0.34999001026153564"/>
        <rFont val="Arial"/>
        <family val="2"/>
      </rPr>
      <t>Foreigners undergoing a full cycle of education</t>
    </r>
  </si>
  <si>
    <r>
      <t xml:space="preserve">FOREIGNERS – GRADUATES BY TYPES OF INSTITUTIONS OF THE SYSTEM OF HIGHER EDUCATION AND SCIENCE, BROAD FIELDS OF EDUCATION </t>
    </r>
    <r>
      <rPr>
        <vertAlign val="superscript"/>
        <sz val="9"/>
        <color theme="1" tint="0.34999001026153564"/>
        <rFont val="Arial"/>
        <family val="2"/>
      </rPr>
      <t>a</t>
    </r>
    <r>
      <rPr>
        <sz val="9"/>
        <color theme="1" tint="0.34999001026153564"/>
        <rFont val="Arial"/>
        <family val="2"/>
      </rPr>
      <t xml:space="preserve"> AND TYPE OF STUDIES</t>
    </r>
  </si>
  <si>
    <t>FOREIGNERS – GRADUATES BY AGE AND TYPES OF INSTITUTIONS OF THE SYSTEM OF HIGHER EDUCATION AND SCIENCE</t>
  </si>
  <si>
    <r>
      <t xml:space="preserve">STUDENTS WITH DISABILITIES BY TYPES OF INSTITUTIONS OF THE SYSTEM OF HIGHER EDUCATION AND SCIENCE AND BROAD FIELDS OF EDUCATION </t>
    </r>
    <r>
      <rPr>
        <vertAlign val="superscript"/>
        <sz val="9"/>
        <color theme="1" tint="0.34999001026153564"/>
        <rFont val="Arial"/>
        <family val="2"/>
      </rPr>
      <t>a</t>
    </r>
  </si>
  <si>
    <r>
      <t xml:space="preserve">GRADUATES WITH DISABILITIES BY TYPES OF INSTITUTIONS OF THE SYSTEM OF HIGHER EDUCATION AND SCIENCE AND BROAD FIELDS OF EDUCATION </t>
    </r>
    <r>
      <rPr>
        <vertAlign val="superscript"/>
        <sz val="9"/>
        <color theme="1" tint="0.34999001026153564"/>
        <rFont val="Arial"/>
        <family val="2"/>
      </rPr>
      <t>a</t>
    </r>
  </si>
  <si>
    <t>GRADUATES WITH DISABILITIES BY VOIVODSHIPS</t>
  </si>
  <si>
    <r>
      <t xml:space="preserve">WEDŁUG WOJEWÓDZTW
</t>
    </r>
    <r>
      <rPr>
        <sz val="9"/>
        <color theme="1" tint="0.34999001026153564"/>
        <rFont val="Arial"/>
        <family val="2"/>
      </rPr>
      <t>BY VOIVODSHIPS</t>
    </r>
  </si>
  <si>
    <r>
      <t xml:space="preserve">O G Ó Ł E M
</t>
    </r>
    <r>
      <rPr>
        <sz val="9"/>
        <color theme="1" tint="0.34999001026153564"/>
        <rFont val="Arial"/>
        <family val="2"/>
      </rPr>
      <t xml:space="preserve">T O T A L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</si>
  <si>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</si>
  <si>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t>
    </r>
    <r>
      <rPr>
        <b/>
        <sz val="9"/>
        <rFont val="Arial"/>
        <family val="2"/>
      </rPr>
      <t xml:space="preserve"> </t>
    </r>
    <r>
      <rPr>
        <sz val="9"/>
        <rFont val="Arial"/>
        <family val="2"/>
      </rPr>
      <t xml:space="preserve">–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</si>
  <si>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</si>
  <si>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 xml:space="preserve">SPECIFICATION
</t>
    </r>
    <r>
      <rPr>
        <sz val="9"/>
        <rFont val="Arial"/>
        <family val="2"/>
      </rPr>
      <t xml:space="preserve">o – ogólem
      </t>
    </r>
    <r>
      <rPr>
        <sz val="9"/>
        <color theme="1" tint="0.34999001026153564"/>
        <rFont val="Arial"/>
        <family val="2"/>
      </rPr>
      <t xml:space="preserve"> total
 </t>
    </r>
    <r>
      <rPr>
        <sz val="9"/>
        <rFont val="Arial"/>
        <family val="2"/>
      </rPr>
      <t xml:space="preserve">      w tym:</t>
    </r>
    <r>
      <rPr>
        <sz val="9"/>
        <color rgb="FFFF0000"/>
        <rFont val="Arial"/>
        <family val="2"/>
      </rPr>
      <t xml:space="preserve">
       </t>
    </r>
    <r>
      <rPr>
        <sz val="9"/>
        <color theme="1" tint="0.34999001026153564"/>
        <rFont val="Arial"/>
        <family val="2"/>
      </rPr>
      <t xml:space="preserve">of which:
</t>
    </r>
    <r>
      <rPr>
        <sz val="9"/>
        <rFont val="Arial"/>
        <family val="2"/>
      </rPr>
      <t xml:space="preserve">m – studia magisterskie jednolite
        </t>
    </r>
    <r>
      <rPr>
        <sz val="9"/>
        <color theme="1" tint="0.34999001026153564"/>
        <rFont val="Arial"/>
        <family val="2"/>
      </rPr>
      <t xml:space="preserve">long-cycle programmes </t>
    </r>
    <r>
      <rPr>
        <sz val="9"/>
        <rFont val="Arial"/>
        <family val="2"/>
      </rPr>
      <t xml:space="preserve">
z – studia pierwszego stopnia z tytułem inżyniera
    </t>
    </r>
    <r>
      <rPr>
        <sz val="9"/>
        <color theme="1" tint="0.34999001026153564"/>
        <rFont val="Arial"/>
        <family val="2"/>
      </rPr>
      <t xml:space="preserve">  first-cycle programmes with the Engineer's degree</t>
    </r>
    <r>
      <rPr>
        <sz val="9"/>
        <rFont val="Arial"/>
        <family val="2"/>
      </rPr>
      <t xml:space="preserve">
l – studia pierwszego stopnia z tytułem licencjata
  </t>
    </r>
    <r>
      <rPr>
        <sz val="9"/>
        <color theme="1" tint="0.34999001026153564"/>
        <rFont val="Arial"/>
        <family val="2"/>
      </rPr>
      <t xml:space="preserve">    first-cycle programmes with the Bachelor's degree</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</si>
  <si>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</si>
  <si>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t>
    </r>
    <r>
      <rPr>
        <sz val="9"/>
        <rFont val="Arial"/>
        <family val="2"/>
      </rPr>
      <t xml:space="preserve">
n – studia niestacjonarne</t>
    </r>
    <r>
      <rPr>
        <sz val="9"/>
        <color theme="1" tint="0.34999001026153564"/>
        <rFont val="Arial"/>
        <family val="2"/>
      </rPr>
      <t xml:space="preserve">
       part-time programmes</t>
    </r>
  </si>
  <si>
    <r>
      <t xml:space="preserve">WYSZCZEGÓLNIENIE 
    </t>
    </r>
    <r>
      <rPr>
        <sz val="9"/>
        <color theme="1" tint="0.34999001026153564"/>
        <rFont val="Arial"/>
        <family val="2"/>
      </rPr>
      <t>SPECIFICATION</t>
    </r>
    <r>
      <rPr>
        <sz val="9"/>
        <rFont val="Arial"/>
        <family val="2"/>
      </rPr>
      <t xml:space="preserve">
a  – ogółem
        </t>
    </r>
    <r>
      <rPr>
        <sz val="9"/>
        <color theme="1" tint="0.34999001026153564"/>
        <rFont val="Arial"/>
        <family val="2"/>
      </rPr>
      <t>total</t>
    </r>
    <r>
      <rPr>
        <sz val="9"/>
        <rFont val="Arial"/>
        <family val="2"/>
      </rPr>
      <t xml:space="preserve">
b  – studia pierwszego stopnia z tytułem inżyniera
     </t>
    </r>
    <r>
      <rPr>
        <sz val="9"/>
        <color theme="1" tint="0.34999001026153564"/>
        <rFont val="Arial"/>
        <family val="2"/>
      </rPr>
      <t xml:space="preserve">   first-cycle programmes with the Engineer's degree</t>
    </r>
    <r>
      <rPr>
        <sz val="9"/>
        <rFont val="Arial"/>
        <family val="2"/>
      </rPr>
      <t xml:space="preserve">
c  – studia pierwszego stopnia z tytułem licencjata
  </t>
    </r>
    <r>
      <rPr>
        <sz val="9"/>
        <color theme="1" tint="0.34999001026153564"/>
        <rFont val="Arial"/>
        <family val="2"/>
      </rPr>
      <t xml:space="preserve">      first-cycle programmes with the Bachelor's degree</t>
    </r>
    <r>
      <rPr>
        <sz val="9"/>
        <rFont val="Arial"/>
        <family val="2"/>
      </rPr>
      <t xml:space="preserve">
d  – studia magisterskie jednolite
        </t>
    </r>
    <r>
      <rPr>
        <sz val="9"/>
        <color theme="1" tint="0.34999001026153564"/>
        <rFont val="Arial"/>
        <family val="2"/>
      </rPr>
      <t>long-cycle programmmes</t>
    </r>
    <r>
      <rPr>
        <sz val="9"/>
        <rFont val="Arial"/>
        <family val="2"/>
      </rPr>
      <t xml:space="preserve">
e  – studia drugiego stopnia
       </t>
    </r>
    <r>
      <rPr>
        <sz val="9"/>
        <color theme="1" tint="0.34999001026153564"/>
        <rFont val="Arial"/>
        <family val="2"/>
      </rPr>
      <t xml:space="preserve">second-cycle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</si>
  <si>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t>
    </r>
    <r>
      <rPr>
        <sz val="9"/>
        <rFont val="Arial"/>
        <family val="2"/>
      </rPr>
      <t xml:space="preserve">
n – studia niestacjonarne
      </t>
    </r>
    <r>
      <rPr>
        <sz val="9"/>
        <color theme="1" tint="0.34999001026153564"/>
        <rFont val="Arial"/>
        <family val="2"/>
      </rPr>
      <t xml:space="preserve"> part–time programmes</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</si>
  <si>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full-time programmes</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</si>
  <si>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</si>
  <si>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public </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</si>
  <si>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 xml:space="preserve">SPECIFICATION </t>
    </r>
    <r>
      <rPr>
        <sz val="9"/>
        <rFont val="Arial"/>
        <family val="2"/>
      </rPr>
      <t xml:space="preserve">
o – ogólem
 </t>
    </r>
    <r>
      <rPr>
        <sz val="9"/>
        <color theme="1" tint="0.34999001026153564"/>
        <rFont val="Arial"/>
        <family val="2"/>
      </rPr>
      <t xml:space="preserve">      total
</t>
    </r>
    <r>
      <rPr>
        <sz val="9"/>
        <rFont val="Arial"/>
        <family val="2"/>
      </rPr>
      <t xml:space="preserve">       w tym:</t>
    </r>
    <r>
      <rPr>
        <sz val="9"/>
        <color rgb="FFFF0000"/>
        <rFont val="Arial"/>
        <family val="2"/>
      </rPr>
      <t xml:space="preserve">
       </t>
    </r>
    <r>
      <rPr>
        <sz val="9"/>
        <color theme="1" tint="0.34999001026153564"/>
        <rFont val="Arial"/>
        <family val="2"/>
      </rPr>
      <t>of which:</t>
    </r>
    <r>
      <rPr>
        <sz val="9"/>
        <rFont val="Arial"/>
        <family val="2"/>
      </rPr>
      <t xml:space="preserve">
m – studia magisterskie 
       </t>
    </r>
    <r>
      <rPr>
        <sz val="9"/>
        <color theme="1" tint="0.34999001026153564"/>
        <rFont val="Arial"/>
        <family val="2"/>
      </rPr>
      <t xml:space="preserve"> long-cycle programmes</t>
    </r>
    <r>
      <rPr>
        <sz val="9"/>
        <rFont val="Arial"/>
        <family val="2"/>
      </rPr>
      <t xml:space="preserve">
z – studia pierwszego stopnia z tytułem inżyniera
    </t>
    </r>
    <r>
      <rPr>
        <sz val="9"/>
        <color theme="1" tint="0.34999001026153564"/>
        <rFont val="Arial"/>
        <family val="2"/>
      </rPr>
      <t xml:space="preserve">  first-cycle programmes with the Engineer's degree </t>
    </r>
    <r>
      <rPr>
        <sz val="9"/>
        <rFont val="Arial"/>
        <family val="2"/>
      </rPr>
      <t xml:space="preserve">
l – studia pierwszego stopnia z tytułem licencjata
    </t>
    </r>
    <r>
      <rPr>
        <sz val="9"/>
        <color theme="1" tint="0.34999001026153564"/>
        <rFont val="Arial"/>
        <family val="2"/>
      </rPr>
      <t xml:space="preserve">  first-cycle programmes with the  Bachelor's degree</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</si>
  <si>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</si>
  <si>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</si>
  <si>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</si>
  <si>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</si>
  <si>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</si>
  <si>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</si>
  <si>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</si>
  <si>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</si>
  <si>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</si>
  <si>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PUBLIC EXPENDITURE ON HIGHER EDUCATION </t>
    </r>
    <r>
      <rPr>
        <vertAlign val="superscript"/>
        <sz val="9"/>
        <color theme="1" tint="0.34999001026153564"/>
        <rFont val="Arial"/>
        <family val="2"/>
      </rPr>
      <t>a</t>
    </r>
  </si>
  <si>
    <r>
      <t>BASIC FINANCIAL CATEGORIES IN HIGHER EDUCATION INSTITUTIONS</t>
    </r>
    <r>
      <rPr>
        <strike/>
        <sz val="9"/>
        <color theme="1" tint="0.34999001026153564"/>
        <rFont val="Arial"/>
        <family val="2"/>
      </rPr>
      <t xml:space="preserve"> </t>
    </r>
  </si>
  <si>
    <r>
      <t xml:space="preserve">FUNDUSZ STYPENDIALNY </t>
    </r>
    <r>
      <rPr>
        <vertAlign val="superscript"/>
        <sz val="9"/>
        <rFont val="Arial"/>
        <family val="2"/>
      </rPr>
      <t xml:space="preserve">a
</t>
    </r>
    <r>
      <rPr>
        <sz val="9"/>
        <color theme="1" tint="0.34999001026153564"/>
        <rFont val="Arial"/>
        <family val="2"/>
      </rPr>
      <t xml:space="preserve">SCHOLARSHIP FUND </t>
    </r>
    <r>
      <rPr>
        <vertAlign val="superscript"/>
        <sz val="9"/>
        <color theme="1" tint="0.34999001026153564"/>
        <rFont val="Arial"/>
        <family val="2"/>
      </rPr>
      <t>a</t>
    </r>
  </si>
  <si>
    <r>
      <t xml:space="preserve">FUNDUSZ ZASADNICZY
</t>
    </r>
    <r>
      <rPr>
        <sz val="9"/>
        <color theme="1" tint="0.34999001026153564"/>
        <rFont val="Arial"/>
        <family val="2"/>
      </rPr>
      <t xml:space="preserve">CAPITAL FUND </t>
    </r>
  </si>
  <si>
    <r>
      <t xml:space="preserve">WŁASNY FUNDUSZ STYPENDIALNY
</t>
    </r>
    <r>
      <rPr>
        <sz val="9"/>
        <color theme="1" tint="0.34999001026153564"/>
        <rFont val="Arial"/>
        <family val="2"/>
      </rPr>
      <t xml:space="preserve">OWN SCHOLARSHIP FUND </t>
    </r>
  </si>
  <si>
    <r>
      <t xml:space="preserve">FUNDUSZ WSPARCIA OSÓB NIEPEŁNOSPRAWNYCH
</t>
    </r>
    <r>
      <rPr>
        <sz val="9"/>
        <color theme="1" tint="0.34999001026153564"/>
        <rFont val="Arial"/>
        <family val="2"/>
      </rPr>
      <t>SUPPORT FUND FOR PERSONS WITH DISABILITIES</t>
    </r>
  </si>
  <si>
    <r>
      <t xml:space="preserve">ZAKŁADOWY FUNDUSZ ŚWIADCZEŃ SOCJALNYCH
</t>
    </r>
    <r>
      <rPr>
        <sz val="9"/>
        <color theme="1" tint="0.34999001026153564"/>
        <rFont val="Arial"/>
        <family val="2"/>
      </rPr>
      <t>SOCIAL BENEFITS FUND</t>
    </r>
  </si>
  <si>
    <r>
      <t xml:space="preserve"> EDUCATIONAL COST PER STUDENT </t>
    </r>
    <r>
      <rPr>
        <vertAlign val="superscript"/>
        <sz val="9"/>
        <color theme="1" tint="0.34999001026153564"/>
        <rFont val="Arial"/>
        <family val="2"/>
      </rPr>
      <t>a</t>
    </r>
  </si>
  <si>
    <t xml:space="preserve">8. FINANSE UCZELNI W 2020 r. </t>
  </si>
  <si>
    <t>FINANCES OF HIGHER EDUCATION INSTITUTIONS IN 2020</t>
  </si>
  <si>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</si>
  <si>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</si>
  <si>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 xml:space="preserve">    full–time programmes </t>
    </r>
    <r>
      <rPr>
        <sz val="9"/>
        <rFont val="Arial"/>
        <family val="2"/>
      </rPr>
      <t xml:space="preserve">
n – studia niestacjonarne
</t>
    </r>
    <r>
      <rPr>
        <sz val="9"/>
        <color theme="1" tint="0.34999001026153564"/>
        <rFont val="Arial"/>
        <family val="2"/>
      </rPr>
      <t xml:space="preserve">       part–time programmes </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</si>
  <si>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 xml:space="preserve"> non-public</t>
    </r>
  </si>
  <si>
    <r>
      <t xml:space="preserve">WYSZCZEGÓLNIENIE
     </t>
    </r>
    <r>
      <rPr>
        <sz val="9"/>
        <color theme="1" tint="0.34999001026153564"/>
        <rFont val="Arial"/>
        <family val="2"/>
      </rPr>
      <t>SPECIFICATION</t>
    </r>
    <r>
      <rPr>
        <sz val="9"/>
        <rFont val="Arial"/>
        <family val="2"/>
      </rPr>
      <t xml:space="preserve">
 o – ogółem
       </t>
    </r>
    <r>
      <rPr>
        <sz val="9"/>
        <color theme="1" tint="0.34999001026153564"/>
        <rFont val="Arial"/>
        <family val="2"/>
      </rPr>
      <t xml:space="preserve"> total</t>
    </r>
    <r>
      <rPr>
        <sz val="9"/>
        <rFont val="Arial"/>
        <family val="2"/>
      </rPr>
      <t xml:space="preserve">
 p – publiczne
    </t>
    </r>
    <r>
      <rPr>
        <sz val="9"/>
        <color theme="1" tint="0.34999001026153564"/>
        <rFont val="Arial"/>
        <family val="2"/>
      </rPr>
      <t xml:space="preserve">   public</t>
    </r>
    <r>
      <rPr>
        <sz val="9"/>
        <rFont val="Arial"/>
        <family val="2"/>
      </rPr>
      <t xml:space="preserve">
 n – niepubliczne
       </t>
    </r>
    <r>
      <rPr>
        <sz val="9"/>
        <color theme="1" tint="0.34999001026153564"/>
        <rFont val="Arial"/>
        <family val="2"/>
      </rPr>
      <t>non-public</t>
    </r>
  </si>
  <si>
    <r>
      <t xml:space="preserve">Wydane świadectwa
(w poprzednim roku akademickim)
</t>
    </r>
    <r>
      <rPr>
        <sz val="9"/>
        <color theme="1" tint="0.34999001026153564"/>
        <rFont val="Arial"/>
        <family val="2"/>
      </rPr>
      <t>Issued certificates 
(in the previous academic year)</t>
    </r>
  </si>
  <si>
    <t>Nauki humanistyczne</t>
  </si>
  <si>
    <t>Nauki teologiczne</t>
  </si>
  <si>
    <t>Nauki społeczne</t>
  </si>
  <si>
    <t>Nauki ekonomiczne</t>
  </si>
  <si>
    <t>Nauki prawne</t>
  </si>
  <si>
    <t>Nauki matematyczne</t>
  </si>
  <si>
    <t>Nauki fizyczne</t>
  </si>
  <si>
    <t>Nauki chemiczne</t>
  </si>
  <si>
    <t>Nauki biologiczne</t>
  </si>
  <si>
    <t>Nauki nauki o Ziemi</t>
  </si>
  <si>
    <t>Nauki techniczne</t>
  </si>
  <si>
    <t>Nauki rolnicze</t>
  </si>
  <si>
    <t>Nauki leśne</t>
  </si>
  <si>
    <t>Nauki weterynaryjne</t>
  </si>
  <si>
    <t>Nauki medyczne</t>
  </si>
  <si>
    <t>Nauki farmaceutyczne</t>
  </si>
  <si>
    <t>Nauki o zdrowiu</t>
  </si>
  <si>
    <t>Nauki o kulturze fizycznej</t>
  </si>
  <si>
    <t>Sztuki filmowe</t>
  </si>
  <si>
    <t>Sztuki muzyczne</t>
  </si>
  <si>
    <t>Sztuki plastyczne</t>
  </si>
  <si>
    <t>Sztuki teatralne</t>
  </si>
  <si>
    <t>Szkoły dokorskie</t>
  </si>
  <si>
    <t>Instytuty PAN i badawcze</t>
  </si>
  <si>
    <t xml:space="preserve">Studenci według grup kierunków kształcenia oraz form studiów </t>
  </si>
  <si>
    <t xml:space="preserve">Absolwenci według grup kierunków kształcenia oraz rodzaju studiów </t>
  </si>
  <si>
    <t>Cudzoziemcy – studenci według grup kierunków kształcenia</t>
  </si>
  <si>
    <t>Studenci według typów instytucji systemu szkolnictwa wyższego i nauki oraz województw</t>
  </si>
  <si>
    <t>Students by types of institutions of the system of higher education and science and voivodships</t>
  </si>
  <si>
    <r>
      <rPr>
        <sz val="9"/>
        <rFont val="Arial"/>
        <family val="2"/>
      </rPr>
      <t>WYSZCZEGÓLNIENIE</t>
    </r>
    <r>
      <rPr>
        <sz val="9"/>
        <color theme="9"/>
        <rFont val="Arial"/>
        <family val="2"/>
      </rPr>
      <t xml:space="preserve">
    </t>
    </r>
    <r>
      <rPr>
        <sz val="9"/>
        <color theme="1" tint="0.34999001026153564"/>
        <rFont val="Arial"/>
        <family val="2"/>
      </rPr>
      <t>SPECIFICATION</t>
    </r>
    <r>
      <rPr>
        <sz val="9"/>
        <color theme="9"/>
        <rFont val="Arial"/>
        <family val="2"/>
      </rPr>
      <t xml:space="preserve">
</t>
    </r>
    <r>
      <rPr>
        <sz val="9"/>
        <rFont val="Arial"/>
        <family val="2"/>
      </rPr>
      <t>o – ogółem</t>
    </r>
    <r>
      <rPr>
        <sz val="9"/>
        <color theme="9"/>
        <rFont val="Arial"/>
        <family val="2"/>
      </rPr>
      <t xml:space="preserve">
     </t>
    </r>
    <r>
      <rPr>
        <sz val="9"/>
        <color theme="1" tint="0.34999001026153564"/>
        <rFont val="Arial"/>
        <family val="2"/>
      </rPr>
      <t xml:space="preserve"> total</t>
    </r>
    <r>
      <rPr>
        <sz val="9"/>
        <color theme="9"/>
        <rFont val="Arial"/>
        <family val="2"/>
      </rPr>
      <t xml:space="preserve">
</t>
    </r>
    <r>
      <rPr>
        <sz val="9"/>
        <rFont val="Arial"/>
        <family val="2"/>
      </rPr>
      <t>p – publiczne</t>
    </r>
    <r>
      <rPr>
        <sz val="9"/>
        <color theme="9"/>
        <rFont val="Arial"/>
        <family val="2"/>
      </rPr>
      <t xml:space="preserve">
      </t>
    </r>
    <r>
      <rPr>
        <sz val="9"/>
        <color theme="1" tint="0.34999001026153564"/>
        <rFont val="Arial"/>
        <family val="2"/>
      </rPr>
      <t>public</t>
    </r>
    <r>
      <rPr>
        <sz val="9"/>
        <color theme="9"/>
        <rFont val="Arial"/>
        <family val="2"/>
      </rPr>
      <t xml:space="preserve">
</t>
    </r>
    <r>
      <rPr>
        <sz val="9"/>
        <rFont val="Arial"/>
        <family val="2"/>
      </rPr>
      <t>n – niepubliczne</t>
    </r>
    <r>
      <rPr>
        <sz val="9"/>
        <color theme="9"/>
        <rFont val="Arial"/>
        <family val="2"/>
      </rPr>
      <t xml:space="preserve">
      </t>
    </r>
    <r>
      <rPr>
        <sz val="9"/>
        <color theme="1" tint="0.34999001026153564"/>
        <rFont val="Arial"/>
        <family val="2"/>
      </rPr>
      <t>non-public</t>
    </r>
  </si>
  <si>
    <r>
      <t xml:space="preserve">STUDENTS BY BROAD FIELDS OF EDUCATION </t>
    </r>
    <r>
      <rPr>
        <vertAlign val="superscript"/>
        <sz val="9"/>
        <color theme="1" tint="0.34999001026153564"/>
        <rFont val="Arial"/>
        <family val="2"/>
      </rPr>
      <t>a</t>
    </r>
    <r>
      <rPr>
        <sz val="9"/>
        <color theme="1" tint="0.34999001026153564"/>
        <rFont val="Arial"/>
        <family val="2"/>
      </rPr>
      <t xml:space="preserve"> AND BY MODES OF STUDIES</t>
    </r>
  </si>
  <si>
    <r>
      <t xml:space="preserve">TABL. 4. STUDENCI WEDŁUG GRUP KIERUNKÓW KSZTAŁCENIA </t>
    </r>
    <r>
      <rPr>
        <b/>
        <vertAlign val="superscript"/>
        <sz val="9"/>
        <rFont val="Arial"/>
        <family val="2"/>
      </rPr>
      <t>a</t>
    </r>
    <r>
      <rPr>
        <b/>
        <sz val="9"/>
        <rFont val="Arial"/>
        <family val="2"/>
      </rPr>
      <t xml:space="preserve"> ORAZ FORM STUDIÓW</t>
    </r>
  </si>
  <si>
    <t xml:space="preserve">Students by broad fields of education and by modes of studies </t>
  </si>
  <si>
    <r>
      <rPr>
        <sz val="9"/>
        <rFont val="Arial"/>
        <family val="2"/>
      </rPr>
      <t>WYSZCZEGÓLNIENIE</t>
    </r>
    <r>
      <rPr>
        <sz val="9"/>
        <color theme="9"/>
        <rFont val="Arial"/>
        <family val="2"/>
      </rPr>
      <t xml:space="preserve">
</t>
    </r>
    <r>
      <rPr>
        <sz val="9"/>
        <color theme="1" tint="0.34999001026153564"/>
        <rFont val="Arial"/>
        <family val="2"/>
      </rPr>
      <t xml:space="preserve">     SPECIFICATION</t>
    </r>
    <r>
      <rPr>
        <sz val="9"/>
        <color theme="9"/>
        <rFont val="Arial"/>
        <family val="2"/>
      </rPr>
      <t xml:space="preserve">
</t>
    </r>
    <r>
      <rPr>
        <sz val="9"/>
        <rFont val="Arial"/>
        <family val="2"/>
      </rPr>
      <t>o – ogólem</t>
    </r>
    <r>
      <rPr>
        <sz val="9"/>
        <color theme="9"/>
        <rFont val="Arial"/>
        <family val="2"/>
      </rPr>
      <t xml:space="preserve">
      </t>
    </r>
    <r>
      <rPr>
        <sz val="9"/>
        <color theme="1" tint="0.34999001026153564"/>
        <rFont val="Arial"/>
        <family val="2"/>
      </rPr>
      <t xml:space="preserve"> total</t>
    </r>
    <r>
      <rPr>
        <sz val="9"/>
        <color theme="9"/>
        <rFont val="Arial"/>
        <family val="2"/>
      </rPr>
      <t xml:space="preserve">
      </t>
    </r>
    <r>
      <rPr>
        <sz val="9"/>
        <rFont val="Arial"/>
        <family val="2"/>
      </rPr>
      <t xml:space="preserve"> w tym:</t>
    </r>
    <r>
      <rPr>
        <sz val="9"/>
        <color theme="9"/>
        <rFont val="Arial"/>
        <family val="2"/>
      </rPr>
      <t xml:space="preserve">
     </t>
    </r>
    <r>
      <rPr>
        <sz val="9"/>
        <color theme="1" tint="0.34999001026153564"/>
        <rFont val="Arial"/>
        <family val="2"/>
      </rPr>
      <t xml:space="preserve">  of which:</t>
    </r>
    <r>
      <rPr>
        <sz val="9"/>
        <color theme="9"/>
        <rFont val="Arial"/>
        <family val="2"/>
      </rPr>
      <t xml:space="preserve">
</t>
    </r>
    <r>
      <rPr>
        <sz val="9"/>
        <rFont val="Arial"/>
        <family val="2"/>
      </rPr>
      <t xml:space="preserve">m – studia magisterskie jednolite
       </t>
    </r>
    <r>
      <rPr>
        <sz val="9"/>
        <color theme="1" tint="0.34999001026153564"/>
        <rFont val="Arial"/>
        <family val="2"/>
      </rPr>
      <t xml:space="preserve"> long-cycle programmes </t>
    </r>
    <r>
      <rPr>
        <sz val="9"/>
        <rFont val="Arial"/>
        <family val="2"/>
      </rPr>
      <t xml:space="preserve">
z – studia pierwszego stopnia z tytułem inżyniera
     </t>
    </r>
    <r>
      <rPr>
        <sz val="9"/>
        <color theme="1" tint="0.34999001026153564"/>
        <rFont val="Arial"/>
        <family val="2"/>
      </rPr>
      <t xml:space="preserve"> first-cycle programmes with the Engineer's degree</t>
    </r>
    <r>
      <rPr>
        <sz val="9"/>
        <rFont val="Arial"/>
        <family val="2"/>
      </rPr>
      <t xml:space="preserve">
l – studia pierwszego stopnia z tytułem licencjata
     </t>
    </r>
    <r>
      <rPr>
        <sz val="9"/>
        <color theme="1" tint="0.34999001026153564"/>
        <rFont val="Arial"/>
        <family val="2"/>
      </rPr>
      <t xml:space="preserve"> first-cycle programmes with the Bachelor's degree</t>
    </r>
  </si>
  <si>
    <r>
      <t xml:space="preserve">STUDENTS BY BROAD FIELDS OF EDUCATION </t>
    </r>
    <r>
      <rPr>
        <vertAlign val="superscript"/>
        <sz val="9"/>
        <color theme="1" tint="0.34999001026153564"/>
        <rFont val="Arial"/>
        <family val="2"/>
      </rPr>
      <t xml:space="preserve">a </t>
    </r>
    <r>
      <rPr>
        <sz val="9"/>
        <color theme="1" tint="0.34999001026153564"/>
        <rFont val="Arial"/>
        <family val="2"/>
      </rPr>
      <t>AND</t>
    </r>
    <r>
      <rPr>
        <vertAlign val="superscript"/>
        <sz val="9"/>
        <color theme="1" tint="0.34999001026153564"/>
        <rFont val="Arial"/>
        <family val="2"/>
      </rPr>
      <t xml:space="preserve"> </t>
    </r>
    <r>
      <rPr>
        <sz val="9"/>
        <color theme="1" tint="0.34999001026153564"/>
        <rFont val="Arial"/>
        <family val="2"/>
      </rPr>
      <t>TYPE OF STUDIES</t>
    </r>
  </si>
  <si>
    <t xml:space="preserve">Studenci według grup kierunków kształcenia oraz rodzaju studiów </t>
  </si>
  <si>
    <t xml:space="preserve">Students by broad fields of education and type of studies </t>
  </si>
  <si>
    <t xml:space="preserve">Students by broad and narrow fields of education, type and year of studies </t>
  </si>
  <si>
    <r>
      <t xml:space="preserve">                  WYSZCZEGÓLNIENIE
                       </t>
    </r>
    <r>
      <rPr>
        <sz val="9"/>
        <color theme="1" tint="0.34999001026153564"/>
        <rFont val="Arial"/>
        <family val="2"/>
      </rPr>
      <t>SPECIFICATION</t>
    </r>
    <r>
      <rPr>
        <sz val="9"/>
        <rFont val="Arial"/>
        <family val="2"/>
      </rPr>
      <t xml:space="preserve">
a – ogółem
    </t>
    </r>
    <r>
      <rPr>
        <sz val="9"/>
        <color theme="1" tint="0.34999001026153564"/>
        <rFont val="Arial"/>
        <family val="2"/>
      </rPr>
      <t xml:space="preserve">   total</t>
    </r>
    <r>
      <rPr>
        <sz val="9"/>
        <rFont val="Arial"/>
        <family val="2"/>
      </rPr>
      <t xml:space="preserve">
b – studia pierwszego stopnia z tytułem inżyniera
      </t>
    </r>
    <r>
      <rPr>
        <sz val="9"/>
        <color theme="1" tint="0.34999001026153564"/>
        <rFont val="Arial"/>
        <family val="2"/>
      </rPr>
      <t xml:space="preserve"> first-cycle programmes with the Engineer's degree</t>
    </r>
    <r>
      <rPr>
        <sz val="9"/>
        <rFont val="Arial"/>
        <family val="2"/>
      </rPr>
      <t xml:space="preserve">
c – studia pierwszego stopnia z tytułem licencjata
      </t>
    </r>
    <r>
      <rPr>
        <sz val="9"/>
        <color theme="1" tint="0.34999001026153564"/>
        <rFont val="Arial"/>
        <family val="2"/>
      </rPr>
      <t xml:space="preserve"> first-cycle programmes with the Bachelor's degree</t>
    </r>
    <r>
      <rPr>
        <sz val="9"/>
        <rFont val="Arial"/>
        <family val="2"/>
      </rPr>
      <t xml:space="preserve">
d – studia magisterskie jednolite
      </t>
    </r>
    <r>
      <rPr>
        <sz val="9"/>
        <color theme="1" tint="0.34999001026153564"/>
        <rFont val="Arial"/>
        <family val="2"/>
      </rPr>
      <t xml:space="preserve"> long-cycle programmes</t>
    </r>
    <r>
      <rPr>
        <sz val="9"/>
        <rFont val="Arial"/>
        <family val="2"/>
      </rPr>
      <t xml:space="preserve">
e – studia drugiego stopnia
      </t>
    </r>
    <r>
      <rPr>
        <sz val="9"/>
        <color theme="1" tint="0.34999001026153564"/>
        <rFont val="Arial"/>
        <family val="2"/>
      </rPr>
      <t xml:space="preserve">second-cycle programmes </t>
    </r>
  </si>
  <si>
    <r>
      <t xml:space="preserve">WYSZCZEGÓLNIENIE  
 </t>
    </r>
    <r>
      <rPr>
        <sz val="9"/>
        <color theme="1" tint="0.34999001026153564"/>
        <rFont val="Arial"/>
        <family val="2"/>
      </rPr>
      <t xml:space="preserve">    SPECIFICATION</t>
    </r>
    <r>
      <rPr>
        <sz val="9"/>
        <rFont val="Arial"/>
        <family val="2"/>
      </rPr>
      <t xml:space="preserve">
o – ogółem
      </t>
    </r>
    <r>
      <rPr>
        <sz val="9"/>
        <color theme="1" tint="0.34999001026153564"/>
        <rFont val="Arial"/>
        <family val="2"/>
      </rPr>
      <t xml:space="preserve"> total</t>
    </r>
    <r>
      <rPr>
        <sz val="9"/>
        <rFont val="Arial"/>
        <family val="2"/>
      </rPr>
      <t xml:space="preserve">
s – studia stacjonarne
       </t>
    </r>
    <r>
      <rPr>
        <sz val="9"/>
        <color theme="1" tint="0.34999001026153564"/>
        <rFont val="Arial"/>
        <family val="2"/>
      </rPr>
      <t>full-time programmes</t>
    </r>
    <r>
      <rPr>
        <sz val="9"/>
        <rFont val="Arial"/>
        <family val="2"/>
      </rPr>
      <t xml:space="preserve">
n – studia niestacjonarne
     </t>
    </r>
    <r>
      <rPr>
        <sz val="9"/>
        <color theme="1" tint="0.34999001026153564"/>
        <rFont val="Arial"/>
        <family val="2"/>
      </rPr>
      <t xml:space="preserve">  part-time programmes</t>
    </r>
  </si>
  <si>
    <t xml:space="preserve">Graduates by broad fields of education and type of studies </t>
  </si>
  <si>
    <r>
      <t xml:space="preserve">FOREIGNERS – STUDENTS BY BROAD FIELDS OF EDUCATION </t>
    </r>
    <r>
      <rPr>
        <vertAlign val="superscript"/>
        <sz val="9"/>
        <rFont val="Arial"/>
        <family val="2"/>
      </rPr>
      <t>a</t>
    </r>
  </si>
  <si>
    <r>
      <t xml:space="preserve">WYSZCZEGÓLNIENIE
    </t>
    </r>
    <r>
      <rPr>
        <sz val="9"/>
        <color theme="1" tint="0.34999001026153564"/>
        <rFont val="Arial"/>
        <family val="2"/>
      </rPr>
      <t xml:space="preserve"> SPECIFICATION </t>
    </r>
    <r>
      <rPr>
        <sz val="9"/>
        <rFont val="Arial"/>
        <family val="2"/>
      </rPr>
      <t xml:space="preserve">
o – ogólem
      </t>
    </r>
    <r>
      <rPr>
        <sz val="9"/>
        <color theme="1" tint="0.34999001026153564"/>
        <rFont val="Arial"/>
        <family val="2"/>
      </rPr>
      <t xml:space="preserve"> total</t>
    </r>
    <r>
      <rPr>
        <sz val="9"/>
        <rFont val="Arial"/>
        <family val="2"/>
      </rPr>
      <t xml:space="preserve">
       w tym:
     </t>
    </r>
    <r>
      <rPr>
        <sz val="9"/>
        <color theme="1" tint="0.34999001026153564"/>
        <rFont val="Arial"/>
        <family val="2"/>
      </rPr>
      <t xml:space="preserve">  of which:</t>
    </r>
    <r>
      <rPr>
        <sz val="9"/>
        <rFont val="Arial"/>
        <family val="2"/>
      </rPr>
      <t xml:space="preserve">
m – studia magisterskie 
      </t>
    </r>
    <r>
      <rPr>
        <sz val="9"/>
        <color theme="1" tint="0.34999001026153564"/>
        <rFont val="Arial"/>
        <family val="2"/>
      </rPr>
      <t xml:space="preserve">  long-cycle programmes</t>
    </r>
    <r>
      <rPr>
        <sz val="9"/>
        <rFont val="Arial"/>
        <family val="2"/>
      </rPr>
      <t xml:space="preserve">
z – studia pierwszego stopnia z tytułem inżyniera
      </t>
    </r>
    <r>
      <rPr>
        <sz val="9"/>
        <color theme="1" tint="0.34999001026153564"/>
        <rFont val="Arial"/>
        <family val="2"/>
      </rPr>
      <t xml:space="preserve">first-cycle programmes with the Engineer's degree </t>
    </r>
    <r>
      <rPr>
        <sz val="9"/>
        <rFont val="Arial"/>
        <family val="2"/>
      </rPr>
      <t xml:space="preserve">
l – studia pierwszego stopnia z tytułem licencjata
     </t>
    </r>
    <r>
      <rPr>
        <sz val="9"/>
        <color theme="1" tint="0.34999001026153564"/>
        <rFont val="Arial"/>
        <family val="2"/>
      </rPr>
      <t xml:space="preserve"> first-cycle programmes with the  Bachelor's degree</t>
    </r>
  </si>
  <si>
    <r>
      <t xml:space="preserve">Uczestnicy
</t>
    </r>
    <r>
      <rPr>
        <sz val="9"/>
        <color theme="1" tint="0.34999001026153564"/>
        <rFont val="Arial"/>
        <family val="2"/>
      </rPr>
      <t>Postgraduate students</t>
    </r>
  </si>
  <si>
    <r>
      <t xml:space="preserve">Wydane świadectwa
(w poprzednim roku akademickim)
</t>
    </r>
    <r>
      <rPr>
        <sz val="9"/>
        <color theme="1" tint="0.34999001026153564"/>
        <rFont val="Arial"/>
        <family val="2"/>
      </rPr>
      <t xml:space="preserve">Issued certificates </t>
    </r>
    <r>
      <rPr>
        <sz val="9"/>
        <rFont val="Arial"/>
        <family val="2"/>
      </rPr>
      <t xml:space="preserve">
</t>
    </r>
    <r>
      <rPr>
        <sz val="9"/>
        <color theme="1" tint="0.34999001026153564"/>
        <rFont val="Arial"/>
        <family val="2"/>
      </rPr>
      <t>(in the previous academic year)</t>
    </r>
  </si>
  <si>
    <r>
      <t xml:space="preserve">NON-DEGREE POSTGRADUATE PROGRAMMES BY NARROW FIELDS OF EDUCATION </t>
    </r>
    <r>
      <rPr>
        <vertAlign val="superscript"/>
        <sz val="9"/>
        <color theme="1" tint="0.34999001026153564"/>
        <rFont val="Arial"/>
        <family val="2"/>
      </rPr>
      <t>a</t>
    </r>
  </si>
  <si>
    <t>Foreigners − students by broad fields of education</t>
  </si>
  <si>
    <t>Studia podylomowe według podgrup kierunków kształcenia</t>
  </si>
  <si>
    <t>Non-degree postgraduate programmes by narrow fields of education</t>
  </si>
  <si>
    <r>
      <t xml:space="preserve">Doktoranci
</t>
    </r>
    <r>
      <rPr>
        <sz val="9"/>
        <color theme="1" tint="0.34999001026153564"/>
        <rFont val="Arial"/>
        <family val="2"/>
      </rPr>
      <t>Doctoral students</t>
    </r>
  </si>
  <si>
    <t>Uczelnie nadzorowane przez ministra właściwego ds. szkolnictwa wyższego</t>
  </si>
  <si>
    <t>Uczelnie nadzorowane przez ministra właściwego ds. zdrowia</t>
  </si>
  <si>
    <t>Uczelnie nadzorowane przez ministra właściwego ds. gospodarki morskiej</t>
  </si>
  <si>
    <t>Uczelnie nadzorowane przez ministra właściwego ds. kultury i ochrony dziedzictwa narodowego</t>
  </si>
  <si>
    <t>Uczelnie nadzorowane przez ministra właściwego ds. obrony narodowej</t>
  </si>
  <si>
    <r>
      <t xml:space="preserve">                                          WYSZCZEGÓLNIENIE
                                              </t>
    </r>
    <r>
      <rPr>
        <sz val="9"/>
        <color theme="1" tint="0.34999001026153564"/>
        <rFont val="Arial"/>
        <family val="2"/>
      </rPr>
      <t>SPECIFICATION</t>
    </r>
    <r>
      <rPr>
        <sz val="9"/>
        <rFont val="Arial"/>
        <family val="2"/>
      </rPr>
      <t xml:space="preserve">
 a – pełnozatrudnieni
</t>
    </r>
    <r>
      <rPr>
        <sz val="9"/>
        <color theme="1" tint="0.34999001026153564"/>
        <rFont val="Arial"/>
        <family val="2"/>
      </rPr>
      <t xml:space="preserve">       full-time employed</t>
    </r>
    <r>
      <rPr>
        <sz val="9"/>
        <rFont val="Arial"/>
        <family val="2"/>
      </rPr>
      <t xml:space="preserve">
 b – w tym kobiety
  </t>
    </r>
    <r>
      <rPr>
        <sz val="9"/>
        <color theme="1" tint="0.34999001026153564"/>
        <rFont val="Arial"/>
        <family val="2"/>
      </rPr>
      <t xml:space="preserve">     of whom females</t>
    </r>
    <r>
      <rPr>
        <sz val="9"/>
        <rFont val="Arial"/>
        <family val="2"/>
      </rPr>
      <t xml:space="preserve">
 c – z liczby pełnozatrudnionych zatrudnieni w podstawowym miejscu pracy 
       </t>
    </r>
    <r>
      <rPr>
        <sz val="9"/>
        <color theme="1" tint="0.34999001026153564"/>
        <rFont val="Arial"/>
        <family val="2"/>
      </rPr>
      <t>of full-time employed – employed in the main workplace</t>
    </r>
    <r>
      <rPr>
        <sz val="9"/>
        <rFont val="Arial"/>
        <family val="2"/>
      </rPr>
      <t xml:space="preserve">
 d – niepełnozatrudnieni
     </t>
    </r>
    <r>
      <rPr>
        <sz val="9"/>
        <color theme="1" tint="0.34999001026153564"/>
        <rFont val="Arial"/>
        <family val="2"/>
      </rPr>
      <t xml:space="preserve">  part-time employed</t>
    </r>
    <r>
      <rPr>
        <sz val="9"/>
        <rFont val="Arial"/>
        <family val="2"/>
      </rPr>
      <t xml:space="preserve">
 e – w tym kobiety
      </t>
    </r>
    <r>
      <rPr>
        <sz val="9"/>
        <color theme="1" tint="0.34999001026153564"/>
        <rFont val="Arial"/>
        <family val="2"/>
      </rPr>
      <t xml:space="preserve"> of whom females</t>
    </r>
  </si>
  <si>
    <t>Stypendia i zapomogi według typów instytucji systemu szkolnictwa wyższego i nauki oraz województw</t>
  </si>
  <si>
    <t>Scholarships, grants and aids by types of institutions of the system of higher education and science and voivodships</t>
  </si>
  <si>
    <r>
      <t>Wydatki na szkolnictwo wyższe w wybranych krajach europejskich jako procent PKB według źródła funduszy w 201</t>
    </r>
    <r>
      <rPr>
        <u val="single"/>
        <sz val="10"/>
        <color rgb="FFFF0000"/>
        <rFont val="Czcionka tekstu podstawowego"/>
        <family val="2"/>
      </rPr>
      <t>9</t>
    </r>
    <r>
      <rPr>
        <u val="single"/>
        <sz val="10"/>
        <color theme="9"/>
        <rFont val="Czcionka tekstu podstawowego"/>
        <family val="2"/>
      </rPr>
      <t xml:space="preserve"> </t>
    </r>
    <r>
      <rPr>
        <u val="single"/>
        <sz val="10"/>
        <rFont val="Czcionka tekstu podstawowego"/>
        <family val="2"/>
      </rPr>
      <t>r.</t>
    </r>
  </si>
  <si>
    <r>
      <t>Expenditure on higher education in selected European countries as percentage of GDP by source of funds in 201</t>
    </r>
    <r>
      <rPr>
        <sz val="10"/>
        <color rgb="FFFF0000"/>
        <rFont val="Arial"/>
        <family val="2"/>
      </rPr>
      <t>9</t>
    </r>
  </si>
  <si>
    <t>Fundusz stypendialny dla studentów i doktorantów na studiach doktoranckich</t>
  </si>
  <si>
    <t>Scholarship fund for students and doctoral students in doctoral programmes</t>
  </si>
  <si>
    <r>
      <t xml:space="preserve">UCZELNIE PUBLICZNE
</t>
    </r>
    <r>
      <rPr>
        <sz val="9"/>
        <color theme="1" tint="0.34999001026153564"/>
        <rFont val="Arial"/>
        <family val="2"/>
      </rPr>
      <t xml:space="preserve">PUBLIC HIGHER EDUCATION INSTITUTIONS </t>
    </r>
  </si>
  <si>
    <r>
      <t xml:space="preserve">WYSZCZEGÓLNIENIE  
    </t>
    </r>
    <r>
      <rPr>
        <sz val="9"/>
        <color theme="1" tint="0.34999001026153564"/>
        <rFont val="Arial"/>
        <family val="2"/>
      </rPr>
      <t xml:space="preserve"> SPECIFICATION</t>
    </r>
  </si>
  <si>
    <t>Studia podyplomowe według typów instytucji systemu szkolnictwa wyższego i nauki oraz województw</t>
  </si>
  <si>
    <t>Non-degree postgraduate programmes by types of institutions of the system of higher education and science and voivodships</t>
  </si>
  <si>
    <t>Szkoły doktorskie według typów instytucji systemu szkolnictwa wyższego i nauki oraz województw</t>
  </si>
  <si>
    <t>Studia doktoranckie według typów instytucji systemu szkolnictwa wyższego i nauki oraz województw</t>
  </si>
  <si>
    <t>Stypendia doktorskie i doktoranckie według typów instytucji systemu szkolnictwa wyższego i nauki oraz województw</t>
  </si>
  <si>
    <t>Doctoral programmes by types of institutions of the system of higher education and science and voivodships</t>
  </si>
  <si>
    <t>Doctoral schools by types of institutions of the system of higher education and science and voivodships</t>
  </si>
  <si>
    <t>Doctoral dissertation research scholarships and doctoral scholarships by types of institutions of the system of higher education and science and voivodships</t>
  </si>
  <si>
    <t>Nauczyciele akademiccy oraz pracownicy niebędący nauczycielami akademickimi według typów instytucji systemu szkolnictwa wyższego i nauki oraz województw</t>
  </si>
  <si>
    <t>Full-time and part-time employed academic teachers and non-teaching employees by types of institutions of the system of higher education and science and voivodships</t>
  </si>
  <si>
    <t>Doktoranci na studiach doktoranckich otrzymujący stypendia i zapomogi według typów instytucji systemu szkolnictwa wyższego i nauki oraz województw</t>
  </si>
  <si>
    <t>Doctoral students in doctoral programmes receiving scholarships, grants and aids by types of institutions of the system of higher education and science and voivodships</t>
  </si>
  <si>
    <r>
      <t xml:space="preserve">ogółem
 </t>
    </r>
    <r>
      <rPr>
        <sz val="9"/>
        <color theme="1" tint="0.34999001026153564"/>
        <rFont val="Arial"/>
        <family val="2"/>
      </rPr>
      <t>total</t>
    </r>
  </si>
  <si>
    <t>16.</t>
  </si>
  <si>
    <t>17.</t>
  </si>
  <si>
    <t>18.</t>
  </si>
  <si>
    <t>1 (19).</t>
  </si>
  <si>
    <t>2 (20).</t>
  </si>
  <si>
    <t>3 (21).</t>
  </si>
  <si>
    <t>4 (22).</t>
  </si>
  <si>
    <t>5 (23).</t>
  </si>
  <si>
    <t>6 (24).</t>
  </si>
  <si>
    <t>7 (25).</t>
  </si>
  <si>
    <t>8 (26).</t>
  </si>
  <si>
    <t>9 (27).</t>
  </si>
  <si>
    <t xml:space="preserve">4 (31). </t>
  </si>
  <si>
    <t xml:space="preserve">2 (33). </t>
  </si>
  <si>
    <t xml:space="preserve">3 (34). </t>
  </si>
  <si>
    <t>5 (36).</t>
  </si>
  <si>
    <t>6 (37).</t>
  </si>
  <si>
    <t>1 (38).</t>
  </si>
  <si>
    <t>2 (39).</t>
  </si>
  <si>
    <t>3 (40).</t>
  </si>
  <si>
    <t>4 (41).</t>
  </si>
  <si>
    <t>TABL. 1. STUDENCI WEDŁUG TYPÓW INSTYTUCJI SYSTEMU SZKOLNICTWA WYŻSZEGO I NAUKI ORAZ WOJEWÓDZTW</t>
  </si>
  <si>
    <t>STUDENTS BY TYPES OF INSTITUTIONS OF THE SYSTEM OF HIGHER EDUCATION AND SCIENCE AND VOIVODSHIPS</t>
  </si>
  <si>
    <t>Uczelnie nadzorowane przez ministra właściwego ds. zdrowia; Centrum Medyczne Kształcenia Podyplomowego</t>
  </si>
  <si>
    <t xml:space="preserve">Uczelnie nadzorowane przez ministra właściwego ds. zdrowia </t>
  </si>
  <si>
    <t xml:space="preserve">Uczelnie nadzorowane przez ministra właściwego ds. szkolnictwa wyższego </t>
  </si>
  <si>
    <r>
      <t xml:space="preserve">TABL. 5. STUDENCI WEDŁUG GRUP I PODGRUP KIERUNKÓW KSZTAŁCENIA </t>
    </r>
    <r>
      <rPr>
        <b/>
        <vertAlign val="superscript"/>
        <sz val="9"/>
        <rFont val="Arial"/>
        <family val="2"/>
      </rPr>
      <t>a</t>
    </r>
    <r>
      <rPr>
        <b/>
        <sz val="9"/>
        <rFont val="Arial"/>
        <family val="2"/>
      </rPr>
      <t xml:space="preserve"> ORAZ FORM STUDIÓW</t>
    </r>
  </si>
  <si>
    <r>
      <t xml:space="preserve">TABL. 6. STUDENCI WEDŁUG GRUP KIERUNKÓW KSZTAŁCENIA </t>
    </r>
    <r>
      <rPr>
        <b/>
        <vertAlign val="superscript"/>
        <sz val="9"/>
        <rFont val="Arial"/>
        <family val="2"/>
      </rPr>
      <t>a</t>
    </r>
    <r>
      <rPr>
        <b/>
        <sz val="9"/>
        <rFont val="Arial"/>
        <family val="2"/>
      </rPr>
      <t xml:space="preserve"> ORAZ RODZAJU STUDIÓW</t>
    </r>
  </si>
  <si>
    <r>
      <t xml:space="preserve">TABL. 7. STUDENCI WEDŁUG GRUP I PODGRUP KIERUNKÓW KSZTAŁCENIA </t>
    </r>
    <r>
      <rPr>
        <b/>
        <vertAlign val="superscript"/>
        <sz val="9"/>
        <color theme="1"/>
        <rFont val="Arial"/>
        <family val="2"/>
      </rPr>
      <t>a</t>
    </r>
    <r>
      <rPr>
        <b/>
        <sz val="9"/>
        <color theme="1"/>
        <rFont val="Arial"/>
        <family val="2"/>
      </rPr>
      <t xml:space="preserve"> ORAZ RODZAJU I ROKU STUDIÓW</t>
    </r>
  </si>
  <si>
    <t>TABL. 8. STUDENCI WEDŁUG WOJEWÓDZTW I UCZELNI</t>
  </si>
  <si>
    <t>TABL. 9. STUDENCI WEDŁUG WIEKU I TYPÓW INSTYTUCJI SYSTEMU SZKOLNICTWA WYŻSZEGO I NAUKI</t>
  </si>
  <si>
    <t>TABL. 10. ABSOLWENCI WEDŁUG TYPÓW INSTYTUCJI SYSTEMU SZKOLNICTWA WYŻSZEGO I NAUKI ORAZ WOJEWÓDZTW</t>
  </si>
  <si>
    <t>GRADUATES BY TYPES OF INSTITUTIONS OF THE SYSTEM OF HIGHER EDUCATION AND SCIENCE AND BY VOIVODSHIPS</t>
  </si>
  <si>
    <r>
      <t xml:space="preserve">TABL. 12. ABSOLWENCI WEDŁUG GRUP KIERUNKÓW KSZTAŁCENIA </t>
    </r>
    <r>
      <rPr>
        <b/>
        <vertAlign val="superscript"/>
        <sz val="9"/>
        <rFont val="Arial"/>
        <family val="2"/>
      </rPr>
      <t>a</t>
    </r>
    <r>
      <rPr>
        <b/>
        <sz val="9"/>
        <rFont val="Arial"/>
        <family val="2"/>
      </rPr>
      <t xml:space="preserve"> ORAZ RODZAJU STUDIÓW</t>
    </r>
  </si>
  <si>
    <r>
      <t xml:space="preserve">GRADUATES BY BROAD FIELDS OF EDUCATION </t>
    </r>
    <r>
      <rPr>
        <vertAlign val="superscript"/>
        <sz val="9"/>
        <color theme="1" tint="0.34999001026153564"/>
        <rFont val="Arial"/>
        <family val="2"/>
      </rPr>
      <t>a</t>
    </r>
    <r>
      <rPr>
        <sz val="9"/>
        <color theme="1" tint="0.34999001026153564"/>
        <rFont val="Arial"/>
        <family val="2"/>
      </rPr>
      <t xml:space="preserve"> AND TYPE OF STUDIES</t>
    </r>
  </si>
  <si>
    <r>
      <t xml:space="preserve">TABL. 13. ABSOLWENCI WEDŁUG GRUP I PODGRUP KIERUNKÓW KSZTAŁCENIA </t>
    </r>
    <r>
      <rPr>
        <b/>
        <vertAlign val="superscript"/>
        <sz val="9"/>
        <rFont val="Arial"/>
        <family val="2"/>
      </rPr>
      <t>a</t>
    </r>
    <r>
      <rPr>
        <b/>
        <sz val="9"/>
        <rFont val="Arial"/>
        <family val="2"/>
      </rPr>
      <t xml:space="preserve"> ORAZ RODZAJU STUDIÓW</t>
    </r>
  </si>
  <si>
    <t>TABL. 14. ABSOLWENCI WEDŁUG WOJEWÓDZTW I UCZELNI</t>
  </si>
  <si>
    <t>TABL. 15. ABSOLWENCI WEDŁUG WIEKU I TYPÓW INSTYTUCJI SYSTEMU SZKOLNICTWA WYŻSZEGO I NAUKI</t>
  </si>
  <si>
    <r>
      <t xml:space="preserve">TABL. 17. ABSOLWENCI WEDŁUG TYPÓW INSTYTUCJI SYSTEMU SZKOLNICTWA WYŻSZEGO I NAUKI, GRUP I PODGRUP KIERUNKÓW KSZTAŁCENIA </t>
    </r>
    <r>
      <rPr>
        <b/>
        <vertAlign val="superscript"/>
        <sz val="9"/>
        <rFont val="Arial"/>
        <family val="2"/>
      </rPr>
      <t>a</t>
    </r>
    <r>
      <rPr>
        <b/>
        <sz val="9"/>
        <rFont val="Arial"/>
        <family val="2"/>
      </rPr>
      <t xml:space="preserve"> I RODZAJU STUDIÓW</t>
    </r>
  </si>
  <si>
    <r>
      <t>TABL. 1 (19). CUDZOZIEMCY – STUDENCI I ABSOLWENCI</t>
    </r>
    <r>
      <rPr>
        <b/>
        <vertAlign val="superscript"/>
        <sz val="9"/>
        <rFont val="Arial"/>
        <family val="2"/>
      </rPr>
      <t xml:space="preserve"> </t>
    </r>
    <r>
      <rPr>
        <b/>
        <sz val="9"/>
        <rFont val="Arial"/>
        <family val="2"/>
      </rPr>
      <t>WEDŁUG TYPÓW INSTYTUCJI SYSTEMU SZKOLNICTWA WYŻSZEGO I NAUKI</t>
    </r>
  </si>
  <si>
    <t>TABL. 2 (20). CUDZOZIEMCY – STUDENCI I ABSOLWENCI WEDŁUG TYPÓW INSTYTUCJI SYSTEMU SZKOLNICTWA WYŻSZEGO I NAUKI I UCZELNI</t>
  </si>
  <si>
    <t>Tabl. 6 (24). CUDZOZIEMCY – STUDENCI WEDŁUG WIEKU I TYPÓW INSTYTUCJI SYSTEMU SZKOLNICTWA WYŻSZEGO I NAUKI</t>
  </si>
  <si>
    <t>TABL. 7 (25). CUDZOZIEMCY – ABSOLWENCI WEDŁUG WIEKU I TYPÓW INSTYTUCJI SYSTEMU SZKOLNICTWA WYŻSZEGO I NAUKI</t>
  </si>
  <si>
    <r>
      <t>Tabl. 8 (26). CUDZOZIEMCY – ABSOLWENCI WEDŁUG TYPÓW INSTYTUCJI SYSTEMU SZKOLNICTWA WYŻSZEGO I NAUKI, GRUP KIERUNKÓW KSZTAŁCENIA</t>
    </r>
    <r>
      <rPr>
        <b/>
        <vertAlign val="superscript"/>
        <sz val="9"/>
        <rFont val="Arial"/>
        <family val="2"/>
      </rPr>
      <t xml:space="preserve"> a</t>
    </r>
    <r>
      <rPr>
        <b/>
        <sz val="9"/>
        <rFont val="Arial"/>
        <family val="2"/>
      </rPr>
      <t xml:space="preserve"> I RODZAJU STUDIÓW </t>
    </r>
  </si>
  <si>
    <t>Tabl. 9 (27). CUDZOZIEMCY – STUDENCI I ABSOLWENCI WEDŁUG KONTYNENTÓW I KRAJÓW (urodzenia lub pochodzenia)</t>
  </si>
  <si>
    <r>
      <t xml:space="preserve">Tabl. 1 (28). STUDENCI Z NIEPEŁNOSPRAWNOŚCIAMI WEDŁUG TYPÓW INSTYTUCJI SYSTEMU SZKOLNICTWA WYŻSZEGO I NAUKI ORAZ GRUP KIERUNKÓW KSZTAŁCENIA </t>
    </r>
    <r>
      <rPr>
        <b/>
        <vertAlign val="superscript"/>
        <sz val="9"/>
        <rFont val="Arial"/>
        <family val="2"/>
      </rPr>
      <t>a</t>
    </r>
    <r>
      <rPr>
        <b/>
        <sz val="9"/>
        <rFont val="Arial"/>
        <family val="2"/>
      </rPr>
      <t xml:space="preserve"> </t>
    </r>
  </si>
  <si>
    <r>
      <t xml:space="preserve">Tabl. 2 (29). ABSOLWENCI Z NIEPEŁNOSPRAWNOŚCIAMI WEDŁUG TYPÓW INSTYTUCJI SYSTEMU SZKOLNICTWA WYŻSZEGO I NAUKI ORAZ GRUP KIERUNKÓW KSZTAŁCENIA </t>
    </r>
    <r>
      <rPr>
        <b/>
        <vertAlign val="superscript"/>
        <sz val="9"/>
        <rFont val="Arial"/>
        <family val="2"/>
      </rPr>
      <t>a</t>
    </r>
  </si>
  <si>
    <t>Tabl. 3 (30). STUDENCI Z NIEPEŁNOSPRAWNOŚCIAMI WEDŁUG WOJEWÓDZTW</t>
  </si>
  <si>
    <t>Tabl. 4 (31). ABSOLWENCI Z NIEPEŁNOSPRAWNOŚCIAMI WEDŁUG WOJEWÓDZTW</t>
  </si>
  <si>
    <t>NON-DEGREE POSTGRADUATE PROGRAMMES BY TYPES OF INSTITUTIONS OF THE SYSTEM OF HIGHER EDUCATION AND SCIENCE AND VOIVODSHIPS</t>
  </si>
  <si>
    <t>Instututy PAN i badawcze</t>
  </si>
  <si>
    <t>TABL. 1 (32). STUDIA PODYPLOMOWE WEDŁUG TYPÓW INSTYTUCJI SYSTEMU SZKOLNICTWA WYŻSZEGO I NAUKI ORAZ WOJEWÓDZTW</t>
  </si>
  <si>
    <r>
      <t xml:space="preserve">TABL. 2 (33). STUDIA PODYPLOMOWE WEDŁUG PODGRUP KIERUNKÓW KSZTAŁCENIA </t>
    </r>
    <r>
      <rPr>
        <b/>
        <vertAlign val="superscript"/>
        <sz val="9"/>
        <rFont val="Arial"/>
        <family val="2"/>
      </rPr>
      <t>a</t>
    </r>
  </si>
  <si>
    <t>TABL. 3 (34). STUDIA DOKTORANCKIE WEDŁUG TYPÓW INSTYTUCJI SYSTEMU SZKOLNICTWA WYŻSZEGO I NAUKI ORAZ WOJEWÓDZTW</t>
  </si>
  <si>
    <t>DOCTORAL PROGRAMMES BY TYPES OF INSTITUTIONS OF THE SYSTEM OF HIGHER EDUCATION AND SCIENCE AND VOIVODSHIPS</t>
  </si>
  <si>
    <t>TABL. 4 (35). SZKOŁY DOKTORSKIE WEDŁUG TYPÓW INSTYTUCJI SYSTEMU SZKOLNICTWA WYŻSZEGO I NAUKI ORAZ WOJEWÓDZTW</t>
  </si>
  <si>
    <t>DOCTORAL SCHOOLS BY TYPES OF INSTITUTIONS OF THE SYSTEM OF HIGHER EDUCATION AND SCIENCE AND VOIVODSHIPS</t>
  </si>
  <si>
    <t>DOCTORAL DISSERTATION RESEARCH SCHOLARSHIPS AND DOCTORAL SHOLARSHIPS BY TYPES OF INSTITUTIONS OF THE SYSTEM OF HIGHER EDUCATION AND SCIENCE AND VOIVODSHIPS</t>
  </si>
  <si>
    <t>TABL. 6 (37). STYPENDIA DOKTORSKIE I DOKTORANCKIE WEDŁUG TYPÓW INSTYTUCJI SYSTEMU SZKOLNICTWA WYŻSZEGO I NAUKI ORAZ WOJEWÓDZTW</t>
  </si>
  <si>
    <t>ACADEMIC TEACHERS AND NON-TEACHING EMPLOYEES BY TYPES OF INSTITUTIONS OF THE SYSTEM OF HIGHER EDUCATION AND SCIENCE AND VOIVODSHIPS</t>
  </si>
  <si>
    <r>
      <t xml:space="preserve">socjalne
</t>
    </r>
    <r>
      <rPr>
        <sz val="9"/>
        <color theme="1" tint="0.34999001026153564"/>
        <rFont val="Arial"/>
        <family val="2"/>
      </rPr>
      <t>maintenance grants</t>
    </r>
  </si>
  <si>
    <r>
      <t xml:space="preserve">rektora 
</t>
    </r>
    <r>
      <rPr>
        <sz val="9"/>
        <color theme="1" tint="0.34999001026153564"/>
        <rFont val="Arial"/>
        <family val="2"/>
      </rPr>
      <t>the rector's scholarships</t>
    </r>
  </si>
  <si>
    <r>
      <t xml:space="preserve">dla osób z niepełnosprawnościami
</t>
    </r>
    <r>
      <rPr>
        <sz val="9"/>
        <color theme="1" tint="0.34999001026153564"/>
        <rFont val="Arial"/>
        <family val="2"/>
      </rPr>
      <t>grants for persons with disabilities</t>
    </r>
  </si>
  <si>
    <r>
      <t xml:space="preserve">stypendystów strony polskiej
</t>
    </r>
    <r>
      <rPr>
        <sz val="9"/>
        <color theme="1" tint="0.34999001026153564"/>
        <rFont val="Arial"/>
        <family val="2"/>
      </rPr>
      <t>funded by Polish donors</t>
    </r>
  </si>
  <si>
    <r>
      <rPr>
        <sz val="9"/>
        <rFont val="Arial"/>
        <family val="2"/>
      </rPr>
      <t>fundowane</t>
    </r>
    <r>
      <rPr>
        <sz val="9"/>
        <color rgb="FFFF0000"/>
        <rFont val="Arial"/>
        <family val="2"/>
      </rPr>
      <t xml:space="preserve">
</t>
    </r>
    <r>
      <rPr>
        <sz val="9"/>
        <color theme="1" tint="0.34999001026153564"/>
        <rFont val="Arial"/>
        <family val="2"/>
      </rPr>
      <t>funded scholarships</t>
    </r>
  </si>
  <si>
    <r>
      <t xml:space="preserve">rektora
</t>
    </r>
    <r>
      <rPr>
        <sz val="9"/>
        <color theme="1" tint="0.34999001026153564"/>
        <rFont val="Arial"/>
        <family val="2"/>
      </rPr>
      <t xml:space="preserve">the rector’s scholarship </t>
    </r>
  </si>
  <si>
    <r>
      <t xml:space="preserve"> dla osób z niepełnosprawnościami
</t>
    </r>
    <r>
      <rPr>
        <sz val="9"/>
        <color theme="1" tint="0.34999001026153564"/>
        <rFont val="Arial"/>
        <family val="2"/>
      </rPr>
      <t xml:space="preserve"> for persons with disabilities</t>
    </r>
  </si>
  <si>
    <r>
      <t xml:space="preserve">stypendia fundowane
 </t>
    </r>
    <r>
      <rPr>
        <sz val="9"/>
        <color theme="1" tint="0.34999001026153564"/>
        <rFont val="Arial"/>
        <family val="2"/>
      </rPr>
      <t>funded scholarships</t>
    </r>
  </si>
  <si>
    <r>
      <t xml:space="preserve">Zapomogi </t>
    </r>
    <r>
      <rPr>
        <vertAlign val="superscript"/>
        <sz val="9"/>
        <rFont val="Arial"/>
        <family val="2"/>
      </rPr>
      <t>b</t>
    </r>
    <r>
      <rPr>
        <sz val="9"/>
        <rFont val="Arial"/>
        <family val="2"/>
      </rPr>
      <t xml:space="preserve">
</t>
    </r>
    <r>
      <rPr>
        <sz val="9"/>
        <color theme="1" tint="0.34999001026153564"/>
        <rFont val="Arial"/>
        <family val="2"/>
      </rPr>
      <t xml:space="preserve">Aids </t>
    </r>
    <r>
      <rPr>
        <vertAlign val="superscript"/>
        <sz val="9"/>
        <color theme="1" tint="0.34999001026153564"/>
        <rFont val="Arial"/>
        <family val="2"/>
      </rPr>
      <t>b</t>
    </r>
  </si>
  <si>
    <t>a W związku ze zmianą klasyfikacji budżetowej, dane od 2019 r. obejmują nakłady na szkolnictwo wyższe i naukę.</t>
  </si>
  <si>
    <t>a Due to the change in the budget classification, data since 2019 have included expenditure on higher education and science.</t>
  </si>
  <si>
    <t>SCHOLARSHIP FUND FOR STUDENTS AND DOCTORAL STUDENTS IN DOCTORAL PROGRAMMES</t>
  </si>
  <si>
    <r>
      <t xml:space="preserve"> stypendia socjalne
</t>
    </r>
    <r>
      <rPr>
        <sz val="9"/>
        <color rgb="FF595959"/>
        <rFont val="Arial"/>
        <family val="2"/>
      </rPr>
      <t>social grants</t>
    </r>
  </si>
  <si>
    <t>Absolwenci według typów instytucji systemu szkolnictwa wyższego i nauki oraz województw</t>
  </si>
  <si>
    <t>Graduates by types of institutions of the system of higher education and science and by voivodships</t>
  </si>
  <si>
    <r>
      <t xml:space="preserve">Stypendium socjalne
</t>
    </r>
    <r>
      <rPr>
        <sz val="9"/>
        <color theme="1" tint="0.34999001026153564"/>
        <rFont val="Arial"/>
        <family val="2"/>
      </rPr>
      <t>Maintenance grant</t>
    </r>
  </si>
  <si>
    <t>HEIs supervised by the minister responsible for higher education</t>
  </si>
  <si>
    <t>HEIs supervised by the minister responsible for health</t>
  </si>
  <si>
    <t>HEIs supervised by the minister responsible for maritime economy</t>
  </si>
  <si>
    <t>HEIs supervised by the minister responsible for culture and protection of national heritage</t>
  </si>
  <si>
    <t>HEIs supervised by the minister responsible for national defence</t>
  </si>
  <si>
    <t>HEIs supervised by the minister responsible for internal affairs and the minister responsible for justice</t>
  </si>
  <si>
    <t>Uczelnie nadzorowane przez ministra właściwego ds. wewnętrznych oraz ministra właściwego ds. sprawiedliwości</t>
  </si>
  <si>
    <t xml:space="preserve">Uczelnie nadzorowane przez ministra właściwego ds. wewnętrznych oraz ministra właściwego ds. sprawiedliwości </t>
  </si>
  <si>
    <r>
      <t xml:space="preserve">w tym uczelni macierzystych
</t>
    </r>
    <r>
      <rPr>
        <sz val="9"/>
        <color theme="1" tint="0.34999001026153564"/>
        <rFont val="Arial"/>
        <family val="2"/>
      </rPr>
      <t>of whom in home higher education institutions</t>
    </r>
  </si>
  <si>
    <t>SPIS TABLIC</t>
  </si>
  <si>
    <r>
      <t xml:space="preserve">doktoranckie w szkołach doktorskich
</t>
    </r>
    <r>
      <rPr>
        <sz val="9"/>
        <color theme="1" tint="0.34999001026153564"/>
        <rFont val="Arial"/>
        <family val="2"/>
      </rPr>
      <t xml:space="preserve">doctoral in doctoral schools
</t>
    </r>
  </si>
  <si>
    <r>
      <rPr>
        <sz val="9"/>
        <rFont val="Arial"/>
        <family val="2"/>
      </rPr>
      <t>O G Ó Ł E M</t>
    </r>
    <r>
      <rPr>
        <sz val="9"/>
        <color theme="1" tint="0.34999001026153564"/>
        <rFont val="Arial"/>
        <family val="2"/>
      </rPr>
      <t xml:space="preserve">
T O T A L</t>
    </r>
  </si>
  <si>
    <t>-</t>
  </si>
  <si>
    <t>Podgrupa nauk społecznych, dziennikarstwa i informacji nieokreślonych dalej</t>
  </si>
  <si>
    <t>Narrow field – Social sciences, journalism and information not further defined</t>
  </si>
  <si>
    <t>Podgrupa nauk społecznych, dziennikarstwa i informacji gdzie indziej niesklasyfikowanych</t>
  </si>
  <si>
    <t>Narrow field – Social sciences, journalism and information not elsewhere classified</t>
  </si>
  <si>
    <t>Podgrupa usługi nieokreślone dalej</t>
  </si>
  <si>
    <t>Narrow field – Services not further defined</t>
  </si>
  <si>
    <t>Podgrupa technika, przemysł i budownictwo nieokreślone dalej</t>
  </si>
  <si>
    <t>Podgrupa usług nieokreślonych dalej</t>
  </si>
  <si>
    <t>Podgrupa nauki społeczne, dziennikarstwo i informacja gdzie indziej niesklasyfikowane</t>
  </si>
  <si>
    <t>Podgrupa technika, przemysł i budownictwo gdzie indziej niesklasyfikowane</t>
  </si>
  <si>
    <t>Podgrupa zdrowie i opieka społeczna gdzie indziej niesklasyfikowane</t>
  </si>
  <si>
    <t>Podgrupa usługi gdzie indziej niesklasyfikowane</t>
  </si>
  <si>
    <t>Sztuki</t>
  </si>
  <si>
    <t>Bez przyporządkowanej dyscypliny</t>
  </si>
  <si>
    <t>podgrupa zdrowia i opieki społecznej nieokreślonych dalej</t>
  </si>
  <si>
    <t>narrow field – Health and welfare not elsewhere classified</t>
  </si>
  <si>
    <t>University of Economy in Bydgoszcz – Branch faculty in Browary</t>
  </si>
  <si>
    <t>Wyższa Szkoła Gospodarki w Bydgoszczy – Wydział w Browary</t>
  </si>
  <si>
    <t xml:space="preserve">Społeczna Akademia Nauk w Łodzi – Filia w Warszawie </t>
  </si>
  <si>
    <t>Wyższa Szkoła Humanitas w Sosnowcu – Wydział Zamiejscowy w Pradze</t>
  </si>
  <si>
    <t>Staropolska Szkoła Wyższa w Kielcach – Filia we Lwowie</t>
  </si>
  <si>
    <t>Old Polish University in Kielce – Branch campus in Lwów</t>
  </si>
  <si>
    <t>Uniwersytet Jana Kochanowskiego w Kielcach – Filia w Sandomierzu</t>
  </si>
  <si>
    <t>Państwowa Wyższa Szkoła Zawodowa im. H. Cegielskiego w Gnieźnie - Filia w Krotoszynie</t>
  </si>
  <si>
    <t>Uniwersytet im. A. Mickiewicza w Poznaniu – Instytut Kultury Europejskiej w Gnieźnie</t>
  </si>
  <si>
    <t xml:space="preserve">Wyższa Szkoła Gospodarki w Bydgoszczy – Wydział w Pile </t>
  </si>
  <si>
    <t>University of Economy in Bydgoszcz – Branch faculty in Piła</t>
  </si>
  <si>
    <t>Hipolit Cegielski State University of Applied Sciences in Gniezno - Branch campus in Krotoszyn</t>
  </si>
  <si>
    <t>Szczecińska Szkoła Wyższa Collegium Balticum – Filia w Kaliszu Pomorskim</t>
  </si>
  <si>
    <t>Szczecin Higher School Collegium Balticum – Branch campus in Kalisz Pomorski</t>
  </si>
  <si>
    <t>Wydatki na szkolnictwo wyższe w wybranych krajach europejskich jako procent PKB według źródła funduszy w 2018 r.</t>
  </si>
  <si>
    <t>Expenditure on higher education in selected European countries as percentage of GDP by source of funds in 2018</t>
  </si>
  <si>
    <t>University of Security in Poznań - Branch faculty in Koszalin</t>
  </si>
  <si>
    <t>Wyspy Alandzkie</t>
  </si>
  <si>
    <t>Anguilla</t>
  </si>
  <si>
    <t>Paragwaj</t>
  </si>
  <si>
    <t>Burkina Faso</t>
  </si>
  <si>
    <t>Liberia</t>
  </si>
  <si>
    <t>Reunion</t>
  </si>
  <si>
    <t>Seszele</t>
  </si>
  <si>
    <t>Nauru</t>
  </si>
  <si>
    <t>Nowa Kaledonia</t>
  </si>
  <si>
    <t>Kamerun</t>
  </si>
  <si>
    <t>Uganda</t>
  </si>
  <si>
    <t>Meksyk</t>
  </si>
  <si>
    <t>Panama</t>
  </si>
  <si>
    <t xml:space="preserve">Tadżykistan </t>
  </si>
  <si>
    <t>Bułgaria</t>
  </si>
  <si>
    <t>Cypr</t>
  </si>
  <si>
    <t>Portugalia</t>
  </si>
  <si>
    <t>Afganistan</t>
  </si>
  <si>
    <t>Jordania</t>
  </si>
  <si>
    <r>
      <t xml:space="preserve">W tym kobiety
</t>
    </r>
    <r>
      <rPr>
        <sz val="9"/>
        <color theme="1" tint="0.34999001026153564"/>
        <rFont val="Arial"/>
        <family val="2"/>
      </rPr>
      <t>Of which females</t>
    </r>
  </si>
  <si>
    <r>
      <t xml:space="preserve">w tym kobiety
</t>
    </r>
    <r>
      <rPr>
        <sz val="9"/>
        <color theme="1" tint="0.34999001026153564"/>
        <rFont val="Arial"/>
        <family val="2"/>
      </rPr>
      <t>of which females</t>
    </r>
  </si>
  <si>
    <r>
      <t xml:space="preserve">Tytuły profesora
</t>
    </r>
    <r>
      <rPr>
        <sz val="9"/>
        <color theme="1" tint="0.34999001026153564"/>
        <rFont val="Arial"/>
        <family val="2"/>
      </rPr>
      <t xml:space="preserve">Titles of professor </t>
    </r>
  </si>
  <si>
    <t>5 (42).</t>
  </si>
  <si>
    <t>6 (43).</t>
  </si>
  <si>
    <t>Awarded doctoral degrees by time elapsed from launching conferment procedure and fields of science and arts</t>
  </si>
  <si>
    <t>Awarded degrees of habilitated doctor by time elapsed from launching conferment procedure and fields of science and arts</t>
  </si>
  <si>
    <t xml:space="preserve">a Based on the classification of fields of science and disciplines of science and arts specified in the Regulation of the Minister of Science and Higher Education of 20 September 2018 (Journal of Laws, item 1818). </t>
  </si>
  <si>
    <t>•</t>
  </si>
  <si>
    <r>
      <t xml:space="preserve">Studia
</t>
    </r>
    <r>
      <rPr>
        <sz val="9"/>
        <color theme="1" tint="0.34999001026153564"/>
        <rFont val="Arial"/>
        <family val="2"/>
      </rPr>
      <t>Studies</t>
    </r>
  </si>
  <si>
    <t>University of Humanities and Economics in Łódź – Branch campus in Świdnica</t>
  </si>
  <si>
    <t>Wyższa Szkoła Bezpieczeństwa Publicznego "Apeiron" w Krakowie – Dolnośląski wydział we Wrocławiu</t>
  </si>
  <si>
    <t>Wyższa Szkoła Bankowa w Toruniu – Wydział w Bydgoszczy</t>
  </si>
  <si>
    <t>WSB University – Branch faculty in Bydgoszcz</t>
  </si>
  <si>
    <t>Społeczna Akademia Nauk w Łodzi – Filia w Brodnicy</t>
  </si>
  <si>
    <t>University of Social Sciences in Łódź – Branch campus in Brodnica</t>
  </si>
  <si>
    <t>Uczelnia Lingwistyczno-Techniczna w Przasnyszu – Wydział w Świeciu</t>
  </si>
  <si>
    <t>Linguistics-Technical University in Przasnysz – Branch faculty in Świecie</t>
  </si>
  <si>
    <t>Akademia Ekonomiczno-Humanistyczna w Warszawie – Filia w Sochaczewie</t>
  </si>
  <si>
    <t>University of Economics and Human Sciences in Warsaw – Branch campus in Sochaczew</t>
  </si>
  <si>
    <t>Akademia Finansów i Biznesu Vistula w Warszawie – Akademia im. A. Gieysztora</t>
  </si>
  <si>
    <t>Vistula University – A.Gieysztor Academy</t>
  </si>
  <si>
    <t>Europejska Uczelnia Społeczno-Techniczna w Radomiu – Wydział Zamiejscowy w Warszawie</t>
  </si>
  <si>
    <t>State Higher Vocational School in Ciechanów – Branch campus in Mława</t>
  </si>
  <si>
    <t>Collegium Mazovia Innowacyjna Szkoła Wyższa w Siedlcach – Filia w Otwocku</t>
  </si>
  <si>
    <t>Collegium Mazovia Innovative University in Siedlce – Branch campus in Otwock</t>
  </si>
  <si>
    <t>Szkoła Wyższa im. Pawła Włodkowica w Płocku – Filia w Wyszkowie</t>
  </si>
  <si>
    <t>Pawel Wlodkowic University College in Płock – Branch campus in Wyszków</t>
  </si>
  <si>
    <t>The John Paul II Catholic University of Lublin – Branch faculty of Law and Social Sciences in Stalowa Wola</t>
  </si>
  <si>
    <t>Collegium Humanum - Szkoła Główna Menedżerska w Warszawie – Filia w Rzeszowie</t>
  </si>
  <si>
    <t>Collegium Humanum - Warsaw Management University – Branch campus in Rzeszów</t>
  </si>
  <si>
    <t>Wyższa Szkoła Administracji w Bielsku Białej – Filia w Stalowej Woli</t>
  </si>
  <si>
    <r>
      <t xml:space="preserve">University of Bialystok – </t>
    </r>
    <r>
      <rPr>
        <sz val="9"/>
        <color rgb="FF595959"/>
        <rFont val="Arial"/>
        <family val="2"/>
      </rPr>
      <t>Branch campus in Vilnius</t>
    </r>
  </si>
  <si>
    <t xml:space="preserve">Uniwersytet Muzyczny im. Fryderyka Chopina w Warszawie – Filia w Białymstoku </t>
  </si>
  <si>
    <t>The Fryderyk Chopin University of Music in Warsaw – Branch campus in Białystok</t>
  </si>
  <si>
    <t>Wyższa Szkoła Kadr Menedżerskich w Koninie – Filia w Białymstoku</t>
  </si>
  <si>
    <t>Higher School of Management Personnel – Branch campus in Białystok</t>
  </si>
  <si>
    <t>Ateneum - Szkoła Wyższa w Gdańsku – Filia w Sewilli</t>
  </si>
  <si>
    <t>Ateneum-University in Gdansk – Branch campus in Sewilla</t>
  </si>
  <si>
    <t>Uniwersytet Śląski w Katowicach – Filia w Cieszynie</t>
  </si>
  <si>
    <t>University of Silesia in Katowice – Branch campus in Cieszyn</t>
  </si>
  <si>
    <t>Humanitas University in Sosnowiec – Branch faculty in Prague</t>
  </si>
  <si>
    <t xml:space="preserve">Wyższa Szkoła Bezpieczeństwa w Poznaniu – Wydział Studiów Społecznych w Gliwicach </t>
  </si>
  <si>
    <t>Kujawska Szkoła Wyższa we Włocławku – Filia w Siemianowicach Śląskich</t>
  </si>
  <si>
    <t>Cuiavian University in Włocławek – Branch campus in Siemianowice Śląskie</t>
  </si>
  <si>
    <t>Olsztyńska Szkoła Wyższa – Filia w Kętrzynie</t>
  </si>
  <si>
    <t>University of Olsztyn – Branch campus in Kętrzyn</t>
  </si>
  <si>
    <t>Wielkopolska Wyższa Szkoła Społeczno-Ekonomiczna w Środzie Wielkopolskiej – Wydział w Kaliszu</t>
  </si>
  <si>
    <t>Wyższa Szkoła Finansów i Informatyki im. prof. J. Chechlińskiego w Łodzi – Wydział w Kaliszu</t>
  </si>
  <si>
    <t>Higher School of Finance and Computer Science in Łódź – Faculty in Kalisz</t>
  </si>
  <si>
    <t>Higher School of Strategic Planning in Dąbrowa Górnicza – Faculty in Jarocin</t>
  </si>
  <si>
    <t>Wyższa Szkoła Kadr Menedżerskich w Koninie – Wydział w Ostrowie Wielkopolskim</t>
  </si>
  <si>
    <t>Higher School of Management Personnel in Konin – Branch facuklty in Ostrów Wielkopolski</t>
  </si>
  <si>
    <t>Wyższa Szkoła Bezpieczeństwa w Poznaniu – Wydział w Koszalinie</t>
  </si>
  <si>
    <t>Collegium Humanum – Szkoła Główna Menedżerska w Warszawie – Filia w Andijan</t>
  </si>
  <si>
    <t>Collegium Humanum – Warsaw Management University – Branch campus in Andijan</t>
  </si>
  <si>
    <t>Collegium Humanum – Szkoła Główna Menedżerska w Warszawie – Filia we Frydku-Mistku</t>
  </si>
  <si>
    <t>Collegium Humanum – Warsaw Management University – Branch campus in Frydku-Mistku</t>
  </si>
  <si>
    <t>University of Business and Administration of E. Kwiatkowski in Gdynia – Branch faculty in Lębork</t>
  </si>
  <si>
    <t>Uniwersytet im. A. Mickiewicza w Poznaniu – Collegium Polonicum w Słubicach</t>
  </si>
  <si>
    <t>Adam Mickiewicz University in Poznań – Collegium Polonicum in Słubice</t>
  </si>
  <si>
    <r>
      <t xml:space="preserve">pierwszego stopnia 
</t>
    </r>
    <r>
      <rPr>
        <sz val="9"/>
        <color theme="1" tint="0.34999001026153564"/>
        <rFont val="Arial"/>
        <family val="2"/>
      </rPr>
      <t>first-cycle programmes</t>
    </r>
  </si>
  <si>
    <r>
      <t xml:space="preserve">pierwszego stopnia i magisterskie jednolite 
</t>
    </r>
    <r>
      <rPr>
        <sz val="9"/>
        <color theme="1" tint="0.34999001026153564"/>
        <rFont val="Arial"/>
        <family val="2"/>
      </rPr>
      <t>first-cycle programmes and long–cycle programmes</t>
    </r>
  </si>
  <si>
    <r>
      <t xml:space="preserve">pierwszego stopnia
</t>
    </r>
    <r>
      <rPr>
        <sz val="9"/>
        <color theme="1" tint="0.34999001026153564"/>
        <rFont val="Arial"/>
        <family val="2"/>
      </rPr>
      <t xml:space="preserve"> first-cycle programmes</t>
    </r>
  </si>
  <si>
    <r>
      <t xml:space="preserve">UCZELNIE NIEPUBLICZNE
</t>
    </r>
    <r>
      <rPr>
        <sz val="9"/>
        <color theme="1" tint="0.34999001026153564"/>
        <rFont val="Arial"/>
        <family val="2"/>
      </rPr>
      <t>NON-PUBLIC HIGHER EDUCATION INSTITUTIONS</t>
    </r>
  </si>
  <si>
    <t>Aland Islands</t>
  </si>
  <si>
    <t>Paraguay</t>
  </si>
  <si>
    <t>Réunion</t>
  </si>
  <si>
    <t>Seychelles</t>
  </si>
  <si>
    <t>New Caledonia</t>
  </si>
  <si>
    <t>Bulgaria</t>
  </si>
  <si>
    <t>Tajikistan</t>
  </si>
  <si>
    <t>Afghanistan</t>
  </si>
  <si>
    <t>Jordan</t>
  </si>
  <si>
    <t>Narrow field – Engineering, manufacturing and construction not elsewhere classified</t>
  </si>
  <si>
    <t>Narrow field – Services not elsewhere classified</t>
  </si>
  <si>
    <t>Narrow field – Health and welfare not elsewhere classified</t>
  </si>
  <si>
    <t>DOCTORAL STUDENTS IN DOCTORAL PROGRAMMES AND DOCTORAL SCHOOLS BY FIELDS OF SCIENCE AND ARTS</t>
  </si>
  <si>
    <r>
      <rPr>
        <sz val="9"/>
        <rFont val="Arial"/>
        <family val="2"/>
      </rPr>
      <t xml:space="preserve">STUDIA DOKTORANCKIE </t>
    </r>
    <r>
      <rPr>
        <vertAlign val="superscript"/>
        <sz val="9"/>
        <color theme="1"/>
        <rFont val="Arial"/>
        <family val="2"/>
      </rPr>
      <t>a</t>
    </r>
    <r>
      <rPr>
        <sz val="9"/>
        <rFont val="Arial"/>
        <family val="2"/>
      </rPr>
      <t xml:space="preserve">
</t>
    </r>
    <r>
      <rPr>
        <sz val="9"/>
        <color theme="1" tint="0.34999001026153564"/>
        <rFont val="Arial"/>
        <family val="2"/>
      </rPr>
      <t xml:space="preserve">DOCTORAL PROGRAMMES </t>
    </r>
    <r>
      <rPr>
        <vertAlign val="superscript"/>
        <sz val="9"/>
        <color theme="1" tint="0.34999001026153564"/>
        <rFont val="Arial"/>
        <family val="2"/>
      </rPr>
      <t>a</t>
    </r>
  </si>
  <si>
    <r>
      <rPr>
        <sz val="9"/>
        <rFont val="Arial"/>
        <family val="2"/>
      </rPr>
      <t>SZKOŁY DOKTORSKIE</t>
    </r>
    <r>
      <rPr>
        <sz val="9"/>
        <color theme="1"/>
        <rFont val="Arial"/>
        <family val="2"/>
      </rPr>
      <t xml:space="preserve"> </t>
    </r>
    <r>
      <rPr>
        <vertAlign val="superscript"/>
        <sz val="9"/>
        <color theme="1"/>
        <rFont val="Arial"/>
        <family val="2"/>
      </rPr>
      <t>b</t>
    </r>
    <r>
      <rPr>
        <sz val="9"/>
        <rFont val="Arial"/>
        <family val="2"/>
      </rPr>
      <t xml:space="preserve">
</t>
    </r>
    <r>
      <rPr>
        <sz val="9"/>
        <color theme="1" tint="0.34999001026153564"/>
        <rFont val="Arial"/>
        <family val="2"/>
      </rPr>
      <t xml:space="preserve">DOCTORAL SCHOOLS </t>
    </r>
    <r>
      <rPr>
        <vertAlign val="superscript"/>
        <sz val="9"/>
        <color theme="1" tint="0.34999001026153564"/>
        <rFont val="Arial"/>
        <family val="2"/>
      </rPr>
      <t>b</t>
    </r>
  </si>
  <si>
    <r>
      <t xml:space="preserve">a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</si>
  <si>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r>
      <t xml:space="preserve">AWARDED DOCTORAL DEGREES BY TIME ELAPSED FROM LAUNCHING CONFERMENT PROCEDURE AND FIELDS OF SCIENCE AND ARTS </t>
    </r>
    <r>
      <rPr>
        <vertAlign val="superscript"/>
        <sz val="9"/>
        <color theme="1" tint="0.34999001026153564"/>
        <rFont val="Arial"/>
        <family val="2"/>
      </rPr>
      <t>a</t>
    </r>
  </si>
  <si>
    <r>
      <t>AWARDED DEGREES OF HABILITATED DOCTOR BY TIME ELAPSED FROM LAUNCHING CONFERMENT PROCEDURE AND FIELDS OF SCIENCE AND ARTS</t>
    </r>
    <r>
      <rPr>
        <vertAlign val="superscript"/>
        <sz val="9"/>
        <color theme="1" tint="0.34999001026153564"/>
        <rFont val="Arial"/>
        <family val="2"/>
      </rPr>
      <t xml:space="preserve"> a</t>
    </r>
  </si>
  <si>
    <r>
      <t>a</t>
    </r>
    <r>
      <rPr>
        <strike/>
        <sz val="9"/>
        <color rgb="FFFF0000"/>
        <rFont val="Arial"/>
        <family val="2"/>
      </rPr>
      <t xml:space="preserve"> </t>
    </r>
    <r>
      <rPr>
        <sz val="9"/>
        <color theme="1" tint="0.34999001026153564"/>
        <rFont val="Arial"/>
        <family val="2"/>
      </rPr>
      <t xml:space="preserve">Based on the classification of fields of science and disciplines of science and arts specified in the Regulation of the Minister of Science and Higher Education of 20 September 2018 (Journal of Laws, item 1818). </t>
    </r>
  </si>
  <si>
    <r>
      <t xml:space="preserve"> Studenci otrzymujący zapomogi </t>
    </r>
    <r>
      <rPr>
        <vertAlign val="superscript"/>
        <sz val="9"/>
        <rFont val="Arial"/>
        <family val="2"/>
      </rPr>
      <t>b</t>
    </r>
    <r>
      <rPr>
        <sz val="9"/>
        <rFont val="Arial"/>
        <family val="2"/>
      </rPr>
      <t xml:space="preserve">
</t>
    </r>
    <r>
      <rPr>
        <sz val="9"/>
        <color theme="1" tint="0.34999001026153564"/>
        <rFont val="Arial"/>
        <family val="2"/>
      </rPr>
      <t xml:space="preserve">Students receiving aids </t>
    </r>
    <r>
      <rPr>
        <vertAlign val="superscript"/>
        <sz val="9"/>
        <color theme="1" tint="0.34999001026153564"/>
        <rFont val="Arial"/>
        <family val="2"/>
      </rPr>
      <t>b</t>
    </r>
  </si>
  <si>
    <t>EXPENDITURE ON HIGHER EDUCATION IN SELECTED EUROPEAN COUNTRIES AS PERCENTAGE OF GDP BY SOURCE OF FUNDS IN 2018</t>
  </si>
  <si>
    <t>Źródło: Education at a Glance 2021 OECD Indicators, Tablica C2.4.</t>
  </si>
  <si>
    <t>Source: Education at a Glance 2021 OECD Indicators, Table C2.4.</t>
  </si>
  <si>
    <r>
      <t xml:space="preserve">w %
</t>
    </r>
    <r>
      <rPr>
        <sz val="9"/>
        <color theme="1" tint="0.34999001026153564"/>
        <rFont val="Arial"/>
        <family val="2"/>
      </rPr>
      <t>in %</t>
    </r>
  </si>
  <si>
    <t xml:space="preserve">UTILISATION OF SCHOLARSHIP FUND FOR STUDENTS </t>
  </si>
  <si>
    <r>
      <t>Stypendium dla osób z niepełnosprawnościami
G</t>
    </r>
    <r>
      <rPr>
        <sz val="9"/>
        <color theme="1" tint="0.34999001026153564"/>
        <rFont val="Arial"/>
        <family val="2"/>
      </rPr>
      <t>rant for persons with disabilities</t>
    </r>
  </si>
  <si>
    <t>Doktoranci na studiach doktoranckich i w szkołach doktorskich według dziedzin nauki i dziedziny sztuki</t>
  </si>
  <si>
    <t>Doctoral students in doctoral programmes and doctoral schools by fields of science and arts</t>
  </si>
  <si>
    <t xml:space="preserve">Utilisation of scholarship fund for students </t>
  </si>
  <si>
    <t>TABL. 1 (44). NAUCZYCIELE AKADEMICCY ORAZ PRACOWNICY NIEBĘDĄCY NAUCZYCIELAMI AKADEMICKIMI WEDŁUG TYPÓW INSTYTUCJI SYSTEMU SZKOLNICTWA WYŻSZEGO I NAUKI ORAZ WOJEWÓDZTW</t>
  </si>
  <si>
    <t>TABL. 1 (45). STYPENDIA I ZAPOMOGI WEDŁUG TYPÓW INSTYTUCJI SYSTEMU SZKOLNICTWA WYŻSZEGO I NAUKI ORAZ WOJEWÓDZTW</t>
  </si>
  <si>
    <t>TABL. 2 (46). STUDENCI OTRZYMUJĄCY STYPENDIA SOCJALNE, REKTORA ORAZ STYPENDIA DLA OSÓB Z NIEPEŁNOSPRAWNOŚCIAMI</t>
  </si>
  <si>
    <t>TABL. 3 (47). DOKTORANCI NA STUDIACH DOKTORANCKICH OTRZYMUJĄCY STYPENDIA I ZAPOMOGI WEDŁUG TYPÓW INSTYTUCJI SYSTEMU SZKOLNICTWA WYŻSZEGO I NAUKI ORAZ WOJEWÓDZTW</t>
  </si>
  <si>
    <t>TABL. 4 (48). DOMY I STOŁÓWKI STUDENCKIE WEDŁUG TYPÓW INSTYTUCJI SYSTEMU SZKOLNICTWA WYŻSZEGO I NAUKI ORAZ WOJEWÓDZTW</t>
  </si>
  <si>
    <t>TABL. 1 (49). WYDATKI NA SZKOLNICTWO WYŻSZE W WYBRANYCH KRAJACH EUROPEJSKICH JAKO PROCENT PKB WEDŁUG ŹRÓDŁA FUNDUSZY W 2018 R.</t>
  </si>
  <si>
    <r>
      <t>TABL. 2 (50). WYDATKI PUBLICZNE NA SZKOLNICTWO WYŻSZE</t>
    </r>
    <r>
      <rPr>
        <b/>
        <sz val="9"/>
        <rFont val="Arial"/>
        <family val="2"/>
      </rPr>
      <t xml:space="preserve"> </t>
    </r>
    <r>
      <rPr>
        <b/>
        <vertAlign val="superscript"/>
        <sz val="9"/>
        <rFont val="Arial"/>
        <family val="2"/>
      </rPr>
      <t>a</t>
    </r>
  </si>
  <si>
    <t>TABL. 3 (51). NAKŁADY INWESTYCYJNE UCZELNI</t>
  </si>
  <si>
    <t>TABL. 4 (52). PODSTAWOWE KATEGORIE FINANSOWE UCZELNI</t>
  </si>
  <si>
    <t>TABL. 5 (53). PRZYCHODY Z DZIAŁALNOŚCI OPERACYJNEJ UCZELNI</t>
  </si>
  <si>
    <t>TABL. 6 (54). PRZYCHODY I KOSZTY UCZELNI</t>
  </si>
  <si>
    <t>TABL. 9 (57). KOSZTY REALIZACJI INWESTYCJI I ZAKUPÓW INWESTYCYJNYCH UCZELNI WEDŁUG WYBRANYCH ŹRÓDEŁ FINANSOWANIA</t>
  </si>
  <si>
    <t>TABL. 10 (58). FUNDUSZE UCZELNI</t>
  </si>
  <si>
    <t>TABL. 11 (59). FUNDUSZ STYPENDIALNY DLA STUDENTÓW I DOKTORANTÓW NA STUDIACH DOKTORANCKICH</t>
  </si>
  <si>
    <t>TABL. 12 (60). WYKORZYSTANIE FUNDUSZU STYPENDIALNEGO DLA STUDENTÓW</t>
  </si>
  <si>
    <r>
      <t xml:space="preserve">TABL. 13 (61). KOSZT JEDNOSTKOWY KSZTAŁCENIA </t>
    </r>
    <r>
      <rPr>
        <b/>
        <vertAlign val="superscript"/>
        <sz val="9"/>
        <rFont val="Arial"/>
        <family val="2"/>
      </rPr>
      <t>a</t>
    </r>
  </si>
  <si>
    <t>TABL. 14 (62). LICZBA STUDENTÓW PRZELICZENIOWYCH UCZELNI</t>
  </si>
  <si>
    <t>1 (44).</t>
  </si>
  <si>
    <t>1 (45).</t>
  </si>
  <si>
    <t>2 (46).</t>
  </si>
  <si>
    <t>3 (47).</t>
  </si>
  <si>
    <t>4 (48).</t>
  </si>
  <si>
    <t>1 (49).</t>
  </si>
  <si>
    <t>2 (50).</t>
  </si>
  <si>
    <t>3 (51).</t>
  </si>
  <si>
    <t>4 (52).</t>
  </si>
  <si>
    <t>5 (53).</t>
  </si>
  <si>
    <t>6 (54).</t>
  </si>
  <si>
    <t>7 (55).</t>
  </si>
  <si>
    <t>8 (56).</t>
  </si>
  <si>
    <t>9 (57).</t>
  </si>
  <si>
    <t>10 (58).</t>
  </si>
  <si>
    <t>11 (59).</t>
  </si>
  <si>
    <t>12 (60).</t>
  </si>
  <si>
    <t>13 (61).</t>
  </si>
  <si>
    <t>14 (62).</t>
  </si>
  <si>
    <t>TABL. 8 (56). KOSZTY UCZELNI W UKŁADZIE RODZAJOWYM</t>
  </si>
  <si>
    <t>TABL. 7 (55). INWESTYCJE I KOSZTY REMONTÓW UCZELNI</t>
  </si>
  <si>
    <t>TABL. 5 (36). DOKTORANCI NA STUDIACH DOKTORANCKICH I W SZKOŁACH DOKTORSKICH WEDŁUG DZIEDZIN NAUKI I DZIEDZINY SZTUKI</t>
  </si>
  <si>
    <r>
      <t xml:space="preserve">z liczby razem na roku studiów 
</t>
    </r>
    <r>
      <rPr>
        <sz val="9"/>
        <color theme="1" tint="0.34999001026153564"/>
        <rFont val="Arial"/>
        <family val="2"/>
      </rPr>
      <t>of total number in the year of studies</t>
    </r>
  </si>
  <si>
    <t>a Patrz uwagi metodyczne, ust. 4 na str. 169.</t>
  </si>
  <si>
    <t>a See methodological notes, section 4 on page 175.</t>
  </si>
  <si>
    <t>Individual inter-field studies</t>
  </si>
  <si>
    <t xml:space="preserve">Individual inter-field studies </t>
  </si>
  <si>
    <t>Broad field – Individual inter-field studies</t>
  </si>
  <si>
    <r>
      <t xml:space="preserve">Z liczby ogółem nadane pracownikom uczelni
</t>
    </r>
    <r>
      <rPr>
        <sz val="9"/>
        <color theme="1" tint="0.34999001026153564"/>
        <rFont val="Arial"/>
        <family val="2"/>
      </rPr>
      <t>Of grand total number awarded to employees of higher education institutions</t>
    </r>
  </si>
  <si>
    <r>
      <t xml:space="preserve">w mln zł
</t>
    </r>
    <r>
      <rPr>
        <sz val="9"/>
        <color theme="1" tint="0.34999001026153564"/>
        <rFont val="Arial"/>
        <family val="2"/>
      </rPr>
      <t>in million PLN</t>
    </r>
  </si>
  <si>
    <r>
      <t xml:space="preserve">w tys. zł
</t>
    </r>
    <r>
      <rPr>
        <sz val="9"/>
        <color theme="1" tint="0.34999001026153564"/>
        <rFont val="Arial"/>
        <family val="2"/>
      </rPr>
      <t>in thousand PLN</t>
    </r>
  </si>
  <si>
    <r>
      <rPr>
        <sz val="9"/>
        <rFont val="Arial"/>
        <family val="2"/>
      </rPr>
      <t>w tys. zł</t>
    </r>
    <r>
      <rPr>
        <sz val="9"/>
        <color theme="1" tint="0.34999001026153564"/>
        <rFont val="Arial"/>
        <family val="2"/>
      </rPr>
      <t xml:space="preserve">
in thousand PLN</t>
    </r>
  </si>
  <si>
    <r>
      <rPr>
        <sz val="9"/>
        <color theme="1"/>
        <rFont val="Arial"/>
        <family val="2"/>
      </rPr>
      <t>w tys. zł</t>
    </r>
    <r>
      <rPr>
        <sz val="9"/>
        <color rgb="FFFF0000"/>
        <rFont val="Arial"/>
        <family val="2"/>
      </rPr>
      <t xml:space="preserve">
</t>
    </r>
    <r>
      <rPr>
        <sz val="9"/>
        <color theme="1" tint="0.34999001026153564"/>
        <rFont val="Arial"/>
        <family val="2"/>
      </rPr>
      <t>in thousand PLN</t>
    </r>
  </si>
  <si>
    <r>
      <t xml:space="preserve">w tys. zł.
</t>
    </r>
    <r>
      <rPr>
        <sz val="9"/>
        <color theme="1" tint="0.34999001026153564"/>
        <rFont val="Arial"/>
        <family val="2"/>
      </rPr>
      <t>in thousand PLN</t>
    </r>
  </si>
  <si>
    <r>
      <t xml:space="preserve">Koszt kształcenia w tys. zł 
</t>
    </r>
    <r>
      <rPr>
        <sz val="9"/>
        <color theme="1" tint="0.34999001026153564"/>
        <rFont val="Arial"/>
        <family val="2"/>
      </rPr>
      <t>Educational cost in thousand PLN</t>
    </r>
  </si>
  <si>
    <t>a Zgodnie z Międzynarodową Klasyfikacją Kierunków Kształcenia ISCED-F 2013.</t>
  </si>
  <si>
    <t>a According to the International Classification of Fields of Education and Training ISCED-F 2013.</t>
  </si>
  <si>
    <t>a Zgodnie z Międzynarodową Klasyfikacją Kierunków Kształcenia ISCED-F 2013.</t>
  </si>
  <si>
    <t>a Podział na kierunki kształcenia według Międzynarodowej Klasyfikacji Kierunków Kształcenia ISCED-F 2013.</t>
  </si>
  <si>
    <t>a The division into fields of education according to the International Classification of Fields of Education and Training ISCED-F 2013.</t>
  </si>
  <si>
    <t>Nadane stopnie naukowe według dziedzin nauki i dziedziny sztuki</t>
  </si>
  <si>
    <r>
      <t>Awarded academic degrees by fields o</t>
    </r>
    <r>
      <rPr>
        <sz val="10"/>
        <rFont val="Arial"/>
        <family val="2"/>
      </rPr>
      <t>f science and arts</t>
    </r>
  </si>
  <si>
    <t>Nadane stopnie naukowe według typów instytucji systemu szkolnictwa wyższego i nauki oraz województw</t>
  </si>
  <si>
    <t>Nadane stopnie doktora według upływu czasu od wszczęcia przewodu doktorskiego według dziedzin nauki i dziedziny sztuki</t>
  </si>
  <si>
    <t>Nadane tytuły naukowe profesora według dziedzin nauki i dziedziny sztuki</t>
  </si>
  <si>
    <t>Nadane tytuły naukowe według województw</t>
  </si>
  <si>
    <t>Awarded academic titles by voivodships</t>
  </si>
  <si>
    <t>Awarded academic titles of professor by fields of science and arts</t>
  </si>
  <si>
    <r>
      <t xml:space="preserve">TABL. 1 (38). NADANE STOPNIE NAUKOWE WEDŁUG DZIEDZIN NAUKI I DZIEDZINY SZTUKI </t>
    </r>
    <r>
      <rPr>
        <b/>
        <vertAlign val="superscript"/>
        <sz val="9"/>
        <rFont val="Arial"/>
        <family val="2"/>
      </rPr>
      <t>a</t>
    </r>
  </si>
  <si>
    <r>
      <t xml:space="preserve">AWARDED ACADEMIC DEGREES BY FIELDS OF SCIENCE AND ARTS </t>
    </r>
    <r>
      <rPr>
        <vertAlign val="superscript"/>
        <sz val="9"/>
        <color theme="1" tint="0.34999001026153564"/>
        <rFont val="Arial"/>
        <family val="2"/>
      </rPr>
      <t>a</t>
    </r>
  </si>
  <si>
    <t>TABL. 2 (39). NADANE STOPNIE NAUKOWE WEDŁUG TYPÓW INSTYTUCJI SYSTEMU SZKOLNICTWA WYŻSZEGO I NAUKI ORAZ WOJEWÓDZTW</t>
  </si>
  <si>
    <r>
      <t>Tabl. 3 (40). NADANE STOPNIE DOKTORA WEDŁUG UPŁYWU CZASU OD WSZCZĘCIA PRZEWODU DOKTORSKIEGO WEDŁUG DZIEDZIN NAUKI I DZIEDZINY SZTUKI</t>
    </r>
    <r>
      <rPr>
        <b/>
        <vertAlign val="superscript"/>
        <sz val="9"/>
        <rFont val="Arial"/>
        <family val="2"/>
      </rPr>
      <t xml:space="preserve"> a</t>
    </r>
  </si>
  <si>
    <r>
      <t>TABL. 5 (42). NADANE TYTUŁY NAUKOWE PROFESORA WEDŁUG DZIEDZIN NAUKI I DZIEDZINY SZTUKI</t>
    </r>
    <r>
      <rPr>
        <b/>
        <vertAlign val="superscript"/>
        <sz val="9"/>
        <rFont val="Arial"/>
        <family val="2"/>
      </rPr>
      <t xml:space="preserve"> a</t>
    </r>
  </si>
  <si>
    <t>TABL. 6 (43). NADANE TYTUŁY NAUKOWE WEDŁUG WOJEWÓDZTW</t>
  </si>
  <si>
    <t>AWARDED ACADEMIC TITLES BY VOIVODSHIPS</t>
  </si>
  <si>
    <r>
      <t xml:space="preserve">AWARDED ACADEMIC TITLES OF PROFESSOR BY FIELDS OF SCIENCE AND ARTS </t>
    </r>
    <r>
      <rPr>
        <vertAlign val="superscript"/>
        <sz val="9"/>
        <color theme="1" tint="0.34999001026153564"/>
        <rFont val="Arial"/>
        <family val="2"/>
      </rPr>
      <t>a</t>
    </r>
  </si>
  <si>
    <t>Studenci i absolwenci w filiach uczelni macierzystych</t>
  </si>
  <si>
    <r>
      <t xml:space="preserve">TABL. 18. STUDENCI I ABSOLWENCI W FILIACH UCZELNI MACIERZYSTYCH </t>
    </r>
    <r>
      <rPr>
        <b/>
        <vertAlign val="superscript"/>
        <sz val="9"/>
        <rFont val="Arial"/>
        <family val="2"/>
      </rPr>
      <t>a</t>
    </r>
  </si>
  <si>
    <r>
      <t xml:space="preserve">O G Ó Ł E M </t>
    </r>
    <r>
      <rPr>
        <b/>
        <vertAlign val="superscript"/>
        <sz val="9"/>
        <rFont val="Arial"/>
        <family val="2"/>
      </rPr>
      <t>a</t>
    </r>
  </si>
  <si>
    <r>
      <t xml:space="preserve">T O T A L </t>
    </r>
    <r>
      <rPr>
        <b/>
        <vertAlign val="superscript"/>
        <sz val="9"/>
        <color theme="1" tint="0.34999001026153564"/>
        <rFont val="Arial"/>
        <family val="2"/>
      </rPr>
      <t>a</t>
    </r>
  </si>
  <si>
    <t>a Łącznie z 4 tytułami naukowymi nadanymi (w tym 2 kobietom) w jednostkach zagranicznych.</t>
  </si>
  <si>
    <t>Higher School of Administration in Bielsko-Biała – Branch Campus in Stalowa Wola</t>
  </si>
  <si>
    <t>Adam Mickiewicz University in Poznań – Institute of European Culture in Gniezno</t>
  </si>
  <si>
    <r>
      <t xml:space="preserve">W tym na pierwszym roku studiów 
</t>
    </r>
    <r>
      <rPr>
        <sz val="9"/>
        <color theme="1" tint="0.34999001026153564"/>
        <rFont val="Arial"/>
        <family val="2"/>
      </rPr>
      <t>Of whom first-year students</t>
    </r>
  </si>
  <si>
    <t>Institutes of the Polish Academy of Sciences and research institutes</t>
  </si>
  <si>
    <r>
      <rPr>
        <sz val="9"/>
        <rFont val="Arial"/>
        <family val="2"/>
      </rPr>
      <t>Osoby, które uzyskały stopień doktora w ramach studiów doktoranckich (w danym roku kalendarzowym)</t>
    </r>
    <r>
      <rPr>
        <strike/>
        <sz val="9"/>
        <rFont val="Arial"/>
        <family val="2"/>
      </rPr>
      <t xml:space="preserve">
</t>
    </r>
    <r>
      <rPr>
        <sz val="9"/>
        <color theme="1" tint="0.34999001026153564"/>
        <rFont val="Arial"/>
        <family val="2"/>
      </rPr>
      <t>Persons who obtained a doctoral degree following doctoral programmes (in a given calendar year)</t>
    </r>
  </si>
  <si>
    <t>No discipline assigned</t>
  </si>
  <si>
    <r>
      <t xml:space="preserve">z liczby ogółem nadane w uczelniach i instytutach ministra właściwego ds. szkolnictwa wyższego
</t>
    </r>
    <r>
      <rPr>
        <sz val="9"/>
        <color theme="1" tint="0.34999001026153564"/>
        <rFont val="Arial"/>
        <family val="2"/>
      </rPr>
      <t>of grand total number awarded in HEIs and institutes reporting to the minister responsible for higher education</t>
    </r>
  </si>
  <si>
    <r>
      <t xml:space="preserve">Czas od otwarcia przewodu do uzyskania stopnia doktora habilitowanego
</t>
    </r>
    <r>
      <rPr>
        <sz val="9"/>
        <color theme="1" tint="0.34999001026153564"/>
        <rFont val="Arial"/>
        <family val="2"/>
      </rPr>
      <t>Time between launching conferment procedure and the award of a habilitated doctor degree</t>
    </r>
  </si>
  <si>
    <t>a Including 4 academic titles (of which 2 awarded to women) in foreign units.</t>
  </si>
  <si>
    <r>
      <t>Studenci</t>
    </r>
    <r>
      <rPr>
        <vertAlign val="superscript"/>
        <sz val="9"/>
        <rFont val="Arial"/>
        <family val="2"/>
      </rPr>
      <t xml:space="preserve"> </t>
    </r>
    <r>
      <rPr>
        <sz val="9"/>
        <rFont val="Arial"/>
        <family val="2"/>
      </rPr>
      <t>otrzymujący</t>
    </r>
    <r>
      <rPr>
        <vertAlign val="superscript"/>
        <sz val="9"/>
        <rFont val="Arial"/>
        <family val="2"/>
      </rPr>
      <t xml:space="preserve"> </t>
    </r>
    <r>
      <rPr>
        <sz val="9"/>
        <rFont val="Arial"/>
        <family val="2"/>
      </rPr>
      <t xml:space="preserve">stypendia </t>
    </r>
    <r>
      <rPr>
        <vertAlign val="superscript"/>
        <sz val="9"/>
        <rFont val="Arial"/>
        <family val="2"/>
      </rPr>
      <t xml:space="preserve">a
</t>
    </r>
    <r>
      <rPr>
        <sz val="9"/>
        <color theme="1" tint="0.34999001026153564"/>
        <rFont val="Arial"/>
        <family val="2"/>
      </rPr>
      <t>Students</t>
    </r>
    <r>
      <rPr>
        <vertAlign val="superscript"/>
        <sz val="9"/>
        <color theme="1" tint="0.34999001026153564"/>
        <rFont val="Arial"/>
        <family val="2"/>
      </rPr>
      <t xml:space="preserve"> </t>
    </r>
    <r>
      <rPr>
        <sz val="9"/>
        <color theme="1" tint="0.34999001026153564"/>
        <rFont val="Arial"/>
        <family val="2"/>
      </rPr>
      <t xml:space="preserve">receiving scholarships and grants </t>
    </r>
    <r>
      <rPr>
        <vertAlign val="superscript"/>
        <sz val="9"/>
        <color theme="1" tint="0.34999001026153564"/>
        <rFont val="Arial"/>
        <family val="2"/>
      </rPr>
      <t>a</t>
    </r>
  </si>
  <si>
    <r>
      <t xml:space="preserve">Studenci zakwaterowani w domach studenckich uczelni macierzystych i innych uczelni
</t>
    </r>
    <r>
      <rPr>
        <sz val="9"/>
        <color theme="1" tint="0.34999001026153564"/>
        <rFont val="Arial"/>
        <family val="2"/>
      </rPr>
      <t>Students accommodated in student dormitories of home higher education institutions and other HEIs</t>
    </r>
  </si>
  <si>
    <t>COSTS IN HIGHER EDUCATION INSTITUTIONS BY NATURE</t>
  </si>
  <si>
    <t>INVESTMENT IMPLEMENTATION COSTS AND INVESTMENT PURCHASES OF HIGHER EDUCATION INSTITUTIONS BY FUNDING SOURCES</t>
  </si>
  <si>
    <r>
      <t xml:space="preserve">stypendia ministra za znaczące/wybitne osiągnięcia
</t>
    </r>
    <r>
      <rPr>
        <sz val="9"/>
        <color theme="1" tint="0.34999001026153564"/>
        <rFont val="Arial"/>
        <family val="2"/>
      </rPr>
      <t>the minister’s scholarships for significant/outstanding achievements</t>
    </r>
  </si>
  <si>
    <t>Costs in higher education institutions by nature</t>
  </si>
  <si>
    <t>Investment implementation costs and investment purchases of higher education institutions by funding sources</t>
  </si>
  <si>
    <t>a Jednostki z zagranicy doliczono do województwa, w którym znajduje się jednostka macierzysta.</t>
  </si>
  <si>
    <t>a Branches operating abroad are included in the voivodship in which the home higher education institution is seated.</t>
  </si>
  <si>
    <t>a Według wykazu dziedzin nauki i sztuki oraz dyscyplin naukowych i artystycznych, określonych w rozporządzeniu Ministra Nauki i Szkolnictwa Wyższego z dnia 8 sierpnia 2011 r. (Dz. U. Nr 179, poz. 1065).</t>
  </si>
  <si>
    <t>a Based on the list of areas of knowledge, fields of science and arts and scientific and artistic disciplines specified in the Regulation of the Minister of Science and Higher Education of 8 August 2011 (Journal of Laws No. 179, item 1065).</t>
  </si>
  <si>
    <t xml:space="preserve">b Based on the classification of fields of science and disciplines of science and arts specified in the Regulation of the Minister of Science and Higher Education of 20 September 2018 (Journal of Laws, item 1818). </t>
  </si>
  <si>
    <t>a W podziale na rodzaje stypendiów jedna osoba może być wykazana więcej niż jeden raz.</t>
  </si>
  <si>
    <t>b W okresie od 1 stycznia do 31 grudnia 2020 r.</t>
  </si>
  <si>
    <t>a One person may be listed more than once under the item scholarships.</t>
  </si>
  <si>
    <t>b In the period from 1 January to 31 December 2020.</t>
  </si>
  <si>
    <t>a Stan funduszu stypendialnego na koniec roku uwzględnia zmiany funduszu z tytułu korekt (+/-).</t>
  </si>
  <si>
    <t>b Patrz uwagi metodyczne, ust.4 na str. 169.</t>
  </si>
  <si>
    <t>a The balance of the scholarship fund as of the end of the year includes changes to the fund due to adjustments.</t>
  </si>
  <si>
    <t>b See methodological notes, section 4 on page 175.</t>
  </si>
  <si>
    <t>b Patrz uwagi metodyczne, ust. 4 na str. 169.</t>
  </si>
  <si>
    <t>a  Na jednego studenta otrzymującego stypendium.</t>
  </si>
  <si>
    <t>a  Per student receiving a scholarship.</t>
  </si>
  <si>
    <t>a Obejmuje koszty własne działalności eksploatacyjnej oraz wykorzystany fundusz stypendialny dla studentów i doktorantów wraz z własnym funduszem stypendialnym.</t>
  </si>
  <si>
    <t>a Includes prime operating costs and the used scholarship fund for degree students along with own scholarship fund.</t>
  </si>
  <si>
    <t>Grupa – Nauki przyrodnicze, matematyka i statystyka</t>
  </si>
  <si>
    <t>Grupa – Technologie teleinformacyjne</t>
  </si>
  <si>
    <t>Podgrupa programów i kwalifikacji związanych ze sztuką i przedmiotami humanistycznymi gdzie indziej niesklasyfikowanymi</t>
  </si>
  <si>
    <t xml:space="preserve"> TOTAL</t>
  </si>
  <si>
    <t>Podgrupa interdyscyplinarnych programów i kwalifikacji związanych z prowadzeniem działalności, administracją i prawem</t>
  </si>
  <si>
    <t>Podgrupa produkcji i przetwórstwa</t>
  </si>
  <si>
    <t>years and more</t>
  </si>
  <si>
    <t>years and less</t>
  </si>
  <si>
    <t>Uniwersytet Wrocławski</t>
  </si>
  <si>
    <t>Politechnika Wrocławska</t>
  </si>
  <si>
    <t>Akademia Wychowania Fizycznego im. E. Piaseckiego w Poznaniu – Zamiejscowy Wydział Kultury Fizycznej w Gorzowie Wielkopolskim</t>
  </si>
  <si>
    <t xml:space="preserve">Prywatna Wyższa Szkoła Ochrony Środowiska w Radomiu – Filia w Miechowie </t>
  </si>
  <si>
    <t>Warsaw Management University – Branch campus in Ciechanów</t>
  </si>
  <si>
    <t>Warsaw Management University – Branch campus in Karvina</t>
  </si>
  <si>
    <t>Katolicki Uniwersytet Lubelski Jana Pawła II – Wydział Zamiejscowy Prawa i Nauk o Społeczeństwie w Stalowej Woli</t>
  </si>
  <si>
    <t>Akademia Humanistyczno-Ekonomiczna w Łodzi – Filia w Jaśle</t>
  </si>
  <si>
    <t xml:space="preserve">Akademia WSB w Dąbrowie Górniczej – Wydział Zamiejscowy w Cieszynie </t>
  </si>
  <si>
    <t>Akademia WSB w Dąbrowie Górniczej – Wydział Zamiejscowy w Żywcu</t>
  </si>
  <si>
    <t>Janusz Korczak Pedagogical University in Warsaw – Branch faculty of Socio-pedagogical Sciences in Katowice</t>
  </si>
  <si>
    <t xml:space="preserve">Wyższa Szkoła Bezpieczeństwa w Poznaniu – Wydział Nauk Społecznych w Jaworznie </t>
  </si>
  <si>
    <t>Wyższa Szkoła Bezpieczeństwa w Poznaniu – Wydział Nauk Społecznych w Jastrzębiu Zdroju</t>
  </si>
  <si>
    <t xml:space="preserve">Wyższa Szkoła Bezpieczeństwa w Poznaniu – Wydział Nauk Społecznych w Skoczowie </t>
  </si>
  <si>
    <t>Gdansk Higher School – Branch faculty in Olsztyn</t>
  </si>
  <si>
    <t xml:space="preserve">Wyższa Szkoła Bezpieczeństwa w Poznaniu – Zamiejscowy Wydział Nauk Społecznych w Bartoszycach </t>
  </si>
  <si>
    <t xml:space="preserve">Wyższa Szkoła Bezpieczeństwa w Poznaniu – Zamiejscowy Wydział Nauk Społecznych w Giżycku </t>
  </si>
  <si>
    <t>Politechnika Łódzka</t>
  </si>
  <si>
    <t>Uniwersytet Marii Curie-Skłodowskiej w Lublinie</t>
  </si>
  <si>
    <r>
      <t xml:space="preserve">TABL. 3 (21). CUDZOZIEMCY – STUDENCI WEDŁUG GRUP KIERUNKÓW KSZTAŁCENIA </t>
    </r>
    <r>
      <rPr>
        <b/>
        <vertAlign val="superscript"/>
        <sz val="9"/>
        <rFont val="Arial"/>
        <family val="2"/>
      </rPr>
      <t>a</t>
    </r>
  </si>
  <si>
    <r>
      <t xml:space="preserve">TABL. 4 (22). CUDZOZIEMCY – STUDENCI WEDŁUG GRUP I PODGRUP KIERUNKÓW KSZTAŁCENIA </t>
    </r>
    <r>
      <rPr>
        <b/>
        <vertAlign val="superscript"/>
        <sz val="9"/>
        <color theme="1"/>
        <rFont val="Arial"/>
        <family val="2"/>
      </rPr>
      <t>a</t>
    </r>
  </si>
  <si>
    <t>Podgrupa pedagogiczna</t>
  </si>
  <si>
    <t>Narrow field – interdisciplinary programmes and qualifications involving information and communication technologies</t>
  </si>
  <si>
    <t>Grupa – Indywidualne studia międzyobszarowe</t>
  </si>
  <si>
    <r>
      <t xml:space="preserve">Tabl. 5 (23). CUDZOZIEMCY – ABSOLWENCI WEDŁUG GRUP I PODGRUP KIERUNKÓW KSZTAŁCENIA </t>
    </r>
    <r>
      <rPr>
        <b/>
        <vertAlign val="superscript"/>
        <sz val="9"/>
        <rFont val="Arial"/>
        <family val="2"/>
      </rPr>
      <t>a</t>
    </r>
  </si>
  <si>
    <t>Europa</t>
  </si>
  <si>
    <t>Białoruś</t>
  </si>
  <si>
    <t>Irlandia</t>
  </si>
  <si>
    <t>Niemcy</t>
  </si>
  <si>
    <t>Norwegia</t>
  </si>
  <si>
    <t>Albania</t>
  </si>
  <si>
    <t>Chorwacja</t>
  </si>
  <si>
    <t>Czarnogóra</t>
  </si>
  <si>
    <t>Holandia</t>
  </si>
  <si>
    <t>Macedonia</t>
  </si>
  <si>
    <t>Słowacja</t>
  </si>
  <si>
    <t>Słowenia</t>
  </si>
  <si>
    <t>Szwajcaria</t>
  </si>
  <si>
    <t>Szwecja</t>
  </si>
  <si>
    <t>Turcja</t>
  </si>
  <si>
    <t>Ukraina</t>
  </si>
  <si>
    <t>Wielka Brytania</t>
  </si>
  <si>
    <t>Włochy</t>
  </si>
  <si>
    <t>Azja</t>
  </si>
  <si>
    <t>Arabia Saudyjska</t>
  </si>
  <si>
    <t>Armenia</t>
  </si>
  <si>
    <t>Azerbejdżan</t>
  </si>
  <si>
    <t>Bahrajn</t>
  </si>
  <si>
    <t>Bangladesz</t>
  </si>
  <si>
    <t>Chiny</t>
  </si>
  <si>
    <t>Chiny – Specjalny Region Administracyjny Hongkong</t>
  </si>
  <si>
    <t xml:space="preserve">Filipiny </t>
  </si>
  <si>
    <t>Gruzja</t>
  </si>
  <si>
    <t>Jemen</t>
  </si>
  <si>
    <t>Kambodża</t>
  </si>
  <si>
    <t>Kazachstan</t>
  </si>
  <si>
    <t>Kuwejt</t>
  </si>
  <si>
    <t>Laos</t>
  </si>
  <si>
    <t>Singapur</t>
  </si>
  <si>
    <t>Sri Lanka</t>
  </si>
  <si>
    <t>Tajlandia</t>
  </si>
  <si>
    <t>Turkmenistan</t>
  </si>
  <si>
    <t>Uzbekistan</t>
  </si>
  <si>
    <t>Dominika</t>
  </si>
  <si>
    <t>Dominikana</t>
  </si>
  <si>
    <t>Haiti</t>
  </si>
  <si>
    <t>Honduras</t>
  </si>
  <si>
    <t>Jamajka</t>
  </si>
  <si>
    <t>Kanada</t>
  </si>
  <si>
    <t>Kuba</t>
  </si>
  <si>
    <t>Nikaragua</t>
  </si>
  <si>
    <t>Salwador</t>
  </si>
  <si>
    <t>Argentyna</t>
  </si>
  <si>
    <t>Brazylia</t>
  </si>
  <si>
    <t>Chile</t>
  </si>
  <si>
    <t>Ekwador</t>
  </si>
  <si>
    <t>Gujana</t>
  </si>
  <si>
    <t>Kolumbia</t>
  </si>
  <si>
    <t>Peru</t>
  </si>
  <si>
    <t>Wenezuela</t>
  </si>
  <si>
    <t xml:space="preserve">Afryka </t>
  </si>
  <si>
    <t>Algieria</t>
  </si>
  <si>
    <t>Dżibuti</t>
  </si>
  <si>
    <t xml:space="preserve">Gambia </t>
  </si>
  <si>
    <t>Gwinea</t>
  </si>
  <si>
    <t xml:space="preserve">Kongo </t>
  </si>
  <si>
    <t>Libia</t>
  </si>
  <si>
    <t>Malawi</t>
  </si>
  <si>
    <t xml:space="preserve">Maroko </t>
  </si>
  <si>
    <t xml:space="preserve">Mozambik </t>
  </si>
  <si>
    <t>Nigeria</t>
  </si>
  <si>
    <t>Republika Zielonego Przylądka</t>
  </si>
  <si>
    <t>Sudan</t>
  </si>
  <si>
    <t>Tunezja</t>
  </si>
  <si>
    <t>Wybrzeże Kości Słoniowej</t>
  </si>
  <si>
    <t>Zambia</t>
  </si>
  <si>
    <t>Australia</t>
  </si>
  <si>
    <t xml:space="preserve">Nowa Zelandia </t>
  </si>
  <si>
    <t>Afryka</t>
  </si>
  <si>
    <t>Irak</t>
  </si>
  <si>
    <t>Nepal</t>
  </si>
  <si>
    <t>Finlandia</t>
  </si>
  <si>
    <t>Islandia</t>
  </si>
  <si>
    <t>Kosowo</t>
  </si>
  <si>
    <t>Luksemburg</t>
  </si>
  <si>
    <t>Malta</t>
  </si>
  <si>
    <t>Rumunia</t>
  </si>
  <si>
    <t>Bhutan</t>
  </si>
  <si>
    <t>Japonia</t>
  </si>
  <si>
    <t>Mjanma (Birma)</t>
  </si>
  <si>
    <t>Mongolia</t>
  </si>
  <si>
    <t>Wietnam</t>
  </si>
  <si>
    <t>Kostaryka</t>
  </si>
  <si>
    <t>Boliwia</t>
  </si>
  <si>
    <t>Somalia</t>
  </si>
  <si>
    <t>Indonesia</t>
  </si>
  <si>
    <t>Bośnia i Hercegowina</t>
  </si>
  <si>
    <t>Serbia</t>
  </si>
  <si>
    <t>Katar</t>
  </si>
  <si>
    <t>Myanmar (Burma)</t>
  </si>
  <si>
    <t>Oman</t>
  </si>
  <si>
    <t>Gwatemala</t>
  </si>
  <si>
    <t>Guyana</t>
  </si>
  <si>
    <t>Erytrea</t>
  </si>
  <si>
    <t>The Gambia</t>
  </si>
  <si>
    <r>
      <t xml:space="preserve">Ogółem  
</t>
    </r>
    <r>
      <rPr>
        <sz val="9"/>
        <color theme="1" tint="0.34999001026153564"/>
        <rFont val="Arial"/>
        <family val="2"/>
      </rPr>
      <t>Total</t>
    </r>
  </si>
  <si>
    <t>b Według klasyfikacji dziedzin nauki i dyscyplin naukowych oraz dyscyplin artystycznych, określonych w rozporządzeniu Ministra Nauki i Szkolnictwa Wyższego z dnia 20 września 2018 r. (Dz. U. poz. 1818).</t>
  </si>
  <si>
    <r>
      <t xml:space="preserve">a </t>
    </r>
    <r>
      <rPr>
        <sz val="9"/>
        <rFont val="Arial"/>
        <family val="2"/>
      </rPr>
      <t>Według klasyfikacji dziedzin nauki i dyscyplin naukowych oraz dyscyplin artystycznych, określonych w rozporządzeniu Ministra Nauki i Szkolnictwa Wyższego z dnia 20 września 2018 r. (Dz. U. poz. 1818).</t>
    </r>
  </si>
  <si>
    <t>a Według klasyfikacji dziedzin nauki i dyscyplin naukowych oraz dyscyplin artystycznych, określonych w rozporządzeniu Ministra Nauki i Szkolnictwa Wyższego z dnia 20 września 2018 r. (Dz. U. poz. 1818).</t>
  </si>
  <si>
    <t>SCHOLARSHIPS, GRANTS AND AIDS BY TYPES OF INSTITUTIONS OF THE SYSTEM OF HIGHER EDUCATION AND SCIENCE AND VOIVODSHIPS</t>
  </si>
  <si>
    <t>DOCTORAL STUDENTS IN DOCTORAL PROGRAMMES RECEIVING SCHOLARSHIPS, GRANTS AND AIDS BY TYPES OF INSTITUTIONS OF THE SYSTEM OF HIGHER EDUCATION AND SCIENCE AND VOIVODSHIPS</t>
  </si>
  <si>
    <r>
      <t xml:space="preserve">Doktoranci otrzymujący stypendia </t>
    </r>
    <r>
      <rPr>
        <vertAlign val="superscript"/>
        <sz val="9"/>
        <rFont val="Arial"/>
        <family val="2"/>
      </rPr>
      <t>a</t>
    </r>
    <r>
      <rPr>
        <sz val="9"/>
        <rFont val="Arial"/>
        <family val="2"/>
      </rPr>
      <t xml:space="preserve">
</t>
    </r>
    <r>
      <rPr>
        <sz val="9"/>
        <color theme="1" tint="0.34999001026153564"/>
        <rFont val="Arial"/>
        <family val="2"/>
      </rPr>
      <t xml:space="preserve">Doctoral students receiving </t>
    </r>
    <r>
      <rPr>
        <vertAlign val="superscript"/>
        <sz val="9"/>
        <color theme="1" tint="0.34999001026153564"/>
        <rFont val="Arial"/>
        <family val="2"/>
      </rPr>
      <t>a</t>
    </r>
  </si>
  <si>
    <r>
      <t xml:space="preserve">W tym przychody z podstawowej działalności operacyjnej
</t>
    </r>
    <r>
      <rPr>
        <sz val="9"/>
        <color theme="1" tint="0.34999001026153564"/>
        <rFont val="Arial"/>
        <family val="2"/>
      </rPr>
      <t>Of which ordinary operating revenues</t>
    </r>
  </si>
  <si>
    <r>
      <t xml:space="preserve">Nakłady inwestycyjne
</t>
    </r>
    <r>
      <rPr>
        <sz val="9"/>
        <color theme="1" tint="0.34999001026153564"/>
        <rFont val="Arial"/>
        <family val="2"/>
      </rPr>
      <t>Capital expenditure</t>
    </r>
  </si>
  <si>
    <r>
      <t xml:space="preserve">Środki z subwencji na utrzymanie potencjału dydaktycznego i badawczego
</t>
    </r>
    <r>
      <rPr>
        <sz val="9"/>
        <color theme="1" tint="0.34999001026153564"/>
        <rFont val="Arial"/>
        <family val="2"/>
      </rPr>
      <t>Funds from subsidy for maintaining teaching and research potential</t>
    </r>
  </si>
  <si>
    <t>FUNDS OF HIGHER EDUCATION INSTITUTIONS</t>
  </si>
  <si>
    <r>
      <t xml:space="preserve">stypendia dla osób z niepełnosprawnościami
</t>
    </r>
    <r>
      <rPr>
        <sz val="9"/>
        <color theme="1" tint="0.34999001026153564"/>
        <rFont val="Arial"/>
        <family val="2"/>
      </rPr>
      <t>grants for persons with disabilities</t>
    </r>
  </si>
  <si>
    <t xml:space="preserve"> years and more</t>
  </si>
  <si>
    <t>University of Physical Education in Kraków</t>
  </si>
  <si>
    <t>Uniwersytet Ekonomiczny w Katowicach</t>
  </si>
  <si>
    <t>University of Public Safety and Individual "Apeiron" in Krakow – Branch faculty in Wrocław</t>
  </si>
  <si>
    <t>Wyższa Szkoła Gospodarki w Bydgoszczy – Wydział Zarządzania i Nauk Społecznych w Inowrocławiu</t>
  </si>
  <si>
    <t>Kujawska Szkoła Wyższa we Włocławku – Filia w Grudziądzu</t>
  </si>
  <si>
    <t>Wyższa Szkoła Gospodarki i Zarządzania w Krakowie – Zamiejscowy Wydział Ekonomii w Mielcu</t>
  </si>
  <si>
    <t>Uniwersytet w Białymstoku – Filia w Wilnie</t>
  </si>
  <si>
    <t>The Aleksander Zelwerowicz National Academy of Dramatic Art in Warsaw – Branch campus in Białystok</t>
  </si>
  <si>
    <t>Wyższa Szkoła Zarządzania i Administracji w Opolu – Wydział Zamiejscowy w Tarnowskich Górach</t>
  </si>
  <si>
    <t>Akademia Humanistyczno-Ekonomiczna w Łodzi – Filia w Trzciance</t>
  </si>
  <si>
    <t>The Eugeniusz Piasecki University School of Physical Education in Poznań</t>
  </si>
  <si>
    <r>
      <t xml:space="preserve">3-4 lata
</t>
    </r>
    <r>
      <rPr>
        <sz val="9"/>
        <color theme="1" tint="0.34999001026153564"/>
        <rFont val="Arial"/>
        <family val="2"/>
      </rPr>
      <t>years</t>
    </r>
  </si>
  <si>
    <t>18 lat i mniej</t>
  </si>
  <si>
    <r>
      <t xml:space="preserve">w tym zakupy inwestycyjne
</t>
    </r>
    <r>
      <rPr>
        <sz val="9"/>
        <color theme="1" tint="0.34999001026153564"/>
        <rFont val="Arial"/>
        <family val="2"/>
      </rPr>
      <t>of which investment purchases</t>
    </r>
  </si>
  <si>
    <t>Wyższa Szkoła Informatyki i Umiejętności w Łodzi – Wydział Zamiejscowy w Bydgoszczy</t>
  </si>
  <si>
    <t>Wyższa Szkoła Planowania Strategicznego w Dąbrowie Grórniczej – Wydział w Jarocinie</t>
  </si>
  <si>
    <r>
      <t xml:space="preserve">Koszty remontu budynków i budowli
</t>
    </r>
    <r>
      <rPr>
        <sz val="9"/>
        <color theme="1" tint="0.34999001026153564"/>
        <rFont val="Arial"/>
        <family val="2"/>
      </rPr>
      <t>Costs of repairs of buildings and structures</t>
    </r>
  </si>
  <si>
    <r>
      <t xml:space="preserve">w tym remonty domów i stołówek studenckich
</t>
    </r>
    <r>
      <rPr>
        <sz val="9"/>
        <color theme="1" tint="0.34999001026153564"/>
        <rFont val="Arial"/>
        <family val="2"/>
      </rPr>
      <t>of which renovation of students dormitories and canteens</t>
    </r>
  </si>
  <si>
    <r>
      <t xml:space="preserve">przychody z podstawowej działalności operacyjnej
</t>
    </r>
    <r>
      <rPr>
        <sz val="9"/>
        <color theme="1" tint="0.34999001026153564"/>
        <rFont val="Arial"/>
        <family val="2"/>
      </rPr>
      <t>ordinary operating revenues</t>
    </r>
  </si>
  <si>
    <t>TABL. 3. NOWO PRZYJĘCI STUDENCI PIERWSZEGO ROKU STUDIÓW WEDŁUG TYPÓW INSTYTUCJI SYSTEMU SZKOLNICTWA WYŻSZEGO I NAUKI</t>
  </si>
  <si>
    <t xml:space="preserve">Nowo przyjęci studenci pierwszego roku studiów według typów instytucji systemu szkolnictwa wyższego i nauki </t>
  </si>
  <si>
    <r>
      <t xml:space="preserve">w % wszystkich nowo przyjetych
</t>
    </r>
    <r>
      <rPr>
        <sz val="9"/>
        <color theme="1" tint="0.34999001026153564"/>
        <rFont val="Arial"/>
        <family val="2"/>
      </rPr>
      <t>in % of all newly admitted</t>
    </r>
  </si>
  <si>
    <r>
      <t xml:space="preserve">Tabl. 4 (41). NADANE STOPNIE DOKTORA HABILITOWANEGO WEDŁUG UPŁYWU CZASU OD WSZCZĘCIA POSTĘPOWANIA W SPRAWIE NADANIA STOPNIA DOKTORA HABILITOWANEGO WEDŁUG DZIEDZIN NAUKI I DZIEDZINY SZTUKI </t>
    </r>
    <r>
      <rPr>
        <b/>
        <vertAlign val="superscript"/>
        <sz val="9"/>
        <color theme="1"/>
        <rFont val="Arial"/>
        <family val="2"/>
      </rPr>
      <t>a</t>
    </r>
  </si>
  <si>
    <t>Nadane stopnie doktora habilitowanego według upływu czasu od wszczęcia postępowania w sprawie nadania stopnia doktora habilitowanego według dziedzin nauki i dziedziny sztuki</t>
  </si>
  <si>
    <t xml:space="preserve">Uczelnie nadzorowane przez ministra właściwego ds. zdrowia; Centrum Medyczne Kształcenia Podyplomowego </t>
  </si>
  <si>
    <t>HEIs supervised by the minister responsible for health; the Medical Centre of Postgraduate Education</t>
  </si>
  <si>
    <t>HEIs supervised by the minister responsible for health; the Medical Centre for Postgraduate Education</t>
  </si>
  <si>
    <t>TABL. 11. ABSOLWENCI STUDIÓW MAGISTERSKICH I PIERWSZEGO STOPNIA WEDŁUG TYPÓW INSTYTUCJI SYSTEMU SZKOLNICTWA WYŻSZEGO I NAUKI ORAZ FORM STUDIÓW</t>
  </si>
  <si>
    <t xml:space="preserve">Absolwenci studiów magisterskich i pierwszego stopnia według typów instytucji systemu szkolnictwa wyższego i nauki oraz form studiów </t>
  </si>
  <si>
    <t>TABL. 16. STUDENCI WEDŁUG WOJEWÓDZTW, UCZELNI, RODZAJU I ROKU STUDIÓW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</si>
</sst>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_-* #,##0\ _z_ł_-;\-* #,##0\ _z_ł_-;_-* &quot;-&quot;??\ _z_ł_-;_-@_-"/>
    <numFmt numFmtId="165" formatCode="#,##0.0"/>
    <numFmt numFmtId="166" formatCode="0.0"/>
    <numFmt numFmtId="167" formatCode="@*."/>
    <numFmt numFmtId="168" formatCode="0.0_ ;\-0.0\ "/>
  </numFmts>
  <fonts count="107">
    <font>
      <sz val="11"/>
      <color theme="1"/>
      <name val="Czcionka tekstu podstawowego"/>
      <family val="2"/>
    </font>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name val="Arial"/>
      <family val="2"/>
    </font>
    <font>
      <sz val="11"/>
      <name val="Arial"/>
      <family val="2"/>
    </font>
    <font>
      <b/>
      <sz val="11"/>
      <color theme="1" tint="0.34999001026153564"/>
      <name val="Arial"/>
      <family val="2"/>
    </font>
    <font>
      <u val="single"/>
      <sz val="11"/>
      <color theme="10"/>
      <name val="Czcionka tekstu podstawowego"/>
      <family val="2"/>
    </font>
    <font>
      <sz val="10"/>
      <color theme="1" tint="0.34999001026153564"/>
      <name val="Arial"/>
      <family val="2"/>
    </font>
    <font>
      <strike/>
      <sz val="10"/>
      <color theme="1" tint="0.34999001026153564"/>
      <name val="Arial"/>
      <family val="2"/>
    </font>
    <font>
      <sz val="11"/>
      <color theme="1" tint="0.24998000264167786"/>
      <name val="Calibri"/>
      <family val="2"/>
      <scheme val="minor"/>
    </font>
    <font>
      <b/>
      <sz val="10"/>
      <name val="Arial"/>
      <family val="2"/>
    </font>
    <font>
      <sz val="9"/>
      <name val="Arial"/>
      <family val="2"/>
    </font>
    <font>
      <sz val="9"/>
      <color theme="1" tint="0.34999001026153564"/>
      <name val="Arial"/>
      <family val="2"/>
    </font>
    <font>
      <sz val="10"/>
      <color theme="1"/>
      <name val="Calibri"/>
      <family val="2"/>
      <scheme val="minor"/>
    </font>
    <font>
      <b/>
      <sz val="9"/>
      <name val="Arial"/>
      <family val="2"/>
    </font>
    <font>
      <b/>
      <sz val="9"/>
      <color theme="1" tint="0.34999001026153564"/>
      <name val="Arial"/>
      <family val="2"/>
    </font>
    <font>
      <sz val="9"/>
      <color rgb="FFFF0000"/>
      <name val="Arial"/>
      <family val="2"/>
    </font>
    <font>
      <strike/>
      <sz val="9"/>
      <color rgb="FFFF0000"/>
      <name val="Arial"/>
      <family val="2"/>
    </font>
    <font>
      <sz val="9"/>
      <color theme="1"/>
      <name val="Arial"/>
      <family val="2"/>
    </font>
    <font>
      <sz val="9"/>
      <color theme="1" tint="0.24998000264167786"/>
      <name val="Arial"/>
      <family val="2"/>
    </font>
    <font>
      <sz val="11"/>
      <color theme="1" tint="0.24998000264167786"/>
      <name val="Arial"/>
      <family val="2"/>
    </font>
    <font>
      <sz val="11"/>
      <color theme="1"/>
      <name val="Arial"/>
      <family val="2"/>
    </font>
    <font>
      <sz val="10"/>
      <color theme="1"/>
      <name val="Arial"/>
      <family val="2"/>
    </font>
    <font>
      <sz val="10"/>
      <name val="Arial CE"/>
      <family val="2"/>
    </font>
    <font>
      <strike/>
      <sz val="9"/>
      <name val="Arial"/>
      <family val="2"/>
    </font>
    <font>
      <sz val="9"/>
      <color theme="1"/>
      <name val="Calibri"/>
      <family val="2"/>
      <scheme val="minor"/>
    </font>
    <font>
      <sz val="9"/>
      <color rgb="FF595959"/>
      <name val="Arial"/>
      <family val="2"/>
    </font>
    <font>
      <sz val="11"/>
      <name val="Czcionka tekstu podstawowego"/>
      <family val="2"/>
    </font>
    <font>
      <i/>
      <sz val="9"/>
      <name val="Arial"/>
      <family val="2"/>
    </font>
    <font>
      <sz val="10"/>
      <color indexed="8"/>
      <name val="Calibri"/>
      <family val="2"/>
      <scheme val="minor"/>
    </font>
    <font>
      <sz val="11"/>
      <color indexed="8"/>
      <name val="Calibri"/>
      <family val="2"/>
      <scheme val="minor"/>
    </font>
    <font>
      <sz val="10"/>
      <name val="Calibri"/>
      <family val="2"/>
      <scheme val="minor"/>
    </font>
    <font>
      <sz val="10"/>
      <color theme="1" tint="0.24998000264167786"/>
      <name val="Calibri"/>
      <family val="2"/>
      <scheme val="minor"/>
    </font>
    <font>
      <i/>
      <sz val="9"/>
      <color rgb="FFFF0000"/>
      <name val="Arial"/>
      <family val="2"/>
    </font>
    <font>
      <sz val="10"/>
      <color theme="1" tint="0.24998000264167786"/>
      <name val="Arial"/>
      <family val="2"/>
    </font>
    <font>
      <sz val="9"/>
      <color rgb="FF00B050"/>
      <name val="Arial"/>
      <family val="2"/>
    </font>
    <font>
      <sz val="9"/>
      <name val="Calibri"/>
      <family val="2"/>
      <scheme val="minor"/>
    </font>
    <font>
      <b/>
      <sz val="10"/>
      <color theme="1"/>
      <name val="Calibri"/>
      <family val="2"/>
      <scheme val="minor"/>
    </font>
    <font>
      <strike/>
      <sz val="10"/>
      <color rgb="FFFF0000"/>
      <name val="Arial"/>
      <family val="2"/>
    </font>
    <font>
      <b/>
      <strike/>
      <sz val="9"/>
      <name val="Arial"/>
      <family val="2"/>
    </font>
    <font>
      <b/>
      <sz val="10"/>
      <name val="Calibri"/>
      <family val="2"/>
      <scheme val="minor"/>
    </font>
    <font>
      <sz val="9"/>
      <name val="Calibri"/>
      <family val="2"/>
    </font>
    <font>
      <vertAlign val="superscript"/>
      <sz val="9"/>
      <name val="Arial"/>
      <family val="2"/>
    </font>
    <font>
      <sz val="9"/>
      <color theme="1" tint="0.49998000264167786"/>
      <name val="Arial"/>
      <family val="2"/>
    </font>
    <font>
      <sz val="10"/>
      <color theme="0" tint="-0.4999699890613556"/>
      <name val="Calibri"/>
      <family val="2"/>
      <scheme val="minor"/>
    </font>
    <font>
      <b/>
      <sz val="10"/>
      <color theme="1"/>
      <name val="Czcionka tekstu podstawowego"/>
      <family val="2"/>
    </font>
    <font>
      <b/>
      <sz val="10"/>
      <color indexed="8"/>
      <name val="Calibri"/>
      <family val="2"/>
      <scheme val="minor"/>
    </font>
    <font>
      <sz val="10"/>
      <color indexed="8"/>
      <name val="Arial CE"/>
      <family val="2"/>
    </font>
    <font>
      <sz val="10"/>
      <color theme="1"/>
      <name val="Arial Unicode MS"/>
      <family val="2"/>
    </font>
    <font>
      <i/>
      <sz val="10"/>
      <color theme="1"/>
      <name val="Calibri"/>
      <family val="2"/>
      <scheme val="minor"/>
    </font>
    <font>
      <sz val="10"/>
      <color theme="1" tint="0.34999001026153564"/>
      <name val="Calibri"/>
      <family val="2"/>
      <scheme val="minor"/>
    </font>
    <font>
      <sz val="10"/>
      <color rgb="FF000000"/>
      <name val="Calibri"/>
      <family val="2"/>
      <scheme val="minor"/>
    </font>
    <font>
      <b/>
      <sz val="10"/>
      <color rgb="FF000000"/>
      <name val="Calibri"/>
      <family val="2"/>
      <scheme val="minor"/>
    </font>
    <font>
      <sz val="10"/>
      <color theme="1"/>
      <name val="Czcionka tekstu podstawowego"/>
      <family val="2"/>
    </font>
    <font>
      <b/>
      <strike/>
      <sz val="9"/>
      <color rgb="FFFF0000"/>
      <name val="Arial"/>
      <family val="2"/>
    </font>
    <font>
      <sz val="10"/>
      <color theme="1"/>
      <name val="Arial Narrow"/>
      <family val="2"/>
    </font>
    <font>
      <sz val="11"/>
      <color theme="1"/>
      <name val="Arial Narrow"/>
      <family val="2"/>
    </font>
    <font>
      <sz val="10"/>
      <color rgb="FFFF0000"/>
      <name val="Czcionka tekstu podstawowego"/>
      <family val="2"/>
    </font>
    <font>
      <sz val="11"/>
      <color rgb="FFFF0000"/>
      <name val="Czcionka tekstu podstawowego"/>
      <family val="2"/>
    </font>
    <font>
      <sz val="10"/>
      <color rgb="FFFF0000"/>
      <name val="Arial Narrow"/>
      <family val="2"/>
    </font>
    <font>
      <b/>
      <sz val="10"/>
      <color rgb="FFFF0000"/>
      <name val="Calibri"/>
      <family val="2"/>
      <scheme val="minor"/>
    </font>
    <font>
      <sz val="10"/>
      <color theme="0" tint="-0.4999699890613556"/>
      <name val="Czcionka tekstu podstawowego"/>
      <family val="2"/>
    </font>
    <font>
      <b/>
      <sz val="9"/>
      <color theme="1"/>
      <name val="Arial"/>
      <family val="2"/>
    </font>
    <font>
      <b/>
      <sz val="9"/>
      <color rgb="FF595959"/>
      <name val="Arial"/>
      <family val="2"/>
    </font>
    <font>
      <vertAlign val="superscript"/>
      <sz val="9"/>
      <color theme="1" tint="0.34999001026153564"/>
      <name val="Arial"/>
      <family val="2"/>
    </font>
    <font>
      <sz val="11"/>
      <name val="Calibri"/>
      <family val="2"/>
      <scheme val="minor"/>
    </font>
    <font>
      <sz val="8"/>
      <name val="Arial"/>
      <family val="2"/>
    </font>
    <font>
      <sz val="10"/>
      <name val="Symbol"/>
      <family val="1"/>
    </font>
    <font>
      <sz val="9"/>
      <name val="Symbol"/>
      <family val="1"/>
    </font>
    <font>
      <sz val="11"/>
      <color rgb="FF00B050"/>
      <name val="Calibri"/>
      <family val="2"/>
      <scheme val="minor"/>
    </font>
    <font>
      <i/>
      <sz val="9"/>
      <color theme="0" tint="-0.4999699890613556"/>
      <name val="Calibri"/>
      <family val="2"/>
      <scheme val="minor"/>
    </font>
    <font>
      <vertAlign val="superscript"/>
      <sz val="10"/>
      <color rgb="FFFF0000"/>
      <name val="Arial"/>
      <family val="2"/>
    </font>
    <font>
      <sz val="9.5"/>
      <color theme="1"/>
      <name val="Fira Sans"/>
      <family val="2"/>
    </font>
    <font>
      <vertAlign val="superscript"/>
      <sz val="9"/>
      <color theme="1"/>
      <name val="Arial"/>
      <family val="2"/>
    </font>
    <font>
      <sz val="10"/>
      <color theme="1" tint="0.34999001026153564"/>
      <name val="Czcionka tekstu podstawowego"/>
      <family val="2"/>
    </font>
    <font>
      <u val="single"/>
      <sz val="9"/>
      <color theme="10"/>
      <name val="Arial"/>
      <family val="2"/>
    </font>
    <font>
      <b/>
      <vertAlign val="superscript"/>
      <sz val="9"/>
      <name val="Arial"/>
      <family val="2"/>
    </font>
    <font>
      <b/>
      <vertAlign val="superscript"/>
      <sz val="9"/>
      <color theme="1"/>
      <name val="Arial"/>
      <family val="2"/>
    </font>
    <font>
      <sz val="9"/>
      <name val="Czcionka tekstu podstawowego"/>
      <family val="2"/>
    </font>
    <font>
      <u val="single"/>
      <sz val="10"/>
      <name val="Arial"/>
      <family val="2"/>
    </font>
    <font>
      <strike/>
      <sz val="9"/>
      <color theme="1" tint="0.34999001026153564"/>
      <name val="Arial"/>
      <family val="2"/>
    </font>
    <font>
      <sz val="9"/>
      <color theme="9"/>
      <name val="Arial"/>
      <family val="2"/>
    </font>
    <font>
      <u val="single"/>
      <sz val="10"/>
      <color theme="9"/>
      <name val="Czcionka tekstu podstawowego"/>
      <family val="2"/>
    </font>
    <font>
      <sz val="10"/>
      <color theme="9"/>
      <name val="Arial"/>
      <family val="2"/>
    </font>
    <font>
      <b/>
      <sz val="9"/>
      <color theme="9"/>
      <name val="Arial"/>
      <family val="2"/>
    </font>
    <font>
      <sz val="11"/>
      <color theme="9"/>
      <name val="Calibri"/>
      <family val="2"/>
      <scheme val="minor"/>
    </font>
    <font>
      <sz val="11"/>
      <color theme="9"/>
      <name val="Arial"/>
      <family val="2"/>
    </font>
    <font>
      <sz val="9"/>
      <color theme="9"/>
      <name val="Calibri"/>
      <family val="2"/>
      <scheme val="minor"/>
    </font>
    <font>
      <b/>
      <sz val="10"/>
      <color theme="9"/>
      <name val="Arial"/>
      <family val="2"/>
    </font>
    <font>
      <sz val="10"/>
      <color theme="9"/>
      <name val="Calibri"/>
      <family val="2"/>
      <scheme val="minor"/>
    </font>
    <font>
      <b/>
      <sz val="10"/>
      <color theme="9"/>
      <name val="Calibri"/>
      <family val="2"/>
      <scheme val="minor"/>
    </font>
    <font>
      <sz val="10"/>
      <color rgb="FF00B050"/>
      <name val="Czcionka tekstu podstawowego"/>
      <family val="2"/>
    </font>
    <font>
      <sz val="10"/>
      <color rgb="FF00B050"/>
      <name val="Calibri"/>
      <family val="2"/>
      <scheme val="minor"/>
    </font>
    <font>
      <sz val="11"/>
      <color rgb="FF00B050"/>
      <name val="Arial"/>
      <family val="2"/>
    </font>
    <font>
      <sz val="11"/>
      <color theme="1" tint="0.34999001026153564"/>
      <name val="Arial"/>
      <family val="2"/>
    </font>
    <font>
      <b/>
      <sz val="10"/>
      <name val="Czcionka tekstu podstawowego"/>
      <family val="2"/>
    </font>
    <font>
      <sz val="8"/>
      <name val="Czcionka tekstu podstawowego"/>
      <family val="2"/>
    </font>
    <font>
      <u val="single"/>
      <sz val="10"/>
      <color rgb="FFFF0000"/>
      <name val="Czcionka tekstu podstawowego"/>
      <family val="2"/>
    </font>
    <font>
      <u val="single"/>
      <sz val="10"/>
      <name val="Czcionka tekstu podstawowego"/>
      <family val="2"/>
    </font>
    <font>
      <sz val="10"/>
      <color rgb="FFFF0000"/>
      <name val="Arial"/>
      <family val="2"/>
    </font>
    <font>
      <b/>
      <sz val="9"/>
      <color rgb="FF00B050"/>
      <name val="Arial"/>
      <family val="2"/>
    </font>
    <font>
      <sz val="8"/>
      <color theme="1"/>
      <name val="Arial"/>
      <family val="2"/>
    </font>
    <font>
      <b/>
      <sz val="11"/>
      <color theme="9"/>
      <name val="Calibri"/>
      <family val="2"/>
      <scheme val="minor"/>
    </font>
    <font>
      <u val="single"/>
      <sz val="10"/>
      <color theme="1"/>
      <name val="Arial"/>
      <family val="2"/>
    </font>
    <font>
      <b/>
      <vertAlign val="superscript"/>
      <sz val="9"/>
      <color theme="1" tint="0.34999001026153564"/>
      <name val="Arial"/>
      <family val="2"/>
    </font>
  </fonts>
  <fills count="3">
    <fill>
      <patternFill/>
    </fill>
    <fill>
      <patternFill patternType="gray125"/>
    </fill>
    <fill>
      <patternFill patternType="solid">
        <fgColor theme="0"/>
        <bgColor indexed="64"/>
      </patternFill>
    </fill>
  </fills>
  <borders count="23">
    <border>
      <left/>
      <right/>
      <top/>
      <bottom/>
      <diagonal/>
    </border>
    <border>
      <left style="thin"/>
      <right style="thin"/>
      <top style="thin"/>
      <bottom/>
    </border>
    <border>
      <left style="thin"/>
      <right/>
      <top style="thin"/>
      <bottom/>
    </border>
    <border>
      <left/>
      <right style="thin"/>
      <top/>
      <bottom/>
    </border>
    <border>
      <left style="thin"/>
      <right style="thin"/>
      <top/>
      <bottom/>
    </border>
    <border>
      <left style="thin"/>
      <right/>
      <top/>
      <bottom/>
    </border>
    <border>
      <left/>
      <right style="thin">
        <color theme="0" tint="-0.4999699890613556"/>
      </right>
      <top/>
      <bottom/>
    </border>
    <border>
      <left style="thin">
        <color theme="0" tint="-0.4999699890613556"/>
      </left>
      <right/>
      <top/>
      <bottom/>
    </border>
    <border>
      <left style="thin"/>
      <right style="thin"/>
      <top style="thin"/>
      <bottom style="thin"/>
    </border>
    <border>
      <left style="thin"/>
      <right/>
      <top style="thin"/>
      <bottom style="thin"/>
    </border>
    <border>
      <left/>
      <right style="thin"/>
      <top style="thin"/>
      <bottom style="thin"/>
    </border>
    <border>
      <left style="thin">
        <color theme="1"/>
      </left>
      <right style="thin">
        <color theme="1"/>
      </right>
      <top/>
      <bottom/>
    </border>
    <border>
      <left style="thin">
        <color theme="1"/>
      </left>
      <right/>
      <top/>
      <bottom/>
    </border>
    <border>
      <left/>
      <right/>
      <top/>
      <bottom style="thin">
        <color theme="0"/>
      </bottom>
    </border>
    <border>
      <left/>
      <right style="thin"/>
      <top style="thin"/>
      <bottom/>
    </border>
    <border>
      <left style="thin"/>
      <right style="thin"/>
      <top style="thin">
        <color theme="4" tint="0.5999600291252136"/>
      </top>
      <bottom style="thin">
        <color theme="4" tint="0.5999600291252136"/>
      </bottom>
    </border>
    <border>
      <left/>
      <right style="thin">
        <color theme="4" tint="0.5999600291252136"/>
      </right>
      <top style="thin">
        <color theme="4" tint="0.5999600291252136"/>
      </top>
      <bottom style="thin">
        <color theme="4" tint="0.5999600291252136"/>
      </bottom>
    </border>
    <border>
      <left/>
      <right/>
      <top/>
      <bottom style="thin"/>
    </border>
    <border>
      <left/>
      <right/>
      <top style="thin"/>
      <bottom/>
    </border>
    <border>
      <left/>
      <right style="thin"/>
      <top/>
      <bottom style="thin"/>
    </border>
    <border>
      <left/>
      <right/>
      <top style="thin"/>
      <bottom style="thin"/>
    </border>
    <border>
      <left style="thin"/>
      <right/>
      <top/>
      <bottom style="thin"/>
    </border>
    <border>
      <left style="thin"/>
      <right style="thin"/>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25"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25" fillId="0" borderId="0">
      <alignment/>
      <protection/>
    </xf>
  </cellStyleXfs>
  <cellXfs count="1578">
    <xf numFmtId="0" fontId="0" fillId="0" borderId="0" xfId="0"/>
    <xf numFmtId="0" fontId="6" fillId="0" borderId="0" xfId="0" applyFont="1"/>
    <xf numFmtId="0" fontId="9" fillId="0" borderId="0" xfId="0" applyFont="1" applyFill="1" applyAlignment="1">
      <alignment horizontal="justify" vertical="center" wrapText="1"/>
    </xf>
    <xf numFmtId="0" fontId="6" fillId="0" borderId="0" xfId="0" applyFont="1" applyFill="1"/>
    <xf numFmtId="0" fontId="2" fillId="0" borderId="0" xfId="0" applyFont="1" applyAlignment="1">
      <alignment/>
    </xf>
    <xf numFmtId="0" fontId="3" fillId="0" borderId="0" xfId="0" applyFont="1" applyAlignment="1">
      <alignment/>
    </xf>
    <xf numFmtId="0" fontId="2" fillId="0" borderId="0" xfId="0" applyFont="1"/>
    <xf numFmtId="0" fontId="11" fillId="0" borderId="0" xfId="0" applyFont="1" applyAlignment="1">
      <alignment horizontal="center"/>
    </xf>
    <xf numFmtId="0" fontId="1" fillId="0" borderId="0" xfId="0" applyFont="1" applyFill="1"/>
    <xf numFmtId="0" fontId="1" fillId="0" borderId="0" xfId="0" applyNumberFormat="1" applyFont="1" applyAlignment="1">
      <alignment horizontal="center"/>
    </xf>
    <xf numFmtId="0" fontId="1" fillId="0" borderId="0" xfId="0" applyNumberFormat="1" applyFont="1"/>
    <xf numFmtId="0" fontId="15" fillId="0" borderId="0" xfId="0" applyFont="1"/>
    <xf numFmtId="1" fontId="16" fillId="0" borderId="1" xfId="0" applyNumberFormat="1" applyFont="1" applyBorder="1" applyAlignment="1">
      <alignment horizontal="right" wrapText="1"/>
    </xf>
    <xf numFmtId="1" fontId="16" fillId="0" borderId="2" xfId="0" applyNumberFormat="1" applyFont="1" applyBorder="1" applyAlignment="1">
      <alignment horizontal="right" wrapText="1"/>
    </xf>
    <xf numFmtId="164" fontId="15" fillId="0" borderId="0" xfId="0" applyNumberFormat="1" applyFont="1"/>
    <xf numFmtId="3" fontId="15" fillId="0" borderId="0" xfId="0" applyNumberFormat="1" applyFont="1"/>
    <xf numFmtId="0" fontId="17" fillId="0" borderId="0" xfId="0" applyNumberFormat="1" applyFont="1" applyBorder="1" applyAlignment="1">
      <alignment horizontal="left" wrapText="1"/>
    </xf>
    <xf numFmtId="0" fontId="16" fillId="0" borderId="3" xfId="0" applyNumberFormat="1" applyFont="1" applyBorder="1" applyAlignment="1">
      <alignment horizontal="center" wrapText="1"/>
    </xf>
    <xf numFmtId="1" fontId="16" fillId="0" borderId="4" xfId="20" applyNumberFormat="1" applyFont="1" applyBorder="1" applyAlignment="1">
      <alignment horizontal="right" wrapText="1"/>
    </xf>
    <xf numFmtId="1" fontId="16" fillId="0" borderId="4" xfId="0" applyNumberFormat="1" applyFont="1" applyBorder="1" applyAlignment="1">
      <alignment horizontal="right" wrapText="1"/>
    </xf>
    <xf numFmtId="1" fontId="16" fillId="0" borderId="5" xfId="0" applyNumberFormat="1" applyFont="1" applyBorder="1" applyAlignment="1">
      <alignment horizontal="right" wrapText="1"/>
    </xf>
    <xf numFmtId="0" fontId="16" fillId="0" borderId="0" xfId="0" applyNumberFormat="1" applyFont="1" applyBorder="1" applyAlignment="1">
      <alignment horizontal="left" wrapText="1"/>
    </xf>
    <xf numFmtId="49" fontId="13" fillId="0" borderId="5" xfId="0" applyNumberFormat="1" applyFont="1" applyFill="1" applyBorder="1" applyAlignment="1" applyProtection="1">
      <alignment wrapText="1"/>
      <protection/>
    </xf>
    <xf numFmtId="0" fontId="13" fillId="0" borderId="3" xfId="0" applyNumberFormat="1" applyFont="1" applyBorder="1" applyAlignment="1">
      <alignment horizontal="center" wrapText="1"/>
    </xf>
    <xf numFmtId="1" fontId="13" fillId="0" borderId="4" xfId="0" applyNumberFormat="1" applyFont="1" applyBorder="1" applyAlignment="1">
      <alignment horizontal="right" wrapText="1"/>
    </xf>
    <xf numFmtId="1" fontId="13" fillId="0" borderId="5" xfId="0" applyNumberFormat="1" applyFont="1" applyBorder="1" applyAlignment="1">
      <alignment horizontal="right" wrapText="1"/>
    </xf>
    <xf numFmtId="0" fontId="14" fillId="0" borderId="0" xfId="0" applyNumberFormat="1" applyFont="1" applyFill="1" applyBorder="1" applyAlignment="1">
      <alignment horizontal="left" wrapText="1"/>
    </xf>
    <xf numFmtId="0" fontId="19" fillId="0" borderId="3" xfId="0" applyNumberFormat="1" applyFont="1" applyBorder="1" applyAlignment="1">
      <alignment horizontal="center" wrapText="1"/>
    </xf>
    <xf numFmtId="0" fontId="13" fillId="0" borderId="0" xfId="0" applyNumberFormat="1" applyFont="1" applyBorder="1" applyAlignment="1">
      <alignment horizontal="left" wrapText="1"/>
    </xf>
    <xf numFmtId="0" fontId="20" fillId="0" borderId="0" xfId="0" applyFont="1" applyAlignment="1">
      <alignment/>
    </xf>
    <xf numFmtId="0" fontId="22" fillId="0" borderId="0" xfId="0" applyFont="1" applyAlignment="1">
      <alignment horizontal="center"/>
    </xf>
    <xf numFmtId="0" fontId="23" fillId="0" borderId="0" xfId="0" applyFont="1"/>
    <xf numFmtId="0" fontId="1" fillId="0" borderId="0" xfId="0" applyFont="1"/>
    <xf numFmtId="0" fontId="24" fillId="0" borderId="0" xfId="0" applyFont="1"/>
    <xf numFmtId="0" fontId="1" fillId="0" borderId="0" xfId="0" applyNumberFormat="1" applyFont="1" applyFill="1" applyAlignment="1">
      <alignment horizontal="left" vertical="center" indent="7"/>
    </xf>
    <xf numFmtId="0" fontId="24" fillId="0" borderId="0" xfId="0" applyFont="1" applyFill="1"/>
    <xf numFmtId="0" fontId="16" fillId="0" borderId="0" xfId="0" applyNumberFormat="1" applyFont="1" applyBorder="1" applyAlignment="1">
      <alignment horizontal="center" wrapText="1"/>
    </xf>
    <xf numFmtId="3" fontId="24" fillId="0" borderId="0" xfId="0" applyNumberFormat="1" applyFont="1"/>
    <xf numFmtId="0" fontId="14" fillId="0" borderId="0" xfId="0" applyNumberFormat="1" applyFont="1" applyBorder="1" applyAlignment="1">
      <alignment horizontal="left" wrapText="1"/>
    </xf>
    <xf numFmtId="0" fontId="18" fillId="0" borderId="0" xfId="0" applyNumberFormat="1" applyFont="1" applyBorder="1" applyAlignment="1">
      <alignment horizontal="left" wrapText="1"/>
    </xf>
    <xf numFmtId="0" fontId="20" fillId="0" borderId="0" xfId="0" applyFont="1" applyAlignment="1">
      <alignment horizontal="left" indent="1"/>
    </xf>
    <xf numFmtId="0" fontId="20" fillId="0" borderId="0" xfId="0" applyFont="1"/>
    <xf numFmtId="0" fontId="11" fillId="0" borderId="0" xfId="0" applyFont="1" applyFill="1" applyAlignment="1">
      <alignment horizontal="center"/>
    </xf>
    <xf numFmtId="0" fontId="2" fillId="0" borderId="0" xfId="0" applyFont="1" applyFill="1"/>
    <xf numFmtId="165" fontId="2" fillId="0" borderId="0" xfId="0" applyNumberFormat="1" applyFont="1" applyFill="1"/>
    <xf numFmtId="0" fontId="1" fillId="0" borderId="0" xfId="0" applyNumberFormat="1" applyFont="1" applyFill="1" applyAlignment="1">
      <alignment horizontal="center"/>
    </xf>
    <xf numFmtId="0" fontId="1" fillId="0" borderId="0" xfId="0" applyNumberFormat="1" applyFont="1" applyFill="1"/>
    <xf numFmtId="165" fontId="1" fillId="0" borderId="0" xfId="0" applyNumberFormat="1" applyFont="1" applyFill="1"/>
    <xf numFmtId="0" fontId="15" fillId="0" borderId="0" xfId="0" applyFont="1" applyFill="1"/>
    <xf numFmtId="0" fontId="16" fillId="0" borderId="0" xfId="0" applyNumberFormat="1" applyFont="1" applyFill="1" applyBorder="1" applyAlignment="1">
      <alignment horizontal="center" wrapText="1"/>
    </xf>
    <xf numFmtId="1" fontId="16" fillId="0" borderId="1" xfId="0" applyNumberFormat="1" applyFont="1" applyFill="1" applyBorder="1" applyAlignment="1">
      <alignment horizontal="right" wrapText="1"/>
    </xf>
    <xf numFmtId="166" fontId="16" fillId="0" borderId="1" xfId="0" applyNumberFormat="1" applyFont="1" applyFill="1" applyBorder="1" applyAlignment="1">
      <alignment horizontal="right" wrapText="1"/>
    </xf>
    <xf numFmtId="166" fontId="16" fillId="0" borderId="2" xfId="0" applyNumberFormat="1" applyFont="1" applyFill="1" applyBorder="1" applyAlignment="1">
      <alignment horizontal="right" wrapText="1"/>
    </xf>
    <xf numFmtId="1" fontId="16" fillId="0" borderId="4" xfId="0" applyNumberFormat="1" applyFont="1" applyFill="1" applyBorder="1" applyAlignment="1">
      <alignment horizontal="right" wrapText="1"/>
    </xf>
    <xf numFmtId="166" fontId="16" fillId="0" borderId="4" xfId="0" applyNumberFormat="1" applyFont="1" applyFill="1" applyBorder="1" applyAlignment="1">
      <alignment horizontal="right" wrapText="1"/>
    </xf>
    <xf numFmtId="166" fontId="16" fillId="0" borderId="5" xfId="0" applyNumberFormat="1" applyFont="1" applyFill="1" applyBorder="1" applyAlignment="1">
      <alignment horizontal="right" wrapText="1"/>
    </xf>
    <xf numFmtId="0" fontId="16" fillId="0" borderId="0" xfId="0" applyNumberFormat="1" applyFont="1" applyFill="1" applyBorder="1" applyAlignment="1">
      <alignment horizontal="left" wrapText="1"/>
    </xf>
    <xf numFmtId="1" fontId="13" fillId="0" borderId="4" xfId="0" applyNumberFormat="1" applyFont="1" applyFill="1" applyBorder="1" applyAlignment="1">
      <alignment horizontal="right" wrapText="1"/>
    </xf>
    <xf numFmtId="166" fontId="13" fillId="0" borderId="4" xfId="0" applyNumberFormat="1" applyFont="1" applyFill="1" applyBorder="1" applyAlignment="1">
      <alignment horizontal="right" wrapText="1"/>
    </xf>
    <xf numFmtId="166" fontId="13" fillId="0" borderId="5" xfId="0" applyNumberFormat="1" applyFont="1" applyFill="1" applyBorder="1" applyAlignment="1">
      <alignment horizontal="right" wrapText="1"/>
    </xf>
    <xf numFmtId="0" fontId="20" fillId="0" borderId="0" xfId="0" applyFont="1" applyFill="1"/>
    <xf numFmtId="0" fontId="11" fillId="0" borderId="0" xfId="0" applyFont="1" applyFill="1"/>
    <xf numFmtId="0" fontId="6" fillId="0" borderId="0" xfId="0" applyNumberFormat="1" applyFont="1" applyFill="1"/>
    <xf numFmtId="1" fontId="16" fillId="0" borderId="1" xfId="23" applyNumberFormat="1" applyFont="1" applyFill="1" applyBorder="1" applyAlignment="1">
      <alignment horizontal="right"/>
      <protection/>
    </xf>
    <xf numFmtId="1" fontId="16" fillId="0" borderId="2" xfId="23" applyNumberFormat="1" applyFont="1" applyFill="1" applyBorder="1" applyAlignment="1">
      <alignment horizontal="right"/>
      <protection/>
    </xf>
    <xf numFmtId="1" fontId="16" fillId="0" borderId="4" xfId="23" applyNumberFormat="1" applyFont="1" applyFill="1" applyBorder="1" applyAlignment="1">
      <alignment horizontal="right"/>
      <protection/>
    </xf>
    <xf numFmtId="1" fontId="16" fillId="0" borderId="5" xfId="23" applyNumberFormat="1" applyFont="1" applyFill="1" applyBorder="1" applyAlignment="1">
      <alignment horizontal="right"/>
      <protection/>
    </xf>
    <xf numFmtId="0" fontId="16" fillId="0" borderId="0" xfId="0" applyNumberFormat="1" applyFont="1" applyFill="1" applyBorder="1" applyAlignment="1">
      <alignment wrapText="1"/>
    </xf>
    <xf numFmtId="0" fontId="17" fillId="0" borderId="0" xfId="0" applyNumberFormat="1" applyFont="1" applyFill="1" applyBorder="1" applyAlignment="1">
      <alignment wrapText="1"/>
    </xf>
    <xf numFmtId="0" fontId="13" fillId="0" borderId="0" xfId="0" applyNumberFormat="1" applyFont="1" applyFill="1" applyBorder="1" applyAlignment="1">
      <alignment wrapText="1"/>
    </xf>
    <xf numFmtId="0" fontId="13" fillId="0" borderId="0" xfId="0" applyNumberFormat="1" applyFont="1" applyFill="1" applyBorder="1" applyAlignment="1">
      <alignment horizontal="center" wrapText="1"/>
    </xf>
    <xf numFmtId="1" fontId="13" fillId="0" borderId="4" xfId="23" applyNumberFormat="1" applyFont="1" applyFill="1" applyBorder="1" applyAlignment="1">
      <alignment horizontal="right"/>
      <protection/>
    </xf>
    <xf numFmtId="1" fontId="13" fillId="0" borderId="5" xfId="23" applyNumberFormat="1" applyFont="1" applyFill="1" applyBorder="1" applyAlignment="1">
      <alignment horizontal="right"/>
      <protection/>
    </xf>
    <xf numFmtId="0" fontId="14" fillId="0" borderId="0" xfId="0" applyNumberFormat="1" applyFont="1" applyFill="1" applyBorder="1" applyAlignment="1">
      <alignment wrapText="1"/>
    </xf>
    <xf numFmtId="0" fontId="13" fillId="0" borderId="0" xfId="0" applyFont="1" applyFill="1" applyBorder="1" applyAlignment="1">
      <alignment wrapText="1"/>
    </xf>
    <xf numFmtId="0" fontId="13" fillId="0" borderId="0" xfId="0" applyFont="1" applyFill="1" applyBorder="1" applyAlignment="1">
      <alignment horizontal="center" wrapText="1"/>
    </xf>
    <xf numFmtId="0" fontId="14" fillId="0" borderId="0" xfId="0" applyFont="1" applyFill="1" applyBorder="1" applyAlignment="1">
      <alignment wrapText="1"/>
    </xf>
    <xf numFmtId="0" fontId="13" fillId="0" borderId="0" xfId="0" applyNumberFormat="1" applyFont="1" applyFill="1" applyBorder="1" applyAlignment="1">
      <alignment/>
    </xf>
    <xf numFmtId="1" fontId="13" fillId="0" borderId="5" xfId="0" applyNumberFormat="1" applyFont="1" applyFill="1" applyBorder="1" applyAlignment="1">
      <alignment horizontal="right" wrapText="1"/>
    </xf>
    <xf numFmtId="0" fontId="26" fillId="0" borderId="0" xfId="0" applyNumberFormat="1" applyFont="1" applyFill="1" applyBorder="1" applyAlignment="1">
      <alignment horizontal="center" wrapText="1"/>
    </xf>
    <xf numFmtId="1" fontId="13" fillId="0" borderId="5" xfId="24" applyNumberFormat="1" applyFont="1" applyFill="1" applyBorder="1" applyAlignment="1">
      <alignment horizontal="right" wrapText="1"/>
      <protection/>
    </xf>
    <xf numFmtId="1" fontId="16" fillId="0" borderId="4" xfId="24" applyNumberFormat="1" applyFont="1" applyFill="1" applyBorder="1" applyAlignment="1">
      <alignment horizontal="right" wrapText="1"/>
      <protection/>
    </xf>
    <xf numFmtId="1" fontId="13" fillId="0" borderId="4" xfId="24" applyNumberFormat="1" applyFont="1" applyFill="1" applyBorder="1" applyAlignment="1">
      <alignment horizontal="right" wrapText="1"/>
      <protection/>
    </xf>
    <xf numFmtId="0" fontId="13" fillId="0" borderId="0" xfId="0" applyNumberFormat="1" applyFont="1" applyFill="1" applyBorder="1" applyAlignment="1">
      <alignment horizontal="left" wrapText="1"/>
    </xf>
    <xf numFmtId="0" fontId="17" fillId="0" borderId="0" xfId="0" applyNumberFormat="1" applyFont="1" applyFill="1" applyBorder="1" applyAlignment="1">
      <alignment horizontal="left" wrapText="1"/>
    </xf>
    <xf numFmtId="0" fontId="13" fillId="0" borderId="0" xfId="0" applyFont="1" applyFill="1" applyBorder="1" applyAlignment="1">
      <alignment/>
    </xf>
    <xf numFmtId="0" fontId="15" fillId="0" borderId="0" xfId="0" applyNumberFormat="1" applyFont="1" applyFill="1"/>
    <xf numFmtId="0" fontId="14" fillId="0" borderId="0" xfId="25" applyFont="1" applyFill="1" applyAlignment="1">
      <alignment vertical="center"/>
      <protection/>
    </xf>
    <xf numFmtId="0" fontId="27" fillId="0" borderId="0" xfId="0" applyFont="1" applyFill="1"/>
    <xf numFmtId="1" fontId="1" fillId="0" borderId="0" xfId="23" applyNumberFormat="1" applyFont="1" applyFill="1" applyBorder="1" applyAlignment="1">
      <alignment horizontal="center"/>
      <protection/>
    </xf>
    <xf numFmtId="1" fontId="1" fillId="0" borderId="0" xfId="23" applyNumberFormat="1" applyFont="1" applyFill="1" applyBorder="1">
      <alignment/>
      <protection/>
    </xf>
    <xf numFmtId="0" fontId="1" fillId="0" borderId="0" xfId="23" applyNumberFormat="1" applyFont="1" applyFill="1" applyBorder="1">
      <alignment/>
      <protection/>
    </xf>
    <xf numFmtId="0" fontId="6" fillId="0" borderId="0" xfId="23" applyNumberFormat="1" applyFont="1" applyFill="1" applyBorder="1">
      <alignment/>
      <protection/>
    </xf>
    <xf numFmtId="0" fontId="9" fillId="0" borderId="0" xfId="0" applyNumberFormat="1" applyFont="1" applyFill="1" applyBorder="1" applyAlignment="1">
      <alignment vertical="center"/>
    </xf>
    <xf numFmtId="0" fontId="13" fillId="0" borderId="0" xfId="23" applyNumberFormat="1" applyFont="1" applyFill="1" applyBorder="1">
      <alignment/>
      <protection/>
    </xf>
    <xf numFmtId="0" fontId="1" fillId="0" borderId="0" xfId="23" applyNumberFormat="1" applyFont="1" applyFill="1">
      <alignment/>
      <protection/>
    </xf>
    <xf numFmtId="1" fontId="16" fillId="0" borderId="0" xfId="23" applyNumberFormat="1" applyFont="1" applyFill="1" applyBorder="1" applyAlignment="1">
      <alignment horizontal="center"/>
      <protection/>
    </xf>
    <xf numFmtId="1" fontId="13" fillId="0" borderId="0" xfId="23" applyNumberFormat="1" applyFont="1" applyFill="1" applyBorder="1">
      <alignment/>
      <protection/>
    </xf>
    <xf numFmtId="1" fontId="16" fillId="0" borderId="0" xfId="23" applyNumberFormat="1" applyFont="1" applyFill="1" applyBorder="1" applyAlignment="1">
      <alignment wrapText="1"/>
      <protection/>
    </xf>
    <xf numFmtId="1" fontId="17" fillId="0" borderId="0" xfId="23" applyNumberFormat="1" applyFont="1" applyFill="1" applyBorder="1" applyAlignment="1">
      <alignment wrapText="1"/>
      <protection/>
    </xf>
    <xf numFmtId="1" fontId="13" fillId="0" borderId="0" xfId="23" applyNumberFormat="1" applyFont="1" applyFill="1" applyBorder="1" applyAlignment="1">
      <alignment wrapText="1"/>
      <protection/>
    </xf>
    <xf numFmtId="1" fontId="13" fillId="0" borderId="0" xfId="23" applyNumberFormat="1" applyFont="1" applyFill="1" applyBorder="1" applyAlignment="1">
      <alignment horizontal="center"/>
      <protection/>
    </xf>
    <xf numFmtId="1" fontId="13" fillId="0" borderId="4" xfId="0" applyNumberFormat="1" applyFont="1" applyFill="1" applyBorder="1" applyAlignment="1">
      <alignment horizontal="right"/>
    </xf>
    <xf numFmtId="1" fontId="13" fillId="0" borderId="5" xfId="0" applyNumberFormat="1" applyFont="1" applyFill="1" applyBorder="1" applyAlignment="1">
      <alignment horizontal="right"/>
    </xf>
    <xf numFmtId="1" fontId="14" fillId="0" borderId="0" xfId="23" applyNumberFormat="1" applyFont="1" applyFill="1" applyBorder="1" applyAlignment="1">
      <alignment wrapText="1"/>
      <protection/>
    </xf>
    <xf numFmtId="0" fontId="1" fillId="0" borderId="0" xfId="23" applyFont="1" applyFill="1">
      <alignment/>
      <protection/>
    </xf>
    <xf numFmtId="3" fontId="1" fillId="0" borderId="0" xfId="23" applyNumberFormat="1" applyFont="1" applyFill="1">
      <alignment/>
      <protection/>
    </xf>
    <xf numFmtId="1" fontId="13" fillId="0" borderId="0" xfId="23" applyNumberFormat="1" applyFont="1" applyFill="1" applyBorder="1" applyAlignment="1">
      <alignment/>
      <protection/>
    </xf>
    <xf numFmtId="1" fontId="13" fillId="0" borderId="0" xfId="23" applyNumberFormat="1" applyFont="1" applyFill="1" applyBorder="1" applyAlignment="1">
      <alignment vertical="center"/>
      <protection/>
    </xf>
    <xf numFmtId="0" fontId="1" fillId="0" borderId="0" xfId="23" applyNumberFormat="1" applyFont="1" applyFill="1" applyAlignment="1">
      <alignment vertical="center"/>
      <protection/>
    </xf>
    <xf numFmtId="1" fontId="14" fillId="0" borderId="0" xfId="0" applyNumberFormat="1" applyFont="1" applyFill="1" applyBorder="1" applyAlignment="1">
      <alignment vertical="center" wrapText="1"/>
    </xf>
    <xf numFmtId="1" fontId="13" fillId="0" borderId="0" xfId="0" applyNumberFormat="1" applyFont="1" applyFill="1" applyBorder="1" applyAlignment="1">
      <alignment vertical="center" wrapText="1"/>
    </xf>
    <xf numFmtId="1" fontId="14" fillId="0" borderId="0" xfId="0" applyNumberFormat="1" applyFont="1" applyFill="1" applyBorder="1" applyAlignment="1">
      <alignment/>
    </xf>
    <xf numFmtId="1" fontId="26" fillId="0" borderId="0" xfId="23" applyNumberFormat="1" applyFont="1" applyFill="1" applyBorder="1" applyAlignment="1">
      <alignment horizontal="center"/>
      <protection/>
    </xf>
    <xf numFmtId="0" fontId="1" fillId="0" borderId="0" xfId="23" applyFont="1" applyFill="1" applyAlignment="1">
      <alignment vertical="center"/>
      <protection/>
    </xf>
    <xf numFmtId="1" fontId="16" fillId="0" borderId="6" xfId="23" applyNumberFormat="1" applyFont="1" applyFill="1" applyBorder="1" applyAlignment="1">
      <alignment horizontal="center"/>
      <protection/>
    </xf>
    <xf numFmtId="1" fontId="13" fillId="0" borderId="6" xfId="23" applyNumberFormat="1" applyFont="1" applyFill="1" applyBorder="1" applyAlignment="1">
      <alignment horizontal="center"/>
      <protection/>
    </xf>
    <xf numFmtId="1" fontId="28" fillId="0" borderId="0" xfId="23" applyNumberFormat="1" applyFont="1" applyFill="1" applyBorder="1" applyAlignment="1">
      <alignment wrapText="1"/>
      <protection/>
    </xf>
    <xf numFmtId="1" fontId="13" fillId="0" borderId="7" xfId="23" applyNumberFormat="1" applyFont="1" applyFill="1" applyBorder="1" applyAlignment="1">
      <alignment wrapText="1"/>
      <protection/>
    </xf>
    <xf numFmtId="1" fontId="14" fillId="0" borderId="7" xfId="23" applyNumberFormat="1" applyFont="1" applyFill="1" applyBorder="1" applyAlignment="1">
      <alignment wrapText="1"/>
      <protection/>
    </xf>
    <xf numFmtId="1" fontId="16" fillId="0" borderId="7" xfId="23" applyNumberFormat="1" applyFont="1" applyFill="1" applyBorder="1" applyAlignment="1">
      <alignment wrapText="1"/>
      <protection/>
    </xf>
    <xf numFmtId="1" fontId="17" fillId="0" borderId="7" xfId="23" applyNumberFormat="1" applyFont="1" applyFill="1" applyBorder="1" applyAlignment="1">
      <alignment wrapText="1"/>
      <protection/>
    </xf>
    <xf numFmtId="1" fontId="13" fillId="0" borderId="0" xfId="23" applyNumberFormat="1" applyFont="1" applyFill="1" applyAlignment="1">
      <alignment wrapText="1"/>
      <protection/>
    </xf>
    <xf numFmtId="1" fontId="13" fillId="0" borderId="0" xfId="23" applyNumberFormat="1" applyFont="1" applyFill="1">
      <alignment/>
      <protection/>
    </xf>
    <xf numFmtId="1" fontId="14" fillId="0" borderId="0" xfId="23" applyNumberFormat="1" applyFont="1" applyFill="1" applyAlignment="1">
      <alignment wrapText="1"/>
      <protection/>
    </xf>
    <xf numFmtId="1" fontId="13" fillId="0" borderId="7" xfId="23" applyNumberFormat="1" applyFont="1" applyFill="1" applyBorder="1" applyAlignment="1">
      <alignment/>
      <protection/>
    </xf>
    <xf numFmtId="1" fontId="14" fillId="0" borderId="7" xfId="0" applyNumberFormat="1" applyFont="1" applyFill="1" applyBorder="1" applyAlignment="1">
      <alignment/>
    </xf>
    <xf numFmtId="1" fontId="26" fillId="0" borderId="6" xfId="23" applyNumberFormat="1" applyFont="1" applyFill="1" applyBorder="1" applyAlignment="1">
      <alignment horizontal="center"/>
      <protection/>
    </xf>
    <xf numFmtId="1" fontId="16" fillId="0" borderId="0" xfId="23" applyNumberFormat="1" applyFont="1" applyFill="1" applyAlignment="1">
      <alignment wrapText="1"/>
      <protection/>
    </xf>
    <xf numFmtId="0" fontId="6" fillId="0" borderId="0" xfId="23" applyNumberFormat="1" applyFont="1" applyFill="1" applyBorder="1" applyAlignment="1">
      <alignment vertical="center"/>
      <protection/>
    </xf>
    <xf numFmtId="1" fontId="19" fillId="0" borderId="6" xfId="23" applyNumberFormat="1" applyFont="1" applyFill="1" applyBorder="1" applyAlignment="1">
      <alignment horizontal="center"/>
      <protection/>
    </xf>
    <xf numFmtId="1" fontId="13" fillId="0" borderId="0" xfId="23" applyNumberFormat="1" applyFont="1" applyFill="1" applyAlignment="1">
      <alignment vertical="center"/>
      <protection/>
    </xf>
    <xf numFmtId="1" fontId="17" fillId="0" borderId="0" xfId="0" applyNumberFormat="1" applyFont="1" applyFill="1" applyBorder="1" applyAlignment="1">
      <alignment horizontal="left" vertical="center" wrapText="1"/>
    </xf>
    <xf numFmtId="1" fontId="13" fillId="0" borderId="0" xfId="23" applyNumberFormat="1" applyFont="1" applyFill="1" applyBorder="1" applyAlignment="1">
      <alignment horizontal="right"/>
      <protection/>
    </xf>
    <xf numFmtId="1" fontId="16" fillId="0" borderId="0" xfId="23" applyNumberFormat="1" applyFont="1" applyFill="1" applyBorder="1" applyAlignment="1">
      <alignment horizontal="right"/>
      <protection/>
    </xf>
    <xf numFmtId="1" fontId="13" fillId="0" borderId="0" xfId="0" applyNumberFormat="1" applyFont="1" applyFill="1" applyBorder="1" applyAlignment="1">
      <alignment horizontal="left"/>
    </xf>
    <xf numFmtId="0" fontId="14" fillId="0" borderId="0" xfId="25" applyFont="1" applyFill="1" applyBorder="1" applyAlignment="1">
      <alignment vertical="center"/>
      <protection/>
    </xf>
    <xf numFmtId="1" fontId="13" fillId="0" borderId="0" xfId="0" applyNumberFormat="1" applyFont="1" applyFill="1" applyBorder="1" applyAlignment="1">
      <alignment horizontal="left" vertical="center"/>
    </xf>
    <xf numFmtId="1" fontId="1" fillId="0" borderId="0" xfId="23" applyNumberFormat="1" applyFont="1" applyFill="1" applyBorder="1" applyAlignment="1">
      <alignment horizontal="left"/>
      <protection/>
    </xf>
    <xf numFmtId="1" fontId="12" fillId="0" borderId="0" xfId="23" applyNumberFormat="1" applyFont="1" applyFill="1" applyBorder="1" applyAlignment="1">
      <alignment horizontal="right"/>
      <protection/>
    </xf>
    <xf numFmtId="1" fontId="1" fillId="0" borderId="0" xfId="23" applyNumberFormat="1" applyFont="1" applyFill="1" applyBorder="1" applyAlignment="1">
      <alignment horizontal="right"/>
      <protection/>
    </xf>
    <xf numFmtId="1" fontId="1" fillId="0" borderId="0" xfId="0" applyNumberFormat="1" applyFont="1" applyFill="1" applyBorder="1" applyAlignment="1">
      <alignment horizontal="left"/>
    </xf>
    <xf numFmtId="0" fontId="13" fillId="0" borderId="1" xfId="23" applyFont="1" applyBorder="1" applyAlignment="1">
      <alignment horizontal="center" vertical="center" wrapText="1"/>
      <protection/>
    </xf>
    <xf numFmtId="0" fontId="13" fillId="0" borderId="8" xfId="23" applyFont="1" applyBorder="1" applyAlignment="1">
      <alignment horizontal="center" vertical="center" wrapText="1"/>
      <protection/>
    </xf>
    <xf numFmtId="1" fontId="16" fillId="0" borderId="1" xfId="23" applyNumberFormat="1" applyFont="1" applyBorder="1" applyAlignment="1">
      <alignment horizontal="right"/>
      <protection/>
    </xf>
    <xf numFmtId="1" fontId="16" fillId="0" borderId="2" xfId="23" applyNumberFormat="1" applyFont="1" applyBorder="1" applyAlignment="1">
      <alignment horizontal="right"/>
      <protection/>
    </xf>
    <xf numFmtId="1" fontId="13" fillId="0" borderId="4" xfId="23" applyNumberFormat="1" applyFont="1" applyBorder="1" applyAlignment="1">
      <alignment horizontal="right"/>
      <protection/>
    </xf>
    <xf numFmtId="1" fontId="13" fillId="0" borderId="5" xfId="23" applyNumberFormat="1" applyFont="1" applyBorder="1" applyAlignment="1">
      <alignment horizontal="right"/>
      <protection/>
    </xf>
    <xf numFmtId="1" fontId="16" fillId="0" borderId="4" xfId="23" applyNumberFormat="1" applyFont="1" applyBorder="1" applyAlignment="1">
      <alignment horizontal="right"/>
      <protection/>
    </xf>
    <xf numFmtId="1" fontId="16" fillId="0" borderId="5" xfId="23" applyNumberFormat="1" applyFont="1" applyBorder="1" applyAlignment="1">
      <alignment horizontal="right"/>
      <protection/>
    </xf>
    <xf numFmtId="1" fontId="13" fillId="0" borderId="4" xfId="26" applyNumberFormat="1" applyFont="1" applyFill="1" applyBorder="1" applyAlignment="1">
      <alignment horizontal="right"/>
      <protection/>
    </xf>
    <xf numFmtId="1" fontId="13" fillId="0" borderId="5" xfId="26" applyNumberFormat="1" applyFont="1" applyFill="1" applyBorder="1" applyAlignment="1">
      <alignment horizontal="right"/>
      <protection/>
    </xf>
    <xf numFmtId="0" fontId="13" fillId="0" borderId="0" xfId="0" applyNumberFormat="1" applyFont="1" applyBorder="1" applyAlignment="1">
      <alignment vertical="center" wrapText="1"/>
    </xf>
    <xf numFmtId="0" fontId="19" fillId="0" borderId="0" xfId="0" applyFont="1" applyFill="1" applyAlignment="1">
      <alignment vertical="center"/>
    </xf>
    <xf numFmtId="0" fontId="31" fillId="0" borderId="0" xfId="23" applyNumberFormat="1" applyFont="1" applyAlignment="1">
      <alignment vertical="center"/>
      <protection/>
    </xf>
    <xf numFmtId="0" fontId="31" fillId="0" borderId="0" xfId="23" applyNumberFormat="1" applyFont="1">
      <alignment/>
      <protection/>
    </xf>
    <xf numFmtId="0" fontId="32" fillId="0" borderId="0" xfId="23" applyNumberFormat="1" applyFont="1">
      <alignment/>
      <protection/>
    </xf>
    <xf numFmtId="0" fontId="13" fillId="0" borderId="8" xfId="23" applyNumberFormat="1" applyFont="1" applyBorder="1" applyAlignment="1">
      <alignment horizontal="center" vertical="center" wrapText="1"/>
      <protection/>
    </xf>
    <xf numFmtId="1" fontId="13" fillId="0" borderId="4" xfId="23" applyNumberFormat="1" applyFont="1" applyBorder="1" applyAlignment="1">
      <alignment/>
      <protection/>
    </xf>
    <xf numFmtId="0" fontId="13" fillId="0" borderId="0" xfId="23" applyNumberFormat="1" applyFont="1" applyBorder="1" applyAlignment="1">
      <alignment horizontal="left" wrapText="1"/>
      <protection/>
    </xf>
    <xf numFmtId="1" fontId="13" fillId="0" borderId="5" xfId="23" applyNumberFormat="1" applyFont="1" applyBorder="1" applyAlignment="1">
      <alignment/>
      <protection/>
    </xf>
    <xf numFmtId="0" fontId="31" fillId="0" borderId="0" xfId="23" applyNumberFormat="1" applyFont="1" applyAlignment="1">
      <alignment wrapText="1"/>
      <protection/>
    </xf>
    <xf numFmtId="0" fontId="16" fillId="0" borderId="0" xfId="23" applyNumberFormat="1" applyFont="1" applyBorder="1" applyAlignment="1">
      <alignment horizontal="left" wrapText="1"/>
      <protection/>
    </xf>
    <xf numFmtId="0" fontId="31" fillId="0" borderId="0" xfId="23" applyNumberFormat="1" applyFont="1" applyAlignment="1">
      <alignment horizontal="left" wrapText="1"/>
      <protection/>
    </xf>
    <xf numFmtId="0" fontId="33" fillId="0" borderId="0" xfId="25" applyNumberFormat="1" applyFont="1">
      <alignment/>
      <protection/>
    </xf>
    <xf numFmtId="0" fontId="1" fillId="0" borderId="0" xfId="25" applyNumberFormat="1" applyFont="1">
      <alignment/>
      <protection/>
    </xf>
    <xf numFmtId="0" fontId="1" fillId="0" borderId="0" xfId="25" applyNumberFormat="1" applyFont="1" applyAlignment="1">
      <alignment/>
      <protection/>
    </xf>
    <xf numFmtId="0" fontId="16" fillId="0" borderId="0" xfId="25" applyNumberFormat="1" applyFont="1" applyBorder="1" applyAlignment="1">
      <alignment horizontal="center" wrapText="1"/>
      <protection/>
    </xf>
    <xf numFmtId="1" fontId="16" fillId="0" borderId="1" xfId="25" applyNumberFormat="1" applyFont="1" applyBorder="1" applyAlignment="1">
      <alignment horizontal="right" wrapText="1"/>
      <protection/>
    </xf>
    <xf numFmtId="1" fontId="16" fillId="0" borderId="2" xfId="25" applyNumberFormat="1" applyFont="1" applyBorder="1" applyAlignment="1">
      <alignment horizontal="right" wrapText="1"/>
      <protection/>
    </xf>
    <xf numFmtId="1" fontId="16" fillId="0" borderId="4" xfId="25" applyNumberFormat="1" applyFont="1" applyBorder="1" applyAlignment="1">
      <alignment horizontal="right" wrapText="1"/>
      <protection/>
    </xf>
    <xf numFmtId="1" fontId="16" fillId="0" borderId="5" xfId="25" applyNumberFormat="1" applyFont="1" applyBorder="1" applyAlignment="1">
      <alignment horizontal="right" wrapText="1"/>
      <protection/>
    </xf>
    <xf numFmtId="0" fontId="16" fillId="0" borderId="0" xfId="25" applyNumberFormat="1" applyFont="1" applyBorder="1" applyAlignment="1">
      <alignment horizontal="left" wrapText="1"/>
      <protection/>
    </xf>
    <xf numFmtId="1" fontId="13" fillId="0" borderId="4" xfId="25" applyNumberFormat="1" applyFont="1" applyBorder="1" applyAlignment="1">
      <alignment horizontal="right" wrapText="1"/>
      <protection/>
    </xf>
    <xf numFmtId="1" fontId="13" fillId="0" borderId="5" xfId="25" applyNumberFormat="1" applyFont="1" applyBorder="1" applyAlignment="1">
      <alignment horizontal="right" wrapText="1"/>
      <protection/>
    </xf>
    <xf numFmtId="0" fontId="13" fillId="0" borderId="0" xfId="25" applyNumberFormat="1" applyFont="1">
      <alignment/>
      <protection/>
    </xf>
    <xf numFmtId="0" fontId="34" fillId="0" borderId="0" xfId="25" applyFont="1">
      <alignment/>
      <protection/>
    </xf>
    <xf numFmtId="0" fontId="15" fillId="0" borderId="0" xfId="25" applyFont="1">
      <alignment/>
      <protection/>
    </xf>
    <xf numFmtId="0" fontId="15" fillId="0" borderId="0" xfId="25" applyFont="1" applyBorder="1">
      <alignment/>
      <protection/>
    </xf>
    <xf numFmtId="3" fontId="15" fillId="0" borderId="0" xfId="25" applyNumberFormat="1" applyFont="1" applyBorder="1">
      <alignment/>
      <protection/>
    </xf>
    <xf numFmtId="0" fontId="13" fillId="0" borderId="0" xfId="25" applyNumberFormat="1" applyFont="1" applyBorder="1" applyAlignment="1">
      <alignment horizontal="center" wrapText="1"/>
      <protection/>
    </xf>
    <xf numFmtId="0" fontId="13" fillId="0" borderId="0" xfId="25" applyNumberFormat="1" applyFont="1" applyBorder="1" applyAlignment="1">
      <alignment horizontal="left" wrapText="1"/>
      <protection/>
    </xf>
    <xf numFmtId="0" fontId="24" fillId="0" borderId="0" xfId="25" applyFont="1">
      <alignment/>
      <protection/>
    </xf>
    <xf numFmtId="1" fontId="13" fillId="0" borderId="0" xfId="25" applyNumberFormat="1" applyFont="1" applyBorder="1" applyAlignment="1">
      <alignment horizontal="right" wrapText="1"/>
      <protection/>
    </xf>
    <xf numFmtId="0" fontId="36" fillId="0" borderId="0" xfId="25" applyFont="1">
      <alignment/>
      <protection/>
    </xf>
    <xf numFmtId="0" fontId="14" fillId="0" borderId="0" xfId="25" applyNumberFormat="1" applyFont="1">
      <alignment/>
      <protection/>
    </xf>
    <xf numFmtId="0" fontId="1" fillId="0" borderId="0" xfId="25" applyNumberFormat="1" applyFont="1" applyBorder="1" applyAlignment="1">
      <alignment vertical="center"/>
      <protection/>
    </xf>
    <xf numFmtId="0" fontId="1" fillId="0" borderId="0" xfId="25" applyNumberFormat="1" applyFont="1" applyBorder="1">
      <alignment/>
      <protection/>
    </xf>
    <xf numFmtId="0" fontId="1" fillId="0" borderId="0" xfId="25" applyNumberFormat="1" applyFont="1" applyFill="1" applyBorder="1" applyAlignment="1">
      <alignment vertical="center"/>
      <protection/>
    </xf>
    <xf numFmtId="0" fontId="1" fillId="0" borderId="0" xfId="25" applyNumberFormat="1" applyFont="1" applyBorder="1" applyAlignment="1">
      <alignment/>
      <protection/>
    </xf>
    <xf numFmtId="0" fontId="1" fillId="0" borderId="0" xfId="25" applyNumberFormat="1" applyFont="1" applyFill="1" applyBorder="1">
      <alignment/>
      <protection/>
    </xf>
    <xf numFmtId="0" fontId="1" fillId="0" borderId="0" xfId="25" applyNumberFormat="1" applyFont="1" applyBorder="1" applyAlignment="1">
      <alignment horizontal="center" vertical="center"/>
      <protection/>
    </xf>
    <xf numFmtId="0" fontId="13" fillId="0" borderId="8" xfId="25" applyNumberFormat="1" applyFont="1" applyBorder="1" applyAlignment="1">
      <alignment horizontal="center" vertical="center" wrapText="1"/>
      <protection/>
    </xf>
    <xf numFmtId="0" fontId="16" fillId="0" borderId="0" xfId="25" applyNumberFormat="1" applyFont="1" applyBorder="1" applyAlignment="1">
      <alignment vertical="center" wrapText="1"/>
      <protection/>
    </xf>
    <xf numFmtId="0" fontId="16" fillId="0" borderId="0" xfId="25" applyFont="1" applyBorder="1" applyAlignment="1">
      <alignment horizontal="center" wrapText="1"/>
      <protection/>
    </xf>
    <xf numFmtId="0" fontId="16" fillId="0" borderId="4" xfId="25" applyNumberFormat="1" applyFont="1" applyBorder="1" applyAlignment="1">
      <alignment horizontal="right" wrapText="1"/>
      <protection/>
    </xf>
    <xf numFmtId="0" fontId="17" fillId="0" borderId="0" xfId="25" applyNumberFormat="1" applyFont="1" applyBorder="1" applyAlignment="1">
      <alignment horizontal="left" vertical="center" wrapText="1"/>
      <protection/>
    </xf>
    <xf numFmtId="0" fontId="13" fillId="0" borderId="0" xfId="25" applyNumberFormat="1" applyFont="1" applyBorder="1" applyAlignment="1">
      <alignment horizontal="justify" vertical="center" wrapText="1"/>
      <protection/>
    </xf>
    <xf numFmtId="0" fontId="13" fillId="0" borderId="0" xfId="25" applyNumberFormat="1" applyFont="1" applyBorder="1" applyAlignment="1">
      <alignment horizontal="left" vertical="center" wrapText="1"/>
      <protection/>
    </xf>
    <xf numFmtId="0" fontId="13" fillId="0" borderId="0" xfId="25" applyFont="1" applyBorder="1" applyAlignment="1">
      <alignment horizontal="center" wrapText="1"/>
      <protection/>
    </xf>
    <xf numFmtId="0" fontId="13" fillId="0" borderId="4" xfId="25" applyNumberFormat="1" applyFont="1" applyBorder="1" applyAlignment="1">
      <alignment horizontal="right" wrapText="1"/>
      <protection/>
    </xf>
    <xf numFmtId="0" fontId="14" fillId="0" borderId="0" xfId="25" applyNumberFormat="1" applyFont="1" applyBorder="1" applyAlignment="1">
      <alignment horizontal="left" vertical="center" wrapText="1"/>
      <protection/>
    </xf>
    <xf numFmtId="0" fontId="13" fillId="0" borderId="0" xfId="25" applyNumberFormat="1" applyFont="1" applyFill="1" applyBorder="1" applyAlignment="1">
      <alignment horizontal="left" vertical="center" wrapText="1"/>
      <protection/>
    </xf>
    <xf numFmtId="0" fontId="13" fillId="0" borderId="0" xfId="25" applyFont="1" applyFill="1" applyBorder="1" applyAlignment="1">
      <alignment horizontal="center" wrapText="1"/>
      <protection/>
    </xf>
    <xf numFmtId="0" fontId="13" fillId="0" borderId="4" xfId="25" applyNumberFormat="1" applyFont="1" applyFill="1" applyBorder="1" applyAlignment="1">
      <alignment horizontal="right" wrapText="1"/>
      <protection/>
    </xf>
    <xf numFmtId="1" fontId="13" fillId="0" borderId="4" xfId="25" applyNumberFormat="1" applyFont="1" applyFill="1" applyBorder="1" applyAlignment="1">
      <alignment horizontal="right" wrapText="1"/>
      <protection/>
    </xf>
    <xf numFmtId="1" fontId="13" fillId="0" borderId="5" xfId="25" applyNumberFormat="1" applyFont="1" applyFill="1" applyBorder="1" applyAlignment="1">
      <alignment horizontal="right" wrapText="1"/>
      <protection/>
    </xf>
    <xf numFmtId="0" fontId="1" fillId="0" borderId="0" xfId="25" applyFont="1" applyFill="1" applyBorder="1" applyAlignment="1">
      <alignment vertical="center"/>
      <protection/>
    </xf>
    <xf numFmtId="0" fontId="1" fillId="0" borderId="0" xfId="25" applyFont="1" applyFill="1" applyBorder="1">
      <alignment/>
      <protection/>
    </xf>
    <xf numFmtId="0" fontId="14" fillId="0" borderId="0" xfId="25" applyNumberFormat="1" applyFont="1" applyFill="1" applyBorder="1" applyAlignment="1">
      <alignment vertical="center" wrapText="1"/>
      <protection/>
    </xf>
    <xf numFmtId="0" fontId="19" fillId="0" borderId="0" xfId="25" applyFont="1" applyFill="1" applyBorder="1" applyAlignment="1">
      <alignment horizontal="center" wrapText="1"/>
      <protection/>
    </xf>
    <xf numFmtId="0" fontId="16" fillId="0" borderId="0" xfId="25" applyNumberFormat="1" applyFont="1" applyFill="1" applyBorder="1" applyAlignment="1">
      <alignment horizontal="left" vertical="center" wrapText="1"/>
      <protection/>
    </xf>
    <xf numFmtId="0" fontId="16" fillId="0" borderId="0" xfId="25" applyFont="1" applyFill="1" applyBorder="1" applyAlignment="1">
      <alignment horizontal="center" wrapText="1"/>
      <protection/>
    </xf>
    <xf numFmtId="0" fontId="16" fillId="0" borderId="4" xfId="25" applyNumberFormat="1" applyFont="1" applyFill="1" applyBorder="1" applyAlignment="1">
      <alignment horizontal="right" wrapText="1"/>
      <protection/>
    </xf>
    <xf numFmtId="1" fontId="16" fillId="0" borderId="4" xfId="25" applyNumberFormat="1" applyFont="1" applyFill="1" applyBorder="1" applyAlignment="1">
      <alignment horizontal="right" wrapText="1"/>
      <protection/>
    </xf>
    <xf numFmtId="1" fontId="16" fillId="0" borderId="5" xfId="25" applyNumberFormat="1" applyFont="1" applyFill="1" applyBorder="1" applyAlignment="1">
      <alignment horizontal="right" wrapText="1"/>
      <protection/>
    </xf>
    <xf numFmtId="0" fontId="17" fillId="0" borderId="0" xfId="25" applyNumberFormat="1" applyFont="1" applyFill="1" applyBorder="1" applyAlignment="1">
      <alignment vertical="center" wrapText="1"/>
      <protection/>
    </xf>
    <xf numFmtId="0" fontId="13" fillId="0" borderId="0" xfId="25" applyNumberFormat="1" applyFont="1" applyFill="1" applyBorder="1" applyAlignment="1">
      <alignment vertical="center" wrapText="1"/>
      <protection/>
    </xf>
    <xf numFmtId="0" fontId="13" fillId="0" borderId="0" xfId="25" applyNumberFormat="1" applyFont="1" applyFill="1" applyBorder="1" applyAlignment="1">
      <alignment horizontal="right" vertical="center" wrapText="1"/>
      <protection/>
    </xf>
    <xf numFmtId="0" fontId="17" fillId="0" borderId="0" xfId="25" applyNumberFormat="1" applyFont="1" applyFill="1" applyBorder="1" applyAlignment="1">
      <alignment horizontal="justify" vertical="center" wrapText="1"/>
      <protection/>
    </xf>
    <xf numFmtId="0" fontId="16" fillId="0" borderId="0" xfId="25" applyNumberFormat="1" applyFont="1" applyFill="1" applyBorder="1" applyAlignment="1">
      <alignment vertical="center" wrapText="1"/>
      <protection/>
    </xf>
    <xf numFmtId="0" fontId="16" fillId="0" borderId="0" xfId="25" applyNumberFormat="1" applyFont="1" applyFill="1" applyBorder="1" applyAlignment="1">
      <alignment horizontal="right" vertical="center" wrapText="1"/>
      <protection/>
    </xf>
    <xf numFmtId="0" fontId="17" fillId="0" borderId="0" xfId="25" applyNumberFormat="1" applyFont="1" applyFill="1" applyBorder="1" applyAlignment="1">
      <alignment vertical="center"/>
      <protection/>
    </xf>
    <xf numFmtId="0" fontId="14" fillId="0" borderId="0" xfId="25" applyNumberFormat="1" applyFont="1" applyFill="1" applyBorder="1" applyAlignment="1">
      <alignment vertical="center"/>
      <protection/>
    </xf>
    <xf numFmtId="0" fontId="16" fillId="0" borderId="4" xfId="25" applyNumberFormat="1" applyFont="1" applyFill="1" applyBorder="1" applyAlignment="1">
      <alignment horizontal="right"/>
      <protection/>
    </xf>
    <xf numFmtId="1" fontId="16" fillId="0" borderId="4" xfId="25" applyNumberFormat="1" applyFont="1" applyFill="1" applyBorder="1" applyAlignment="1">
      <alignment horizontal="right"/>
      <protection/>
    </xf>
    <xf numFmtId="1" fontId="16" fillId="0" borderId="5" xfId="25" applyNumberFormat="1" applyFont="1" applyFill="1" applyBorder="1" applyAlignment="1">
      <alignment horizontal="right"/>
      <protection/>
    </xf>
    <xf numFmtId="0" fontId="14" fillId="0" borderId="0" xfId="23" applyNumberFormat="1" applyFont="1" applyFill="1" applyBorder="1" applyAlignment="1">
      <alignment horizontal="left" wrapText="1"/>
      <protection/>
    </xf>
    <xf numFmtId="0" fontId="13" fillId="0" borderId="0" xfId="23" applyNumberFormat="1" applyFont="1" applyFill="1" applyBorder="1" applyAlignment="1">
      <alignment horizontal="left" wrapText="1"/>
      <protection/>
    </xf>
    <xf numFmtId="0" fontId="14"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25" applyNumberFormat="1" applyFont="1" applyFill="1" applyBorder="1" applyAlignment="1">
      <alignment horizontal="left" vertical="center" wrapText="1"/>
      <protection/>
    </xf>
    <xf numFmtId="0" fontId="14" fillId="0" borderId="0" xfId="25" applyNumberFormat="1" applyFont="1" applyFill="1" applyBorder="1" applyAlignment="1">
      <alignment horizontal="left" vertical="center" wrapText="1"/>
      <protection/>
    </xf>
    <xf numFmtId="0" fontId="21" fillId="0" borderId="0" xfId="25" applyNumberFormat="1" applyFont="1" applyFill="1" applyBorder="1" applyAlignment="1">
      <alignment vertical="center" wrapText="1"/>
      <protection/>
    </xf>
    <xf numFmtId="0" fontId="1" fillId="0" borderId="0" xfId="25" applyNumberFormat="1" applyFont="1" applyFill="1" applyBorder="1" applyAlignment="1">
      <alignment horizontal="right" vertical="center" wrapText="1"/>
      <protection/>
    </xf>
    <xf numFmtId="0" fontId="1" fillId="0" borderId="0" xfId="25" applyNumberFormat="1" applyFont="1" applyFill="1" applyBorder="1" applyAlignment="1">
      <alignment vertical="center" wrapText="1"/>
      <protection/>
    </xf>
    <xf numFmtId="1" fontId="16" fillId="0" borderId="4" xfId="25" applyNumberFormat="1" applyFont="1" applyFill="1" applyBorder="1" applyAlignment="1">
      <alignment wrapText="1"/>
      <protection/>
    </xf>
    <xf numFmtId="1" fontId="16" fillId="0" borderId="5" xfId="25" applyNumberFormat="1" applyFont="1" applyFill="1" applyBorder="1" applyAlignment="1">
      <alignment wrapText="1"/>
      <protection/>
    </xf>
    <xf numFmtId="0" fontId="13" fillId="0" borderId="4" xfId="25" applyNumberFormat="1" applyFont="1" applyFill="1" applyBorder="1" applyAlignment="1">
      <alignment horizontal="right"/>
      <protection/>
    </xf>
    <xf numFmtId="1" fontId="13" fillId="0" borderId="4" xfId="25" applyNumberFormat="1" applyFont="1" applyFill="1" applyBorder="1" applyAlignment="1">
      <alignment/>
      <protection/>
    </xf>
    <xf numFmtId="1" fontId="13" fillId="0" borderId="5" xfId="25" applyNumberFormat="1" applyFont="1" applyFill="1" applyBorder="1" applyAlignment="1">
      <alignment/>
      <protection/>
    </xf>
    <xf numFmtId="1" fontId="13" fillId="0" borderId="4" xfId="25" applyNumberFormat="1" applyFont="1" applyFill="1" applyBorder="1" applyAlignment="1">
      <alignment horizontal="right"/>
      <protection/>
    </xf>
    <xf numFmtId="1" fontId="13" fillId="0" borderId="5" xfId="25" applyNumberFormat="1" applyFont="1" applyFill="1" applyBorder="1" applyAlignment="1">
      <alignment horizontal="right"/>
      <protection/>
    </xf>
    <xf numFmtId="0" fontId="13" fillId="0" borderId="0" xfId="25" applyNumberFormat="1" applyFont="1" applyFill="1" applyBorder="1" applyAlignment="1">
      <alignment vertical="center"/>
      <protection/>
    </xf>
    <xf numFmtId="0" fontId="33" fillId="0" borderId="0" xfId="25" applyFont="1">
      <alignment/>
      <protection/>
    </xf>
    <xf numFmtId="0" fontId="33" fillId="0" borderId="0" xfId="25" applyFont="1" applyFill="1">
      <alignment/>
      <protection/>
    </xf>
    <xf numFmtId="0" fontId="1" fillId="0" borderId="0" xfId="25" applyNumberFormat="1" applyFont="1" applyFill="1">
      <alignment/>
      <protection/>
    </xf>
    <xf numFmtId="0" fontId="33" fillId="0" borderId="0" xfId="25" applyFont="1" applyAlignment="1">
      <alignment/>
      <protection/>
    </xf>
    <xf numFmtId="0" fontId="1" fillId="0" borderId="0" xfId="25" applyNumberFormat="1" applyFont="1" applyFill="1" applyAlignment="1">
      <alignment/>
      <protection/>
    </xf>
    <xf numFmtId="0" fontId="1" fillId="0" borderId="0" xfId="25" applyNumberFormat="1" applyFont="1" applyFill="1" applyAlignment="1">
      <alignment horizontal="left" indent="7"/>
      <protection/>
    </xf>
    <xf numFmtId="0" fontId="16" fillId="0" borderId="0" xfId="25" applyNumberFormat="1" applyFont="1" applyFill="1" applyBorder="1" applyAlignment="1">
      <alignment horizontal="center" wrapText="1"/>
      <protection/>
    </xf>
    <xf numFmtId="1" fontId="16" fillId="0" borderId="1" xfId="25" applyNumberFormat="1" applyFont="1" applyFill="1" applyBorder="1" applyAlignment="1">
      <alignment horizontal="right" wrapText="1"/>
      <protection/>
    </xf>
    <xf numFmtId="1" fontId="16" fillId="0" borderId="2" xfId="25" applyNumberFormat="1" applyFont="1" applyFill="1" applyBorder="1" applyAlignment="1">
      <alignment horizontal="right" wrapText="1"/>
      <protection/>
    </xf>
    <xf numFmtId="0" fontId="16" fillId="0" borderId="0" xfId="25" applyNumberFormat="1" applyFont="1" applyFill="1" applyBorder="1" applyAlignment="1">
      <alignment wrapText="1"/>
      <protection/>
    </xf>
    <xf numFmtId="0" fontId="13" fillId="0" borderId="0" xfId="25" applyNumberFormat="1" applyFont="1" applyFill="1" applyBorder="1" applyAlignment="1">
      <alignment wrapText="1"/>
      <protection/>
    </xf>
    <xf numFmtId="0" fontId="37" fillId="0" borderId="0" xfId="25" applyNumberFormat="1" applyFont="1" applyFill="1" applyBorder="1" applyAlignment="1">
      <alignment wrapText="1"/>
      <protection/>
    </xf>
    <xf numFmtId="0" fontId="13" fillId="0" borderId="0" xfId="25" applyNumberFormat="1" applyFont="1" applyFill="1" applyBorder="1" applyAlignment="1">
      <alignment horizontal="center" wrapText="1"/>
      <protection/>
    </xf>
    <xf numFmtId="0" fontId="14" fillId="0" borderId="0" xfId="25" applyNumberFormat="1" applyFont="1" applyFill="1" applyBorder="1" applyAlignment="1">
      <alignment wrapText="1"/>
      <protection/>
    </xf>
    <xf numFmtId="0" fontId="13" fillId="0" borderId="0" xfId="25" applyNumberFormat="1" applyFont="1" applyFill="1" applyBorder="1" applyAlignment="1">
      <alignment/>
      <protection/>
    </xf>
    <xf numFmtId="0" fontId="14" fillId="0" borderId="0" xfId="25" applyNumberFormat="1" applyFont="1" applyFill="1" applyBorder="1" applyAlignment="1">
      <alignment/>
      <protection/>
    </xf>
    <xf numFmtId="0" fontId="17" fillId="0" borderId="0" xfId="25" applyNumberFormat="1" applyFont="1" applyFill="1" applyBorder="1" applyAlignment="1">
      <alignment wrapText="1"/>
      <protection/>
    </xf>
    <xf numFmtId="0" fontId="33" fillId="0" borderId="0" xfId="25" applyFont="1" applyFill="1" applyAlignment="1">
      <alignment horizontal="right"/>
      <protection/>
    </xf>
    <xf numFmtId="3" fontId="33" fillId="0" borderId="0" xfId="25" applyNumberFormat="1" applyFont="1" applyFill="1" applyAlignment="1">
      <alignment horizontal="right"/>
      <protection/>
    </xf>
    <xf numFmtId="0" fontId="13" fillId="0" borderId="0" xfId="25" applyNumberFormat="1" applyFont="1" applyFill="1" applyBorder="1" applyAlignment="1">
      <alignment horizontal="left" wrapText="1"/>
      <protection/>
    </xf>
    <xf numFmtId="0" fontId="14" fillId="0" borderId="0" xfId="25" applyNumberFormat="1" applyFont="1" applyFill="1" applyBorder="1" applyAlignment="1">
      <alignment horizontal="left" wrapText="1"/>
      <protection/>
    </xf>
    <xf numFmtId="0" fontId="33" fillId="0" borderId="0" xfId="25" applyFont="1" applyFill="1" applyAlignment="1">
      <alignment/>
      <protection/>
    </xf>
    <xf numFmtId="0" fontId="38" fillId="0" borderId="0" xfId="25" applyFont="1" applyFill="1" applyAlignment="1">
      <alignment vertical="center" wrapText="1"/>
      <protection/>
    </xf>
    <xf numFmtId="0" fontId="13" fillId="0" borderId="0" xfId="0" applyFont="1" applyFill="1" applyAlignment="1">
      <alignment vertical="center"/>
    </xf>
    <xf numFmtId="0" fontId="38" fillId="0" borderId="0" xfId="25" applyFont="1" applyFill="1">
      <alignment/>
      <protection/>
    </xf>
    <xf numFmtId="0" fontId="14" fillId="0" borderId="0" xfId="0" applyFont="1" applyFill="1" applyAlignment="1">
      <alignment vertical="center"/>
    </xf>
    <xf numFmtId="0" fontId="1" fillId="0" borderId="0" xfId="25" applyNumberFormat="1" applyFont="1" applyBorder="1" applyAlignment="1">
      <alignment horizontal="left" indent="7"/>
      <protection/>
    </xf>
    <xf numFmtId="0" fontId="1" fillId="0" borderId="0" xfId="25" applyNumberFormat="1" applyFont="1" applyFill="1" applyBorder="1" applyAlignment="1">
      <alignment/>
      <protection/>
    </xf>
    <xf numFmtId="0" fontId="1" fillId="0" borderId="0" xfId="25" applyFont="1" applyBorder="1" applyAlignment="1">
      <alignment horizontal="left" indent="7"/>
      <protection/>
    </xf>
    <xf numFmtId="0" fontId="15" fillId="0" borderId="0" xfId="25" applyFont="1" applyBorder="1" applyAlignment="1">
      <alignment horizontal="left" indent="7"/>
      <protection/>
    </xf>
    <xf numFmtId="0" fontId="13" fillId="0" borderId="1"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6" fillId="0" borderId="1" xfId="23" applyNumberFormat="1" applyFont="1" applyBorder="1" applyAlignment="1">
      <alignment/>
      <protection/>
    </xf>
    <xf numFmtId="0" fontId="16" fillId="0" borderId="2" xfId="23" applyNumberFormat="1" applyFont="1" applyBorder="1" applyAlignment="1">
      <alignment/>
      <protection/>
    </xf>
    <xf numFmtId="0" fontId="13" fillId="0" borderId="4" xfId="25" applyNumberFormat="1" applyFont="1" applyBorder="1" applyAlignment="1">
      <alignment/>
      <protection/>
    </xf>
    <xf numFmtId="0" fontId="13" fillId="0" borderId="4" xfId="25" applyNumberFormat="1" applyFont="1" applyBorder="1" applyAlignment="1">
      <alignment horizontal="left" wrapText="1"/>
      <protection/>
    </xf>
    <xf numFmtId="0" fontId="13" fillId="0" borderId="5" xfId="25" applyNumberFormat="1" applyFont="1" applyBorder="1" applyAlignment="1">
      <alignment horizontal="left" wrapText="1"/>
      <protection/>
    </xf>
    <xf numFmtId="0" fontId="13" fillId="0" borderId="4" xfId="23" applyNumberFormat="1" applyFont="1" applyBorder="1" applyAlignment="1">
      <alignment/>
      <protection/>
    </xf>
    <xf numFmtId="0" fontId="13" fillId="0" borderId="5" xfId="23" applyNumberFormat="1" applyFont="1" applyBorder="1" applyAlignment="1">
      <alignment/>
      <protection/>
    </xf>
    <xf numFmtId="0" fontId="14" fillId="0" borderId="0" xfId="25" applyNumberFormat="1" applyFont="1" applyBorder="1" applyAlignment="1">
      <alignment horizontal="left" wrapText="1"/>
      <protection/>
    </xf>
    <xf numFmtId="0" fontId="13" fillId="0" borderId="0" xfId="25" applyNumberFormat="1" applyFont="1" applyBorder="1" applyAlignment="1" quotePrefix="1">
      <alignment horizontal="left" wrapText="1"/>
      <protection/>
    </xf>
    <xf numFmtId="0" fontId="13" fillId="0" borderId="5" xfId="25" applyNumberFormat="1" applyFont="1" applyBorder="1" applyAlignment="1">
      <alignment horizontal="right" wrapText="1"/>
      <protection/>
    </xf>
    <xf numFmtId="0" fontId="16" fillId="0" borderId="5" xfId="25" applyNumberFormat="1" applyFont="1" applyBorder="1" applyAlignment="1">
      <alignment horizontal="right" wrapText="1"/>
      <protection/>
    </xf>
    <xf numFmtId="0" fontId="17" fillId="0" borderId="0" xfId="25" applyNumberFormat="1" applyFont="1" applyBorder="1" applyAlignment="1">
      <alignment horizontal="left" wrapText="1"/>
      <protection/>
    </xf>
    <xf numFmtId="0" fontId="16" fillId="0" borderId="4" xfId="0" applyNumberFormat="1" applyFont="1" applyBorder="1" applyAlignment="1">
      <alignment wrapText="1"/>
    </xf>
    <xf numFmtId="0" fontId="15" fillId="0" borderId="0" xfId="25" applyFont="1" applyBorder="1" applyAlignment="1">
      <alignment/>
      <protection/>
    </xf>
    <xf numFmtId="3" fontId="39" fillId="0" borderId="0" xfId="25" applyNumberFormat="1" applyFont="1" applyBorder="1" applyAlignment="1">
      <alignment horizontal="right" vertical="center" wrapText="1"/>
      <protection/>
    </xf>
    <xf numFmtId="0" fontId="34" fillId="0" borderId="0" xfId="0" applyFont="1" applyFill="1" applyAlignment="1">
      <alignment horizontal="center" vertical="center"/>
    </xf>
    <xf numFmtId="0" fontId="15" fillId="0" borderId="0" xfId="0" applyFont="1" applyFill="1" applyAlignment="1">
      <alignment vertical="center"/>
    </xf>
    <xf numFmtId="0" fontId="1" fillId="0" borderId="0" xfId="0" applyNumberFormat="1" applyFont="1" applyFill="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3" fillId="0" borderId="8"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1" fontId="16" fillId="0" borderId="1" xfId="23" applyNumberFormat="1" applyFont="1" applyFill="1" applyBorder="1" applyAlignment="1">
      <alignment horizontal="right" vertical="center"/>
      <protection/>
    </xf>
    <xf numFmtId="1" fontId="16" fillId="0" borderId="2" xfId="23" applyNumberFormat="1" applyFont="1" applyFill="1" applyBorder="1" applyAlignment="1">
      <alignment horizontal="right" vertical="center"/>
      <protection/>
    </xf>
    <xf numFmtId="0" fontId="39" fillId="0" borderId="0" xfId="0" applyFont="1" applyFill="1"/>
    <xf numFmtId="1" fontId="16" fillId="0" borderId="4" xfId="23" applyNumberFormat="1" applyFont="1" applyFill="1" applyBorder="1" applyAlignment="1">
      <alignment horizontal="right" vertical="center"/>
      <protection/>
    </xf>
    <xf numFmtId="1" fontId="16" fillId="0" borderId="5" xfId="23" applyNumberFormat="1" applyFont="1" applyFill="1" applyBorder="1" applyAlignment="1">
      <alignment horizontal="right" vertical="center"/>
      <protection/>
    </xf>
    <xf numFmtId="0" fontId="16" fillId="0" borderId="0" xfId="0" applyNumberFormat="1" applyFont="1" applyFill="1" applyBorder="1" applyAlignment="1">
      <alignment vertical="center" wrapText="1"/>
    </xf>
    <xf numFmtId="1" fontId="13" fillId="0" borderId="4" xfId="23" applyNumberFormat="1" applyFont="1" applyFill="1" applyBorder="1" applyAlignment="1">
      <alignment horizontal="right" vertical="center"/>
      <protection/>
    </xf>
    <xf numFmtId="1" fontId="13" fillId="0" borderId="5" xfId="23" applyNumberFormat="1" applyFont="1" applyFill="1" applyBorder="1" applyAlignment="1">
      <alignment horizontal="right" vertical="center"/>
      <protection/>
    </xf>
    <xf numFmtId="0" fontId="13" fillId="0" borderId="0" xfId="0" applyNumberFormat="1" applyFont="1" applyFill="1" applyBorder="1" applyAlignment="1">
      <alignment vertical="center" wrapText="1"/>
    </xf>
    <xf numFmtId="0" fontId="14" fillId="0" borderId="0" xfId="0" applyNumberFormat="1" applyFont="1" applyFill="1" applyBorder="1" applyAlignment="1">
      <alignment vertical="center" wrapText="1"/>
    </xf>
    <xf numFmtId="0" fontId="17" fillId="0" borderId="0" xfId="0" applyNumberFormat="1" applyFont="1" applyFill="1" applyBorder="1" applyAlignment="1">
      <alignment vertical="center" wrapText="1"/>
    </xf>
    <xf numFmtId="0" fontId="15" fillId="0" borderId="0" xfId="0" applyFont="1" applyFill="1" applyBorder="1"/>
    <xf numFmtId="1" fontId="13" fillId="0" borderId="4" xfId="23" applyNumberFormat="1" applyFont="1" applyFill="1" applyBorder="1" applyAlignment="1">
      <alignment vertical="center"/>
      <protection/>
    </xf>
    <xf numFmtId="1" fontId="13" fillId="0" borderId="5" xfId="23" applyNumberFormat="1" applyFont="1" applyFill="1" applyBorder="1" applyAlignment="1">
      <alignment vertical="center"/>
      <protection/>
    </xf>
    <xf numFmtId="0" fontId="16"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1" fontId="13" fillId="0" borderId="4" xfId="0" applyNumberFormat="1" applyFont="1" applyFill="1" applyBorder="1" applyAlignment="1">
      <alignment horizontal="right" vertical="center" wrapText="1"/>
    </xf>
    <xf numFmtId="1" fontId="13" fillId="0" borderId="5" xfId="0" applyNumberFormat="1" applyFont="1" applyFill="1" applyBorder="1" applyAlignment="1">
      <alignment horizontal="right" vertical="center" wrapText="1"/>
    </xf>
    <xf numFmtId="0" fontId="13" fillId="0" borderId="0" xfId="26" applyNumberFormat="1" applyFont="1" applyFill="1" applyBorder="1" applyAlignment="1">
      <alignment vertical="center"/>
      <protection/>
    </xf>
    <xf numFmtId="0" fontId="20" fillId="0" borderId="4" xfId="0" applyFont="1" applyFill="1" applyBorder="1" applyAlignment="1">
      <alignment horizontal="right" vertical="center"/>
    </xf>
    <xf numFmtId="0" fontId="20" fillId="0" borderId="0" xfId="0" applyFont="1" applyFill="1" applyAlignment="1">
      <alignment horizontal="right" vertical="center"/>
    </xf>
    <xf numFmtId="0" fontId="34" fillId="0" borderId="0" xfId="0" applyFont="1" applyFill="1"/>
    <xf numFmtId="0" fontId="15" fillId="0" borderId="4" xfId="0" applyFont="1" applyFill="1" applyBorder="1" applyAlignment="1">
      <alignment horizontal="right" vertical="center"/>
    </xf>
    <xf numFmtId="0" fontId="15" fillId="0" borderId="0" xfId="0" applyFont="1" applyFill="1" applyAlignment="1">
      <alignment horizontal="right" vertical="center"/>
    </xf>
    <xf numFmtId="0" fontId="13" fillId="0" borderId="0" xfId="0" applyNumberFormat="1" applyFont="1" applyFill="1" applyBorder="1" applyAlignment="1">
      <alignment horizontal="center" vertical="center"/>
    </xf>
    <xf numFmtId="0" fontId="20" fillId="0" borderId="0" xfId="0" applyFont="1" applyFill="1" applyAlignment="1">
      <alignment vertical="center"/>
    </xf>
    <xf numFmtId="0" fontId="21" fillId="0" borderId="0" xfId="0" applyFont="1" applyFill="1" applyAlignment="1">
      <alignment horizontal="center" vertical="center"/>
    </xf>
    <xf numFmtId="0" fontId="34" fillId="0" borderId="0" xfId="0" applyFont="1" applyFill="1" applyBorder="1" applyAlignment="1">
      <alignment horizontal="center" vertical="center"/>
    </xf>
    <xf numFmtId="0" fontId="15"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indent="8"/>
    </xf>
    <xf numFmtId="0" fontId="2" fillId="0" borderId="0" xfId="0" applyFont="1" applyFill="1" applyAlignment="1">
      <alignment horizontal="left" indent="6"/>
    </xf>
    <xf numFmtId="1" fontId="16" fillId="0" borderId="4" xfId="23" applyNumberFormat="1" applyFont="1" applyFill="1" applyBorder="1" applyAlignment="1">
      <alignment/>
      <protection/>
    </xf>
    <xf numFmtId="1" fontId="16" fillId="0" borderId="5" xfId="23" applyNumberFormat="1" applyFont="1" applyFill="1" applyBorder="1" applyAlignment="1">
      <alignment/>
      <protection/>
    </xf>
    <xf numFmtId="0" fontId="13" fillId="0" borderId="0" xfId="0" applyNumberFormat="1" applyFont="1" applyFill="1" applyBorder="1" applyAlignment="1">
      <alignment horizontal="left" vertical="center" wrapText="1" indent="1"/>
    </xf>
    <xf numFmtId="0" fontId="14" fillId="0" borderId="0" xfId="0" applyNumberFormat="1" applyFont="1" applyFill="1" applyBorder="1" applyAlignment="1">
      <alignment horizontal="left" vertical="center" wrapText="1" indent="1"/>
    </xf>
    <xf numFmtId="3" fontId="39" fillId="0" borderId="0" xfId="0" applyNumberFormat="1" applyFont="1" applyFill="1"/>
    <xf numFmtId="0" fontId="19" fillId="0" borderId="0" xfId="0" applyFont="1" applyFill="1" applyBorder="1" applyAlignment="1">
      <alignment horizontal="center" wrapText="1"/>
    </xf>
    <xf numFmtId="0" fontId="16" fillId="0" borderId="0" xfId="0" applyNumberFormat="1" applyFont="1" applyFill="1" applyBorder="1" applyAlignment="1">
      <alignment horizontal="left" vertical="center" wrapText="1" indent="1"/>
    </xf>
    <xf numFmtId="0" fontId="14" fillId="0" borderId="0" xfId="25" applyNumberFormat="1" applyFont="1" applyFill="1" applyBorder="1" applyAlignment="1">
      <alignment horizontal="left" vertical="center" wrapText="1" indent="1"/>
      <protection/>
    </xf>
    <xf numFmtId="0" fontId="13" fillId="0" borderId="0" xfId="25" applyNumberFormat="1" applyFont="1" applyFill="1" applyBorder="1" applyAlignment="1">
      <alignment horizontal="left" vertical="center" wrapText="1" indent="1"/>
      <protection/>
    </xf>
    <xf numFmtId="0" fontId="13" fillId="0" borderId="0" xfId="23" applyNumberFormat="1" applyFont="1" applyFill="1" applyBorder="1" applyAlignment="1">
      <alignment wrapText="1"/>
      <protection/>
    </xf>
    <xf numFmtId="0" fontId="14" fillId="0" borderId="0" xfId="23" applyNumberFormat="1" applyFont="1" applyFill="1" applyBorder="1" applyAlignment="1">
      <alignment wrapText="1"/>
      <protection/>
    </xf>
    <xf numFmtId="0" fontId="19" fillId="0" borderId="0" xfId="0" applyNumberFormat="1" applyFont="1" applyFill="1" applyBorder="1" applyAlignment="1">
      <alignment horizontal="center" wrapText="1"/>
    </xf>
    <xf numFmtId="0" fontId="13" fillId="0" borderId="0" xfId="23" applyNumberFormat="1" applyFont="1" applyFill="1" applyAlignment="1">
      <alignment wrapText="1"/>
      <protection/>
    </xf>
    <xf numFmtId="0" fontId="14" fillId="0" borderId="0" xfId="23" applyNumberFormat="1" applyFont="1" applyFill="1" applyAlignment="1">
      <alignment wrapText="1"/>
      <protection/>
    </xf>
    <xf numFmtId="0" fontId="0" fillId="0" borderId="0" xfId="0" applyFont="1" applyFill="1"/>
    <xf numFmtId="0" fontId="6" fillId="0" borderId="0" xfId="0" applyNumberFormat="1" applyFont="1" applyFill="1" applyAlignment="1">
      <alignment horizontal="center"/>
    </xf>
    <xf numFmtId="0" fontId="16" fillId="0" borderId="1" xfId="23" applyNumberFormat="1" applyFont="1" applyFill="1" applyBorder="1" applyAlignment="1">
      <alignment horizontal="right"/>
      <protection/>
    </xf>
    <xf numFmtId="0" fontId="16" fillId="0" borderId="2" xfId="23" applyNumberFormat="1" applyFont="1" applyFill="1" applyBorder="1" applyAlignment="1">
      <alignment horizontal="right"/>
      <protection/>
    </xf>
    <xf numFmtId="0" fontId="12" fillId="0" borderId="0" xfId="0" applyNumberFormat="1" applyFont="1" applyFill="1"/>
    <xf numFmtId="0" fontId="16" fillId="0" borderId="4" xfId="23" applyNumberFormat="1" applyFont="1" applyFill="1" applyBorder="1" applyAlignment="1">
      <alignment horizontal="right"/>
      <protection/>
    </xf>
    <xf numFmtId="0" fontId="16" fillId="0" borderId="5" xfId="23" applyNumberFormat="1" applyFont="1" applyFill="1" applyBorder="1" applyAlignment="1">
      <alignment horizontal="right"/>
      <protection/>
    </xf>
    <xf numFmtId="0" fontId="13" fillId="0" borderId="4" xfId="23" applyNumberFormat="1" applyFont="1" applyFill="1" applyBorder="1" applyAlignment="1">
      <alignment horizontal="right"/>
      <protection/>
    </xf>
    <xf numFmtId="0" fontId="13" fillId="0" borderId="5" xfId="23" applyNumberFormat="1" applyFont="1" applyFill="1" applyBorder="1" applyAlignment="1">
      <alignment horizontal="right"/>
      <protection/>
    </xf>
    <xf numFmtId="0" fontId="14" fillId="0" borderId="0" xfId="0" applyFont="1" applyFill="1" applyAlignment="1">
      <alignment wrapText="1"/>
    </xf>
    <xf numFmtId="0" fontId="13" fillId="0" borderId="4" xfId="0" applyNumberFormat="1" applyFont="1" applyFill="1" applyBorder="1" applyAlignment="1">
      <alignment horizontal="right" wrapText="1"/>
    </xf>
    <xf numFmtId="0" fontId="13" fillId="0" borderId="5" xfId="0" applyNumberFormat="1" applyFont="1" applyFill="1" applyBorder="1" applyAlignment="1">
      <alignment horizontal="right" wrapText="1"/>
    </xf>
    <xf numFmtId="0" fontId="13" fillId="0" borderId="5" xfId="0" applyNumberFormat="1" applyFont="1" applyFill="1" applyBorder="1" applyAlignment="1">
      <alignment horizontal="right"/>
    </xf>
    <xf numFmtId="0" fontId="13" fillId="0" borderId="0" xfId="0" applyNumberFormat="1" applyFont="1" applyFill="1" applyBorder="1" applyAlignment="1">
      <alignment horizontal="center"/>
    </xf>
    <xf numFmtId="0" fontId="13" fillId="0" borderId="4" xfId="0" applyNumberFormat="1" applyFont="1" applyFill="1" applyBorder="1" applyAlignment="1">
      <alignment horizontal="right"/>
    </xf>
    <xf numFmtId="0" fontId="14"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xf numFmtId="49" fontId="13" fillId="0" borderId="0" xfId="0" applyNumberFormat="1" applyFont="1" applyFill="1" applyBorder="1" applyAlignment="1">
      <alignment vertical="center" wrapText="1"/>
    </xf>
    <xf numFmtId="0" fontId="13" fillId="0" borderId="0" xfId="0" applyFont="1" applyFill="1" applyAlignment="1">
      <alignment wrapText="1"/>
    </xf>
    <xf numFmtId="0" fontId="13" fillId="0" borderId="0" xfId="0" applyNumberFormat="1" applyFont="1" applyFill="1" applyAlignment="1">
      <alignment wrapText="1"/>
    </xf>
    <xf numFmtId="0" fontId="13" fillId="0" borderId="0" xfId="0" applyNumberFormat="1" applyFont="1" applyFill="1" applyAlignment="1">
      <alignment horizontal="right"/>
    </xf>
    <xf numFmtId="0" fontId="34" fillId="0" borderId="0" xfId="0" applyFont="1"/>
    <xf numFmtId="0" fontId="15" fillId="0" borderId="0" xfId="0" applyFont="1" applyBorder="1"/>
    <xf numFmtId="0" fontId="2" fillId="0" borderId="0" xfId="0" applyFont="1" applyBorder="1"/>
    <xf numFmtId="0" fontId="1" fillId="0" borderId="0" xfId="0" applyFont="1" applyBorder="1"/>
    <xf numFmtId="0" fontId="46" fillId="0" borderId="0" xfId="0" applyFont="1" applyBorder="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0" xfId="0" applyFont="1" applyBorder="1" applyAlignment="1">
      <alignment horizontal="center" wrapText="1"/>
    </xf>
    <xf numFmtId="3" fontId="15" fillId="0" borderId="0" xfId="0" applyNumberFormat="1" applyFont="1" applyBorder="1"/>
    <xf numFmtId="0" fontId="16" fillId="0" borderId="0" xfId="0" applyNumberFormat="1" applyFont="1" applyBorder="1" applyAlignment="1">
      <alignment horizontal="left" vertical="center" wrapText="1" indent="1"/>
    </xf>
    <xf numFmtId="0" fontId="15" fillId="0" borderId="0" xfId="0" applyFont="1" applyAlignment="1">
      <alignment vertical="top"/>
    </xf>
    <xf numFmtId="0" fontId="13" fillId="0" borderId="0" xfId="0" applyFont="1" applyBorder="1"/>
    <xf numFmtId="0" fontId="13" fillId="0" borderId="0" xfId="0" applyFont="1" applyFill="1" applyAlignment="1">
      <alignment/>
    </xf>
    <xf numFmtId="0" fontId="14" fillId="0" borderId="0" xfId="0" applyFont="1" applyFill="1" applyAlignment="1">
      <alignment/>
    </xf>
    <xf numFmtId="0" fontId="37" fillId="0" borderId="0" xfId="0" applyFont="1" applyFill="1" applyAlignment="1">
      <alignment wrapText="1"/>
    </xf>
    <xf numFmtId="0" fontId="6" fillId="0" borderId="0" xfId="0" applyFont="1" applyAlignment="1">
      <alignment horizontal="center"/>
    </xf>
    <xf numFmtId="0" fontId="6" fillId="0" borderId="0" xfId="0" applyFont="1" applyBorder="1"/>
    <xf numFmtId="0" fontId="13" fillId="0" borderId="0" xfId="0" applyFont="1" applyBorder="1" applyAlignment="1">
      <alignment horizontal="center"/>
    </xf>
    <xf numFmtId="0" fontId="13" fillId="0" borderId="0" xfId="0" applyFont="1"/>
    <xf numFmtId="3" fontId="13" fillId="0" borderId="0" xfId="0" applyNumberFormat="1" applyFont="1" applyBorder="1"/>
    <xf numFmtId="0" fontId="16" fillId="0" borderId="0" xfId="0" applyNumberFormat="1" applyFont="1" applyBorder="1" applyAlignment="1">
      <alignment vertical="center" wrapText="1"/>
    </xf>
    <xf numFmtId="0" fontId="17" fillId="0" borderId="0" xfId="0" applyNumberFormat="1" applyFont="1" applyBorder="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0" applyNumberFormat="1" applyFont="1" applyBorder="1" applyAlignment="1">
      <alignment vertical="center"/>
    </xf>
    <xf numFmtId="0" fontId="13" fillId="0" borderId="0"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0" xfId="0" applyNumberFormat="1" applyFont="1" applyBorder="1" applyAlignment="1">
      <alignment horizontal="left"/>
    </xf>
    <xf numFmtId="0" fontId="17" fillId="0" borderId="0" xfId="0" applyFont="1" applyBorder="1" applyAlignment="1">
      <alignment horizontal="left"/>
    </xf>
    <xf numFmtId="3" fontId="13" fillId="0" borderId="4" xfId="23" applyNumberFormat="1" applyFont="1" applyBorder="1" applyAlignment="1">
      <alignment horizontal="right" vertical="center"/>
      <protection/>
    </xf>
    <xf numFmtId="3" fontId="13" fillId="0" borderId="5" xfId="23" applyNumberFormat="1" applyFont="1" applyBorder="1" applyAlignment="1">
      <alignment horizontal="right" vertical="center"/>
      <protection/>
    </xf>
    <xf numFmtId="0" fontId="16" fillId="0" borderId="1" xfId="23" applyNumberFormat="1" applyFont="1" applyBorder="1" applyAlignment="1">
      <alignment horizontal="right"/>
      <protection/>
    </xf>
    <xf numFmtId="0" fontId="16" fillId="0" borderId="2" xfId="23" applyNumberFormat="1" applyFont="1" applyBorder="1" applyAlignment="1">
      <alignment horizontal="right"/>
      <protection/>
    </xf>
    <xf numFmtId="0" fontId="13" fillId="0" borderId="4" xfId="0" applyNumberFormat="1" applyFont="1" applyBorder="1" applyAlignment="1">
      <alignment horizontal="right"/>
    </xf>
    <xf numFmtId="0" fontId="13" fillId="0" borderId="5" xfId="0" applyNumberFormat="1" applyFont="1" applyBorder="1" applyAlignment="1">
      <alignment horizontal="right"/>
    </xf>
    <xf numFmtId="0" fontId="16" fillId="0" borderId="4" xfId="23" applyNumberFormat="1" applyFont="1" applyBorder="1" applyAlignment="1">
      <alignment horizontal="right"/>
      <protection/>
    </xf>
    <xf numFmtId="0" fontId="16" fillId="0" borderId="5" xfId="23" applyNumberFormat="1" applyFont="1" applyBorder="1" applyAlignment="1">
      <alignment horizontal="right"/>
      <protection/>
    </xf>
    <xf numFmtId="0" fontId="13" fillId="0" borderId="4" xfId="23" applyNumberFormat="1" applyFont="1" applyBorder="1" applyAlignment="1">
      <alignment horizontal="right"/>
      <protection/>
    </xf>
    <xf numFmtId="0" fontId="13" fillId="0" borderId="5" xfId="23" applyNumberFormat="1" applyFont="1" applyBorder="1" applyAlignment="1">
      <alignment horizontal="right"/>
      <protection/>
    </xf>
    <xf numFmtId="0" fontId="15" fillId="0" borderId="0" xfId="0" applyFont="1" applyAlignment="1">
      <alignment/>
    </xf>
    <xf numFmtId="0" fontId="15" fillId="0" borderId="0" xfId="0" applyFont="1" applyBorder="1" applyAlignment="1">
      <alignment horizontal="center" vertical="center"/>
    </xf>
    <xf numFmtId="0" fontId="15" fillId="0" borderId="0" xfId="0" applyFont="1" applyAlignment="1">
      <alignment vertical="center"/>
    </xf>
    <xf numFmtId="0" fontId="34" fillId="0" borderId="0" xfId="23" applyFont="1" applyFill="1" applyAlignment="1">
      <alignment horizontal="center" vertical="center"/>
      <protection/>
    </xf>
    <xf numFmtId="0" fontId="31" fillId="0" borderId="0" xfId="23" applyFont="1" applyAlignment="1">
      <alignment horizontal="center"/>
      <protection/>
    </xf>
    <xf numFmtId="0" fontId="31" fillId="0" borderId="0" xfId="23" applyFont="1" applyBorder="1" applyAlignment="1">
      <alignment horizontal="center"/>
      <protection/>
    </xf>
    <xf numFmtId="0" fontId="31" fillId="0" borderId="0" xfId="23" applyFont="1" applyBorder="1">
      <alignment/>
      <protection/>
    </xf>
    <xf numFmtId="0" fontId="31" fillId="0" borderId="0" xfId="23" applyFont="1">
      <alignment/>
      <protection/>
    </xf>
    <xf numFmtId="0" fontId="32" fillId="0" borderId="0" xfId="23" applyFont="1" applyBorder="1">
      <alignment/>
      <protection/>
    </xf>
    <xf numFmtId="0" fontId="32" fillId="0" borderId="0" xfId="23" applyFont="1">
      <alignment/>
      <protection/>
    </xf>
    <xf numFmtId="0" fontId="16" fillId="0" borderId="0" xfId="23" applyNumberFormat="1" applyFont="1" applyFill="1" applyBorder="1" applyAlignment="1">
      <alignment horizontal="center"/>
      <protection/>
    </xf>
    <xf numFmtId="3" fontId="48" fillId="0" borderId="0" xfId="23" applyNumberFormat="1" applyFont="1" applyBorder="1" applyAlignment="1">
      <alignment horizontal="right" vertical="center"/>
      <protection/>
    </xf>
    <xf numFmtId="0" fontId="48" fillId="0" borderId="0" xfId="23" applyFont="1" applyBorder="1">
      <alignment/>
      <protection/>
    </xf>
    <xf numFmtId="0" fontId="16" fillId="0" borderId="0" xfId="23" applyNumberFormat="1" applyFont="1" applyFill="1" applyBorder="1" applyAlignment="1">
      <alignment horizontal="left" wrapText="1"/>
      <protection/>
    </xf>
    <xf numFmtId="0" fontId="48" fillId="0" borderId="0" xfId="23" applyFont="1">
      <alignment/>
      <protection/>
    </xf>
    <xf numFmtId="0" fontId="17" fillId="0" borderId="0" xfId="23" applyNumberFormat="1" applyFont="1" applyFill="1" applyBorder="1" applyAlignment="1">
      <alignment horizontal="left" wrapText="1"/>
      <protection/>
    </xf>
    <xf numFmtId="0" fontId="13" fillId="0" borderId="0" xfId="23" applyNumberFormat="1" applyFont="1" applyFill="1" applyBorder="1" applyAlignment="1">
      <alignment horizontal="center"/>
      <protection/>
    </xf>
    <xf numFmtId="3" fontId="31" fillId="0" borderId="0" xfId="23" applyNumberFormat="1" applyFont="1" applyBorder="1" applyAlignment="1">
      <alignment horizontal="right" vertical="center"/>
      <protection/>
    </xf>
    <xf numFmtId="3" fontId="48" fillId="0" borderId="0" xfId="23" applyNumberFormat="1" applyFont="1" applyBorder="1" applyAlignment="1">
      <alignment horizontal="right"/>
      <protection/>
    </xf>
    <xf numFmtId="0" fontId="13" fillId="0" borderId="0" xfId="23" applyNumberFormat="1" applyFont="1" applyFill="1" applyBorder="1" applyAlignment="1">
      <alignment horizontal="left"/>
      <protection/>
    </xf>
    <xf numFmtId="3" fontId="31" fillId="0" borderId="0" xfId="23" applyNumberFormat="1" applyFont="1" applyFill="1" applyBorder="1" applyAlignment="1">
      <alignment horizontal="right" vertical="center"/>
      <protection/>
    </xf>
    <xf numFmtId="0" fontId="31" fillId="0" borderId="0" xfId="23" applyFont="1" applyFill="1" applyBorder="1">
      <alignment/>
      <protection/>
    </xf>
    <xf numFmtId="0" fontId="31" fillId="0" borderId="0" xfId="23" applyFont="1" applyFill="1">
      <alignment/>
      <protection/>
    </xf>
    <xf numFmtId="0" fontId="48" fillId="0" borderId="0" xfId="23" applyFont="1" applyFill="1" applyBorder="1">
      <alignment/>
      <protection/>
    </xf>
    <xf numFmtId="0" fontId="48" fillId="0" borderId="0" xfId="23" applyFont="1" applyFill="1">
      <alignment/>
      <protection/>
    </xf>
    <xf numFmtId="0" fontId="14" fillId="0" borderId="0" xfId="0" applyNumberFormat="1" applyFont="1" applyFill="1" applyBorder="1" applyAlignment="1">
      <alignment horizontal="left"/>
    </xf>
    <xf numFmtId="3" fontId="48" fillId="0" borderId="0" xfId="23" applyNumberFormat="1" applyFont="1" applyFill="1" applyBorder="1" applyAlignment="1">
      <alignment horizontal="right" vertical="center"/>
      <protection/>
    </xf>
    <xf numFmtId="0" fontId="17" fillId="0" borderId="0" xfId="0" applyNumberFormat="1" applyFont="1" applyFill="1" applyBorder="1" applyAlignment="1">
      <alignment horizontal="left"/>
    </xf>
    <xf numFmtId="0" fontId="16" fillId="0" borderId="0" xfId="23" applyNumberFormat="1" applyFont="1" applyFill="1" applyBorder="1" applyAlignment="1">
      <alignment horizontal="left"/>
      <protection/>
    </xf>
    <xf numFmtId="0" fontId="31" fillId="0" borderId="0" xfId="23" applyFont="1" applyBorder="1" applyAlignment="1">
      <alignment vertical="center"/>
      <protection/>
    </xf>
    <xf numFmtId="0" fontId="31" fillId="0" borderId="0" xfId="23" applyFont="1" applyAlignment="1">
      <alignment vertical="center"/>
      <protection/>
    </xf>
    <xf numFmtId="0" fontId="48" fillId="0" borderId="0" xfId="23" applyFont="1" applyBorder="1" applyAlignment="1">
      <alignment vertical="center"/>
      <protection/>
    </xf>
    <xf numFmtId="0" fontId="48" fillId="0" borderId="0" xfId="23" applyFont="1" applyAlignment="1">
      <alignment vertical="center"/>
      <protection/>
    </xf>
    <xf numFmtId="0" fontId="31" fillId="0" borderId="0" xfId="23" applyFont="1" applyFill="1" applyBorder="1" applyAlignment="1">
      <alignment vertical="center"/>
      <protection/>
    </xf>
    <xf numFmtId="0" fontId="31" fillId="0" borderId="0" xfId="23" applyFont="1" applyFill="1" applyAlignment="1">
      <alignment vertical="center"/>
      <protection/>
    </xf>
    <xf numFmtId="0" fontId="16" fillId="0" borderId="0" xfId="23" applyNumberFormat="1" applyFont="1" applyFill="1" applyBorder="1" applyAlignment="1">
      <alignment horizontal="left" wrapText="1" indent="1"/>
      <protection/>
    </xf>
    <xf numFmtId="0" fontId="16" fillId="0" borderId="0" xfId="0" applyNumberFormat="1" applyFont="1" applyFill="1" applyBorder="1" applyAlignment="1">
      <alignment horizontal="left" indent="1"/>
    </xf>
    <xf numFmtId="0" fontId="14" fillId="0" borderId="0" xfId="0" applyNumberFormat="1" applyFont="1" applyFill="1" applyBorder="1" applyAlignment="1">
      <alignment horizontal="left" vertical="center"/>
    </xf>
    <xf numFmtId="0" fontId="13" fillId="0" borderId="0" xfId="0" applyNumberFormat="1" applyFont="1" applyFill="1" applyBorder="1" applyAlignment="1">
      <alignment horizontal="left" indent="1"/>
    </xf>
    <xf numFmtId="0" fontId="16"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9" fillId="0" borderId="0" xfId="23" applyNumberFormat="1" applyFont="1" applyFill="1" applyBorder="1" applyAlignment="1">
      <alignment horizontal="center"/>
      <protection/>
    </xf>
    <xf numFmtId="0" fontId="31" fillId="0" borderId="0" xfId="23" applyFont="1" applyFill="1" applyAlignment="1">
      <alignment horizontal="left"/>
      <protection/>
    </xf>
    <xf numFmtId="0" fontId="13" fillId="0" borderId="0" xfId="0" applyFont="1" applyAlignment="1">
      <alignment vertical="center"/>
    </xf>
    <xf numFmtId="0" fontId="49" fillId="0" borderId="0" xfId="23" applyFont="1">
      <alignment/>
      <protection/>
    </xf>
    <xf numFmtId="1" fontId="13" fillId="0" borderId="4" xfId="0" applyNumberFormat="1" applyFont="1" applyBorder="1" applyAlignment="1">
      <alignment horizontal="right"/>
    </xf>
    <xf numFmtId="1" fontId="13" fillId="0" borderId="5" xfId="0" applyNumberFormat="1" applyFont="1" applyBorder="1" applyAlignment="1">
      <alignment horizontal="right"/>
    </xf>
    <xf numFmtId="3" fontId="15" fillId="0" borderId="0" xfId="0" applyNumberFormat="1" applyFont="1" applyBorder="1" applyAlignment="1">
      <alignment/>
    </xf>
    <xf numFmtId="0" fontId="15"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xf numFmtId="0" fontId="46" fillId="0" borderId="0" xfId="0" applyFont="1" applyFill="1" applyBorder="1"/>
    <xf numFmtId="0" fontId="13" fillId="0" borderId="8" xfId="0" applyFont="1" applyFill="1" applyBorder="1" applyAlignment="1">
      <alignment horizontal="center" vertical="center" wrapText="1"/>
    </xf>
    <xf numFmtId="0" fontId="49" fillId="0" borderId="0" xfId="23" applyFont="1" applyFill="1">
      <alignment/>
      <protection/>
    </xf>
    <xf numFmtId="0" fontId="16" fillId="0" borderId="4" xfId="0" applyNumberFormat="1" applyFont="1" applyFill="1" applyBorder="1" applyAlignment="1">
      <alignment horizontal="center" wrapText="1"/>
    </xf>
    <xf numFmtId="0" fontId="16" fillId="0" borderId="5" xfId="0" applyNumberFormat="1" applyFont="1" applyFill="1" applyBorder="1" applyAlignment="1">
      <alignment horizontal="center" wrapText="1"/>
    </xf>
    <xf numFmtId="0" fontId="15" fillId="0" borderId="0" xfId="0" applyFont="1" applyFill="1" applyBorder="1" applyAlignment="1">
      <alignment horizontal="left"/>
    </xf>
    <xf numFmtId="0" fontId="15" fillId="0" borderId="0" xfId="0" applyFont="1" applyFill="1" applyAlignment="1">
      <alignment horizontal="left"/>
    </xf>
    <xf numFmtId="0" fontId="50" fillId="0" borderId="0" xfId="0" applyFont="1"/>
    <xf numFmtId="0" fontId="14" fillId="0" borderId="0" xfId="0" applyNumberFormat="1" applyFont="1" applyFill="1" applyBorder="1"/>
    <xf numFmtId="0" fontId="13" fillId="0" borderId="4" xfId="0" applyNumberFormat="1" applyFont="1" applyFill="1" applyBorder="1" applyAlignment="1">
      <alignment horizontal="center"/>
    </xf>
    <xf numFmtId="0" fontId="13" fillId="0" borderId="5" xfId="0" applyNumberFormat="1" applyFont="1" applyFill="1" applyBorder="1" applyAlignment="1">
      <alignment horizontal="center"/>
    </xf>
    <xf numFmtId="0" fontId="13" fillId="0" borderId="0" xfId="0" applyNumberFormat="1" applyFont="1" applyFill="1" applyBorder="1" applyAlignment="1">
      <alignment vertical="center"/>
    </xf>
    <xf numFmtId="0" fontId="17" fillId="0" borderId="0" xfId="0" applyNumberFormat="1" applyFont="1" applyFill="1" applyBorder="1"/>
    <xf numFmtId="0" fontId="15" fillId="0" borderId="0" xfId="0" applyFont="1" applyFill="1" applyAlignment="1">
      <alignment/>
    </xf>
    <xf numFmtId="3" fontId="15" fillId="0" borderId="0" xfId="0" applyNumberFormat="1" applyFont="1" applyFill="1" applyBorder="1"/>
    <xf numFmtId="0" fontId="13" fillId="0" borderId="0" xfId="0" applyNumberFormat="1" applyFont="1" applyFill="1" applyBorder="1"/>
    <xf numFmtId="167" fontId="15" fillId="0" borderId="0" xfId="0" applyNumberFormat="1" applyFont="1" applyFill="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167" fontId="15" fillId="0" borderId="0" xfId="0" applyNumberFormat="1" applyFont="1" applyFill="1" applyBorder="1"/>
    <xf numFmtId="167" fontId="15" fillId="0" borderId="0" xfId="0" applyNumberFormat="1" applyFont="1" applyFill="1"/>
    <xf numFmtId="167" fontId="15" fillId="0" borderId="0" xfId="0" applyNumberFormat="1" applyFont="1" applyFill="1" applyBorder="1" applyAlignment="1">
      <alignment/>
    </xf>
    <xf numFmtId="0" fontId="13" fillId="0" borderId="4" xfId="23" applyNumberFormat="1" applyFont="1" applyFill="1" applyBorder="1" applyAlignment="1">
      <alignment horizontal="right" vertical="center"/>
      <protection/>
    </xf>
    <xf numFmtId="0" fontId="13" fillId="0" borderId="5" xfId="23" applyNumberFormat="1" applyFont="1" applyFill="1" applyBorder="1" applyAlignment="1">
      <alignment horizontal="right" vertical="center"/>
      <protection/>
    </xf>
    <xf numFmtId="0" fontId="14" fillId="0" borderId="0" xfId="0" applyNumberFormat="1" applyFont="1" applyFill="1" applyBorder="1" applyAlignment="1">
      <alignment vertical="center"/>
    </xf>
    <xf numFmtId="0" fontId="16" fillId="0" borderId="0" xfId="23" applyNumberFormat="1" applyFont="1" applyFill="1" applyBorder="1" applyAlignment="1">
      <alignment horizontal="left" vertical="center"/>
      <protection/>
    </xf>
    <xf numFmtId="0" fontId="14" fillId="0" borderId="0" xfId="0" applyNumberFormat="1" applyFont="1" applyFill="1" applyBorder="1" applyAlignment="1">
      <alignment horizontal="left" indent="1"/>
    </xf>
    <xf numFmtId="0" fontId="13" fillId="0" borderId="0" xfId="0" applyNumberFormat="1" applyFont="1" applyFill="1" applyAlignment="1">
      <alignment vertical="center" wrapText="1"/>
    </xf>
    <xf numFmtId="0" fontId="14" fillId="0" borderId="0" xfId="0" applyNumberFormat="1" applyFont="1" applyFill="1" applyAlignment="1">
      <alignment vertical="center" wrapText="1"/>
    </xf>
    <xf numFmtId="0" fontId="6" fillId="0" borderId="0" xfId="0" applyFont="1" applyFill="1" applyAlignment="1">
      <alignment horizontal="center"/>
    </xf>
    <xf numFmtId="0" fontId="1" fillId="0" borderId="0" xfId="0" applyFont="1" applyFill="1" applyAlignment="1">
      <alignment horizontal="center"/>
    </xf>
    <xf numFmtId="0" fontId="16" fillId="0" borderId="1" xfId="23" applyFont="1" applyFill="1" applyBorder="1" applyAlignment="1">
      <alignment horizontal="right"/>
      <protection/>
    </xf>
    <xf numFmtId="0" fontId="16" fillId="0" borderId="2" xfId="23" applyFont="1" applyFill="1" applyBorder="1" applyAlignment="1">
      <alignment horizontal="right"/>
      <protection/>
    </xf>
    <xf numFmtId="3" fontId="13" fillId="0" borderId="4" xfId="0" applyNumberFormat="1" applyFont="1" applyFill="1" applyBorder="1" applyAlignment="1">
      <alignment horizontal="right"/>
    </xf>
    <xf numFmtId="3" fontId="13" fillId="0" borderId="4" xfId="0" applyNumberFormat="1" applyFont="1" applyFill="1" applyBorder="1" applyAlignment="1">
      <alignment horizontal="right" wrapText="1"/>
    </xf>
    <xf numFmtId="3" fontId="13" fillId="0" borderId="5" xfId="0" applyNumberFormat="1" applyFont="1" applyFill="1" applyBorder="1" applyAlignment="1">
      <alignment horizontal="right" wrapText="1"/>
    </xf>
    <xf numFmtId="0" fontId="13" fillId="0" borderId="4" xfId="23" applyFont="1" applyFill="1" applyBorder="1" applyAlignment="1">
      <alignment horizontal="right"/>
      <protection/>
    </xf>
    <xf numFmtId="0" fontId="13" fillId="0" borderId="5" xfId="23" applyFont="1" applyFill="1" applyBorder="1" applyAlignment="1">
      <alignment horizontal="right"/>
      <protection/>
    </xf>
    <xf numFmtId="0" fontId="13" fillId="0" borderId="0" xfId="0" applyNumberFormat="1" applyFont="1" applyFill="1" applyBorder="1" applyAlignment="1" quotePrefix="1">
      <alignment horizontal="left" vertical="center" wrapText="1"/>
    </xf>
    <xf numFmtId="0" fontId="16" fillId="0" borderId="4" xfId="23" applyFont="1" applyFill="1" applyBorder="1" applyAlignment="1">
      <alignment horizontal="right"/>
      <protection/>
    </xf>
    <xf numFmtId="0" fontId="16" fillId="0" borderId="5" xfId="23" applyFont="1" applyFill="1" applyBorder="1" applyAlignment="1">
      <alignment horizontal="right"/>
      <protection/>
    </xf>
    <xf numFmtId="0" fontId="13" fillId="0" borderId="4" xfId="0" applyFont="1" applyFill="1" applyBorder="1" applyAlignment="1">
      <alignment horizontal="right"/>
    </xf>
    <xf numFmtId="0" fontId="13" fillId="0" borderId="5" xfId="0" applyFont="1" applyFill="1" applyBorder="1" applyAlignment="1">
      <alignment horizontal="right"/>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horizontal="left" vertical="top" wrapText="1" indent="1"/>
    </xf>
    <xf numFmtId="3" fontId="16" fillId="0" borderId="4" xfId="0" applyNumberFormat="1" applyFont="1" applyFill="1" applyBorder="1" applyAlignment="1">
      <alignment horizontal="right" wrapText="1"/>
    </xf>
    <xf numFmtId="0" fontId="13" fillId="0" borderId="0" xfId="0" applyNumberFormat="1" applyFont="1" applyFill="1" applyBorder="1" applyAlignment="1" quotePrefix="1">
      <alignment horizontal="left" vertical="center" wrapText="1" indent="1"/>
    </xf>
    <xf numFmtId="0" fontId="2" fillId="0" borderId="0" xfId="25" applyFont="1">
      <alignment/>
      <protection/>
    </xf>
    <xf numFmtId="0" fontId="13" fillId="0" borderId="0" xfId="25" applyNumberFormat="1" applyFont="1" applyBorder="1">
      <alignment/>
      <protection/>
    </xf>
    <xf numFmtId="0" fontId="39" fillId="0" borderId="0" xfId="25" applyFont="1">
      <alignment/>
      <protection/>
    </xf>
    <xf numFmtId="0" fontId="13" fillId="0" borderId="0" xfId="25" applyNumberFormat="1" applyFont="1" applyFill="1" applyBorder="1">
      <alignment/>
      <protection/>
    </xf>
    <xf numFmtId="0" fontId="13" fillId="0" borderId="0" xfId="25" applyNumberFormat="1" applyFont="1" applyFill="1">
      <alignment/>
      <protection/>
    </xf>
    <xf numFmtId="0" fontId="15" fillId="0" borderId="0" xfId="25" applyFont="1" applyFill="1" applyBorder="1">
      <alignment/>
      <protection/>
    </xf>
    <xf numFmtId="0" fontId="49" fillId="0" borderId="0" xfId="23" applyFont="1" applyFill="1" applyBorder="1">
      <alignment/>
      <protection/>
    </xf>
    <xf numFmtId="0" fontId="15" fillId="0" borderId="0" xfId="25" applyFont="1" applyFill="1">
      <alignment/>
      <protection/>
    </xf>
    <xf numFmtId="0" fontId="14" fillId="0" borderId="5" xfId="25" applyNumberFormat="1" applyFont="1" applyFill="1" applyBorder="1" applyAlignment="1">
      <alignment vertical="top" wrapText="1"/>
      <protection/>
    </xf>
    <xf numFmtId="0" fontId="13" fillId="0" borderId="5" xfId="25" applyNumberFormat="1" applyFont="1" applyFill="1" applyBorder="1" applyAlignment="1">
      <alignment vertical="center" wrapText="1"/>
      <protection/>
    </xf>
    <xf numFmtId="0" fontId="16" fillId="0" borderId="5" xfId="25" applyNumberFormat="1" applyFont="1" applyFill="1" applyBorder="1" applyAlignment="1">
      <alignment vertical="center" wrapText="1"/>
      <protection/>
    </xf>
    <xf numFmtId="0" fontId="13" fillId="0" borderId="0" xfId="25" applyNumberFormat="1" applyFont="1" applyFill="1" applyBorder="1" applyAlignment="1">
      <alignment horizontal="left" wrapText="1" indent="4"/>
      <protection/>
    </xf>
    <xf numFmtId="3" fontId="15" fillId="0" borderId="0" xfId="25" applyNumberFormat="1" applyFont="1" applyFill="1" applyBorder="1" applyAlignment="1">
      <alignment horizontal="right" vertical="center" wrapText="1"/>
      <protection/>
    </xf>
    <xf numFmtId="0" fontId="13" fillId="0" borderId="0" xfId="25" applyNumberFormat="1" applyFont="1" applyFill="1" applyBorder="1" applyAlignment="1">
      <alignment horizontal="left" indent="4"/>
      <protection/>
    </xf>
    <xf numFmtId="0" fontId="15" fillId="0" borderId="0" xfId="25" applyFont="1" applyFill="1" applyBorder="1" applyAlignment="1">
      <alignment horizontal="right"/>
      <protection/>
    </xf>
    <xf numFmtId="0" fontId="16" fillId="0" borderId="0" xfId="25" applyNumberFormat="1" applyFont="1" applyFill="1" applyBorder="1" applyAlignment="1">
      <alignment horizontal="center" vertical="center" wrapText="1"/>
      <protection/>
    </xf>
    <xf numFmtId="0" fontId="13" fillId="0" borderId="0" xfId="25" applyNumberFormat="1" applyFont="1" applyBorder="1" applyAlignment="1">
      <alignment/>
      <protection/>
    </xf>
    <xf numFmtId="3" fontId="53" fillId="0" borderId="0" xfId="25" applyNumberFormat="1" applyFont="1" applyFill="1" applyBorder="1" applyAlignment="1">
      <alignment horizontal="right" vertical="center" wrapText="1"/>
      <protection/>
    </xf>
    <xf numFmtId="0" fontId="33" fillId="0" borderId="0" xfId="25" applyFont="1" applyFill="1" applyBorder="1">
      <alignment/>
      <protection/>
    </xf>
    <xf numFmtId="3" fontId="33" fillId="0" borderId="0" xfId="25" applyNumberFormat="1" applyFont="1" applyFill="1" applyBorder="1">
      <alignment/>
      <protection/>
    </xf>
    <xf numFmtId="0" fontId="2" fillId="0" borderId="0" xfId="25" applyFont="1" applyBorder="1">
      <alignment/>
      <protection/>
    </xf>
    <xf numFmtId="0" fontId="13" fillId="0" borderId="0" xfId="25" applyNumberFormat="1" applyFont="1" applyBorder="1" applyAlignment="1">
      <alignment vertical="center" wrapText="1"/>
      <protection/>
    </xf>
    <xf numFmtId="0" fontId="13" fillId="0" borderId="0" xfId="25" applyNumberFormat="1" applyFont="1" applyFill="1" applyBorder="1" applyAlignment="1">
      <alignment horizontal="center"/>
      <protection/>
    </xf>
    <xf numFmtId="0" fontId="13" fillId="0" borderId="0" xfId="25" applyNumberFormat="1" applyFont="1" applyBorder="1" applyAlignment="1">
      <alignment vertical="center"/>
      <protection/>
    </xf>
    <xf numFmtId="0" fontId="34" fillId="0" borderId="0" xfId="25" applyFont="1" applyBorder="1">
      <alignment/>
      <protection/>
    </xf>
    <xf numFmtId="0" fontId="57" fillId="0" borderId="0" xfId="25" applyFont="1" applyAlignment="1">
      <alignment vertical="center"/>
      <protection/>
    </xf>
    <xf numFmtId="0" fontId="57" fillId="0" borderId="0" xfId="25" applyFont="1" applyBorder="1">
      <alignment/>
      <protection/>
    </xf>
    <xf numFmtId="0" fontId="57" fillId="0" borderId="0" xfId="25" applyFont="1">
      <alignment/>
      <protection/>
    </xf>
    <xf numFmtId="0" fontId="13" fillId="0" borderId="0" xfId="25" applyNumberFormat="1" applyFont="1" applyBorder="1" applyAlignment="1">
      <alignment horizontal="center" vertical="center"/>
      <protection/>
    </xf>
    <xf numFmtId="0" fontId="58" fillId="0" borderId="0" xfId="25" applyFont="1" applyBorder="1">
      <alignment/>
      <protection/>
    </xf>
    <xf numFmtId="0" fontId="58" fillId="0" borderId="0" xfId="25" applyFont="1">
      <alignment/>
      <protection/>
    </xf>
    <xf numFmtId="0" fontId="16" fillId="0" borderId="0" xfId="25" applyNumberFormat="1" applyFont="1" applyBorder="1" applyAlignment="1">
      <alignment horizontal="center" vertical="center" wrapText="1"/>
      <protection/>
    </xf>
    <xf numFmtId="3" fontId="57" fillId="0" borderId="0" xfId="25" applyNumberFormat="1" applyFont="1" applyBorder="1">
      <alignment/>
      <protection/>
    </xf>
    <xf numFmtId="1" fontId="16" fillId="0" borderId="4" xfId="28" applyNumberFormat="1" applyFont="1" applyBorder="1" applyAlignment="1">
      <alignment horizontal="right" vertical="center"/>
      <protection/>
    </xf>
    <xf numFmtId="1" fontId="16" fillId="0" borderId="5" xfId="28" applyNumberFormat="1" applyFont="1" applyBorder="1" applyAlignment="1">
      <alignment horizontal="right" vertical="center"/>
      <protection/>
    </xf>
    <xf numFmtId="3" fontId="57" fillId="0" borderId="0" xfId="25" applyNumberFormat="1" applyFont="1">
      <alignment/>
      <protection/>
    </xf>
    <xf numFmtId="1" fontId="57" fillId="0" borderId="0" xfId="25" applyNumberFormat="1" applyFont="1">
      <alignment/>
      <protection/>
    </xf>
    <xf numFmtId="1" fontId="13" fillId="0" borderId="4" xfId="28" applyNumberFormat="1" applyFont="1" applyBorder="1" applyAlignment="1">
      <alignment horizontal="right"/>
      <protection/>
    </xf>
    <xf numFmtId="1" fontId="13" fillId="0" borderId="5" xfId="28" applyNumberFormat="1" applyFont="1" applyBorder="1" applyAlignment="1">
      <alignment horizontal="right"/>
      <protection/>
    </xf>
    <xf numFmtId="1" fontId="13" fillId="0" borderId="4" xfId="28" applyNumberFormat="1" applyFont="1" applyBorder="1" applyAlignment="1">
      <alignment horizontal="right" vertical="center"/>
      <protection/>
    </xf>
    <xf numFmtId="1" fontId="13" fillId="0" borderId="5" xfId="28" applyNumberFormat="1" applyFont="1" applyBorder="1" applyAlignment="1">
      <alignment horizontal="right" vertical="center"/>
      <protection/>
    </xf>
    <xf numFmtId="0" fontId="20" fillId="0" borderId="0" xfId="25" applyFont="1" applyAlignment="1">
      <alignment vertical="center"/>
      <protection/>
    </xf>
    <xf numFmtId="0" fontId="21" fillId="0" borderId="0" xfId="25" applyFont="1" applyAlignment="1">
      <alignment horizontal="center" vertical="center"/>
      <protection/>
    </xf>
    <xf numFmtId="0" fontId="55" fillId="0" borderId="0" xfId="25" applyNumberFormat="1" applyFont="1">
      <alignment/>
      <protection/>
    </xf>
    <xf numFmtId="0" fontId="55" fillId="0" borderId="0" xfId="25" applyNumberFormat="1" applyFont="1" applyBorder="1">
      <alignment/>
      <protection/>
    </xf>
    <xf numFmtId="0" fontId="13" fillId="0" borderId="0" xfId="25" applyNumberFormat="1" applyFont="1" applyBorder="1" applyAlignment="1">
      <alignment horizontal="left" vertical="center"/>
      <protection/>
    </xf>
    <xf numFmtId="0" fontId="2" fillId="0" borderId="0" xfId="25" applyNumberFormat="1" applyFont="1">
      <alignment/>
      <protection/>
    </xf>
    <xf numFmtId="0" fontId="13" fillId="0" borderId="0" xfId="25" applyNumberFormat="1" applyFont="1" applyBorder="1" applyAlignment="1">
      <alignment horizontal="left" vertical="top" indent="6"/>
      <protection/>
    </xf>
    <xf numFmtId="0" fontId="0" fillId="0" borderId="0" xfId="25" applyNumberFormat="1" applyFont="1" applyBorder="1" applyAlignment="1">
      <alignment horizontal="left" vertical="top" indent="6"/>
      <protection/>
    </xf>
    <xf numFmtId="0" fontId="0" fillId="0" borderId="0" xfId="25" applyNumberFormat="1" applyFont="1" applyAlignment="1">
      <alignment horizontal="left" vertical="top" indent="6"/>
      <protection/>
    </xf>
    <xf numFmtId="0" fontId="57" fillId="0" borderId="0" xfId="25" applyNumberFormat="1" applyFont="1" applyBorder="1">
      <alignment/>
      <protection/>
    </xf>
    <xf numFmtId="0" fontId="57" fillId="0" borderId="0" xfId="25" applyNumberFormat="1" applyFont="1">
      <alignment/>
      <protection/>
    </xf>
    <xf numFmtId="0" fontId="39" fillId="0" borderId="0" xfId="25" applyNumberFormat="1" applyFont="1" applyBorder="1">
      <alignment/>
      <protection/>
    </xf>
    <xf numFmtId="0" fontId="39" fillId="0" borderId="0" xfId="25" applyNumberFormat="1" applyFont="1">
      <alignment/>
      <protection/>
    </xf>
    <xf numFmtId="1" fontId="16" fillId="0" borderId="4" xfId="28" applyNumberFormat="1" applyFont="1" applyBorder="1" applyAlignment="1">
      <alignment horizontal="right"/>
      <protection/>
    </xf>
    <xf numFmtId="1" fontId="16" fillId="0" borderId="5" xfId="28" applyNumberFormat="1" applyFont="1" applyBorder="1" applyAlignment="1">
      <alignment horizontal="right"/>
      <protection/>
    </xf>
    <xf numFmtId="0" fontId="16" fillId="0" borderId="0" xfId="25" applyNumberFormat="1" applyFont="1" applyBorder="1" applyAlignment="1">
      <alignment wrapText="1"/>
      <protection/>
    </xf>
    <xf numFmtId="0" fontId="17" fillId="0" borderId="0" xfId="25" applyNumberFormat="1" applyFont="1" applyBorder="1" applyAlignment="1">
      <alignment/>
      <protection/>
    </xf>
    <xf numFmtId="0" fontId="20" fillId="0" borderId="0" xfId="25" applyNumberFormat="1" applyFont="1">
      <alignment/>
      <protection/>
    </xf>
    <xf numFmtId="0" fontId="21" fillId="0" borderId="0" xfId="25" applyNumberFormat="1" applyFont="1">
      <alignment/>
      <protection/>
    </xf>
    <xf numFmtId="0" fontId="59" fillId="0" borderId="0" xfId="25" applyNumberFormat="1" applyFont="1">
      <alignment/>
      <protection/>
    </xf>
    <xf numFmtId="0" fontId="59" fillId="0" borderId="0" xfId="25" applyNumberFormat="1" applyFont="1" applyBorder="1">
      <alignment/>
      <protection/>
    </xf>
    <xf numFmtId="0" fontId="3" fillId="0" borderId="0" xfId="25" applyNumberFormat="1" applyFont="1">
      <alignment/>
      <protection/>
    </xf>
    <xf numFmtId="0" fontId="60" fillId="0" borderId="0" xfId="25" applyNumberFormat="1" applyFont="1" applyAlignment="1">
      <alignment horizontal="left" vertical="top" indent="6"/>
      <protection/>
    </xf>
    <xf numFmtId="0" fontId="61" fillId="0" borderId="0" xfId="25" applyNumberFormat="1" applyFont="1">
      <alignment/>
      <protection/>
    </xf>
    <xf numFmtId="0" fontId="62" fillId="0" borderId="0" xfId="25" applyNumberFormat="1" applyFont="1">
      <alignment/>
      <protection/>
    </xf>
    <xf numFmtId="0" fontId="18" fillId="0" borderId="0" xfId="25" applyNumberFormat="1" applyFont="1">
      <alignment/>
      <protection/>
    </xf>
    <xf numFmtId="0" fontId="55" fillId="0" borderId="0" xfId="25" applyFont="1">
      <alignment/>
      <protection/>
    </xf>
    <xf numFmtId="0" fontId="55" fillId="0" borderId="0" xfId="25" applyFont="1" applyFill="1">
      <alignment/>
      <protection/>
    </xf>
    <xf numFmtId="0" fontId="55" fillId="0" borderId="0" xfId="25" applyFont="1" applyBorder="1">
      <alignment/>
      <protection/>
    </xf>
    <xf numFmtId="0" fontId="0" fillId="0" borderId="0" xfId="25" applyFont="1" applyBorder="1">
      <alignment/>
      <protection/>
    </xf>
    <xf numFmtId="0" fontId="0" fillId="0" borderId="0" xfId="25" applyFont="1">
      <alignment/>
      <protection/>
    </xf>
    <xf numFmtId="0" fontId="13" fillId="0" borderId="0" xfId="25" applyNumberFormat="1" applyFont="1" applyBorder="1" applyAlignment="1">
      <alignment horizontal="left" indent="6"/>
      <protection/>
    </xf>
    <xf numFmtId="0" fontId="13" fillId="0" borderId="0" xfId="25" applyNumberFormat="1" applyFont="1" applyFill="1" applyBorder="1" applyAlignment="1">
      <alignment horizontal="left" indent="6"/>
      <protection/>
    </xf>
    <xf numFmtId="0" fontId="63" fillId="0" borderId="0" xfId="25" applyFont="1" applyBorder="1" applyAlignment="1">
      <alignment horizontal="left" indent="6"/>
      <protection/>
    </xf>
    <xf numFmtId="0" fontId="63" fillId="0" borderId="0" xfId="25" applyFont="1" applyAlignment="1">
      <alignment horizontal="left" indent="6"/>
      <protection/>
    </xf>
    <xf numFmtId="0" fontId="13" fillId="0" borderId="8" xfId="25" applyNumberFormat="1" applyFont="1" applyFill="1" applyBorder="1" applyAlignment="1">
      <alignment horizontal="center" vertical="center" wrapText="1"/>
      <protection/>
    </xf>
    <xf numFmtId="0" fontId="64" fillId="0" borderId="0" xfId="0" applyFont="1" applyAlignment="1">
      <alignment/>
    </xf>
    <xf numFmtId="3" fontId="55" fillId="0" borderId="0" xfId="25" applyNumberFormat="1" applyFont="1">
      <alignment/>
      <protection/>
    </xf>
    <xf numFmtId="0" fontId="16" fillId="0" borderId="4" xfId="0" applyFont="1" applyBorder="1" applyAlignment="1">
      <alignment/>
    </xf>
    <xf numFmtId="0" fontId="64" fillId="0" borderId="4" xfId="25" applyFont="1" applyBorder="1" applyAlignment="1">
      <alignment/>
      <protection/>
    </xf>
    <xf numFmtId="0" fontId="16" fillId="0" borderId="0" xfId="0" applyFont="1" applyAlignment="1">
      <alignment/>
    </xf>
    <xf numFmtId="0" fontId="16" fillId="0" borderId="4" xfId="28" applyNumberFormat="1" applyFont="1" applyBorder="1" applyAlignment="1">
      <alignment horizontal="right"/>
      <protection/>
    </xf>
    <xf numFmtId="0" fontId="64" fillId="0" borderId="0" xfId="25" applyNumberFormat="1" applyFont="1" applyBorder="1" applyAlignment="1">
      <alignment/>
      <protection/>
    </xf>
    <xf numFmtId="0" fontId="13" fillId="0" borderId="4" xfId="28" applyNumberFormat="1" applyFont="1" applyBorder="1" applyAlignment="1">
      <alignment horizontal="right"/>
      <protection/>
    </xf>
    <xf numFmtId="0" fontId="13" fillId="0" borderId="4" xfId="28" applyNumberFormat="1" applyFont="1" applyFill="1" applyBorder="1" applyAlignment="1">
      <alignment horizontal="right"/>
      <protection/>
    </xf>
    <xf numFmtId="0" fontId="20" fillId="0" borderId="0" xfId="25" applyNumberFormat="1" applyFont="1" applyBorder="1" applyAlignment="1">
      <alignment/>
      <protection/>
    </xf>
    <xf numFmtId="0" fontId="13" fillId="0" borderId="4" xfId="0" applyFont="1" applyFill="1" applyBorder="1" applyAlignment="1">
      <alignment horizontal="right" wrapText="1"/>
    </xf>
    <xf numFmtId="0" fontId="13" fillId="0" borderId="4" xfId="28" applyNumberFormat="1" applyFont="1" applyBorder="1" applyAlignment="1">
      <alignment horizontal="right" vertical="center"/>
      <protection/>
    </xf>
    <xf numFmtId="0" fontId="13" fillId="0" borderId="4" xfId="28" applyNumberFormat="1" applyFont="1" applyFill="1" applyBorder="1" applyAlignment="1">
      <alignment horizontal="right" vertical="center"/>
      <protection/>
    </xf>
    <xf numFmtId="0" fontId="20" fillId="0" borderId="0" xfId="25" applyNumberFormat="1" applyFont="1" applyBorder="1">
      <alignment/>
      <protection/>
    </xf>
    <xf numFmtId="0" fontId="16" fillId="0" borderId="4" xfId="28" applyNumberFormat="1" applyFont="1" applyFill="1" applyBorder="1" applyAlignment="1">
      <alignment horizontal="right"/>
      <protection/>
    </xf>
    <xf numFmtId="0" fontId="65" fillId="0" borderId="0" xfId="25" applyNumberFormat="1" applyFont="1" applyFill="1" applyBorder="1" applyAlignment="1">
      <alignment vertical="center" wrapText="1"/>
      <protection/>
    </xf>
    <xf numFmtId="0" fontId="20" fillId="0" borderId="0" xfId="25" applyFont="1">
      <alignment/>
      <protection/>
    </xf>
    <xf numFmtId="0" fontId="21" fillId="0" borderId="0" xfId="25" applyFont="1">
      <alignment/>
      <protection/>
    </xf>
    <xf numFmtId="0" fontId="13" fillId="0" borderId="9" xfId="25" applyNumberFormat="1" applyFont="1" applyFill="1" applyBorder="1" applyAlignment="1">
      <alignment horizontal="center" vertical="center" wrapText="1"/>
      <protection/>
    </xf>
    <xf numFmtId="1" fontId="13" fillId="0" borderId="4" xfId="25" applyNumberFormat="1" applyFont="1" applyFill="1" applyBorder="1">
      <alignment/>
      <protection/>
    </xf>
    <xf numFmtId="1" fontId="13" fillId="0" borderId="5" xfId="25" applyNumberFormat="1" applyFont="1" applyFill="1" applyBorder="1">
      <alignment/>
      <protection/>
    </xf>
    <xf numFmtId="0" fontId="20" fillId="0" borderId="4" xfId="25" applyFont="1" applyFill="1" applyBorder="1" applyAlignment="1">
      <alignment horizontal="right"/>
      <protection/>
    </xf>
    <xf numFmtId="0" fontId="20" fillId="0" borderId="0" xfId="25" applyFont="1" applyFill="1" applyAlignment="1">
      <alignment horizontal="right"/>
      <protection/>
    </xf>
    <xf numFmtId="0" fontId="20" fillId="0" borderId="0" xfId="25" applyFont="1" applyFill="1">
      <alignment/>
      <protection/>
    </xf>
    <xf numFmtId="0" fontId="14" fillId="0" borderId="0" xfId="25" applyFont="1" applyFill="1">
      <alignment/>
      <protection/>
    </xf>
    <xf numFmtId="0" fontId="1" fillId="0" borderId="0" xfId="25" applyFont="1">
      <alignment/>
      <protection/>
    </xf>
    <xf numFmtId="0" fontId="13" fillId="0" borderId="5" xfId="25" applyNumberFormat="1" applyFont="1" applyFill="1" applyBorder="1" applyAlignment="1">
      <alignment horizontal="right" wrapText="1"/>
      <protection/>
    </xf>
    <xf numFmtId="0" fontId="13" fillId="0" borderId="0" xfId="25" applyFont="1">
      <alignment/>
      <protection/>
    </xf>
    <xf numFmtId="3" fontId="16" fillId="0" borderId="0" xfId="25" applyNumberFormat="1" applyFont="1" applyFill="1" applyBorder="1" applyAlignment="1">
      <alignment horizontal="right" vertical="center" wrapText="1"/>
      <protection/>
    </xf>
    <xf numFmtId="0" fontId="16" fillId="0" borderId="4" xfId="25" applyNumberFormat="1" applyFont="1" applyFill="1" applyBorder="1" applyAlignment="1">
      <alignment horizontal="right" vertical="center" wrapText="1"/>
      <protection/>
    </xf>
    <xf numFmtId="0" fontId="16" fillId="0" borderId="5" xfId="25" applyNumberFormat="1" applyFont="1" applyFill="1" applyBorder="1" applyAlignment="1">
      <alignment horizontal="right" vertical="center" wrapText="1"/>
      <protection/>
    </xf>
    <xf numFmtId="0" fontId="13" fillId="0" borderId="0" xfId="25" applyFont="1" applyBorder="1">
      <alignment/>
      <protection/>
    </xf>
    <xf numFmtId="3" fontId="13" fillId="0" borderId="0" xfId="25" applyNumberFormat="1" applyFont="1">
      <alignment/>
      <protection/>
    </xf>
    <xf numFmtId="0" fontId="13" fillId="0" borderId="4" xfId="0" applyNumberFormat="1" applyFont="1" applyBorder="1" applyAlignment="1">
      <alignment wrapText="1"/>
    </xf>
    <xf numFmtId="0" fontId="13" fillId="0" borderId="4" xfId="25" applyNumberFormat="1" applyFont="1" applyFill="1" applyBorder="1" applyAlignment="1">
      <alignment horizontal="right" vertical="center" wrapText="1"/>
      <protection/>
    </xf>
    <xf numFmtId="0" fontId="16" fillId="0" borderId="5" xfId="25" applyNumberFormat="1" applyFont="1" applyFill="1" applyBorder="1" applyAlignment="1">
      <alignment horizontal="right" wrapText="1"/>
      <protection/>
    </xf>
    <xf numFmtId="0" fontId="13" fillId="0" borderId="4" xfId="0" applyNumberFormat="1" applyFont="1" applyFill="1" applyBorder="1" applyAlignment="1">
      <alignment wrapText="1"/>
    </xf>
    <xf numFmtId="0" fontId="13" fillId="0" borderId="5" xfId="25" applyNumberFormat="1" applyFont="1" applyFill="1" applyBorder="1" applyAlignment="1">
      <alignment horizontal="right"/>
      <protection/>
    </xf>
    <xf numFmtId="0" fontId="16" fillId="0" borderId="5" xfId="25" applyNumberFormat="1" applyFont="1" applyFill="1" applyBorder="1" applyAlignment="1">
      <alignment horizontal="right"/>
      <protection/>
    </xf>
    <xf numFmtId="0" fontId="13" fillId="0" borderId="0" xfId="25" applyFont="1" applyFill="1">
      <alignment/>
      <protection/>
    </xf>
    <xf numFmtId="0" fontId="16" fillId="0" borderId="4" xfId="28" applyNumberFormat="1" applyFont="1" applyFill="1" applyBorder="1" applyAlignment="1">
      <alignment horizontal="right" wrapText="1"/>
      <protection/>
    </xf>
    <xf numFmtId="0" fontId="67" fillId="0" borderId="0" xfId="25" applyFont="1">
      <alignment/>
      <protection/>
    </xf>
    <xf numFmtId="0" fontId="38" fillId="0" borderId="0" xfId="25" applyFont="1">
      <alignment/>
      <protection/>
    </xf>
    <xf numFmtId="0" fontId="13" fillId="0" borderId="10" xfId="25" applyNumberFormat="1" applyFont="1" applyFill="1" applyBorder="1" applyAlignment="1">
      <alignment horizontal="center" vertical="center" wrapText="1"/>
      <protection/>
    </xf>
    <xf numFmtId="0" fontId="33" fillId="0" borderId="0" xfId="25" applyFont="1" applyBorder="1">
      <alignment/>
      <protection/>
    </xf>
    <xf numFmtId="1" fontId="13" fillId="0" borderId="0" xfId="25" applyNumberFormat="1" applyFont="1" applyFill="1" applyBorder="1" applyAlignment="1">
      <alignment vertical="center" wrapText="1"/>
      <protection/>
    </xf>
    <xf numFmtId="0" fontId="20" fillId="0" borderId="5" xfId="25" applyFont="1" applyFill="1" applyBorder="1" applyAlignment="1">
      <alignment horizontal="right"/>
      <protection/>
    </xf>
    <xf numFmtId="0" fontId="63" fillId="0" borderId="0" xfId="25" applyFont="1" applyFill="1">
      <alignment/>
      <protection/>
    </xf>
    <xf numFmtId="0" fontId="0" fillId="0" borderId="0" xfId="25" applyFont="1" applyFill="1">
      <alignment/>
      <protection/>
    </xf>
    <xf numFmtId="0" fontId="13" fillId="0" borderId="0" xfId="25" applyFont="1" applyFill="1" applyBorder="1" applyAlignment="1">
      <alignment vertical="center" wrapText="1"/>
      <protection/>
    </xf>
    <xf numFmtId="0" fontId="13" fillId="0" borderId="0" xfId="26" applyNumberFormat="1" applyFont="1" applyFill="1" applyBorder="1" applyAlignment="1">
      <alignment wrapText="1"/>
      <protection/>
    </xf>
    <xf numFmtId="0" fontId="52" fillId="0" borderId="0" xfId="25" applyFont="1" applyFill="1" applyAlignment="1">
      <alignment horizontal="center"/>
      <protection/>
    </xf>
    <xf numFmtId="0" fontId="13" fillId="0" borderId="0" xfId="25" applyNumberFormat="1" applyFont="1" applyFill="1" applyAlignment="1">
      <alignment horizontal="center"/>
      <protection/>
    </xf>
    <xf numFmtId="0" fontId="56" fillId="0" borderId="0" xfId="25" applyNumberFormat="1" applyFont="1" applyFill="1" applyBorder="1" applyAlignment="1">
      <alignment vertical="center" wrapText="1"/>
      <protection/>
    </xf>
    <xf numFmtId="0" fontId="39" fillId="0" borderId="0" xfId="25" applyFont="1" applyFill="1">
      <alignment/>
      <protection/>
    </xf>
    <xf numFmtId="165" fontId="39" fillId="0" borderId="0" xfId="25" applyNumberFormat="1" applyFont="1" applyFill="1">
      <alignment/>
      <protection/>
    </xf>
    <xf numFmtId="0" fontId="64" fillId="0" borderId="0" xfId="0" applyFont="1" applyAlignment="1">
      <alignment vertical="center" wrapText="1"/>
    </xf>
    <xf numFmtId="0" fontId="13" fillId="0" borderId="0" xfId="25" applyFont="1" applyFill="1" applyAlignment="1">
      <alignment/>
      <protection/>
    </xf>
    <xf numFmtId="0" fontId="16" fillId="0" borderId="5" xfId="0" applyNumberFormat="1" applyFont="1" applyBorder="1" applyAlignment="1">
      <alignment horizontal="right"/>
    </xf>
    <xf numFmtId="0" fontId="13" fillId="0" borderId="0" xfId="0" applyNumberFormat="1" applyFont="1" applyAlignment="1">
      <alignment horizontal="right"/>
    </xf>
    <xf numFmtId="49" fontId="13" fillId="0" borderId="5" xfId="0" applyNumberFormat="1" applyFont="1" applyBorder="1" applyAlignment="1">
      <alignment horizontal="right"/>
    </xf>
    <xf numFmtId="49" fontId="13" fillId="0" borderId="4" xfId="0" applyNumberFormat="1" applyFont="1" applyBorder="1" applyAlignment="1">
      <alignment horizontal="right"/>
    </xf>
    <xf numFmtId="0" fontId="38" fillId="0" borderId="0" xfId="25" applyFont="1" applyAlignment="1">
      <alignment/>
      <protection/>
    </xf>
    <xf numFmtId="3" fontId="33" fillId="0" borderId="0" xfId="25" applyNumberFormat="1" applyFont="1">
      <alignment/>
      <protection/>
    </xf>
    <xf numFmtId="0" fontId="6" fillId="0" borderId="0" xfId="25" applyFont="1" applyFill="1">
      <alignment/>
      <protection/>
    </xf>
    <xf numFmtId="0" fontId="1" fillId="0" borderId="0" xfId="25" applyFont="1" applyAlignment="1">
      <alignment horizontal="center" vertical="center"/>
      <protection/>
    </xf>
    <xf numFmtId="0" fontId="16" fillId="0" borderId="0" xfId="25" applyNumberFormat="1" applyFont="1" applyFill="1" applyAlignment="1">
      <alignment horizontal="left" wrapText="1"/>
      <protection/>
    </xf>
    <xf numFmtId="0" fontId="13" fillId="0" borderId="0" xfId="25" applyNumberFormat="1" applyFont="1" applyFill="1" applyAlignment="1">
      <alignment vertical="center" wrapText="1"/>
      <protection/>
    </xf>
    <xf numFmtId="0" fontId="34" fillId="0" borderId="0" xfId="25" applyFont="1" applyFill="1" applyAlignment="1">
      <alignment horizontal="center"/>
      <protection/>
    </xf>
    <xf numFmtId="3" fontId="13" fillId="0" borderId="0" xfId="25" applyNumberFormat="1" applyFont="1" applyFill="1">
      <alignment/>
      <protection/>
    </xf>
    <xf numFmtId="0" fontId="2" fillId="0" borderId="0" xfId="25" applyFont="1" applyFill="1">
      <alignment/>
      <protection/>
    </xf>
    <xf numFmtId="3" fontId="15" fillId="0" borderId="0" xfId="25" applyNumberFormat="1" applyFont="1" applyFill="1">
      <alignment/>
      <protection/>
    </xf>
    <xf numFmtId="0" fontId="16" fillId="0" borderId="4" xfId="0" applyNumberFormat="1" applyFont="1" applyBorder="1" applyAlignment="1">
      <alignment horizontal="right"/>
    </xf>
    <xf numFmtId="0" fontId="16" fillId="0" borderId="0" xfId="0" applyNumberFormat="1" applyFont="1" applyAlignment="1">
      <alignment horizontal="right"/>
    </xf>
    <xf numFmtId="0" fontId="13" fillId="0" borderId="3" xfId="0" applyNumberFormat="1" applyFont="1" applyFill="1" applyBorder="1" applyAlignment="1">
      <alignment horizontal="center" wrapText="1"/>
    </xf>
    <xf numFmtId="0" fontId="13" fillId="0" borderId="0" xfId="25" applyNumberFormat="1" applyFont="1" applyFill="1" applyBorder="1" applyAlignment="1">
      <alignment horizontal="right"/>
      <protection/>
    </xf>
    <xf numFmtId="0" fontId="13" fillId="0" borderId="4" xfId="29" applyNumberFormat="1" applyFont="1" applyFill="1" applyBorder="1" applyAlignment="1">
      <alignment horizontal="right"/>
      <protection/>
    </xf>
    <xf numFmtId="0" fontId="33" fillId="0" borderId="0" xfId="25" applyFont="1" applyFill="1" applyAlignment="1">
      <alignment horizontal="center"/>
      <protection/>
    </xf>
    <xf numFmtId="0" fontId="38" fillId="0" borderId="0" xfId="25" applyFont="1" applyFill="1" applyAlignment="1">
      <alignment horizontal="center"/>
      <protection/>
    </xf>
    <xf numFmtId="0" fontId="13" fillId="0" borderId="0" xfId="25" applyNumberFormat="1" applyFont="1" applyFill="1" applyAlignment="1">
      <alignment/>
      <protection/>
    </xf>
    <xf numFmtId="0" fontId="13" fillId="0" borderId="0" xfId="21" applyNumberFormat="1" applyFont="1" applyFill="1" applyBorder="1"/>
    <xf numFmtId="0" fontId="68" fillId="0" borderId="4" xfId="25" applyNumberFormat="1" applyFont="1" applyFill="1" applyBorder="1" applyAlignment="1">
      <alignment horizontal="right"/>
      <protection/>
    </xf>
    <xf numFmtId="0" fontId="69" fillId="0" borderId="4" xfId="25" applyNumberFormat="1" applyFont="1" applyFill="1" applyBorder="1" applyAlignment="1">
      <alignment horizontal="right"/>
      <protection/>
    </xf>
    <xf numFmtId="0" fontId="70" fillId="0" borderId="4" xfId="25" applyNumberFormat="1" applyFont="1" applyFill="1" applyBorder="1" applyAlignment="1">
      <alignment horizontal="right"/>
      <protection/>
    </xf>
    <xf numFmtId="3" fontId="13" fillId="0" borderId="4" xfId="25" applyNumberFormat="1" applyFont="1" applyFill="1" applyBorder="1" applyAlignment="1">
      <alignment horizontal="right" wrapText="1"/>
      <protection/>
    </xf>
    <xf numFmtId="0" fontId="13" fillId="0" borderId="0" xfId="0" applyNumberFormat="1" applyFont="1"/>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37" fillId="0" borderId="0" xfId="0" applyNumberFormat="1" applyFont="1" applyFill="1"/>
    <xf numFmtId="166" fontId="13" fillId="0" borderId="4" xfId="0" applyNumberFormat="1" applyFont="1" applyFill="1" applyBorder="1" applyAlignment="1">
      <alignment wrapText="1"/>
    </xf>
    <xf numFmtId="166" fontId="13" fillId="0" borderId="5" xfId="0" applyNumberFormat="1" applyFont="1" applyFill="1" applyBorder="1" applyAlignment="1">
      <alignment wrapText="1"/>
    </xf>
    <xf numFmtId="0" fontId="13" fillId="0" borderId="0" xfId="0" applyNumberFormat="1" applyFont="1" applyFill="1"/>
    <xf numFmtId="166" fontId="13" fillId="0" borderId="4" xfId="0" applyNumberFormat="1" applyFont="1" applyBorder="1" applyAlignment="1">
      <alignment horizontal="right" wrapText="1"/>
    </xf>
    <xf numFmtId="166" fontId="13" fillId="0" borderId="4" xfId="0" applyNumberFormat="1" applyFont="1" applyBorder="1" applyAlignment="1">
      <alignment wrapText="1"/>
    </xf>
    <xf numFmtId="166" fontId="13" fillId="0" borderId="5" xfId="0" applyNumberFormat="1" applyFont="1" applyBorder="1" applyAlignment="1">
      <alignment wrapText="1"/>
    </xf>
    <xf numFmtId="166" fontId="13" fillId="0" borderId="5" xfId="0" applyNumberFormat="1" applyFont="1" applyBorder="1" applyAlignment="1">
      <alignment horizontal="right" wrapText="1"/>
    </xf>
    <xf numFmtId="0" fontId="14" fillId="0" borderId="0" xfId="0" applyNumberFormat="1" applyFont="1" applyBorder="1" applyAlignment="1">
      <alignment wrapText="1"/>
    </xf>
    <xf numFmtId="0" fontId="37" fillId="0" borderId="0" xfId="0" applyNumberFormat="1" applyFont="1"/>
    <xf numFmtId="166" fontId="16" fillId="0" borderId="4" xfId="0" applyNumberFormat="1" applyFont="1" applyBorder="1" applyAlignment="1">
      <alignment horizontal="right" wrapText="1"/>
    </xf>
    <xf numFmtId="0" fontId="13" fillId="0" borderId="4" xfId="0" applyNumberFormat="1" applyFont="1" applyBorder="1" applyAlignment="1">
      <alignment horizontal="right" wrapText="1"/>
    </xf>
    <xf numFmtId="166" fontId="13" fillId="0" borderId="1" xfId="0" applyNumberFormat="1" applyFont="1" applyBorder="1" applyAlignment="1">
      <alignment horizontal="right" vertical="center" wrapText="1"/>
    </xf>
    <xf numFmtId="2" fontId="13" fillId="0" borderId="2" xfId="0" applyNumberFormat="1" applyFont="1" applyBorder="1" applyAlignment="1">
      <alignment horizontal="right" vertical="center" wrapText="1"/>
    </xf>
    <xf numFmtId="166" fontId="13" fillId="0" borderId="4"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166" fontId="13" fillId="0" borderId="4" xfId="0" applyNumberFormat="1" applyFont="1" applyFill="1" applyBorder="1" applyAlignment="1">
      <alignment horizontal="right" vertical="center" wrapText="1"/>
    </xf>
    <xf numFmtId="166" fontId="13" fillId="0" borderId="4" xfId="0" applyNumberFormat="1" applyFont="1" applyFill="1" applyBorder="1"/>
    <xf numFmtId="0" fontId="12" fillId="0" borderId="0" xfId="0" applyFont="1" applyFill="1"/>
    <xf numFmtId="0" fontId="12" fillId="2" borderId="0" xfId="0" applyFont="1" applyFill="1"/>
    <xf numFmtId="166" fontId="13" fillId="0" borderId="4" xfId="20" applyNumberFormat="1" applyFont="1" applyFill="1" applyBorder="1" applyAlignment="1">
      <alignment horizontal="right" vertical="center" wrapText="1"/>
    </xf>
    <xf numFmtId="168" fontId="16" fillId="0" borderId="4" xfId="0" applyNumberFormat="1" applyFont="1" applyBorder="1" applyAlignment="1">
      <alignment horizontal="right" vertical="center" wrapText="1"/>
    </xf>
    <xf numFmtId="166" fontId="16" fillId="0" borderId="4" xfId="0" applyNumberFormat="1" applyFont="1" applyFill="1" applyBorder="1" applyAlignment="1">
      <alignment horizontal="right" vertical="center" wrapText="1"/>
    </xf>
    <xf numFmtId="2" fontId="16" fillId="0" borderId="5" xfId="0" applyNumberFormat="1" applyFont="1" applyFill="1" applyBorder="1" applyAlignment="1">
      <alignment horizontal="right" vertical="center" wrapText="1"/>
    </xf>
    <xf numFmtId="0" fontId="1" fillId="0" borderId="0" xfId="0" applyFont="1" applyAlignment="1">
      <alignment/>
    </xf>
    <xf numFmtId="0" fontId="14" fillId="0" borderId="0" xfId="0" applyFont="1" applyAlignment="1">
      <alignment vertical="center" wrapText="1"/>
    </xf>
    <xf numFmtId="0" fontId="13" fillId="0" borderId="0" xfId="0" applyFont="1" applyFill="1"/>
    <xf numFmtId="0" fontId="13" fillId="0" borderId="0" xfId="0" applyNumberFormat="1" applyFont="1" applyAlignment="1">
      <alignment vertical="top"/>
    </xf>
    <xf numFmtId="0" fontId="13" fillId="0" borderId="8" xfId="0" applyNumberFormat="1" applyFont="1" applyBorder="1" applyAlignment="1">
      <alignment horizontal="center" vertical="center"/>
    </xf>
    <xf numFmtId="0" fontId="13" fillId="0" borderId="9" xfId="0" applyNumberFormat="1" applyFont="1" applyFill="1" applyBorder="1" applyAlignment="1">
      <alignment horizontal="center" vertical="center"/>
    </xf>
    <xf numFmtId="166" fontId="16" fillId="0" borderId="1" xfId="0" applyNumberFormat="1" applyFont="1" applyBorder="1" applyAlignment="1">
      <alignment horizontal="right" wrapText="1"/>
    </xf>
    <xf numFmtId="166" fontId="16" fillId="0" borderId="1" xfId="0" applyNumberFormat="1" applyFont="1" applyBorder="1" applyAlignment="1">
      <alignment/>
    </xf>
    <xf numFmtId="166" fontId="16" fillId="0" borderId="2" xfId="0" applyNumberFormat="1" applyFont="1" applyFill="1" applyBorder="1" applyAlignment="1">
      <alignment/>
    </xf>
    <xf numFmtId="166" fontId="13" fillId="0" borderId="5" xfId="0" applyNumberFormat="1" applyFont="1" applyFill="1" applyBorder="1" applyAlignment="1">
      <alignment horizontal="right" vertical="center" wrapText="1"/>
    </xf>
    <xf numFmtId="166" fontId="13" fillId="0" borderId="4" xfId="0" applyNumberFormat="1" applyFont="1" applyBorder="1" applyAlignment="1">
      <alignment/>
    </xf>
    <xf numFmtId="166" fontId="13" fillId="0" borderId="5" xfId="0" applyNumberFormat="1" applyFont="1" applyFill="1" applyBorder="1" applyAlignment="1">
      <alignment/>
    </xf>
    <xf numFmtId="0" fontId="13" fillId="0" borderId="4" xfId="0" applyNumberFormat="1" applyFont="1" applyBorder="1" applyAlignment="1">
      <alignment horizontal="right" vertical="center" wrapText="1"/>
    </xf>
    <xf numFmtId="0" fontId="13" fillId="0" borderId="4" xfId="0" applyNumberFormat="1" applyFont="1" applyFill="1" applyBorder="1" applyAlignment="1">
      <alignment horizontal="right" vertical="center" wrapText="1"/>
    </xf>
    <xf numFmtId="0" fontId="13" fillId="0" borderId="5" xfId="0" applyNumberFormat="1" applyFont="1" applyFill="1" applyBorder="1" applyAlignment="1">
      <alignment horizontal="right" vertical="center" wrapText="1"/>
    </xf>
    <xf numFmtId="166" fontId="13" fillId="0" borderId="0" xfId="0" applyNumberFormat="1" applyFont="1"/>
    <xf numFmtId="0" fontId="17" fillId="0" borderId="0" xfId="26" applyNumberFormat="1" applyFont="1" applyFill="1" applyBorder="1" applyAlignment="1">
      <alignment horizontal="left"/>
      <protection/>
    </xf>
    <xf numFmtId="166" fontId="13" fillId="0" borderId="4" xfId="0" applyNumberFormat="1" applyFont="1" applyBorder="1"/>
    <xf numFmtId="0" fontId="17" fillId="0" borderId="0" xfId="24" applyNumberFormat="1" applyFont="1" applyFill="1" applyBorder="1" applyAlignment="1">
      <alignment horizontal="left" wrapText="1"/>
      <protection/>
    </xf>
    <xf numFmtId="0" fontId="2" fillId="0" borderId="0" xfId="0" applyNumberFormat="1" applyFont="1"/>
    <xf numFmtId="166" fontId="13" fillId="0" borderId="0" xfId="0" applyNumberFormat="1" applyFont="1" applyFill="1" applyBorder="1" applyAlignment="1">
      <alignment horizontal="right" wrapText="1"/>
    </xf>
    <xf numFmtId="166" fontId="13" fillId="0" borderId="0" xfId="0" applyNumberFormat="1" applyFont="1" applyFill="1" applyBorder="1" applyAlignment="1">
      <alignment/>
    </xf>
    <xf numFmtId="166" fontId="16" fillId="0" borderId="4" xfId="0" applyNumberFormat="1" applyFont="1" applyBorder="1" applyAlignment="1">
      <alignment wrapText="1"/>
    </xf>
    <xf numFmtId="166" fontId="16" fillId="0" borderId="5" xfId="0" applyNumberFormat="1" applyFont="1" applyBorder="1" applyAlignment="1">
      <alignment wrapText="1"/>
    </xf>
    <xf numFmtId="166" fontId="16" fillId="0" borderId="5" xfId="0" applyNumberFormat="1" applyFont="1" applyBorder="1" applyAlignment="1">
      <alignment/>
    </xf>
    <xf numFmtId="166" fontId="16" fillId="0" borderId="4" xfId="0" applyNumberFormat="1" applyFont="1" applyBorder="1" applyAlignment="1">
      <alignment/>
    </xf>
    <xf numFmtId="166" fontId="13" fillId="0" borderId="5" xfId="0" applyNumberFormat="1" applyFont="1" applyBorder="1" applyAlignment="1">
      <alignment/>
    </xf>
    <xf numFmtId="166" fontId="43" fillId="0" borderId="5" xfId="0" applyNumberFormat="1" applyFont="1" applyBorder="1" applyAlignment="1">
      <alignment horizontal="right" wrapText="1"/>
    </xf>
    <xf numFmtId="0" fontId="20" fillId="0" borderId="5" xfId="0" applyFont="1" applyBorder="1"/>
    <xf numFmtId="0" fontId="20" fillId="0" borderId="4" xfId="0" applyFont="1" applyBorder="1"/>
    <xf numFmtId="166" fontId="16" fillId="0" borderId="4" xfId="0" applyNumberFormat="1" applyFont="1" applyFill="1" applyBorder="1" applyAlignment="1">
      <alignment wrapText="1"/>
    </xf>
    <xf numFmtId="166" fontId="16" fillId="0" borderId="5" xfId="0" applyNumberFormat="1" applyFont="1" applyFill="1" applyBorder="1" applyAlignment="1">
      <alignment wrapText="1"/>
    </xf>
    <xf numFmtId="166" fontId="13" fillId="0" borderId="4" xfId="0" applyNumberFormat="1" applyFont="1" applyBorder="1" applyAlignment="1">
      <alignment horizontal="right"/>
    </xf>
    <xf numFmtId="166" fontId="13" fillId="0" borderId="0" xfId="0" applyNumberFormat="1" applyFont="1" applyAlignment="1">
      <alignment horizontal="right"/>
    </xf>
    <xf numFmtId="0" fontId="13" fillId="0" borderId="0" xfId="0" applyNumberFormat="1" applyFont="1" applyBorder="1"/>
    <xf numFmtId="166" fontId="16" fillId="0" borderId="4" xfId="0" applyNumberFormat="1" applyFont="1" applyFill="1" applyBorder="1" applyAlignment="1">
      <alignment horizontal="right"/>
    </xf>
    <xf numFmtId="166" fontId="16" fillId="0" borderId="5" xfId="0" applyNumberFormat="1" applyFont="1" applyFill="1" applyBorder="1" applyAlignment="1">
      <alignment horizontal="right"/>
    </xf>
    <xf numFmtId="166" fontId="16" fillId="0" borderId="4" xfId="0" applyNumberFormat="1" applyFont="1" applyFill="1" applyBorder="1" applyAlignment="1">
      <alignment/>
    </xf>
    <xf numFmtId="166" fontId="13" fillId="0" borderId="4" xfId="0" applyNumberFormat="1" applyFont="1" applyFill="1" applyBorder="1" applyAlignment="1">
      <alignment/>
    </xf>
    <xf numFmtId="0" fontId="2" fillId="0" borderId="0" xfId="0" applyNumberFormat="1" applyFont="1" applyFill="1"/>
    <xf numFmtId="0" fontId="67" fillId="0" borderId="0" xfId="0" applyNumberFormat="1" applyFont="1"/>
    <xf numFmtId="0" fontId="15" fillId="0" borderId="0" xfId="0" applyNumberFormat="1" applyFont="1"/>
    <xf numFmtId="166" fontId="16" fillId="0" borderId="4" xfId="0" applyNumberFormat="1" applyFont="1" applyFill="1" applyBorder="1" applyAlignment="1" applyProtection="1">
      <alignment horizontal="right" wrapText="1" readingOrder="1"/>
      <protection locked="0"/>
    </xf>
    <xf numFmtId="166" fontId="16" fillId="0" borderId="5" xfId="0" applyNumberFormat="1" applyFont="1" applyFill="1" applyBorder="1" applyAlignment="1" applyProtection="1">
      <alignment horizontal="right" wrapText="1" readingOrder="1"/>
      <protection locked="0"/>
    </xf>
    <xf numFmtId="165" fontId="15" fillId="0" borderId="0" xfId="0" applyNumberFormat="1" applyFont="1" applyBorder="1"/>
    <xf numFmtId="0" fontId="15" fillId="0" borderId="0" xfId="0" applyNumberFormat="1" applyFont="1" applyBorder="1"/>
    <xf numFmtId="166" fontId="13" fillId="0" borderId="4" xfId="0" applyNumberFormat="1" applyFont="1" applyFill="1" applyBorder="1" applyAlignment="1">
      <alignment horizontal="right"/>
    </xf>
    <xf numFmtId="0" fontId="39" fillId="0" borderId="0" xfId="0" applyNumberFormat="1" applyFont="1" applyBorder="1" applyAlignment="1">
      <alignment horizontal="right" wrapText="1"/>
    </xf>
    <xf numFmtId="0" fontId="2" fillId="0" borderId="0" xfId="0" applyNumberFormat="1" applyFont="1" applyFill="1" applyBorder="1"/>
    <xf numFmtId="0" fontId="67" fillId="0" borderId="0" xfId="0" applyNumberFormat="1" applyFont="1" applyFill="1"/>
    <xf numFmtId="166" fontId="16" fillId="0" borderId="4" xfId="0" applyNumberFormat="1" applyFont="1" applyBorder="1" applyAlignment="1">
      <alignment horizontal="right"/>
    </xf>
    <xf numFmtId="166" fontId="16" fillId="0" borderId="5" xfId="0" applyNumberFormat="1" applyFont="1" applyBorder="1" applyAlignment="1">
      <alignment horizontal="right"/>
    </xf>
    <xf numFmtId="166" fontId="16" fillId="0" borderId="4" xfId="0" applyNumberFormat="1" applyFont="1" applyBorder="1" applyAlignment="1">
      <alignment horizontal="center" vertical="center" wrapText="1"/>
    </xf>
    <xf numFmtId="166" fontId="16" fillId="0" borderId="4" xfId="23" applyNumberFormat="1" applyFont="1" applyFill="1" applyBorder="1" applyAlignment="1">
      <alignment horizontal="right"/>
      <protection/>
    </xf>
    <xf numFmtId="166" fontId="16" fillId="0" borderId="5" xfId="23" applyNumberFormat="1" applyFont="1" applyFill="1" applyBorder="1" applyAlignment="1">
      <alignment horizontal="right"/>
      <protection/>
    </xf>
    <xf numFmtId="166" fontId="16" fillId="0" borderId="4" xfId="0" applyNumberFormat="1" applyFont="1" applyBorder="1"/>
    <xf numFmtId="166" fontId="16" fillId="0" borderId="0" xfId="0" applyNumberFormat="1" applyFont="1"/>
    <xf numFmtId="166" fontId="13" fillId="0" borderId="4" xfId="23" applyNumberFormat="1" applyFont="1" applyFill="1" applyBorder="1" applyAlignment="1">
      <alignment horizontal="right"/>
      <protection/>
    </xf>
    <xf numFmtId="166" fontId="13" fillId="0" borderId="5" xfId="23" applyNumberFormat="1" applyFont="1" applyFill="1" applyBorder="1" applyAlignment="1">
      <alignment horizontal="right"/>
      <protection/>
    </xf>
    <xf numFmtId="0" fontId="0" fillId="0" borderId="4" xfId="0" applyBorder="1"/>
    <xf numFmtId="0" fontId="0" fillId="0" borderId="0" xfId="0" applyBorder="1"/>
    <xf numFmtId="165" fontId="15" fillId="0" borderId="0" xfId="0" applyNumberFormat="1" applyFont="1" applyFill="1"/>
    <xf numFmtId="166" fontId="15" fillId="0" borderId="0" xfId="0" applyNumberFormat="1" applyFont="1"/>
    <xf numFmtId="165" fontId="15" fillId="0" borderId="0" xfId="0" applyNumberFormat="1" applyFont="1"/>
    <xf numFmtId="166" fontId="13" fillId="0" borderId="4" xfId="0" applyNumberFormat="1" applyFont="1" applyFill="1" applyBorder="1" applyAlignment="1" applyProtection="1">
      <alignment horizontal="right"/>
      <protection/>
    </xf>
    <xf numFmtId="166" fontId="13" fillId="0" borderId="5" xfId="0" applyNumberFormat="1" applyFont="1" applyFill="1" applyBorder="1" applyAlignment="1" applyProtection="1">
      <alignment horizontal="right"/>
      <protection/>
    </xf>
    <xf numFmtId="166" fontId="13" fillId="0" borderId="4" xfId="0" applyNumberFormat="1" applyFont="1" applyFill="1" applyBorder="1" applyProtection="1">
      <protection/>
    </xf>
    <xf numFmtId="166" fontId="13" fillId="0" borderId="5" xfId="0" applyNumberFormat="1" applyFont="1" applyFill="1" applyBorder="1" applyProtection="1">
      <protection/>
    </xf>
    <xf numFmtId="166" fontId="16" fillId="0" borderId="4" xfId="0" applyNumberFormat="1" applyFont="1" applyFill="1" applyBorder="1" applyProtection="1">
      <protection/>
    </xf>
    <xf numFmtId="166" fontId="16" fillId="0" borderId="5" xfId="0" applyNumberFormat="1" applyFont="1" applyFill="1" applyBorder="1" applyProtection="1">
      <protection/>
    </xf>
    <xf numFmtId="166" fontId="16" fillId="0" borderId="4" xfId="0" applyNumberFormat="1" applyFont="1" applyFill="1" applyBorder="1" applyAlignment="1" applyProtection="1">
      <alignment horizontal="right"/>
      <protection/>
    </xf>
    <xf numFmtId="166" fontId="16" fillId="0" borderId="0" xfId="0" applyNumberFormat="1" applyFont="1" applyFill="1" applyBorder="1" applyAlignment="1">
      <alignment horizontal="right" wrapText="1"/>
    </xf>
    <xf numFmtId="165" fontId="53" fillId="0" borderId="0" xfId="0" applyNumberFormat="1" applyFont="1" applyFill="1" applyBorder="1" applyAlignment="1">
      <alignment horizontal="right" vertical="center" wrapText="1"/>
    </xf>
    <xf numFmtId="0" fontId="71" fillId="0" borderId="0" xfId="0" applyFont="1"/>
    <xf numFmtId="0" fontId="67" fillId="0" borderId="0" xfId="0" applyFont="1"/>
    <xf numFmtId="0" fontId="33" fillId="0" borderId="0" xfId="0" applyFont="1"/>
    <xf numFmtId="166" fontId="16" fillId="0" borderId="1" xfId="0" applyNumberFormat="1" applyFont="1" applyFill="1" applyBorder="1" applyAlignment="1">
      <alignment wrapText="1"/>
    </xf>
    <xf numFmtId="166" fontId="16" fillId="0" borderId="2" xfId="0" applyNumberFormat="1" applyFont="1" applyFill="1" applyBorder="1" applyAlignment="1">
      <alignment wrapText="1"/>
    </xf>
    <xf numFmtId="0" fontId="13" fillId="0" borderId="10" xfId="0" applyNumberFormat="1" applyFont="1" applyBorder="1" applyAlignment="1">
      <alignment horizontal="center" vertical="center" wrapText="1"/>
    </xf>
    <xf numFmtId="1" fontId="16" fillId="0" borderId="2" xfId="0" applyNumberFormat="1" applyFont="1" applyFill="1" applyBorder="1" applyAlignment="1">
      <alignment horizontal="right" wrapText="1"/>
    </xf>
    <xf numFmtId="1" fontId="16" fillId="0" borderId="5" xfId="0" applyNumberFormat="1" applyFont="1" applyFill="1" applyBorder="1" applyAlignment="1">
      <alignment horizontal="right" wrapText="1"/>
    </xf>
    <xf numFmtId="1" fontId="15" fillId="0" borderId="0" xfId="0" applyNumberFormat="1" applyFont="1"/>
    <xf numFmtId="1" fontId="16" fillId="0" borderId="4" xfId="0" applyNumberFormat="1" applyFont="1" applyFill="1" applyBorder="1" applyAlignment="1">
      <alignment wrapText="1"/>
    </xf>
    <xf numFmtId="1" fontId="16" fillId="0" borderId="4" xfId="0" applyNumberFormat="1" applyFont="1" applyBorder="1" applyAlignment="1">
      <alignment wrapText="1"/>
    </xf>
    <xf numFmtId="1" fontId="16" fillId="0" borderId="5" xfId="0" applyNumberFormat="1" applyFont="1" applyBorder="1" applyAlignment="1">
      <alignment wrapText="1"/>
    </xf>
    <xf numFmtId="1" fontId="16" fillId="0" borderId="4" xfId="0" applyNumberFormat="1" applyFont="1" applyBorder="1" applyAlignment="1">
      <alignment/>
    </xf>
    <xf numFmtId="1" fontId="16" fillId="0" borderId="5" xfId="0" applyNumberFormat="1" applyFont="1" applyBorder="1" applyAlignment="1">
      <alignment/>
    </xf>
    <xf numFmtId="1" fontId="13" fillId="0" borderId="4" xfId="23" applyNumberFormat="1" applyFont="1" applyFill="1" applyBorder="1" applyAlignment="1">
      <alignment/>
      <protection/>
    </xf>
    <xf numFmtId="1" fontId="13" fillId="0" borderId="4" xfId="0" applyNumberFormat="1" applyFont="1" applyFill="1" applyBorder="1" applyAlignment="1">
      <alignment/>
    </xf>
    <xf numFmtId="1" fontId="13" fillId="0" borderId="5" xfId="0" applyNumberFormat="1" applyFont="1" applyFill="1" applyBorder="1" applyAlignment="1">
      <alignment/>
    </xf>
    <xf numFmtId="1" fontId="13" fillId="0" borderId="4" xfId="0" applyNumberFormat="1" applyFont="1" applyFill="1" applyBorder="1" applyAlignment="1">
      <alignment wrapText="1"/>
    </xf>
    <xf numFmtId="1" fontId="13" fillId="0" borderId="5" xfId="0" applyNumberFormat="1" applyFont="1" applyFill="1" applyBorder="1" applyAlignment="1">
      <alignment wrapText="1"/>
    </xf>
    <xf numFmtId="1" fontId="16" fillId="0" borderId="4" xfId="25" applyNumberFormat="1" applyFont="1" applyFill="1" applyBorder="1" applyAlignment="1">
      <alignment horizontal="right" vertical="center" wrapText="1"/>
      <protection/>
    </xf>
    <xf numFmtId="1" fontId="16" fillId="0" borderId="5" xfId="25" applyNumberFormat="1" applyFont="1" applyFill="1" applyBorder="1" applyAlignment="1">
      <alignment horizontal="right" vertical="center" wrapText="1"/>
      <protection/>
    </xf>
    <xf numFmtId="0" fontId="16" fillId="0" borderId="0" xfId="25" applyFont="1" applyFill="1" applyBorder="1" applyAlignment="1">
      <alignment horizontal="center" vertical="center" wrapText="1"/>
      <protection/>
    </xf>
    <xf numFmtId="0" fontId="42" fillId="0" borderId="0" xfId="25" applyFont="1" applyFill="1" applyAlignment="1">
      <alignment horizontal="right"/>
      <protection/>
    </xf>
    <xf numFmtId="0" fontId="13" fillId="0" borderId="0" xfId="25" applyFont="1" applyFill="1" applyAlignment="1">
      <alignment horizontal="right"/>
      <protection/>
    </xf>
    <xf numFmtId="0" fontId="19" fillId="0" borderId="0" xfId="0" applyNumberFormat="1" applyFont="1" applyFill="1" applyBorder="1" applyAlignment="1">
      <alignment horizontal="center" vertical="center" wrapText="1"/>
    </xf>
    <xf numFmtId="1" fontId="16" fillId="0" borderId="4" xfId="23" applyNumberFormat="1" applyFont="1" applyFill="1" applyBorder="1" applyAlignment="1">
      <alignment vertical="center"/>
      <protection/>
    </xf>
    <xf numFmtId="1" fontId="16" fillId="0" borderId="5" xfId="23" applyNumberFormat="1" applyFont="1" applyFill="1" applyBorder="1" applyAlignment="1">
      <alignment vertical="center"/>
      <protection/>
    </xf>
    <xf numFmtId="0" fontId="13" fillId="0" borderId="4" xfId="0" applyFont="1" applyFill="1" applyBorder="1" applyAlignment="1">
      <alignment horizontal="right" vertical="center"/>
    </xf>
    <xf numFmtId="0" fontId="13" fillId="0" borderId="0" xfId="0" applyFont="1" applyFill="1" applyAlignment="1">
      <alignment horizontal="right" vertical="center"/>
    </xf>
    <xf numFmtId="0" fontId="64" fillId="0" borderId="4" xfId="0" applyFont="1" applyFill="1" applyBorder="1" applyAlignment="1">
      <alignment horizontal="right" vertical="center"/>
    </xf>
    <xf numFmtId="0" fontId="64" fillId="0" borderId="0" xfId="0" applyFont="1" applyFill="1" applyAlignment="1">
      <alignment horizontal="right" vertical="center"/>
    </xf>
    <xf numFmtId="0" fontId="37" fillId="0" borderId="0" xfId="0" applyNumberFormat="1" applyFont="1" applyFill="1" applyBorder="1" applyAlignment="1">
      <alignment horizontal="center" wrapText="1"/>
    </xf>
    <xf numFmtId="0" fontId="14" fillId="0" borderId="3" xfId="0" applyNumberFormat="1" applyFont="1" applyFill="1" applyBorder="1" applyAlignment="1">
      <alignment horizontal="left" vertical="center" indent="1"/>
    </xf>
    <xf numFmtId="0" fontId="14" fillId="0" borderId="3" xfId="25" applyNumberFormat="1" applyFont="1" applyFill="1" applyBorder="1" applyAlignment="1">
      <alignment horizontal="left" vertical="center" wrapText="1" indent="1"/>
      <protection/>
    </xf>
    <xf numFmtId="0" fontId="14" fillId="0" borderId="3" xfId="0" applyNumberFormat="1" applyFont="1" applyFill="1" applyBorder="1" applyAlignment="1">
      <alignment horizontal="left" vertical="center" wrapText="1" indent="1"/>
    </xf>
    <xf numFmtId="0" fontId="74" fillId="0" borderId="0" xfId="0" applyFont="1" applyAlignment="1">
      <alignment vertical="center" wrapText="1"/>
    </xf>
    <xf numFmtId="0" fontId="20" fillId="0" borderId="0" xfId="0" applyFont="1" applyAlignment="1">
      <alignment vertical="center" wrapText="1"/>
    </xf>
    <xf numFmtId="0" fontId="28" fillId="0" borderId="0" xfId="0" applyFont="1" applyAlignment="1">
      <alignment vertical="center" wrapText="1"/>
    </xf>
    <xf numFmtId="0" fontId="16" fillId="0" borderId="0" xfId="25" applyNumberFormat="1" applyFont="1" applyBorder="1" applyAlignment="1">
      <alignment horizontal="left" vertical="center" wrapText="1"/>
      <protection/>
    </xf>
    <xf numFmtId="0" fontId="13" fillId="0" borderId="8" xfId="0" applyNumberFormat="1" applyFont="1" applyBorder="1" applyAlignment="1">
      <alignment horizontal="center" vertical="center" wrapText="1"/>
    </xf>
    <xf numFmtId="0" fontId="13" fillId="0" borderId="0" xfId="25" applyNumberFormat="1" applyFont="1" applyFill="1" applyBorder="1" applyAlignment="1">
      <alignment horizontal="center" wrapText="1"/>
      <protection/>
    </xf>
    <xf numFmtId="0" fontId="15" fillId="0" borderId="0" xfId="0" applyNumberFormat="1" applyFont="1" applyFill="1" applyAlignment="1">
      <alignment horizontal="center"/>
    </xf>
    <xf numFmtId="0" fontId="4" fillId="0" borderId="0" xfId="0" applyFont="1" applyFill="1" applyBorder="1"/>
    <xf numFmtId="0" fontId="4" fillId="0" borderId="0" xfId="0" applyFont="1" applyFill="1"/>
    <xf numFmtId="3" fontId="39" fillId="0" borderId="0" xfId="0" applyNumberFormat="1" applyFont="1" applyFill="1" applyBorder="1"/>
    <xf numFmtId="0" fontId="16" fillId="0" borderId="0" xfId="25" applyNumberFormat="1" applyFont="1" applyFill="1" applyBorder="1" applyAlignment="1">
      <alignment horizontal="left" wrapText="1"/>
      <protection/>
    </xf>
    <xf numFmtId="0" fontId="17" fillId="0" borderId="0" xfId="25" applyNumberFormat="1" applyFont="1" applyFill="1" applyBorder="1" applyAlignment="1">
      <alignment horizontal="left" wrapText="1"/>
      <protection/>
    </xf>
    <xf numFmtId="0" fontId="15" fillId="0" borderId="0" xfId="0" applyFont="1" applyFill="1" applyAlignment="1">
      <alignment horizontal="center"/>
    </xf>
    <xf numFmtId="0" fontId="33" fillId="0" borderId="0" xfId="0" applyFont="1" applyFill="1" applyBorder="1"/>
    <xf numFmtId="0" fontId="15" fillId="0" borderId="0" xfId="0" applyFont="1" applyFill="1" applyBorder="1" applyAlignment="1">
      <alignment horizontal="center"/>
    </xf>
    <xf numFmtId="0" fontId="14" fillId="0" borderId="0" xfId="25" applyNumberFormat="1" applyFont="1" applyFill="1">
      <alignment/>
      <protection/>
    </xf>
    <xf numFmtId="0" fontId="52" fillId="0" borderId="0" xfId="0" applyFont="1" applyFill="1" applyAlignment="1">
      <alignment horizontal="center"/>
    </xf>
    <xf numFmtId="0" fontId="13" fillId="0" borderId="11" xfId="25" applyNumberFormat="1" applyFont="1" applyFill="1" applyBorder="1" applyAlignment="1">
      <alignment horizontal="center" wrapText="1"/>
      <protection/>
    </xf>
    <xf numFmtId="0" fontId="13" fillId="0" borderId="12" xfId="25" applyNumberFormat="1" applyFont="1" applyFill="1" applyBorder="1" applyAlignment="1">
      <alignment horizontal="center" wrapText="1"/>
      <protection/>
    </xf>
    <xf numFmtId="0" fontId="16" fillId="0" borderId="11" xfId="25" applyNumberFormat="1" applyFont="1" applyFill="1" applyBorder="1" applyAlignment="1">
      <alignment horizontal="right" wrapText="1"/>
      <protection/>
    </xf>
    <xf numFmtId="0" fontId="16" fillId="0" borderId="12" xfId="25" applyNumberFormat="1" applyFont="1" applyFill="1" applyBorder="1" applyAlignment="1">
      <alignment horizontal="right" wrapText="1"/>
      <protection/>
    </xf>
    <xf numFmtId="0" fontId="55" fillId="0" borderId="0" xfId="25" applyFont="1" applyFill="1" applyAlignment="1">
      <alignment vertical="center"/>
      <protection/>
    </xf>
    <xf numFmtId="0" fontId="13" fillId="0" borderId="0" xfId="25" applyNumberFormat="1" applyFont="1" applyFill="1" applyAlignment="1">
      <alignment vertical="center"/>
      <protection/>
    </xf>
    <xf numFmtId="0" fontId="16" fillId="0" borderId="4" xfId="0" applyNumberFormat="1" applyFont="1" applyFill="1" applyBorder="1" applyAlignment="1">
      <alignment horizontal="right"/>
    </xf>
    <xf numFmtId="0" fontId="20" fillId="0" borderId="0" xfId="0" applyNumberFormat="1" applyFont="1" applyBorder="1" applyAlignment="1">
      <alignment horizontal="left" wrapText="1"/>
    </xf>
    <xf numFmtId="1" fontId="16" fillId="0" borderId="4" xfId="0" applyNumberFormat="1" applyFont="1" applyFill="1" applyBorder="1" applyAlignment="1">
      <alignment/>
    </xf>
    <xf numFmtId="1" fontId="16" fillId="0" borderId="5" xfId="0" applyNumberFormat="1" applyFont="1" applyFill="1" applyBorder="1" applyAlignment="1">
      <alignment/>
    </xf>
    <xf numFmtId="0" fontId="13" fillId="0" borderId="8" xfId="0" applyNumberFormat="1" applyFont="1" applyFill="1" applyBorder="1" applyAlignment="1">
      <alignment horizontal="center" vertical="center" wrapText="1"/>
    </xf>
    <xf numFmtId="0" fontId="13" fillId="0" borderId="0" xfId="25" applyNumberFormat="1" applyFont="1" applyBorder="1" applyAlignment="1">
      <alignment horizontal="center" wrapText="1"/>
      <protection/>
    </xf>
    <xf numFmtId="0" fontId="13" fillId="0" borderId="8" xfId="23" applyFont="1" applyFill="1" applyBorder="1" applyAlignment="1">
      <alignment horizontal="center" vertical="center" wrapText="1"/>
      <protection/>
    </xf>
    <xf numFmtId="0" fontId="13" fillId="0" borderId="8" xfId="0" applyFont="1" applyFill="1" applyBorder="1" applyAlignment="1">
      <alignment horizontal="center" vertical="center"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wrapText="1"/>
    </xf>
    <xf numFmtId="0" fontId="13" fillId="0" borderId="0" xfId="25" applyNumberFormat="1" applyFont="1" applyFill="1" applyBorder="1" applyAlignment="1">
      <alignment horizontal="center" wrapText="1"/>
      <protection/>
    </xf>
    <xf numFmtId="0" fontId="13" fillId="0" borderId="8" xfId="25" applyNumberFormat="1" applyFont="1" applyFill="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4" xfId="25" applyNumberFormat="1" applyFont="1" applyFill="1" applyBorder="1" applyAlignment="1">
      <alignment horizontal="center" vertical="center" wrapText="1"/>
      <protection/>
    </xf>
    <xf numFmtId="0" fontId="13" fillId="0" borderId="0" xfId="0" applyNumberFormat="1" applyFont="1" applyBorder="1" applyAlignment="1">
      <alignment horizontal="center" wrapText="1"/>
    </xf>
    <xf numFmtId="0" fontId="13" fillId="0" borderId="0" xfId="26" applyNumberFormat="1" applyFont="1" applyFill="1" applyBorder="1" applyAlignment="1">
      <alignment/>
      <protection/>
    </xf>
    <xf numFmtId="0" fontId="13" fillId="0" borderId="1" xfId="23" applyFont="1" applyFill="1" applyBorder="1" applyAlignment="1">
      <alignment horizontal="center" vertical="center" wrapText="1"/>
      <protection/>
    </xf>
    <xf numFmtId="0" fontId="1" fillId="0" borderId="13" xfId="23" applyFont="1" applyFill="1" applyBorder="1" applyAlignment="1">
      <alignment vertical="center"/>
      <protection/>
    </xf>
    <xf numFmtId="0" fontId="1" fillId="0" borderId="13" xfId="23" applyFont="1" applyFill="1" applyBorder="1">
      <alignment/>
      <protection/>
    </xf>
    <xf numFmtId="0" fontId="1" fillId="0" borderId="0" xfId="23" applyFont="1" applyFill="1" applyBorder="1">
      <alignment/>
      <protection/>
    </xf>
    <xf numFmtId="0" fontId="16" fillId="0" borderId="0" xfId="26" applyNumberFormat="1" applyFont="1" applyFill="1" applyBorder="1" applyAlignment="1">
      <alignment wrapText="1"/>
      <protection/>
    </xf>
    <xf numFmtId="0" fontId="12" fillId="0" borderId="0" xfId="23" applyFont="1" applyFill="1">
      <alignment/>
      <protection/>
    </xf>
    <xf numFmtId="0" fontId="12" fillId="0" borderId="0" xfId="23" applyFont="1" applyFill="1" applyAlignment="1">
      <alignment vertical="center"/>
      <protection/>
    </xf>
    <xf numFmtId="0" fontId="1" fillId="0" borderId="0" xfId="23" applyFont="1" applyFill="1" applyBorder="1" applyAlignment="1">
      <alignment vertical="center"/>
      <protection/>
    </xf>
    <xf numFmtId="0" fontId="13" fillId="0" borderId="0" xfId="23" applyFont="1" applyFill="1" applyAlignment="1">
      <alignment vertical="center"/>
      <protection/>
    </xf>
    <xf numFmtId="0" fontId="1" fillId="0" borderId="0" xfId="23" applyFont="1" applyFill="1" applyAlignment="1">
      <alignment vertical="center" wrapText="1"/>
      <protection/>
    </xf>
    <xf numFmtId="0" fontId="33" fillId="0" borderId="0" xfId="25" applyFont="1" applyFill="1" applyAlignment="1">
      <alignment horizontal="left" indent="7"/>
      <protection/>
    </xf>
    <xf numFmtId="0" fontId="33" fillId="0" borderId="0" xfId="25" applyFont="1" applyFill="1" applyBorder="1" applyAlignment="1">
      <alignment horizontal="right" vertical="center" wrapText="1"/>
      <protection/>
    </xf>
    <xf numFmtId="0" fontId="24" fillId="0" borderId="0" xfId="0" applyFont="1" applyAlignment="1">
      <alignment/>
    </xf>
    <xf numFmtId="0" fontId="16" fillId="0" borderId="0" xfId="26" applyNumberFormat="1" applyFont="1" applyFill="1" applyBorder="1" applyAlignment="1">
      <alignment vertical="center" wrapText="1"/>
      <protection/>
    </xf>
    <xf numFmtId="0" fontId="45" fillId="0" borderId="0" xfId="0" applyNumberFormat="1" applyFont="1" applyFill="1" applyBorder="1" applyAlignment="1">
      <alignment horizontal="left" vertical="center" wrapText="1" inden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16" fillId="0" borderId="14" xfId="0" applyNumberFormat="1" applyFont="1" applyFill="1" applyBorder="1" applyAlignment="1">
      <alignment horizontal="left" wrapText="1"/>
    </xf>
    <xf numFmtId="0" fontId="17" fillId="0" borderId="3" xfId="0" applyNumberFormat="1" applyFont="1" applyFill="1" applyBorder="1" applyAlignment="1">
      <alignment horizontal="left" wrapText="1"/>
    </xf>
    <xf numFmtId="0" fontId="16" fillId="0" borderId="3" xfId="0" applyNumberFormat="1" applyFont="1" applyFill="1" applyBorder="1" applyAlignment="1">
      <alignment vertical="center" wrapText="1"/>
    </xf>
    <xf numFmtId="0" fontId="17" fillId="0" borderId="3" xfId="0" applyNumberFormat="1" applyFont="1" applyFill="1" applyBorder="1" applyAlignment="1">
      <alignment vertical="center" wrapText="1"/>
    </xf>
    <xf numFmtId="0" fontId="16" fillId="0" borderId="3" xfId="25" applyNumberFormat="1" applyFont="1" applyFill="1" applyBorder="1" applyAlignment="1">
      <alignment horizontal="left" wrapText="1"/>
      <protection/>
    </xf>
    <xf numFmtId="0" fontId="13" fillId="0" borderId="3" xfId="25" applyNumberFormat="1" applyFont="1" applyFill="1" applyBorder="1" applyAlignment="1">
      <alignment horizontal="left" wrapText="1"/>
      <protection/>
    </xf>
    <xf numFmtId="0" fontId="13" fillId="0" borderId="3" xfId="0" applyNumberFormat="1" applyFont="1" applyFill="1" applyBorder="1" applyAlignment="1">
      <alignment horizontal="left" vertical="center" indent="1"/>
    </xf>
    <xf numFmtId="0" fontId="13" fillId="0" borderId="3" xfId="0" applyNumberFormat="1" applyFont="1" applyFill="1" applyBorder="1" applyAlignment="1">
      <alignment vertical="center"/>
    </xf>
    <xf numFmtId="0" fontId="13" fillId="0" borderId="3" xfId="0" applyNumberFormat="1" applyFont="1" applyFill="1" applyBorder="1" applyAlignment="1">
      <alignment horizontal="left" vertical="center" wrapText="1" indent="1"/>
    </xf>
    <xf numFmtId="0" fontId="33"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NumberFormat="1" applyFont="1" applyBorder="1" applyAlignment="1">
      <alignment horizontal="left" vertical="center" wrapText="1" indent="1"/>
    </xf>
    <xf numFmtId="0" fontId="34" fillId="0" borderId="0" xfId="25" applyFont="1" applyFill="1">
      <alignment/>
      <protection/>
    </xf>
    <xf numFmtId="0" fontId="6" fillId="0" borderId="0" xfId="25" applyNumberFormat="1" applyFont="1" applyFill="1">
      <alignment/>
      <protection/>
    </xf>
    <xf numFmtId="0" fontId="6" fillId="0" borderId="0" xfId="25" applyNumberFormat="1" applyFont="1" applyFill="1" applyBorder="1">
      <alignment/>
      <protection/>
    </xf>
    <xf numFmtId="0" fontId="16" fillId="0" borderId="5" xfId="25" applyNumberFormat="1" applyFont="1" applyFill="1" applyBorder="1" applyAlignment="1">
      <alignment wrapText="1"/>
      <protection/>
    </xf>
    <xf numFmtId="0" fontId="49" fillId="0" borderId="0" xfId="23" applyFont="1" applyFill="1" applyBorder="1" applyAlignment="1">
      <alignment/>
      <protection/>
    </xf>
    <xf numFmtId="0" fontId="16" fillId="0" borderId="0" xfId="25" applyNumberFormat="1" applyFont="1" applyFill="1" applyBorder="1">
      <alignment/>
      <protection/>
    </xf>
    <xf numFmtId="0" fontId="16" fillId="0" borderId="0" xfId="25" applyNumberFormat="1" applyFont="1" applyFill="1">
      <alignment/>
      <protection/>
    </xf>
    <xf numFmtId="0" fontId="39" fillId="0" borderId="0" xfId="25" applyFont="1" applyFill="1" applyBorder="1">
      <alignment/>
      <protection/>
    </xf>
    <xf numFmtId="0" fontId="16" fillId="0" borderId="0" xfId="25" applyNumberFormat="1" applyFont="1" applyFill="1" applyBorder="1" applyAlignment="1">
      <alignment horizontal="left" wrapText="1" indent="4"/>
      <protection/>
    </xf>
    <xf numFmtId="3" fontId="54" fillId="0" borderId="0" xfId="25" applyNumberFormat="1" applyFont="1" applyFill="1" applyBorder="1" applyAlignment="1">
      <alignment horizontal="right" vertical="center" wrapText="1"/>
      <protection/>
    </xf>
    <xf numFmtId="0" fontId="14" fillId="0" borderId="5" xfId="25" applyNumberFormat="1" applyFont="1" applyFill="1" applyBorder="1" applyAlignment="1">
      <alignment vertical="center" wrapText="1"/>
      <protection/>
    </xf>
    <xf numFmtId="3" fontId="39" fillId="0" borderId="0" xfId="25" applyNumberFormat="1" applyFont="1" applyFill="1" applyBorder="1" applyAlignment="1">
      <alignment horizontal="right" vertical="center" wrapText="1"/>
      <protection/>
    </xf>
    <xf numFmtId="0" fontId="14" fillId="0" borderId="0" xfId="25" applyNumberFormat="1" applyFont="1" applyFill="1" applyBorder="1" applyAlignment="1">
      <alignment vertical="top"/>
      <protection/>
    </xf>
    <xf numFmtId="0" fontId="13" fillId="0" borderId="5" xfId="25" applyNumberFormat="1" applyFont="1" applyFill="1" applyBorder="1" applyAlignment="1">
      <alignment horizontal="center" vertical="center" wrapText="1"/>
      <protection/>
    </xf>
    <xf numFmtId="3" fontId="39" fillId="0" borderId="0" xfId="25" applyNumberFormat="1" applyFont="1" applyFill="1">
      <alignment/>
      <protection/>
    </xf>
    <xf numFmtId="165" fontId="15" fillId="0" borderId="0" xfId="25" applyNumberFormat="1" applyFont="1" applyFill="1">
      <alignment/>
      <protection/>
    </xf>
    <xf numFmtId="0" fontId="14" fillId="0" borderId="0" xfId="0" applyFont="1" applyFill="1" applyBorder="1" applyAlignment="1">
      <alignment/>
    </xf>
    <xf numFmtId="0" fontId="37" fillId="0" borderId="0" xfId="0" applyFont="1" applyFill="1" applyBorder="1" applyAlignment="1">
      <alignment wrapText="1"/>
    </xf>
    <xf numFmtId="49" fontId="14" fillId="0" borderId="0" xfId="0" applyNumberFormat="1" applyFont="1" applyFill="1" applyBorder="1" applyAlignment="1">
      <alignment vertical="center" wrapText="1"/>
    </xf>
    <xf numFmtId="0" fontId="37" fillId="0" borderId="4" xfId="23" applyNumberFormat="1" applyFont="1" applyFill="1" applyBorder="1" applyAlignment="1">
      <alignment horizontal="right"/>
      <protection/>
    </xf>
    <xf numFmtId="0" fontId="37" fillId="0" borderId="5" xfId="23" applyNumberFormat="1" applyFont="1" applyFill="1" applyBorder="1" applyAlignment="1">
      <alignment horizontal="right"/>
      <protection/>
    </xf>
    <xf numFmtId="0" fontId="14" fillId="0" borderId="0" xfId="0" applyNumberFormat="1" applyFont="1" applyFill="1" applyBorder="1" applyAlignment="1">
      <alignment/>
    </xf>
    <xf numFmtId="0" fontId="14" fillId="0" borderId="0" xfId="23" applyNumberFormat="1" applyFont="1" applyFill="1" applyBorder="1" applyAlignment="1">
      <alignment horizontal="center"/>
      <protection/>
    </xf>
    <xf numFmtId="0" fontId="16" fillId="0" borderId="0" xfId="0" applyNumberFormat="1" applyFont="1" applyAlignment="1">
      <alignment horizontal="justify" vertical="center" wrapText="1"/>
    </xf>
    <xf numFmtId="0" fontId="16" fillId="0" borderId="0" xfId="0" applyNumberFormat="1" applyFont="1" applyAlignment="1">
      <alignment vertical="center" wrapText="1"/>
    </xf>
    <xf numFmtId="0" fontId="17" fillId="0" borderId="0" xfId="0" applyNumberFormat="1" applyFont="1" applyAlignment="1">
      <alignment vertical="center" wrapText="1"/>
    </xf>
    <xf numFmtId="0" fontId="13" fillId="0" borderId="0" xfId="0" applyNumberFormat="1" applyFont="1" applyAlignment="1">
      <alignment vertical="center" wrapText="1"/>
    </xf>
    <xf numFmtId="0" fontId="14" fillId="0" borderId="0" xfId="0" applyNumberFormat="1" applyFont="1" applyAlignment="1">
      <alignment vertical="center" wrapText="1"/>
    </xf>
    <xf numFmtId="0" fontId="13" fillId="0" borderId="5" xfId="24" applyNumberFormat="1" applyFont="1" applyBorder="1" applyAlignment="1">
      <alignment vertical="center" wrapText="1"/>
      <protection/>
    </xf>
    <xf numFmtId="0" fontId="14" fillId="0" borderId="5" xfId="24" applyNumberFormat="1" applyFont="1" applyBorder="1" applyAlignment="1">
      <alignment vertical="top" wrapText="1"/>
      <protection/>
    </xf>
    <xf numFmtId="0" fontId="56" fillId="0" borderId="0" xfId="0" applyNumberFormat="1" applyFont="1" applyFill="1" applyBorder="1" applyAlignment="1">
      <alignment horizontal="center" wrapText="1"/>
    </xf>
    <xf numFmtId="0" fontId="45" fillId="0" borderId="0" xfId="0" applyNumberFormat="1" applyFont="1" applyFill="1" applyAlignment="1">
      <alignment vertical="center" wrapText="1"/>
    </xf>
    <xf numFmtId="0" fontId="14" fillId="0" borderId="0" xfId="0" applyNumberFormat="1" applyFont="1" applyFill="1" applyBorder="1" applyAlignment="1" quotePrefix="1">
      <alignment horizontal="left" vertical="center" wrapText="1" indent="1"/>
    </xf>
    <xf numFmtId="0" fontId="55" fillId="0" borderId="5" xfId="25" applyFont="1" applyFill="1" applyBorder="1">
      <alignment/>
      <protection/>
    </xf>
    <xf numFmtId="0" fontId="55" fillId="0" borderId="5" xfId="25" applyFont="1" applyFill="1" applyBorder="1" applyAlignment="1">
      <alignment horizontal="right"/>
      <protection/>
    </xf>
    <xf numFmtId="0" fontId="55" fillId="0" borderId="9" xfId="25" applyFont="1" applyFill="1" applyBorder="1" applyAlignment="1">
      <alignment horizontal="center" vertical="center" wrapText="1"/>
      <protection/>
    </xf>
    <xf numFmtId="0" fontId="13" fillId="0" borderId="0" xfId="0" applyNumberFormat="1" applyFont="1" applyFill="1" applyBorder="1" applyAlignment="1">
      <alignment horizontal="center" wrapText="1"/>
    </xf>
    <xf numFmtId="0" fontId="9" fillId="0" borderId="0" xfId="0" applyFont="1" applyAlignment="1">
      <alignment horizontal="left" vertical="center" indent="7"/>
    </xf>
    <xf numFmtId="0" fontId="47" fillId="0" borderId="0" xfId="0" applyFont="1" applyAlignment="1">
      <alignment/>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5" xfId="0" applyNumberFormat="1" applyFont="1" applyBorder="1" applyAlignment="1" applyProtection="1">
      <alignment wrapText="1"/>
      <protection/>
    </xf>
    <xf numFmtId="0" fontId="18" fillId="0" borderId="0" xfId="0" applyFont="1" applyBorder="1" applyAlignment="1">
      <alignment horizontal="left" wrapText="1"/>
    </xf>
    <xf numFmtId="0" fontId="14" fillId="0" borderId="0" xfId="25" applyFont="1" applyFill="1" applyBorder="1" applyAlignment="1">
      <alignment horizontal="left" vertical="center"/>
      <protection/>
    </xf>
    <xf numFmtId="0" fontId="14" fillId="0" borderId="0" xfId="0" applyFont="1" applyBorder="1" applyAlignment="1">
      <alignment horizontal="left" wrapText="1"/>
    </xf>
    <xf numFmtId="0" fontId="14" fillId="0" borderId="3" xfId="25" applyNumberFormat="1" applyFont="1" applyFill="1" applyBorder="1" applyAlignment="1">
      <alignment horizontal="left" wrapText="1"/>
      <protection/>
    </xf>
    <xf numFmtId="0" fontId="17" fillId="0" borderId="0" xfId="0" applyFont="1" applyBorder="1" applyAlignment="1">
      <alignment/>
    </xf>
    <xf numFmtId="0" fontId="16" fillId="0" borderId="5" xfId="0" applyNumberFormat="1" applyFont="1" applyBorder="1" applyAlignment="1">
      <alignment horizontal="right" vertical="center" wrapText="1"/>
    </xf>
    <xf numFmtId="0" fontId="14" fillId="0" borderId="0" xfId="0" applyNumberFormat="1" applyFont="1" applyFill="1" applyAlignment="1">
      <alignment horizontal="left" vertical="center"/>
    </xf>
    <xf numFmtId="0" fontId="16" fillId="0" borderId="0" xfId="0" applyNumberFormat="1" applyFont="1"/>
    <xf numFmtId="0" fontId="17" fillId="0" borderId="0" xfId="0" applyNumberFormat="1" applyFont="1" applyBorder="1" applyAlignment="1">
      <alignment wrapText="1"/>
    </xf>
    <xf numFmtId="166" fontId="13" fillId="0" borderId="1" xfId="0" applyNumberFormat="1" applyFont="1" applyFill="1" applyBorder="1" applyAlignment="1">
      <alignment horizontal="right" wrapText="1"/>
    </xf>
    <xf numFmtId="166" fontId="13" fillId="0" borderId="1" xfId="0" applyNumberFormat="1" applyFont="1" applyFill="1" applyBorder="1" applyAlignment="1">
      <alignment wrapText="1"/>
    </xf>
    <xf numFmtId="166" fontId="13" fillId="0" borderId="2" xfId="0" applyNumberFormat="1" applyFont="1" applyFill="1" applyBorder="1" applyAlignment="1">
      <alignment wrapText="1"/>
    </xf>
    <xf numFmtId="166" fontId="13" fillId="0" borderId="15" xfId="0" applyNumberFormat="1" applyFont="1" applyFill="1" applyBorder="1" applyAlignment="1">
      <alignment horizontal="right" vertical="center" wrapText="1"/>
    </xf>
    <xf numFmtId="166" fontId="13" fillId="0" borderId="16" xfId="0" applyNumberFormat="1" applyFont="1" applyFill="1" applyBorder="1" applyAlignment="1">
      <alignment horizontal="right" vertical="center" wrapText="1"/>
    </xf>
    <xf numFmtId="166" fontId="16" fillId="0" borderId="5" xfId="0" applyNumberFormat="1" applyFont="1" applyFill="1" applyBorder="1" applyAlignment="1">
      <alignment horizontal="right" vertical="center" wrapText="1"/>
    </xf>
    <xf numFmtId="166" fontId="18" fillId="0" borderId="4" xfId="0" applyNumberFormat="1" applyFont="1" applyFill="1" applyBorder="1" applyAlignment="1">
      <alignment horizontal="right" vertical="center" wrapText="1"/>
    </xf>
    <xf numFmtId="166" fontId="18" fillId="0" borderId="5" xfId="0" applyNumberFormat="1" applyFont="1" applyFill="1" applyBorder="1" applyAlignment="1">
      <alignment horizontal="right" vertical="center" wrapText="1"/>
    </xf>
    <xf numFmtId="0" fontId="14" fillId="0" borderId="0" xfId="0" applyFont="1" applyBorder="1" applyAlignment="1">
      <alignment vertical="center" wrapText="1"/>
    </xf>
    <xf numFmtId="0" fontId="9" fillId="0" borderId="0" xfId="25" applyNumberFormat="1" applyFont="1" applyFill="1" applyBorder="1" applyAlignment="1">
      <alignment wrapText="1"/>
      <protection/>
    </xf>
    <xf numFmtId="0" fontId="13" fillId="0" borderId="8" xfId="0" applyNumberFormat="1" applyFont="1" applyFill="1" applyBorder="1" applyAlignment="1">
      <alignment horizontal="center" vertical="center" wrapText="1"/>
    </xf>
    <xf numFmtId="0" fontId="11" fillId="0" borderId="0" xfId="0" applyFont="1" applyFill="1" applyAlignment="1">
      <alignment/>
    </xf>
    <xf numFmtId="0" fontId="2" fillId="0" borderId="0" xfId="0" applyFont="1" applyFill="1" applyAlignment="1">
      <alignment/>
    </xf>
    <xf numFmtId="0" fontId="13" fillId="0" borderId="0" xfId="25" applyFont="1" applyFill="1" applyBorder="1" applyAlignment="1">
      <alignment/>
      <protection/>
    </xf>
    <xf numFmtId="0" fontId="13" fillId="0" borderId="0" xfId="25" applyFont="1" applyFill="1" applyBorder="1" applyAlignment="1">
      <alignment horizontal="left"/>
      <protection/>
    </xf>
    <xf numFmtId="0" fontId="37" fillId="0" borderId="0" xfId="25" applyFont="1" applyFill="1" applyBorder="1" applyAlignment="1">
      <alignment horizontal="left"/>
      <protection/>
    </xf>
    <xf numFmtId="0" fontId="13" fillId="0" borderId="0" xfId="25" applyFont="1" applyAlignment="1">
      <alignment/>
      <protection/>
    </xf>
    <xf numFmtId="0" fontId="15" fillId="0" borderId="0" xfId="25" applyFont="1" applyFill="1" applyAlignment="1">
      <alignment/>
      <protection/>
    </xf>
    <xf numFmtId="0" fontId="13" fillId="0" borderId="0" xfId="0" applyNumberFormat="1" applyFont="1" applyAlignment="1">
      <alignment/>
    </xf>
    <xf numFmtId="0" fontId="13" fillId="0" borderId="0" xfId="0" applyFont="1" applyAlignment="1">
      <alignment wrapText="1"/>
    </xf>
    <xf numFmtId="0" fontId="5"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1" fillId="0" borderId="0" xfId="0" applyFont="1" applyFill="1" applyAlignment="1">
      <alignment vertical="top" wrapText="1"/>
    </xf>
    <xf numFmtId="49" fontId="6" fillId="0" borderId="0" xfId="0" applyNumberFormat="1" applyFont="1" applyFill="1" applyAlignment="1">
      <alignment vertical="center"/>
    </xf>
    <xf numFmtId="0" fontId="6" fillId="0" borderId="0" xfId="0" applyFont="1" applyFill="1" applyAlignment="1">
      <alignment vertical="center"/>
    </xf>
    <xf numFmtId="0" fontId="13" fillId="0" borderId="8" xfId="23" applyNumberFormat="1" applyFont="1" applyFill="1" applyBorder="1" applyAlignment="1">
      <alignment horizontal="center" vertical="center" wrapText="1"/>
      <protection/>
    </xf>
    <xf numFmtId="0" fontId="16" fillId="0" borderId="0" xfId="0" applyFont="1" applyFill="1"/>
    <xf numFmtId="0" fontId="16" fillId="0" borderId="0" xfId="0" applyFont="1" applyFill="1" applyAlignment="1">
      <alignment/>
    </xf>
    <xf numFmtId="0" fontId="77" fillId="0" borderId="0" xfId="22" applyFont="1" applyAlignment="1" applyProtection="1">
      <alignment horizontal="left" vertical="top" wrapText="1"/>
      <protection/>
    </xf>
    <xf numFmtId="0" fontId="16" fillId="0" borderId="0" xfId="0" applyFont="1"/>
    <xf numFmtId="0" fontId="80" fillId="0" borderId="0" xfId="0" applyFont="1" applyFill="1"/>
    <xf numFmtId="0" fontId="13" fillId="0" borderId="0" xfId="23" applyFont="1" applyFill="1">
      <alignment/>
      <protection/>
    </xf>
    <xf numFmtId="0" fontId="30" fillId="0" borderId="0" xfId="26" applyFont="1" applyFill="1" applyAlignment="1">
      <alignment vertical="center"/>
      <protection/>
    </xf>
    <xf numFmtId="0" fontId="14" fillId="0" borderId="0" xfId="0" applyNumberFormat="1" applyFont="1" applyFill="1" applyAlignment="1">
      <alignment horizontal="left" indent="4"/>
    </xf>
    <xf numFmtId="0" fontId="14" fillId="0" borderId="0" xfId="0" applyNumberFormat="1" applyFont="1" applyFill="1" applyBorder="1" applyAlignment="1">
      <alignment horizontal="left" indent="4"/>
    </xf>
    <xf numFmtId="0" fontId="14" fillId="0" borderId="0" xfId="27" applyNumberFormat="1" applyFont="1" applyFill="1" applyAlignment="1">
      <alignment horizontal="left" indent="4"/>
      <protection/>
    </xf>
    <xf numFmtId="0" fontId="14" fillId="0" borderId="17" xfId="26" applyFont="1" applyFill="1" applyBorder="1" applyAlignment="1">
      <alignment/>
      <protection/>
    </xf>
    <xf numFmtId="0" fontId="14" fillId="0" borderId="17" xfId="26" applyFont="1" applyFill="1" applyBorder="1" applyAlignment="1">
      <alignment horizontal="left" indent="4"/>
      <protection/>
    </xf>
    <xf numFmtId="0" fontId="14" fillId="0" borderId="0" xfId="25" applyNumberFormat="1" applyFont="1" applyFill="1" applyBorder="1" applyAlignment="1">
      <alignment horizontal="left" indent="5"/>
      <protection/>
    </xf>
    <xf numFmtId="0" fontId="14" fillId="0" borderId="0" xfId="0" applyNumberFormat="1" applyFont="1" applyFill="1" applyBorder="1" applyAlignment="1">
      <alignment horizontal="left" indent="5"/>
    </xf>
    <xf numFmtId="0" fontId="14" fillId="0" borderId="0" xfId="0" applyNumberFormat="1" applyFont="1" applyFill="1" applyAlignment="1">
      <alignment horizontal="left" indent="5"/>
    </xf>
    <xf numFmtId="0" fontId="14" fillId="0" borderId="0" xfId="25" applyNumberFormat="1" applyFont="1" applyFill="1" applyAlignment="1">
      <alignment horizontal="left" indent="5"/>
      <protection/>
    </xf>
    <xf numFmtId="0" fontId="14" fillId="0" borderId="0" xfId="25" applyNumberFormat="1" applyFont="1" applyBorder="1" applyAlignment="1">
      <alignment horizontal="left" indent="5"/>
      <protection/>
    </xf>
    <xf numFmtId="0" fontId="14" fillId="0" borderId="0" xfId="0" applyFont="1" applyBorder="1" applyAlignment="1">
      <alignment horizontal="left" indent="6"/>
    </xf>
    <xf numFmtId="0" fontId="14" fillId="0" borderId="0" xfId="0" applyFont="1" applyFill="1" applyBorder="1" applyAlignment="1">
      <alignment horizontal="left" indent="6"/>
    </xf>
    <xf numFmtId="0" fontId="14" fillId="0" borderId="0" xfId="0" applyFont="1" applyFill="1" applyBorder="1" applyAlignment="1">
      <alignment horizontal="left" vertical="center" indent="6"/>
    </xf>
    <xf numFmtId="0" fontId="14" fillId="0" borderId="0" xfId="0" applyFont="1" applyAlignment="1">
      <alignment horizontal="left" indent="6"/>
    </xf>
    <xf numFmtId="0" fontId="14" fillId="0" borderId="0" xfId="0" applyFont="1" applyFill="1" applyAlignment="1">
      <alignment horizontal="left" indent="6"/>
    </xf>
    <xf numFmtId="0" fontId="13" fillId="0" borderId="0" xfId="0" applyFont="1" applyFill="1" applyAlignment="1">
      <alignment horizontal="center"/>
    </xf>
    <xf numFmtId="0" fontId="14" fillId="0" borderId="17" xfId="0" applyFont="1" applyFill="1" applyBorder="1" applyAlignment="1">
      <alignment vertical="center"/>
    </xf>
    <xf numFmtId="0" fontId="14" fillId="0" borderId="17" xfId="0" applyFont="1" applyFill="1" applyBorder="1" applyAlignment="1">
      <alignment horizontal="left" indent="6"/>
    </xf>
    <xf numFmtId="0" fontId="14" fillId="0" borderId="0" xfId="25" applyNumberFormat="1" applyFont="1" applyFill="1" applyAlignment="1">
      <alignment horizontal="left" indent="6"/>
      <protection/>
    </xf>
    <xf numFmtId="0" fontId="81" fillId="0" borderId="0" xfId="22" applyFont="1" applyFill="1" applyAlignment="1">
      <alignment horizontal="justify"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6" fillId="0" borderId="0" xfId="0" applyFont="1" applyFill="1" applyAlignment="1">
      <alignment/>
    </xf>
    <xf numFmtId="0" fontId="6" fillId="0" borderId="0" xfId="0" applyFont="1" applyFill="1" applyAlignment="1">
      <alignment wrapText="1"/>
    </xf>
    <xf numFmtId="0" fontId="14" fillId="0" borderId="0" xfId="25" applyNumberFormat="1" applyFont="1" applyFill="1" applyBorder="1" applyAlignment="1">
      <alignment horizontal="left" vertical="center" indent="6"/>
      <protection/>
    </xf>
    <xf numFmtId="0" fontId="14" fillId="0" borderId="0" xfId="25" applyNumberFormat="1" applyFont="1" applyBorder="1" applyAlignment="1">
      <alignment horizontal="left" indent="6"/>
      <protection/>
    </xf>
    <xf numFmtId="0" fontId="14" fillId="0" borderId="0" xfId="25" applyNumberFormat="1" applyFont="1" applyFill="1" applyBorder="1" applyAlignment="1">
      <alignment horizontal="left" indent="6"/>
      <protection/>
    </xf>
    <xf numFmtId="0" fontId="64" fillId="0" borderId="0" xfId="0" applyFont="1"/>
    <xf numFmtId="0" fontId="14" fillId="0" borderId="0" xfId="25" applyNumberFormat="1" applyFont="1" applyFill="1" applyBorder="1" applyAlignment="1">
      <alignment horizontal="left" vertical="top" indent="6"/>
      <protection/>
    </xf>
    <xf numFmtId="0" fontId="16" fillId="0" borderId="0" xfId="0" applyFont="1"/>
    <xf numFmtId="0" fontId="14" fillId="0" borderId="0" xfId="25" applyNumberFormat="1" applyFont="1" applyFill="1" applyAlignment="1">
      <alignment horizontal="left" vertical="center" indent="6"/>
      <protection/>
    </xf>
    <xf numFmtId="0" fontId="16" fillId="0" borderId="0" xfId="0" applyFont="1"/>
    <xf numFmtId="0" fontId="13" fillId="0" borderId="0" xfId="0" applyNumberFormat="1" applyFont="1" applyBorder="1" applyAlignment="1">
      <alignment horizontal="left" wrapText="1"/>
    </xf>
    <xf numFmtId="0" fontId="14" fillId="0" borderId="0" xfId="25" applyFont="1" applyFill="1" applyAlignment="1">
      <alignment horizontal="left" indent="6"/>
      <protection/>
    </xf>
    <xf numFmtId="0" fontId="14" fillId="0" borderId="0" xfId="25" applyFont="1" applyAlignment="1">
      <alignment/>
      <protection/>
    </xf>
    <xf numFmtId="0" fontId="14" fillId="0" borderId="0" xfId="0" applyFont="1" applyBorder="1" applyAlignment="1">
      <alignment horizontal="left" vertical="center" indent="6"/>
    </xf>
    <xf numFmtId="168" fontId="13" fillId="0" borderId="4" xfId="0" applyNumberFormat="1" applyFont="1" applyBorder="1" applyAlignment="1">
      <alignment horizontal="right" vertical="center" wrapText="1"/>
    </xf>
    <xf numFmtId="0" fontId="14" fillId="0" borderId="0" xfId="0" applyNumberFormat="1" applyFont="1" applyAlignment="1">
      <alignment horizontal="left" vertical="center" indent="7"/>
    </xf>
    <xf numFmtId="0" fontId="14" fillId="0" borderId="0" xfId="0" applyNumberFormat="1" applyFont="1" applyAlignment="1">
      <alignment horizontal="left" vertical="center" indent="6"/>
    </xf>
    <xf numFmtId="0" fontId="16" fillId="0" borderId="3" xfId="0" applyNumberFormat="1" applyFont="1" applyBorder="1" applyAlignment="1">
      <alignment horizontal="left" wrapText="1"/>
    </xf>
    <xf numFmtId="0" fontId="14" fillId="0" borderId="0" xfId="0" applyNumberFormat="1" applyFont="1" applyBorder="1" applyAlignment="1">
      <alignment horizontal="left" indent="6"/>
    </xf>
    <xf numFmtId="0" fontId="14" fillId="0" borderId="0" xfId="0" applyNumberFormat="1" applyFont="1" applyAlignment="1">
      <alignment horizontal="left" indent="6"/>
    </xf>
    <xf numFmtId="0" fontId="14" fillId="0" borderId="0" xfId="0" applyNumberFormat="1" applyFont="1" applyFill="1" applyBorder="1" applyAlignment="1">
      <alignment horizontal="left" vertical="center" indent="7"/>
    </xf>
    <xf numFmtId="0" fontId="14" fillId="0" borderId="0" xfId="0" applyNumberFormat="1" applyFont="1" applyFill="1" applyBorder="1" applyAlignment="1">
      <alignment horizontal="left" vertical="center" indent="6"/>
    </xf>
    <xf numFmtId="166" fontId="13" fillId="0" borderId="4" xfId="0" applyNumberFormat="1" applyFont="1" applyFill="1" applyBorder="1" applyAlignment="1" applyProtection="1">
      <alignment/>
      <protection/>
    </xf>
    <xf numFmtId="166" fontId="13" fillId="0" borderId="5" xfId="0" applyNumberFormat="1" applyFont="1" applyFill="1" applyBorder="1" applyAlignment="1" applyProtection="1">
      <alignment/>
      <protection/>
    </xf>
    <xf numFmtId="166" fontId="16" fillId="0" borderId="4" xfId="0" applyNumberFormat="1" applyFont="1" applyFill="1" applyBorder="1" applyAlignment="1" applyProtection="1">
      <alignment/>
      <protection/>
    </xf>
    <xf numFmtId="166" fontId="16" fillId="0" borderId="5" xfId="0" applyNumberFormat="1" applyFont="1" applyFill="1" applyBorder="1" applyAlignment="1" applyProtection="1">
      <alignment/>
      <protection/>
    </xf>
    <xf numFmtId="0" fontId="14" fillId="0" borderId="0" xfId="0" applyNumberFormat="1" applyFont="1" applyFill="1" applyBorder="1" applyAlignment="1">
      <alignment horizontal="left" indent="7"/>
    </xf>
    <xf numFmtId="0" fontId="14" fillId="0" borderId="0" xfId="0" applyNumberFormat="1" applyFont="1" applyFill="1" applyAlignment="1">
      <alignment horizontal="left" indent="7"/>
    </xf>
    <xf numFmtId="0" fontId="13" fillId="0" borderId="3" xfId="23" applyNumberFormat="1" applyFont="1" applyFill="1" applyBorder="1" applyAlignment="1">
      <alignment horizontal="left" wrapText="1"/>
      <protection/>
    </xf>
    <xf numFmtId="0" fontId="14" fillId="0" borderId="0" xfId="0" applyFont="1" applyBorder="1" applyAlignment="1">
      <alignment/>
    </xf>
    <xf numFmtId="0" fontId="13" fillId="0" borderId="0" xfId="0" applyNumberFormat="1" applyFont="1" applyBorder="1" applyAlignment="1">
      <alignment/>
    </xf>
    <xf numFmtId="0" fontId="13" fillId="0" borderId="8" xfId="0" applyFont="1" applyBorder="1" applyAlignment="1">
      <alignment horizontal="center" vertical="center" wrapText="1"/>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0" xfId="25" applyNumberFormat="1" applyFont="1" applyFill="1" applyBorder="1" applyAlignment="1">
      <alignment horizontal="center" wrapText="1"/>
      <protection/>
    </xf>
    <xf numFmtId="0" fontId="13" fillId="0" borderId="0" xfId="25" applyNumberFormat="1" applyFont="1" applyFill="1" applyBorder="1" applyAlignment="1">
      <alignment horizontal="center" vertical="center" wrapText="1"/>
      <protection/>
    </xf>
    <xf numFmtId="0" fontId="17" fillId="0" borderId="0" xfId="26" applyNumberFormat="1" applyFont="1" applyFill="1" applyBorder="1" applyAlignment="1">
      <alignment horizontal="left" wrapText="1"/>
      <protection/>
    </xf>
    <xf numFmtId="0" fontId="18" fillId="0" borderId="0" xfId="0" applyNumberFormat="1" applyFont="1" applyFill="1" applyBorder="1" applyAlignment="1">
      <alignment horizontal="left" wrapText="1"/>
    </xf>
    <xf numFmtId="0" fontId="20" fillId="0" borderId="0" xfId="25" applyFont="1" applyFill="1" applyAlignment="1">
      <alignment vertical="center"/>
      <protection/>
    </xf>
    <xf numFmtId="0" fontId="55" fillId="0" borderId="0" xfId="25" applyNumberFormat="1" applyFont="1" applyFill="1" applyBorder="1">
      <alignment/>
      <protection/>
    </xf>
    <xf numFmtId="49" fontId="13" fillId="0" borderId="0" xfId="0" applyNumberFormat="1" applyFont="1" applyBorder="1" applyAlignment="1">
      <alignment horizontal="right"/>
    </xf>
    <xf numFmtId="0" fontId="13" fillId="0" borderId="0" xfId="0" applyNumberFormat="1" applyFont="1" applyBorder="1" applyAlignment="1">
      <alignment horizontal="right"/>
    </xf>
    <xf numFmtId="0" fontId="20" fillId="0" borderId="0" xfId="0" applyNumberFormat="1" applyFont="1" applyFill="1" applyBorder="1" applyAlignment="1">
      <alignment horizontal="left" wrapText="1"/>
    </xf>
    <xf numFmtId="0" fontId="83" fillId="0" borderId="0" xfId="25" applyFont="1" applyFill="1" applyAlignment="1">
      <alignment vertical="center" wrapText="1"/>
      <protection/>
    </xf>
    <xf numFmtId="0" fontId="87" fillId="0" borderId="0" xfId="0" applyFont="1"/>
    <xf numFmtId="0" fontId="83" fillId="0" borderId="0" xfId="0" applyNumberFormat="1" applyFont="1" applyAlignment="1">
      <alignment horizontal="right"/>
    </xf>
    <xf numFmtId="0" fontId="83" fillId="0" borderId="0" xfId="0" applyNumberFormat="1" applyFont="1" applyBorder="1" applyAlignment="1">
      <alignment horizontal="right"/>
    </xf>
    <xf numFmtId="49" fontId="83" fillId="0" borderId="0" xfId="0" applyNumberFormat="1" applyFont="1" applyBorder="1" applyAlignment="1">
      <alignment horizontal="right"/>
    </xf>
    <xf numFmtId="0" fontId="88" fillId="0" borderId="0" xfId="0" applyNumberFormat="1" applyFont="1" applyFill="1"/>
    <xf numFmtId="0" fontId="87" fillId="0" borderId="0" xfId="0" applyFont="1" applyFill="1"/>
    <xf numFmtId="0" fontId="85" fillId="0" borderId="0" xfId="0" applyNumberFormat="1" applyFont="1" applyFill="1"/>
    <xf numFmtId="0" fontId="86" fillId="0" borderId="0" xfId="0" applyNumberFormat="1" applyFont="1" applyFill="1" applyBorder="1" applyAlignment="1">
      <alignment horizontal="left" wrapText="1"/>
    </xf>
    <xf numFmtId="0" fontId="83" fillId="0" borderId="0" xfId="0" applyNumberFormat="1" applyFont="1" applyFill="1" applyBorder="1" applyAlignment="1">
      <alignment wrapText="1"/>
    </xf>
    <xf numFmtId="0" fontId="83" fillId="0" borderId="0" xfId="0" applyNumberFormat="1" applyFont="1" applyFill="1" applyBorder="1" applyAlignment="1">
      <alignment/>
    </xf>
    <xf numFmtId="0" fontId="83" fillId="0" borderId="0" xfId="0" applyFont="1" applyFill="1" applyBorder="1" applyAlignment="1">
      <alignment/>
    </xf>
    <xf numFmtId="0" fontId="87" fillId="0" borderId="0" xfId="0" applyFont="1" applyFill="1" applyAlignment="1">
      <alignment/>
    </xf>
    <xf numFmtId="0" fontId="89" fillId="0" borderId="0" xfId="0" applyFont="1" applyFill="1"/>
    <xf numFmtId="0" fontId="85" fillId="0" borderId="0" xfId="0" applyFont="1" applyAlignment="1">
      <alignment/>
    </xf>
    <xf numFmtId="0" fontId="88" fillId="0" borderId="0" xfId="23" applyNumberFormat="1" applyFont="1" applyFill="1" applyBorder="1">
      <alignment/>
      <protection/>
    </xf>
    <xf numFmtId="0" fontId="85" fillId="0" borderId="0" xfId="0" applyNumberFormat="1" applyFont="1" applyFill="1" applyBorder="1" applyAlignment="1">
      <alignment vertical="center"/>
    </xf>
    <xf numFmtId="0" fontId="83" fillId="0" borderId="0" xfId="23" applyNumberFormat="1" applyFont="1" applyFill="1" applyBorder="1">
      <alignment/>
      <protection/>
    </xf>
    <xf numFmtId="0" fontId="85" fillId="0" borderId="0" xfId="23" applyNumberFormat="1" applyFont="1" applyFill="1">
      <alignment/>
      <protection/>
    </xf>
    <xf numFmtId="1" fontId="83" fillId="0" borderId="0" xfId="23" applyNumberFormat="1" applyFont="1" applyFill="1" applyBorder="1">
      <alignment/>
      <protection/>
    </xf>
    <xf numFmtId="1" fontId="86" fillId="0" borderId="0" xfId="23" applyNumberFormat="1" applyFont="1" applyFill="1" applyBorder="1" applyAlignment="1">
      <alignment wrapText="1"/>
      <protection/>
    </xf>
    <xf numFmtId="0" fontId="85" fillId="0" borderId="0" xfId="23" applyFont="1" applyFill="1">
      <alignment/>
      <protection/>
    </xf>
    <xf numFmtId="3" fontId="85" fillId="0" borderId="0" xfId="23" applyNumberFormat="1" applyFont="1" applyFill="1">
      <alignment/>
      <protection/>
    </xf>
    <xf numFmtId="1" fontId="83" fillId="0" borderId="0" xfId="23" applyNumberFormat="1" applyFont="1" applyFill="1" applyBorder="1" applyAlignment="1">
      <alignment/>
      <protection/>
    </xf>
    <xf numFmtId="1" fontId="83" fillId="0" borderId="0" xfId="23" applyNumberFormat="1" applyFont="1" applyFill="1" applyBorder="1" applyAlignment="1">
      <alignment vertical="center"/>
      <protection/>
    </xf>
    <xf numFmtId="0" fontId="85" fillId="0" borderId="0" xfId="23" applyNumberFormat="1" applyFont="1" applyFill="1" applyAlignment="1">
      <alignment vertical="center"/>
      <protection/>
    </xf>
    <xf numFmtId="0" fontId="85" fillId="0" borderId="0" xfId="23" applyFont="1" applyFill="1" applyAlignment="1">
      <alignment vertical="center"/>
      <protection/>
    </xf>
    <xf numFmtId="0" fontId="88" fillId="0" borderId="0" xfId="23" applyNumberFormat="1" applyFont="1" applyFill="1" applyBorder="1" applyAlignment="1">
      <alignment vertical="center"/>
      <protection/>
    </xf>
    <xf numFmtId="1" fontId="83" fillId="0" borderId="0" xfId="0" applyNumberFormat="1" applyFont="1" applyFill="1" applyBorder="1" applyAlignment="1">
      <alignment horizontal="left"/>
    </xf>
    <xf numFmtId="0" fontId="85" fillId="0" borderId="0" xfId="23" applyNumberFormat="1" applyFont="1" applyFill="1" applyBorder="1">
      <alignment/>
      <protection/>
    </xf>
    <xf numFmtId="1" fontId="83" fillId="0" borderId="0" xfId="0" applyNumberFormat="1" applyFont="1" applyFill="1" applyBorder="1" applyAlignment="1">
      <alignment horizontal="left" vertical="center"/>
    </xf>
    <xf numFmtId="1" fontId="85" fillId="0" borderId="0" xfId="23" applyNumberFormat="1" applyFont="1" applyFill="1" applyBorder="1" applyAlignment="1">
      <alignment horizontal="left"/>
      <protection/>
    </xf>
    <xf numFmtId="1" fontId="85" fillId="0" borderId="0" xfId="23" applyNumberFormat="1" applyFont="1" applyFill="1" applyBorder="1" applyAlignment="1">
      <alignment horizontal="center"/>
      <protection/>
    </xf>
    <xf numFmtId="1" fontId="85" fillId="0" borderId="0" xfId="23" applyNumberFormat="1" applyFont="1" applyFill="1" applyBorder="1">
      <alignment/>
      <protection/>
    </xf>
    <xf numFmtId="1" fontId="90" fillId="0" borderId="0" xfId="23" applyNumberFormat="1" applyFont="1" applyFill="1" applyBorder="1" applyAlignment="1">
      <alignment horizontal="right"/>
      <protection/>
    </xf>
    <xf numFmtId="1" fontId="85" fillId="0" borderId="0" xfId="23" applyNumberFormat="1" applyFont="1" applyFill="1" applyBorder="1" applyAlignment="1">
      <alignment horizontal="right"/>
      <protection/>
    </xf>
    <xf numFmtId="1" fontId="85" fillId="0" borderId="0" xfId="0" applyNumberFormat="1" applyFont="1" applyFill="1" applyBorder="1" applyAlignment="1">
      <alignment horizontal="left"/>
    </xf>
    <xf numFmtId="0" fontId="87" fillId="0" borderId="0" xfId="23" applyFont="1" applyBorder="1">
      <alignment/>
      <protection/>
    </xf>
    <xf numFmtId="0" fontId="87" fillId="0" borderId="0" xfId="23" applyFont="1">
      <alignment/>
      <protection/>
    </xf>
    <xf numFmtId="0" fontId="91" fillId="0" borderId="0" xfId="23" applyFont="1" applyBorder="1">
      <alignment/>
      <protection/>
    </xf>
    <xf numFmtId="0" fontId="91" fillId="0" borderId="0" xfId="23" applyFont="1">
      <alignment/>
      <protection/>
    </xf>
    <xf numFmtId="3" fontId="92" fillId="0" borderId="0" xfId="23" applyNumberFormat="1" applyFont="1" applyBorder="1" applyAlignment="1">
      <alignment horizontal="right" vertical="center"/>
      <protection/>
    </xf>
    <xf numFmtId="0" fontId="92" fillId="0" borderId="0" xfId="23" applyFont="1" applyBorder="1">
      <alignment/>
      <protection/>
    </xf>
    <xf numFmtId="0" fontId="92" fillId="0" borderId="0" xfId="23" applyFont="1">
      <alignment/>
      <protection/>
    </xf>
    <xf numFmtId="3" fontId="91" fillId="0" borderId="0" xfId="23" applyNumberFormat="1" applyFont="1" applyBorder="1" applyAlignment="1">
      <alignment horizontal="right" vertical="center"/>
      <protection/>
    </xf>
    <xf numFmtId="3" fontId="91" fillId="0" borderId="0" xfId="23" applyNumberFormat="1" applyFont="1" applyFill="1" applyBorder="1" applyAlignment="1">
      <alignment horizontal="right" vertical="center"/>
      <protection/>
    </xf>
    <xf numFmtId="0" fontId="91" fillId="0" borderId="0" xfId="23" applyFont="1" applyFill="1" applyBorder="1">
      <alignment/>
      <protection/>
    </xf>
    <xf numFmtId="0" fontId="91" fillId="0" borderId="0" xfId="23" applyFont="1" applyFill="1">
      <alignment/>
      <protection/>
    </xf>
    <xf numFmtId="0" fontId="92" fillId="0" borderId="0" xfId="23" applyFont="1" applyFill="1" applyBorder="1">
      <alignment/>
      <protection/>
    </xf>
    <xf numFmtId="0" fontId="92" fillId="0" borderId="0" xfId="23" applyFont="1" applyFill="1">
      <alignment/>
      <protection/>
    </xf>
    <xf numFmtId="3" fontId="92" fillId="0" borderId="0" xfId="23" applyNumberFormat="1" applyFont="1" applyFill="1" applyBorder="1" applyAlignment="1">
      <alignment horizontal="right" vertical="center"/>
      <protection/>
    </xf>
    <xf numFmtId="0" fontId="91" fillId="0" borderId="0" xfId="23" applyFont="1" applyBorder="1" applyAlignment="1">
      <alignment vertical="center"/>
      <protection/>
    </xf>
    <xf numFmtId="0" fontId="91" fillId="0" borderId="0" xfId="23" applyFont="1" applyAlignment="1">
      <alignment vertical="center"/>
      <protection/>
    </xf>
    <xf numFmtId="0" fontId="92" fillId="0" borderId="0" xfId="23" applyFont="1" applyBorder="1" applyAlignment="1">
      <alignment vertical="center"/>
      <protection/>
    </xf>
    <xf numFmtId="0" fontId="92" fillId="0" borderId="0" xfId="23" applyFont="1" applyAlignment="1">
      <alignment vertical="center"/>
      <protection/>
    </xf>
    <xf numFmtId="0" fontId="91" fillId="0" borderId="0" xfId="23" applyFont="1" applyFill="1" applyBorder="1" applyAlignment="1">
      <alignment vertical="center"/>
      <protection/>
    </xf>
    <xf numFmtId="0" fontId="91" fillId="0" borderId="0" xfId="23" applyFont="1" applyFill="1" applyAlignment="1">
      <alignment vertical="center"/>
      <protection/>
    </xf>
    <xf numFmtId="0" fontId="91" fillId="0" borderId="0" xfId="23" applyFont="1" applyFill="1" applyAlignment="1">
      <alignment horizontal="center" vertical="center"/>
      <protection/>
    </xf>
    <xf numFmtId="0" fontId="91" fillId="0" borderId="0" xfId="23" applyFont="1" applyAlignment="1">
      <alignment horizontal="center"/>
      <protection/>
    </xf>
    <xf numFmtId="0" fontId="91" fillId="0" borderId="0" xfId="23" applyFont="1" applyBorder="1" applyAlignment="1">
      <alignment horizontal="center"/>
      <protection/>
    </xf>
    <xf numFmtId="0" fontId="91" fillId="0" borderId="0" xfId="23" applyFont="1" applyFill="1" applyAlignment="1">
      <alignment horizontal="left"/>
      <protection/>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3" fontId="13" fillId="0" borderId="5" xfId="25" applyNumberFormat="1" applyFont="1" applyFill="1" applyBorder="1" applyAlignment="1">
      <alignment horizontal="right" wrapText="1"/>
      <protection/>
    </xf>
    <xf numFmtId="0" fontId="16" fillId="0" borderId="5" xfId="0" applyNumberFormat="1" applyFont="1" applyFill="1" applyBorder="1" applyAlignment="1">
      <alignment horizontal="right"/>
    </xf>
    <xf numFmtId="0" fontId="68" fillId="0" borderId="5" xfId="25" applyNumberFormat="1" applyFont="1" applyFill="1" applyBorder="1" applyAlignment="1">
      <alignment horizontal="right"/>
      <protection/>
    </xf>
    <xf numFmtId="0" fontId="69" fillId="0" borderId="5" xfId="25" applyNumberFormat="1" applyFont="1" applyFill="1" applyBorder="1" applyAlignment="1">
      <alignment horizontal="right"/>
      <protection/>
    </xf>
    <xf numFmtId="0" fontId="14" fillId="0" borderId="0" xfId="0" applyFont="1" applyBorder="1" applyAlignment="1">
      <alignment horizontal="left" wrapText="1"/>
    </xf>
    <xf numFmtId="0" fontId="13" fillId="0" borderId="8" xfId="23" applyNumberFormat="1" applyFont="1" applyFill="1" applyBorder="1" applyAlignment="1">
      <alignment horizontal="center" vertical="center" wrapText="1"/>
      <protection/>
    </xf>
    <xf numFmtId="0" fontId="13" fillId="0" borderId="9" xfId="23" applyNumberFormat="1" applyFont="1" applyFill="1" applyBorder="1" applyAlignment="1">
      <alignment horizontal="center" vertical="center" wrapText="1"/>
      <protection/>
    </xf>
    <xf numFmtId="0" fontId="16" fillId="0" borderId="0" xfId="0" applyFont="1"/>
    <xf numFmtId="0" fontId="13" fillId="0" borderId="8" xfId="25" applyNumberFormat="1" applyFont="1" applyBorder="1" applyAlignment="1">
      <alignment horizontal="center" vertical="center" wrapText="1"/>
      <protection/>
    </xf>
    <xf numFmtId="0" fontId="13" fillId="0" borderId="0" xfId="0" applyNumberFormat="1" applyFont="1" applyFill="1" applyBorder="1" applyAlignment="1">
      <alignment horizontal="center" wrapText="1"/>
    </xf>
    <xf numFmtId="0" fontId="13" fillId="0" borderId="0" xfId="25" applyFont="1" applyFill="1" applyBorder="1" applyAlignment="1">
      <alignment horizontal="center" vertical="center" wrapText="1"/>
      <protection/>
    </xf>
    <xf numFmtId="0" fontId="93" fillId="0" borderId="0" xfId="25" applyNumberFormat="1" applyFont="1" applyBorder="1">
      <alignment/>
      <protection/>
    </xf>
    <xf numFmtId="0" fontId="93" fillId="0" borderId="0" xfId="25" applyNumberFormat="1" applyFont="1">
      <alignment/>
      <protection/>
    </xf>
    <xf numFmtId="0" fontId="37" fillId="0" borderId="0" xfId="0" applyNumberFormat="1" applyFont="1" applyAlignment="1">
      <alignment horizontal="right"/>
    </xf>
    <xf numFmtId="0" fontId="37" fillId="0" borderId="0" xfId="0" applyNumberFormat="1" applyFont="1" applyBorder="1" applyAlignment="1">
      <alignment horizontal="right"/>
    </xf>
    <xf numFmtId="49" fontId="37" fillId="0" borderId="0" xfId="0" applyNumberFormat="1" applyFont="1" applyBorder="1" applyAlignment="1">
      <alignment horizontal="right"/>
    </xf>
    <xf numFmtId="0" fontId="93" fillId="0" borderId="0" xfId="25" applyFont="1" applyBorder="1">
      <alignment/>
      <protection/>
    </xf>
    <xf numFmtId="0" fontId="93" fillId="0" borderId="0" xfId="25" applyFont="1">
      <alignment/>
      <protection/>
    </xf>
    <xf numFmtId="0" fontId="94" fillId="0" borderId="0" xfId="25" applyFont="1" applyFill="1">
      <alignment/>
      <protection/>
    </xf>
    <xf numFmtId="0" fontId="95" fillId="0" borderId="0" xfId="0" applyFont="1" applyFill="1"/>
    <xf numFmtId="0" fontId="13" fillId="0" borderId="8" xfId="23" applyNumberFormat="1" applyFont="1" applyFill="1" applyBorder="1" applyAlignment="1">
      <alignment horizontal="center" vertical="center" wrapText="1"/>
      <protection/>
    </xf>
    <xf numFmtId="0" fontId="13" fillId="0" borderId="9" xfId="23" applyFont="1" applyFill="1" applyBorder="1" applyAlignment="1">
      <alignment horizontal="center" vertical="center" wrapText="1"/>
      <protection/>
    </xf>
    <xf numFmtId="0" fontId="13" fillId="0" borderId="8" xfId="25" applyNumberFormat="1" applyFont="1" applyBorder="1" applyAlignment="1">
      <alignment horizontal="center" vertical="center" wrapText="1"/>
      <protection/>
    </xf>
    <xf numFmtId="0" fontId="13" fillId="0" borderId="9" xfId="25" applyNumberFormat="1" applyFont="1" applyBorder="1" applyAlignment="1">
      <alignment horizontal="center" vertical="center" wrapText="1"/>
      <protection/>
    </xf>
    <xf numFmtId="0" fontId="13" fillId="0" borderId="8" xfId="23" applyFont="1" applyBorder="1" applyAlignment="1">
      <alignment horizontal="center" vertical="center" wrapText="1"/>
      <protection/>
    </xf>
    <xf numFmtId="1" fontId="16" fillId="0" borderId="5" xfId="24" applyNumberFormat="1" applyFont="1" applyFill="1" applyBorder="1" applyAlignment="1">
      <alignment horizontal="right" wrapText="1"/>
      <protection/>
    </xf>
    <xf numFmtId="1" fontId="14" fillId="0" borderId="0" xfId="0" applyNumberFormat="1" applyFont="1" applyFill="1" applyBorder="1" applyAlignment="1">
      <alignment horizontal="left" vertical="center" wrapText="1"/>
    </xf>
    <xf numFmtId="0" fontId="14" fillId="0" borderId="0" xfId="25" applyNumberFormat="1" applyFont="1" applyFill="1" applyBorder="1" applyAlignment="1">
      <alignment horizontal="justify" vertical="center" wrapText="1"/>
      <protection/>
    </xf>
    <xf numFmtId="0" fontId="24" fillId="0" borderId="0" xfId="0" applyFont="1" applyFill="1" applyAlignment="1">
      <alignment/>
    </xf>
    <xf numFmtId="0" fontId="24" fillId="0" borderId="0" xfId="0" applyFont="1" applyBorder="1" applyAlignment="1">
      <alignment/>
    </xf>
    <xf numFmtId="1" fontId="16" fillId="0" borderId="5" xfId="0" applyNumberFormat="1" applyFont="1" applyFill="1" applyBorder="1" applyAlignment="1">
      <alignment horizontal="right"/>
    </xf>
    <xf numFmtId="0" fontId="16" fillId="0" borderId="0" xfId="0" applyFont="1"/>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7" fillId="0" borderId="0" xfId="0" applyFont="1" applyBorder="1" applyAlignment="1">
      <alignment horizontal="left" wrapText="1"/>
    </xf>
    <xf numFmtId="49" fontId="16" fillId="0" borderId="5" xfId="0" applyNumberFormat="1" applyFont="1" applyBorder="1" applyAlignment="1" applyProtection="1">
      <alignment wrapText="1"/>
      <protection/>
    </xf>
    <xf numFmtId="0" fontId="97" fillId="0" borderId="0" xfId="0" applyFont="1" applyAlignment="1">
      <alignment/>
    </xf>
    <xf numFmtId="0" fontId="13" fillId="0" borderId="0" xfId="0" applyFont="1" applyAlignment="1">
      <alignment horizontal="left" indent="6"/>
    </xf>
    <xf numFmtId="0" fontId="1" fillId="0" borderId="0" xfId="0" applyFont="1" applyAlignment="1">
      <alignment horizontal="left" vertical="center" indent="7"/>
    </xf>
    <xf numFmtId="0" fontId="13" fillId="0" borderId="9" xfId="23" applyFont="1" applyBorder="1" applyAlignment="1">
      <alignment horizontal="center" vertical="center" wrapText="1"/>
      <protection/>
    </xf>
    <xf numFmtId="0" fontId="33" fillId="0" borderId="0" xfId="23" applyFont="1" applyFill="1" applyAlignment="1">
      <alignment horizontal="center" vertical="center"/>
      <protection/>
    </xf>
    <xf numFmtId="0" fontId="33" fillId="0" borderId="0" xfId="23" applyFont="1" applyAlignment="1">
      <alignment horizontal="center"/>
      <protection/>
    </xf>
    <xf numFmtId="0" fontId="33" fillId="0" borderId="0" xfId="23" applyFont="1" applyBorder="1" applyAlignment="1">
      <alignment horizontal="center"/>
      <protection/>
    </xf>
    <xf numFmtId="0" fontId="29" fillId="0" borderId="0" xfId="0" applyFont="1"/>
    <xf numFmtId="0" fontId="37" fillId="0" borderId="0" xfId="25" applyFont="1" applyFill="1" applyAlignment="1">
      <alignment vertical="center" wrapText="1"/>
      <protection/>
    </xf>
    <xf numFmtId="0" fontId="13" fillId="0" borderId="4" xfId="0" applyFont="1" applyBorder="1"/>
    <xf numFmtId="0" fontId="98" fillId="0" borderId="0" xfId="0" applyFont="1"/>
    <xf numFmtId="0" fontId="17" fillId="0" borderId="0" xfId="0" applyFont="1"/>
    <xf numFmtId="0" fontId="14" fillId="0" borderId="0" xfId="0" applyFont="1"/>
    <xf numFmtId="0" fontId="20" fillId="0" borderId="0" xfId="25" applyFont="1" applyFill="1" applyAlignment="1">
      <alignment/>
      <protection/>
    </xf>
    <xf numFmtId="0" fontId="14" fillId="0" borderId="0" xfId="25" applyFont="1" applyFill="1" applyAlignment="1">
      <alignment/>
      <protection/>
    </xf>
    <xf numFmtId="0" fontId="77" fillId="0" borderId="0" xfId="22" applyFont="1" applyFill="1" applyAlignment="1" applyProtection="1">
      <alignment horizontal="left" vertical="top" wrapText="1"/>
      <protection/>
    </xf>
    <xf numFmtId="0" fontId="100" fillId="0" borderId="0" xfId="0" applyNumberFormat="1" applyFont="1"/>
    <xf numFmtId="0" fontId="9" fillId="0" borderId="0" xfId="0" applyNumberFormat="1" applyFont="1"/>
    <xf numFmtId="0" fontId="96" fillId="0" borderId="0" xfId="23" applyNumberFormat="1" applyFont="1" applyFill="1" applyBorder="1">
      <alignment/>
      <protection/>
    </xf>
    <xf numFmtId="0" fontId="14" fillId="0" borderId="0" xfId="0" applyFont="1" applyAlignment="1">
      <alignment/>
    </xf>
    <xf numFmtId="0" fontId="16" fillId="0" borderId="0" xfId="0" applyFont="1"/>
    <xf numFmtId="0" fontId="16" fillId="0" borderId="0" xfId="0" applyFont="1"/>
    <xf numFmtId="0" fontId="29" fillId="0" borderId="0" xfId="0" applyFont="1" applyFill="1"/>
    <xf numFmtId="0" fontId="17" fillId="0" borderId="0" xfId="25" applyNumberFormat="1" applyFont="1" applyFill="1" applyAlignment="1">
      <alignment horizontal="left" wrapText="1"/>
      <protection/>
    </xf>
    <xf numFmtId="0" fontId="2" fillId="0" borderId="0" xfId="0" applyFont="1" applyFill="1" applyAlignment="1">
      <alignment wrapText="1"/>
    </xf>
    <xf numFmtId="0" fontId="14" fillId="0" borderId="0" xfId="0" applyFont="1" applyBorder="1" applyAlignment="1">
      <alignment horizontal="left" wrapText="1"/>
    </xf>
    <xf numFmtId="0" fontId="14" fillId="0" borderId="0" xfId="0" applyFont="1" applyAlignment="1">
      <alignment wrapText="1"/>
    </xf>
    <xf numFmtId="0" fontId="13" fillId="0" borderId="1" xfId="25" applyNumberFormat="1" applyFont="1" applyBorder="1" applyAlignment="1">
      <alignment horizontal="center" vertical="center" wrapText="1"/>
      <protection/>
    </xf>
    <xf numFmtId="0" fontId="13" fillId="0" borderId="2" xfId="25" applyNumberFormat="1" applyFont="1" applyBorder="1" applyAlignment="1">
      <alignment horizontal="center" vertical="center" wrapText="1"/>
      <protection/>
    </xf>
    <xf numFmtId="0" fontId="55" fillId="0" borderId="0" xfId="0" applyFont="1" applyFill="1" applyAlignment="1">
      <alignment/>
    </xf>
    <xf numFmtId="0" fontId="2" fillId="0" borderId="0" xfId="0" applyFont="1" applyFill="1" applyBorder="1"/>
    <xf numFmtId="0" fontId="13" fillId="0" borderId="0" xfId="25" applyFont="1" applyFill="1" applyAlignment="1">
      <alignment vertical="center" wrapText="1"/>
      <protection/>
    </xf>
    <xf numFmtId="0" fontId="64" fillId="0" borderId="4" xfId="0" applyFont="1" applyBorder="1" applyAlignment="1">
      <alignment/>
    </xf>
    <xf numFmtId="1" fontId="16" fillId="0" borderId="4" xfId="25" applyNumberFormat="1" applyFont="1" applyFill="1" applyBorder="1">
      <alignment/>
      <protection/>
    </xf>
    <xf numFmtId="166" fontId="15" fillId="0" borderId="0" xfId="0" applyNumberFormat="1" applyFont="1" applyFill="1"/>
    <xf numFmtId="0" fontId="13" fillId="0" borderId="0" xfId="0" applyNumberFormat="1" applyFont="1" applyFill="1" applyBorder="1" applyAlignment="1">
      <alignment horizontal="center" vertical="center" wrapText="1"/>
    </xf>
    <xf numFmtId="0" fontId="20" fillId="0" borderId="4" xfId="25" applyFont="1" applyBorder="1" applyAlignment="1">
      <alignment vertical="center"/>
      <protection/>
    </xf>
    <xf numFmtId="0" fontId="20" fillId="0" borderId="5" xfId="25" applyFont="1" applyBorder="1" applyAlignment="1">
      <alignment vertical="center"/>
      <protection/>
    </xf>
    <xf numFmtId="49" fontId="16" fillId="0" borderId="0" xfId="25" applyNumberFormat="1" applyFont="1" applyFill="1" applyBorder="1" applyAlignment="1">
      <alignment vertical="center" wrapText="1"/>
      <protection/>
    </xf>
    <xf numFmtId="49" fontId="16" fillId="0" borderId="0" xfId="25" applyNumberFormat="1" applyFont="1" applyFill="1" applyBorder="1" applyAlignment="1">
      <alignment horizontal="center" wrapText="1"/>
      <protection/>
    </xf>
    <xf numFmtId="49" fontId="17" fillId="0" borderId="0" xfId="25" applyNumberFormat="1" applyFont="1" applyFill="1" applyBorder="1" applyAlignment="1">
      <alignment vertical="center" wrapText="1"/>
      <protection/>
    </xf>
    <xf numFmtId="49" fontId="13" fillId="0" borderId="0" xfId="0" applyNumberFormat="1" applyFont="1" applyBorder="1" applyAlignment="1">
      <alignment horizontal="left" wrapText="1"/>
    </xf>
    <xf numFmtId="49" fontId="13" fillId="0" borderId="0" xfId="25" applyNumberFormat="1" applyFont="1" applyFill="1" applyBorder="1" applyAlignment="1">
      <alignment horizontal="center" wrapText="1"/>
      <protection/>
    </xf>
    <xf numFmtId="49" fontId="14" fillId="0" borderId="0" xfId="0" applyNumberFormat="1" applyFont="1" applyBorder="1" applyAlignment="1">
      <alignment horizontal="left" wrapText="1"/>
    </xf>
    <xf numFmtId="49" fontId="13" fillId="0" borderId="0" xfId="25" applyNumberFormat="1" applyFont="1" applyFill="1" applyBorder="1" applyAlignment="1">
      <alignment vertical="center" wrapText="1"/>
      <protection/>
    </xf>
    <xf numFmtId="49" fontId="20" fillId="0" borderId="0" xfId="25" applyNumberFormat="1" applyFont="1" applyFill="1" applyAlignment="1">
      <alignment horizontal="right"/>
      <protection/>
    </xf>
    <xf numFmtId="49" fontId="13" fillId="0" borderId="0" xfId="0" applyNumberFormat="1" applyFont="1" applyFill="1" applyBorder="1" applyAlignment="1">
      <alignment horizontal="center" vertical="center" wrapText="1"/>
    </xf>
    <xf numFmtId="49" fontId="13" fillId="0" borderId="0" xfId="25" applyNumberFormat="1" applyFont="1" applyFill="1" applyBorder="1" applyAlignment="1">
      <alignment/>
      <protection/>
    </xf>
    <xf numFmtId="49" fontId="14" fillId="0" borderId="0" xfId="0" applyNumberFormat="1" applyFont="1" applyFill="1" applyBorder="1" applyAlignment="1">
      <alignment horizontal="left" wrapText="1"/>
    </xf>
    <xf numFmtId="49" fontId="16" fillId="0" borderId="0" xfId="25" applyNumberFormat="1" applyFont="1" applyFill="1" applyBorder="1" applyAlignment="1">
      <alignment/>
      <protection/>
    </xf>
    <xf numFmtId="49" fontId="16" fillId="0" borderId="0" xfId="0" applyNumberFormat="1" applyFont="1" applyFill="1" applyBorder="1" applyAlignment="1">
      <alignment horizontal="left" wrapText="1"/>
    </xf>
    <xf numFmtId="49" fontId="17" fillId="0" borderId="0" xfId="0" applyNumberFormat="1" applyFont="1" applyFill="1" applyBorder="1" applyAlignment="1">
      <alignment horizontal="left" wrapText="1"/>
    </xf>
    <xf numFmtId="49" fontId="13" fillId="0" borderId="0" xfId="0" applyNumberFormat="1" applyFont="1" applyFill="1" applyAlignment="1">
      <alignment wrapText="1"/>
    </xf>
    <xf numFmtId="49" fontId="20" fillId="0" borderId="4" xfId="0" applyNumberFormat="1" applyFont="1" applyFill="1" applyBorder="1" applyAlignment="1">
      <alignment horizontal="right"/>
    </xf>
    <xf numFmtId="49" fontId="13" fillId="0" borderId="0" xfId="25" applyNumberFormat="1" applyFont="1" applyFill="1" applyBorder="1" applyAlignment="1">
      <alignment horizontal="right" wrapText="1"/>
      <protection/>
    </xf>
    <xf numFmtId="49" fontId="13" fillId="0" borderId="0" xfId="25" applyNumberFormat="1" applyFont="1" applyFill="1" applyBorder="1" applyAlignment="1">
      <alignment horizontal="right"/>
      <protection/>
    </xf>
    <xf numFmtId="49" fontId="13" fillId="0" borderId="0" xfId="0" applyNumberFormat="1" applyFont="1" applyAlignment="1">
      <alignment wrapText="1"/>
    </xf>
    <xf numFmtId="49" fontId="15" fillId="0" borderId="0" xfId="25" applyNumberFormat="1" applyFont="1" applyFill="1">
      <alignment/>
      <protection/>
    </xf>
    <xf numFmtId="49" fontId="33" fillId="0" borderId="0" xfId="25" applyNumberFormat="1" applyFont="1" applyFill="1">
      <alignment/>
      <protection/>
    </xf>
    <xf numFmtId="49" fontId="13" fillId="0" borderId="0" xfId="25" applyNumberFormat="1" applyFont="1" applyFill="1">
      <alignment/>
      <protection/>
    </xf>
    <xf numFmtId="49" fontId="52" fillId="0" borderId="0" xfId="25" applyNumberFormat="1" applyFont="1" applyFill="1" applyAlignment="1">
      <alignment horizontal="center"/>
      <protection/>
    </xf>
    <xf numFmtId="49" fontId="14" fillId="0" borderId="0" xfId="25" applyNumberFormat="1" applyFont="1" applyFill="1">
      <alignment/>
      <protection/>
    </xf>
    <xf numFmtId="49" fontId="18" fillId="0" borderId="0" xfId="25" applyNumberFormat="1" applyFont="1" applyFill="1" applyBorder="1" applyAlignment="1">
      <alignment vertical="center" wrapText="1"/>
      <protection/>
    </xf>
    <xf numFmtId="0" fontId="13" fillId="0" borderId="0" xfId="25" applyNumberFormat="1" applyFont="1" applyFill="1" applyAlignment="1">
      <alignment horizontal="right"/>
      <protection/>
    </xf>
    <xf numFmtId="1" fontId="16" fillId="0" borderId="4" xfId="28" applyNumberFormat="1" applyFont="1" applyFill="1" applyBorder="1" applyAlignment="1">
      <alignment horizontal="right" vertical="center"/>
      <protection/>
    </xf>
    <xf numFmtId="1" fontId="16" fillId="0" borderId="5" xfId="28" applyNumberFormat="1" applyFont="1" applyFill="1" applyBorder="1" applyAlignment="1">
      <alignment horizontal="right" vertical="center"/>
      <protection/>
    </xf>
    <xf numFmtId="0" fontId="16" fillId="0" borderId="0" xfId="0" applyFont="1"/>
    <xf numFmtId="0" fontId="56" fillId="0" borderId="0" xfId="25" applyNumberFormat="1" applyFont="1" applyFill="1" applyBorder="1" applyAlignment="1">
      <alignment horizontal="center" wrapText="1"/>
      <protection/>
    </xf>
    <xf numFmtId="1" fontId="13" fillId="0" borderId="4" xfId="25" applyNumberFormat="1" applyFont="1" applyFill="1" applyBorder="1" applyAlignment="1">
      <alignment horizontal="right" vertical="center" wrapText="1"/>
      <protection/>
    </xf>
    <xf numFmtId="1" fontId="13" fillId="0" borderId="5" xfId="25" applyNumberFormat="1" applyFont="1" applyFill="1" applyBorder="1" applyAlignment="1">
      <alignment horizontal="right" vertical="center" wrapText="1"/>
      <protection/>
    </xf>
    <xf numFmtId="1" fontId="13" fillId="0" borderId="4" xfId="25" applyNumberFormat="1" applyFont="1" applyFill="1" applyBorder="1" applyAlignment="1">
      <alignment wrapText="1"/>
      <protection/>
    </xf>
    <xf numFmtId="1" fontId="13" fillId="0" borderId="5" xfId="25" applyNumberFormat="1" applyFont="1" applyFill="1" applyBorder="1" applyAlignment="1">
      <alignment wrapText="1"/>
      <protection/>
    </xf>
    <xf numFmtId="49" fontId="103" fillId="0" borderId="0" xfId="0" applyNumberFormat="1" applyFont="1"/>
    <xf numFmtId="0" fontId="80" fillId="0" borderId="0" xfId="0" applyFont="1"/>
    <xf numFmtId="0" fontId="80" fillId="0" borderId="4" xfId="0" applyFont="1" applyBorder="1"/>
    <xf numFmtId="0" fontId="80" fillId="0" borderId="5" xfId="0" applyFont="1" applyBorder="1"/>
    <xf numFmtId="0" fontId="16" fillId="0" borderId="4" xfId="0" applyFont="1" applyBorder="1"/>
    <xf numFmtId="0" fontId="13" fillId="0" borderId="4" xfId="0" applyFont="1" applyBorder="1" applyAlignment="1">
      <alignment vertical="center"/>
    </xf>
    <xf numFmtId="0" fontId="13" fillId="0" borderId="5" xfId="0" applyFont="1" applyBorder="1"/>
    <xf numFmtId="0" fontId="1" fillId="0" borderId="4" xfId="25" applyFont="1" applyBorder="1">
      <alignment/>
      <protection/>
    </xf>
    <xf numFmtId="0" fontId="1" fillId="0" borderId="5" xfId="25" applyFont="1" applyBorder="1">
      <alignment/>
      <protection/>
    </xf>
    <xf numFmtId="0" fontId="33" fillId="0" borderId="4" xfId="25" applyFont="1" applyBorder="1">
      <alignment/>
      <protection/>
    </xf>
    <xf numFmtId="0" fontId="33" fillId="0" borderId="5" xfId="25" applyFont="1" applyBorder="1">
      <alignment/>
      <protection/>
    </xf>
    <xf numFmtId="49" fontId="13" fillId="0" borderId="4" xfId="0" applyNumberFormat="1" applyFont="1" applyFill="1" applyBorder="1" applyAlignment="1" applyProtection="1">
      <alignment horizontal="right"/>
      <protection/>
    </xf>
    <xf numFmtId="49" fontId="13" fillId="0" borderId="5" xfId="0" applyNumberFormat="1" applyFont="1" applyFill="1" applyBorder="1" applyAlignment="1" applyProtection="1">
      <alignment horizontal="right"/>
      <protection/>
    </xf>
    <xf numFmtId="0" fontId="13" fillId="0" borderId="0" xfId="0" applyNumberFormat="1" applyFont="1" applyFill="1" applyBorder="1" applyAlignment="1">
      <alignment horizontal="center" wrapText="1"/>
    </xf>
    <xf numFmtId="0" fontId="102" fillId="0" borderId="0" xfId="25" applyNumberFormat="1" applyFont="1" applyFill="1" applyBorder="1" applyAlignment="1">
      <alignment wrapText="1"/>
      <protection/>
    </xf>
    <xf numFmtId="0" fontId="42" fillId="0" borderId="0" xfId="25" applyFont="1" applyFill="1">
      <alignment/>
      <protection/>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wrapText="1"/>
    </xf>
    <xf numFmtId="0" fontId="16" fillId="0" borderId="4" xfId="25" applyNumberFormat="1" applyFont="1" applyFill="1" applyBorder="1" applyAlignment="1">
      <alignment vertical="center"/>
      <protection/>
    </xf>
    <xf numFmtId="0" fontId="16" fillId="0" borderId="4" xfId="25" applyNumberFormat="1" applyFont="1" applyFill="1" applyBorder="1">
      <alignment/>
      <protection/>
    </xf>
    <xf numFmtId="0" fontId="16" fillId="0" borderId="0" xfId="25" applyNumberFormat="1" applyFont="1" applyFill="1" applyBorder="1" applyAlignment="1">
      <alignment/>
      <protection/>
    </xf>
    <xf numFmtId="0" fontId="16" fillId="0" borderId="0" xfId="25" applyNumberFormat="1" applyFont="1" applyFill="1" applyAlignment="1">
      <alignment/>
      <protection/>
    </xf>
    <xf numFmtId="0" fontId="17" fillId="0" borderId="0" xfId="0" applyFont="1" applyFill="1" applyBorder="1" applyAlignment="1">
      <alignment/>
    </xf>
    <xf numFmtId="0" fontId="85" fillId="0" borderId="0" xfId="0" applyFont="1" applyFill="1" applyAlignment="1">
      <alignment/>
    </xf>
    <xf numFmtId="0" fontId="104" fillId="0" borderId="0" xfId="0" applyFont="1" applyFill="1"/>
    <xf numFmtId="0" fontId="56" fillId="0" borderId="0" xfId="23" applyNumberFormat="1" applyFont="1" applyFill="1" applyBorder="1" applyAlignment="1">
      <alignment horizontal="center"/>
      <protection/>
    </xf>
    <xf numFmtId="0" fontId="102" fillId="0" borderId="0" xfId="0" applyNumberFormat="1" applyFont="1" applyFill="1" applyBorder="1" applyAlignment="1">
      <alignment horizontal="center" wrapText="1"/>
    </xf>
    <xf numFmtId="0" fontId="13" fillId="0" borderId="0" xfId="26" applyNumberFormat="1" applyFont="1" applyFill="1" applyBorder="1" applyAlignment="1">
      <alignment horizontal="left" wrapText="1"/>
      <protection/>
    </xf>
    <xf numFmtId="0" fontId="13" fillId="0" borderId="9" xfId="0" applyNumberFormat="1" applyFont="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9" xfId="25" applyNumberFormat="1" applyFont="1" applyFill="1" applyBorder="1" applyAlignment="1">
      <alignment horizontal="center" vertical="center" wrapText="1"/>
      <protection/>
    </xf>
    <xf numFmtId="0" fontId="13" fillId="0" borderId="8" xfId="25" applyNumberFormat="1" applyFont="1" applyFill="1" applyBorder="1" applyAlignment="1">
      <alignment horizontal="center" vertical="center" wrapText="1"/>
      <protection/>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0" xfId="25" applyNumberFormat="1" applyFont="1" applyFill="1" applyBorder="1" applyAlignment="1">
      <alignment horizontal="center" wrapText="1"/>
      <protection/>
    </xf>
    <xf numFmtId="0" fontId="16" fillId="0" borderId="0" xfId="0" applyFont="1"/>
    <xf numFmtId="0" fontId="13" fillId="0" borderId="0" xfId="0" applyNumberFormat="1" applyFont="1" applyFill="1" applyBorder="1" applyAlignment="1">
      <alignment horizontal="center" wrapText="1"/>
    </xf>
    <xf numFmtId="0" fontId="14" fillId="0" borderId="0" xfId="0" applyFont="1" applyBorder="1" applyAlignment="1">
      <alignment horizontal="left" wrapText="1"/>
    </xf>
    <xf numFmtId="0" fontId="65" fillId="0" borderId="0" xfId="0" applyNumberFormat="1" applyFont="1" applyFill="1" applyBorder="1" applyAlignment="1">
      <alignment horizontal="left" wrapText="1"/>
    </xf>
    <xf numFmtId="0" fontId="65" fillId="0" borderId="0" xfId="26" applyNumberFormat="1" applyFont="1" applyFill="1" applyBorder="1" applyAlignment="1">
      <alignment/>
      <protection/>
    </xf>
    <xf numFmtId="0" fontId="28" fillId="0" borderId="0" xfId="26" applyNumberFormat="1" applyFont="1" applyFill="1" applyBorder="1" applyAlignment="1">
      <alignment wrapText="1"/>
      <protection/>
    </xf>
    <xf numFmtId="0" fontId="28" fillId="0" borderId="0" xfId="26" applyNumberFormat="1" applyFont="1" applyFill="1" applyBorder="1" applyAlignment="1">
      <alignment/>
      <protection/>
    </xf>
    <xf numFmtId="0" fontId="65" fillId="0" borderId="0" xfId="0" applyFont="1" applyFill="1" applyBorder="1" applyAlignment="1">
      <alignment/>
    </xf>
    <xf numFmtId="0" fontId="28" fillId="0" borderId="0" xfId="26" applyNumberFormat="1" applyFont="1" applyFill="1" applyBorder="1" applyAlignment="1">
      <alignment horizontal="left"/>
      <protection/>
    </xf>
    <xf numFmtId="0" fontId="28" fillId="0" borderId="0" xfId="25" applyNumberFormat="1" applyFont="1" applyFill="1" applyBorder="1" applyAlignment="1">
      <alignment wrapText="1"/>
      <protection/>
    </xf>
    <xf numFmtId="0" fontId="28" fillId="0" borderId="0" xfId="25" applyNumberFormat="1" applyFont="1" applyFill="1" applyBorder="1" applyAlignment="1">
      <alignment/>
      <protection/>
    </xf>
    <xf numFmtId="0" fontId="65" fillId="0" borderId="0" xfId="25" applyNumberFormat="1" applyFont="1" applyFill="1" applyBorder="1" applyAlignment="1">
      <alignment wrapText="1"/>
      <protection/>
    </xf>
    <xf numFmtId="0" fontId="28" fillId="0" borderId="0" xfId="25" applyNumberFormat="1" applyFont="1" applyFill="1" applyBorder="1" applyAlignment="1">
      <alignment horizontal="left" wrapText="1"/>
      <protection/>
    </xf>
    <xf numFmtId="0" fontId="13" fillId="0" borderId="0" xfId="0" applyNumberFormat="1" applyFont="1" applyFill="1" applyBorder="1" applyAlignment="1">
      <alignment horizontal="right"/>
    </xf>
    <xf numFmtId="0" fontId="37" fillId="0" borderId="0" xfId="0" applyFont="1" applyFill="1" applyBorder="1" applyAlignment="1">
      <alignment/>
    </xf>
    <xf numFmtId="0" fontId="48" fillId="0" borderId="0" xfId="23" applyFont="1" applyFill="1" applyBorder="1" applyAlignment="1">
      <alignment vertical="center"/>
      <protection/>
    </xf>
    <xf numFmtId="0" fontId="48" fillId="0" borderId="0" xfId="23" applyFont="1" applyFill="1" applyAlignment="1">
      <alignment vertical="center"/>
      <protection/>
    </xf>
    <xf numFmtId="0" fontId="13" fillId="0" borderId="0" xfId="0" applyFont="1" applyFill="1" applyBorder="1"/>
    <xf numFmtId="0" fontId="13" fillId="0" borderId="5" xfId="24" applyNumberFormat="1" applyFont="1" applyFill="1" applyBorder="1" applyAlignment="1">
      <alignment vertical="center" wrapText="1"/>
      <protection/>
    </xf>
    <xf numFmtId="0" fontId="13" fillId="0" borderId="0" xfId="25" applyNumberFormat="1" applyFont="1" applyFill="1" applyBorder="1" applyAlignment="1">
      <alignment vertical="top" wrapText="1"/>
      <protection/>
    </xf>
    <xf numFmtId="0" fontId="14" fillId="0" borderId="0" xfId="25" applyNumberFormat="1" applyFont="1" applyFill="1" applyBorder="1" applyAlignment="1">
      <alignment vertical="top" wrapText="1"/>
      <protection/>
    </xf>
    <xf numFmtId="0" fontId="13" fillId="0" borderId="3" xfId="25" applyNumberFormat="1" applyFont="1" applyFill="1" applyBorder="1" applyAlignment="1">
      <alignment horizontal="center" wrapText="1"/>
      <protection/>
    </xf>
    <xf numFmtId="0" fontId="17" fillId="0" borderId="0" xfId="25" applyNumberFormat="1" applyFont="1" applyFill="1" applyBorder="1" applyAlignment="1">
      <alignment horizontal="justify" wrapText="1"/>
      <protection/>
    </xf>
    <xf numFmtId="0" fontId="80" fillId="0" borderId="4" xfId="0" applyFont="1" applyBorder="1" applyAlignment="1">
      <alignment/>
    </xf>
    <xf numFmtId="0" fontId="80" fillId="0" borderId="5" xfId="0" applyFont="1" applyBorder="1" applyAlignment="1">
      <alignment/>
    </xf>
    <xf numFmtId="0" fontId="64" fillId="0" borderId="5" xfId="0" applyFont="1" applyBorder="1" applyAlignment="1">
      <alignment/>
    </xf>
    <xf numFmtId="0" fontId="20" fillId="0" borderId="4" xfId="0" applyFont="1" applyBorder="1" applyAlignment="1">
      <alignment/>
    </xf>
    <xf numFmtId="0" fontId="20" fillId="0" borderId="5" xfId="0" applyFont="1" applyBorder="1" applyAlignment="1">
      <alignment/>
    </xf>
    <xf numFmtId="0" fontId="17" fillId="0" borderId="0" xfId="25" applyNumberFormat="1" applyFont="1" applyFill="1" applyBorder="1" applyAlignment="1">
      <alignment/>
      <protection/>
    </xf>
    <xf numFmtId="49" fontId="13" fillId="0" borderId="0" xfId="0" applyNumberFormat="1" applyFont="1" applyFill="1" applyAlignment="1">
      <alignment/>
    </xf>
    <xf numFmtId="0" fontId="20" fillId="0" borderId="4" xfId="0" applyFont="1" applyBorder="1" applyAlignment="1">
      <alignment horizontal="right"/>
    </xf>
    <xf numFmtId="0" fontId="20" fillId="0" borderId="5" xfId="0" applyFont="1" applyBorder="1" applyAlignment="1">
      <alignment horizontal="right"/>
    </xf>
    <xf numFmtId="0" fontId="64" fillId="0" borderId="0" xfId="0" applyFont="1" applyFill="1"/>
    <xf numFmtId="0" fontId="16" fillId="0" borderId="0" xfId="25" applyFont="1" applyFill="1">
      <alignment/>
      <protection/>
    </xf>
    <xf numFmtId="0" fontId="0" fillId="0" borderId="0" xfId="0" applyFill="1"/>
    <xf numFmtId="0" fontId="16" fillId="0" borderId="1" xfId="25" applyNumberFormat="1" applyFont="1" applyFill="1" applyBorder="1" applyAlignment="1">
      <alignment horizontal="right" wrapText="1"/>
      <protection/>
    </xf>
    <xf numFmtId="0" fontId="16" fillId="0" borderId="2" xfId="25" applyNumberFormat="1" applyFont="1" applyFill="1" applyBorder="1" applyAlignment="1">
      <alignment horizontal="right" wrapText="1"/>
      <protection/>
    </xf>
    <xf numFmtId="0" fontId="13" fillId="0" borderId="0" xfId="25" applyNumberFormat="1" applyFont="1" applyFill="1" applyAlignment="1">
      <alignment horizontal="right" vertical="center"/>
      <protection/>
    </xf>
    <xf numFmtId="3" fontId="16" fillId="0" borderId="1" xfId="25" applyNumberFormat="1" applyFont="1" applyFill="1" applyBorder="1" applyAlignment="1">
      <alignment horizontal="right" vertical="center" wrapText="1"/>
      <protection/>
    </xf>
    <xf numFmtId="3" fontId="16" fillId="0" borderId="2" xfId="25" applyNumberFormat="1" applyFont="1" applyFill="1" applyBorder="1" applyAlignment="1">
      <alignment horizontal="right" vertical="center" wrapText="1"/>
      <protection/>
    </xf>
    <xf numFmtId="0" fontId="13" fillId="0" borderId="4" xfId="25" applyNumberFormat="1" applyFont="1" applyFill="1" applyBorder="1" applyAlignment="1">
      <alignment horizontal="right" vertical="center"/>
      <protection/>
    </xf>
    <xf numFmtId="0" fontId="13" fillId="0" borderId="5" xfId="25" applyNumberFormat="1" applyFont="1" applyFill="1" applyBorder="1" applyAlignment="1">
      <alignment horizontal="right" vertical="center"/>
      <protection/>
    </xf>
    <xf numFmtId="1" fontId="16" fillId="0" borderId="0" xfId="25" applyNumberFormat="1" applyFont="1" applyFill="1" applyBorder="1" applyAlignment="1">
      <alignment horizontal="right" wrapText="1"/>
      <protection/>
    </xf>
    <xf numFmtId="1" fontId="16" fillId="0" borderId="0" xfId="25" applyNumberFormat="1" applyFont="1" applyFill="1" applyBorder="1" applyAlignment="1">
      <alignment horizontal="right"/>
      <protection/>
    </xf>
    <xf numFmtId="1" fontId="64" fillId="0" borderId="0" xfId="25" applyNumberFormat="1" applyFont="1" applyFill="1" applyAlignment="1">
      <alignment horizontal="right"/>
      <protection/>
    </xf>
    <xf numFmtId="1" fontId="64" fillId="0" borderId="4" xfId="0" applyNumberFormat="1" applyFont="1" applyFill="1" applyBorder="1" applyAlignment="1">
      <alignment horizontal="right"/>
    </xf>
    <xf numFmtId="1" fontId="20" fillId="0" borderId="0" xfId="25" applyNumberFormat="1" applyFont="1" applyFill="1" applyAlignment="1">
      <alignment horizontal="right"/>
      <protection/>
    </xf>
    <xf numFmtId="1" fontId="64" fillId="0" borderId="4" xfId="0" applyNumberFormat="1" applyFont="1" applyFill="1" applyBorder="1"/>
    <xf numFmtId="1" fontId="20" fillId="0" borderId="4" xfId="0" applyNumberFormat="1" applyFont="1" applyFill="1" applyBorder="1"/>
    <xf numFmtId="1" fontId="20" fillId="0" borderId="4" xfId="0" applyNumberFormat="1" applyFont="1" applyFill="1" applyBorder="1" applyAlignment="1">
      <alignment horizontal="right"/>
    </xf>
    <xf numFmtId="1" fontId="13" fillId="0" borderId="0" xfId="25" applyNumberFormat="1" applyFont="1" applyFill="1" applyBorder="1" applyAlignment="1">
      <alignment horizontal="right" wrapText="1"/>
      <protection/>
    </xf>
    <xf numFmtId="1" fontId="13" fillId="0" borderId="0" xfId="25" applyNumberFormat="1" applyFont="1" applyFill="1" applyBorder="1" applyAlignment="1">
      <alignment horizontal="right"/>
      <protection/>
    </xf>
    <xf numFmtId="0" fontId="13" fillId="0" borderId="4" xfId="25" applyFont="1" applyFill="1" applyBorder="1" applyAlignment="1">
      <alignment horizontal="right"/>
      <protection/>
    </xf>
    <xf numFmtId="0" fontId="13" fillId="0" borderId="4" xfId="0" applyNumberFormat="1" applyFont="1" applyFill="1" applyBorder="1" applyAlignment="1" applyProtection="1">
      <alignment horizontal="right"/>
      <protection/>
    </xf>
    <xf numFmtId="0" fontId="13" fillId="0" borderId="5" xfId="0" applyNumberFormat="1" applyFont="1" applyFill="1" applyBorder="1" applyAlignment="1" applyProtection="1">
      <alignment horizontal="right"/>
      <protection/>
    </xf>
    <xf numFmtId="0" fontId="16" fillId="0" borderId="4" xfId="25" applyFont="1" applyBorder="1">
      <alignment/>
      <protection/>
    </xf>
    <xf numFmtId="0" fontId="16" fillId="0" borderId="5" xfId="25" applyFont="1" applyBorder="1">
      <alignment/>
      <protection/>
    </xf>
    <xf numFmtId="0" fontId="13" fillId="0" borderId="5" xfId="25" applyFont="1" applyBorder="1">
      <alignment/>
      <protection/>
    </xf>
    <xf numFmtId="0" fontId="13" fillId="0" borderId="5" xfId="25" applyFont="1" applyBorder="1" applyAlignment="1">
      <alignment horizontal="right"/>
      <protection/>
    </xf>
    <xf numFmtId="0" fontId="20" fillId="0" borderId="0" xfId="0" applyNumberFormat="1" applyFont="1" applyFill="1" applyAlignment="1">
      <alignment horizontal="left"/>
    </xf>
    <xf numFmtId="0" fontId="105" fillId="0" borderId="0" xfId="22" applyFont="1" applyFill="1" applyAlignment="1">
      <alignment horizontal="justify" vertical="center" wrapText="1"/>
    </xf>
    <xf numFmtId="0" fontId="13" fillId="0" borderId="0" xfId="23" applyFont="1" applyFill="1" applyBorder="1" applyAlignment="1">
      <alignment vertical="center" wrapText="1"/>
      <protection/>
    </xf>
    <xf numFmtId="0" fontId="64" fillId="0" borderId="0" xfId="25" applyNumberFormat="1" applyFont="1" applyFill="1" applyBorder="1" applyAlignment="1">
      <alignment horizontal="center" wrapText="1"/>
      <protection/>
    </xf>
    <xf numFmtId="0" fontId="57" fillId="0" borderId="5" xfId="25" applyFont="1" applyBorder="1" applyAlignment="1">
      <alignment vertical="center"/>
      <protection/>
    </xf>
    <xf numFmtId="0" fontId="57" fillId="0" borderId="4" xfId="25" applyFont="1" applyBorder="1" applyAlignment="1">
      <alignment vertical="center"/>
      <protection/>
    </xf>
    <xf numFmtId="0" fontId="14" fillId="0" borderId="0" xfId="0" applyNumberFormat="1" applyFont="1" applyFill="1"/>
    <xf numFmtId="0" fontId="13" fillId="0" borderId="0" xfId="0" applyFont="1" applyFill="1" applyAlignment="1">
      <alignment horizontal="left"/>
    </xf>
    <xf numFmtId="0" fontId="14" fillId="0" borderId="0" xfId="0" applyFont="1" applyFill="1" applyAlignment="1">
      <alignment horizontal="left" vertical="center"/>
    </xf>
    <xf numFmtId="0" fontId="2" fillId="0" borderId="0" xfId="0" applyFont="1"/>
    <xf numFmtId="166" fontId="64" fillId="0" borderId="1" xfId="0" applyNumberFormat="1" applyFont="1" applyFill="1" applyBorder="1" applyAlignment="1">
      <alignment horizontal="right" wrapText="1"/>
    </xf>
    <xf numFmtId="166" fontId="64" fillId="0" borderId="4" xfId="0" applyNumberFormat="1" applyFont="1" applyFill="1" applyBorder="1" applyAlignment="1">
      <alignment horizontal="right" wrapText="1"/>
    </xf>
    <xf numFmtId="166" fontId="20" fillId="0" borderId="4" xfId="0" applyNumberFormat="1" applyFont="1" applyFill="1" applyBorder="1" applyAlignment="1">
      <alignment horizontal="right" wrapText="1"/>
    </xf>
    <xf numFmtId="0" fontId="14" fillId="0" borderId="0" xfId="0" applyFont="1" applyFill="1"/>
    <xf numFmtId="0" fontId="20" fillId="0" borderId="0" xfId="0" applyNumberFormat="1" applyFont="1" applyFill="1" applyBorder="1" applyAlignment="1">
      <alignment wrapText="1"/>
    </xf>
    <xf numFmtId="0" fontId="20" fillId="0" borderId="0" xfId="0" applyNumberFormat="1" applyFont="1" applyFill="1" applyAlignment="1">
      <alignment horizontal="left" wrapText="1"/>
    </xf>
    <xf numFmtId="166" fontId="33" fillId="0" borderId="0" xfId="0" applyNumberFormat="1" applyFont="1"/>
    <xf numFmtId="0" fontId="20" fillId="0" borderId="0" xfId="0" applyNumberFormat="1" applyFont="1" applyFill="1" applyBorder="1" applyAlignment="1">
      <alignment/>
    </xf>
    <xf numFmtId="0" fontId="20" fillId="0" borderId="0" xfId="0" applyNumberFormat="1" applyFont="1" applyFill="1" applyAlignment="1">
      <alignment/>
    </xf>
    <xf numFmtId="0" fontId="14" fillId="0" borderId="0" xfId="23" applyNumberFormat="1" applyFont="1" applyBorder="1" applyAlignment="1">
      <alignment horizontal="left" wrapText="1" indent="1"/>
      <protection/>
    </xf>
    <xf numFmtId="0" fontId="14" fillId="0" borderId="0" xfId="25" applyNumberFormat="1" applyFont="1" applyBorder="1" applyAlignment="1">
      <alignment horizontal="left" wrapText="1" indent="1"/>
      <protection/>
    </xf>
    <xf numFmtId="0" fontId="14" fillId="0" borderId="0" xfId="0" applyNumberFormat="1" applyFont="1" applyFill="1" applyBorder="1" applyAlignment="1">
      <alignment horizontal="left" vertical="top" wrapText="1" indent="2"/>
    </xf>
    <xf numFmtId="0" fontId="14" fillId="0" borderId="0" xfId="0" applyNumberFormat="1" applyFont="1" applyBorder="1" applyAlignment="1">
      <alignment horizontal="left" vertical="top" wrapText="1" indent="1"/>
    </xf>
    <xf numFmtId="1" fontId="89" fillId="0" borderId="0" xfId="0" applyNumberFormat="1" applyFont="1" applyFill="1"/>
    <xf numFmtId="1" fontId="27" fillId="0" borderId="0" xfId="0" applyNumberFormat="1" applyFont="1" applyFill="1"/>
    <xf numFmtId="0" fontId="13" fillId="0" borderId="0" xfId="0" applyFont="1" applyAlignment="1">
      <alignment/>
    </xf>
    <xf numFmtId="0" fontId="14" fillId="0" borderId="0" xfId="0" applyFont="1" applyBorder="1" applyAlignment="1">
      <alignment vertical="center"/>
    </xf>
    <xf numFmtId="0" fontId="1" fillId="0" borderId="0" xfId="0" applyFont="1" applyFill="1" applyBorder="1" applyAlignment="1">
      <alignment horizontal="right" vertical="center" wrapText="1"/>
    </xf>
    <xf numFmtId="49" fontId="1" fillId="0" borderId="0" xfId="0" applyNumberFormat="1" applyFont="1" applyFill="1" applyBorder="1" applyAlignment="1">
      <alignment horizontal="right" vertical="top" wrapText="1"/>
    </xf>
    <xf numFmtId="0" fontId="12" fillId="0" borderId="0" xfId="0" applyFont="1" applyFill="1" applyAlignment="1">
      <alignment horizontal="justify" wrapText="1"/>
    </xf>
    <xf numFmtId="0" fontId="9" fillId="0" borderId="0" xfId="0" applyFont="1" applyFill="1" applyAlignment="1">
      <alignment horizontal="left" wrapText="1" indent="1"/>
    </xf>
    <xf numFmtId="49" fontId="1" fillId="0" borderId="0" xfId="0" applyNumberFormat="1" applyFont="1" applyFill="1" applyBorder="1" applyAlignment="1">
      <alignment horizontal="right" vertical="center" wrapText="1"/>
    </xf>
    <xf numFmtId="0" fontId="12" fillId="0" borderId="0" xfId="0" applyFont="1" applyFill="1" applyAlignment="1">
      <alignment horizontal="left" wrapText="1"/>
    </xf>
    <xf numFmtId="0" fontId="13" fillId="0" borderId="0" xfId="25" applyFont="1" applyFill="1" applyAlignment="1">
      <alignment horizontal="center" vertical="center" wrapText="1"/>
      <protection/>
    </xf>
    <xf numFmtId="0" fontId="13" fillId="0" borderId="18" xfId="0" applyNumberFormat="1" applyFont="1" applyFill="1" applyBorder="1" applyAlignment="1">
      <alignment horizontal="left" vertical="center" wrapText="1" indent="8"/>
    </xf>
    <xf numFmtId="0" fontId="13" fillId="0" borderId="14" xfId="0" applyNumberFormat="1" applyFont="1" applyFill="1" applyBorder="1" applyAlignment="1">
      <alignment horizontal="left" vertical="center" wrapText="1" indent="8"/>
    </xf>
    <xf numFmtId="0" fontId="13" fillId="0" borderId="0" xfId="0" applyNumberFormat="1" applyFont="1" applyFill="1" applyBorder="1" applyAlignment="1">
      <alignment horizontal="left" vertical="center" wrapText="1" indent="8"/>
    </xf>
    <xf numFmtId="0" fontId="13" fillId="0" borderId="3" xfId="0" applyNumberFormat="1" applyFont="1" applyFill="1" applyBorder="1" applyAlignment="1">
      <alignment horizontal="left" vertical="center" wrapText="1" indent="8"/>
    </xf>
    <xf numFmtId="0" fontId="13" fillId="0" borderId="17" xfId="0" applyNumberFormat="1" applyFont="1" applyFill="1" applyBorder="1" applyAlignment="1">
      <alignment horizontal="left" vertical="center" wrapText="1" indent="8"/>
    </xf>
    <xf numFmtId="0" fontId="13" fillId="0" borderId="19" xfId="0" applyNumberFormat="1" applyFont="1" applyFill="1" applyBorder="1" applyAlignment="1">
      <alignment horizontal="left" vertical="center" wrapText="1" indent="8"/>
    </xf>
    <xf numFmtId="0" fontId="13" fillId="0" borderId="8"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2" borderId="10" xfId="0" applyNumberFormat="1" applyFont="1" applyFill="1" applyBorder="1" applyAlignment="1">
      <alignment horizontal="left" vertical="center" wrapText="1" indent="8"/>
    </xf>
    <xf numFmtId="0" fontId="13" fillId="2" borderId="8" xfId="0" applyNumberFormat="1" applyFont="1" applyFill="1" applyBorder="1" applyAlignment="1">
      <alignment horizontal="left" vertical="center" wrapText="1" indent="8"/>
    </xf>
    <xf numFmtId="0" fontId="83" fillId="2" borderId="10" xfId="0" applyNumberFormat="1" applyFont="1" applyFill="1" applyBorder="1" applyAlignment="1">
      <alignment horizontal="left" vertical="center" wrapText="1" indent="16"/>
    </xf>
    <xf numFmtId="0" fontId="83" fillId="2" borderId="8" xfId="0" applyNumberFormat="1" applyFont="1" applyFill="1" applyBorder="1" applyAlignment="1">
      <alignment horizontal="left" vertical="center" wrapText="1" indent="16"/>
    </xf>
    <xf numFmtId="0" fontId="13" fillId="0" borderId="8"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2" borderId="10" xfId="0" applyNumberFormat="1" applyFont="1" applyFill="1" applyBorder="1" applyAlignment="1">
      <alignment horizontal="left" vertical="center" wrapText="1" indent="16"/>
    </xf>
    <xf numFmtId="0" fontId="13" fillId="2" borderId="8" xfId="0" applyNumberFormat="1" applyFont="1" applyFill="1" applyBorder="1" applyAlignment="1">
      <alignment horizontal="left" vertical="center" wrapText="1" indent="16"/>
    </xf>
    <xf numFmtId="1" fontId="13" fillId="0" borderId="7" xfId="23" applyNumberFormat="1" applyFont="1" applyFill="1" applyBorder="1" applyAlignment="1">
      <alignment horizontal="center" wrapText="1"/>
      <protection/>
    </xf>
    <xf numFmtId="1" fontId="13" fillId="0" borderId="0" xfId="23" applyNumberFormat="1" applyFont="1" applyFill="1" applyBorder="1" applyAlignment="1">
      <alignment horizontal="center" wrapText="1"/>
      <protection/>
    </xf>
    <xf numFmtId="1" fontId="13" fillId="0" borderId="0" xfId="23" applyNumberFormat="1" applyFont="1" applyFill="1" applyBorder="1" applyAlignment="1">
      <alignment horizontal="center" vertical="center" wrapText="1"/>
      <protection/>
    </xf>
    <xf numFmtId="1" fontId="13" fillId="0" borderId="0" xfId="23" applyNumberFormat="1" applyFont="1" applyFill="1" applyBorder="1" applyAlignment="1">
      <alignment horizontal="center" vertical="center"/>
      <protection/>
    </xf>
    <xf numFmtId="0" fontId="13" fillId="0" borderId="9" xfId="23" applyNumberFormat="1" applyFont="1" applyFill="1" applyBorder="1" applyAlignment="1">
      <alignment horizontal="center" vertical="center" wrapText="1"/>
      <protection/>
    </xf>
    <xf numFmtId="0" fontId="13" fillId="0" borderId="20" xfId="23" applyNumberFormat="1" applyFont="1" applyFill="1" applyBorder="1" applyAlignment="1">
      <alignment horizontal="center" vertical="center" wrapText="1"/>
      <protection/>
    </xf>
    <xf numFmtId="0" fontId="83" fillId="2" borderId="18" xfId="23" applyNumberFormat="1" applyFont="1" applyFill="1" applyBorder="1" applyAlignment="1">
      <alignment horizontal="left" vertical="center" wrapText="1" indent="9"/>
      <protection/>
    </xf>
    <xf numFmtId="0" fontId="83" fillId="2" borderId="14" xfId="23" applyNumberFormat="1" applyFont="1" applyFill="1" applyBorder="1" applyAlignment="1">
      <alignment horizontal="left" vertical="center" wrapText="1" indent="9"/>
      <protection/>
    </xf>
    <xf numFmtId="0" fontId="83" fillId="2" borderId="0" xfId="23" applyNumberFormat="1" applyFont="1" applyFill="1" applyBorder="1" applyAlignment="1">
      <alignment horizontal="left" vertical="center" wrapText="1" indent="9"/>
      <protection/>
    </xf>
    <xf numFmtId="0" fontId="83" fillId="2" borderId="3" xfId="23" applyNumberFormat="1" applyFont="1" applyFill="1" applyBorder="1" applyAlignment="1">
      <alignment horizontal="left" vertical="center" wrapText="1" indent="9"/>
      <protection/>
    </xf>
    <xf numFmtId="0" fontId="83" fillId="2" borderId="17" xfId="23" applyNumberFormat="1" applyFont="1" applyFill="1" applyBorder="1" applyAlignment="1">
      <alignment horizontal="left" vertical="center" wrapText="1" indent="9"/>
      <protection/>
    </xf>
    <xf numFmtId="0" fontId="83" fillId="2" borderId="19" xfId="23" applyNumberFormat="1" applyFont="1" applyFill="1" applyBorder="1" applyAlignment="1">
      <alignment horizontal="left" vertical="center" wrapText="1" indent="9"/>
      <protection/>
    </xf>
    <xf numFmtId="0" fontId="13" fillId="0" borderId="8" xfId="23" applyNumberFormat="1" applyFont="1" applyFill="1" applyBorder="1" applyAlignment="1">
      <alignment horizontal="center" vertical="center" wrapText="1"/>
      <protection/>
    </xf>
    <xf numFmtId="0" fontId="14" fillId="0" borderId="18" xfId="23" applyNumberFormat="1" applyFont="1" applyFill="1" applyBorder="1" applyAlignment="1">
      <alignment horizontal="center" vertical="center" wrapText="1"/>
      <protection/>
    </xf>
    <xf numFmtId="0" fontId="13" fillId="2" borderId="10" xfId="23" applyNumberFormat="1" applyFont="1" applyFill="1" applyBorder="1" applyAlignment="1">
      <alignment horizontal="left" vertical="center" wrapText="1" indent="9"/>
      <protection/>
    </xf>
    <xf numFmtId="0" fontId="13" fillId="2" borderId="8" xfId="23" applyNumberFormat="1" applyFont="1" applyFill="1" applyBorder="1" applyAlignment="1">
      <alignment horizontal="left" vertical="center" wrapText="1" indent="9"/>
      <protection/>
    </xf>
    <xf numFmtId="0" fontId="13" fillId="0" borderId="10" xfId="23" applyNumberFormat="1" applyFont="1" applyFill="1" applyBorder="1" applyAlignment="1">
      <alignment horizontal="center" vertical="center" wrapText="1"/>
      <protection/>
    </xf>
    <xf numFmtId="0" fontId="13" fillId="0" borderId="18" xfId="23" applyNumberFormat="1" applyFont="1" applyFill="1" applyBorder="1" applyAlignment="1">
      <alignment horizontal="center" vertical="center" wrapText="1"/>
      <protection/>
    </xf>
    <xf numFmtId="0" fontId="13" fillId="0" borderId="10" xfId="23" applyFont="1" applyFill="1" applyBorder="1" applyAlignment="1">
      <alignment horizontal="center" vertical="center" wrapText="1"/>
      <protection/>
    </xf>
    <xf numFmtId="0" fontId="13" fillId="0" borderId="8" xfId="23" applyFont="1" applyFill="1" applyBorder="1" applyAlignment="1">
      <alignment horizontal="center" vertical="center" wrapText="1"/>
      <protection/>
    </xf>
    <xf numFmtId="0" fontId="13" fillId="0" borderId="9" xfId="23" applyFont="1" applyFill="1" applyBorder="1" applyAlignment="1">
      <alignment horizontal="center" vertical="center" wrapText="1"/>
      <protection/>
    </xf>
    <xf numFmtId="0" fontId="13" fillId="0" borderId="20" xfId="23" applyFont="1" applyFill="1" applyBorder="1" applyAlignment="1">
      <alignment horizontal="center" vertical="center" wrapText="1"/>
      <protection/>
    </xf>
    <xf numFmtId="0" fontId="14" fillId="0" borderId="8" xfId="23" applyFont="1" applyFill="1" applyBorder="1" applyAlignment="1">
      <alignment horizontal="center" vertical="center" wrapText="1"/>
      <protection/>
    </xf>
    <xf numFmtId="0" fontId="13" fillId="0" borderId="2" xfId="23" applyFont="1" applyFill="1" applyBorder="1" applyAlignment="1">
      <alignment horizontal="center" vertical="center" wrapText="1"/>
      <protection/>
    </xf>
    <xf numFmtId="0" fontId="13" fillId="0" borderId="5" xfId="23" applyFont="1" applyFill="1" applyBorder="1" applyAlignment="1">
      <alignment horizontal="center" vertical="center" wrapText="1"/>
      <protection/>
    </xf>
    <xf numFmtId="0" fontId="13" fillId="0" borderId="21" xfId="23" applyFont="1" applyFill="1" applyBorder="1" applyAlignment="1">
      <alignment horizontal="center" vertical="center" wrapText="1"/>
      <protection/>
    </xf>
    <xf numFmtId="0" fontId="13" fillId="0" borderId="1" xfId="23" applyFont="1" applyFill="1" applyBorder="1" applyAlignment="1">
      <alignment horizontal="center" vertical="center" wrapText="1"/>
      <protection/>
    </xf>
    <xf numFmtId="0" fontId="13" fillId="0" borderId="22" xfId="23" applyFont="1" applyFill="1" applyBorder="1" applyAlignment="1">
      <alignment horizontal="center" vertical="center" wrapText="1"/>
      <protection/>
    </xf>
    <xf numFmtId="0" fontId="13" fillId="0" borderId="9" xfId="23" applyNumberFormat="1" applyFont="1" applyBorder="1" applyAlignment="1">
      <alignment horizontal="center" vertical="center" wrapText="1"/>
      <protection/>
    </xf>
    <xf numFmtId="0" fontId="13" fillId="0" borderId="10" xfId="23" applyNumberFormat="1" applyFont="1" applyBorder="1" applyAlignment="1">
      <alignment horizontal="center" vertical="center" wrapText="1"/>
      <protection/>
    </xf>
    <xf numFmtId="0" fontId="13" fillId="0" borderId="1" xfId="23" applyNumberFormat="1" applyFont="1" applyBorder="1" applyAlignment="1">
      <alignment horizontal="center" vertical="center" wrapText="1"/>
      <protection/>
    </xf>
    <xf numFmtId="0" fontId="13" fillId="0" borderId="22" xfId="23" applyNumberFormat="1" applyFont="1" applyBorder="1" applyAlignment="1">
      <alignment horizontal="center" vertical="center" wrapText="1"/>
      <protection/>
    </xf>
    <xf numFmtId="0" fontId="13" fillId="0" borderId="8" xfId="23" applyNumberFormat="1" applyFont="1" applyBorder="1" applyAlignment="1">
      <alignment horizontal="center" vertical="center" wrapText="1"/>
      <protection/>
    </xf>
    <xf numFmtId="0" fontId="13" fillId="0" borderId="8" xfId="27" applyNumberFormat="1" applyFont="1" applyBorder="1" applyAlignment="1">
      <alignment horizontal="center" vertical="center" wrapText="1"/>
      <protection/>
    </xf>
    <xf numFmtId="0" fontId="13" fillId="0" borderId="9" xfId="27" applyNumberFormat="1" applyFont="1" applyBorder="1" applyAlignment="1">
      <alignment horizontal="center" vertical="center" wrapText="1"/>
      <protection/>
    </xf>
    <xf numFmtId="0" fontId="13" fillId="0" borderId="20" xfId="23" applyNumberFormat="1" applyFont="1" applyBorder="1" applyAlignment="1">
      <alignment horizontal="center" vertical="center" wrapText="1"/>
      <protection/>
    </xf>
    <xf numFmtId="0" fontId="13" fillId="0" borderId="2" xfId="23" applyFont="1" applyBorder="1" applyAlignment="1">
      <alignment horizontal="center" vertical="center" wrapText="1"/>
      <protection/>
    </xf>
    <xf numFmtId="0" fontId="13" fillId="0" borderId="5" xfId="23" applyFont="1" applyBorder="1" applyAlignment="1">
      <alignment horizontal="center" vertical="center" wrapText="1"/>
      <protection/>
    </xf>
    <xf numFmtId="0" fontId="13" fillId="0" borderId="21" xfId="23" applyFont="1" applyBorder="1" applyAlignment="1">
      <alignment horizontal="center" vertical="center" wrapText="1"/>
      <protection/>
    </xf>
    <xf numFmtId="0" fontId="13" fillId="2" borderId="10" xfId="25" applyNumberFormat="1" applyFont="1" applyFill="1" applyBorder="1" applyAlignment="1">
      <alignment horizontal="left" vertical="center" wrapText="1" indent="8"/>
      <protection/>
    </xf>
    <xf numFmtId="0" fontId="13" fillId="2" borderId="8" xfId="25" applyNumberFormat="1" applyFont="1" applyFill="1" applyBorder="1" applyAlignment="1">
      <alignment horizontal="left" vertical="center" wrapText="1" indent="8"/>
      <protection/>
    </xf>
    <xf numFmtId="0" fontId="13" fillId="0" borderId="8" xfId="25" applyNumberFormat="1" applyFont="1" applyBorder="1" applyAlignment="1">
      <alignment horizontal="center" vertical="center" wrapText="1"/>
      <protection/>
    </xf>
    <xf numFmtId="0" fontId="13" fillId="0" borderId="8" xfId="25" applyNumberFormat="1" applyFont="1" applyBorder="1" applyAlignment="1">
      <alignment horizontal="center" vertical="center"/>
      <protection/>
    </xf>
    <xf numFmtId="0" fontId="13" fillId="0" borderId="9" xfId="25" applyNumberFormat="1" applyFont="1" applyBorder="1" applyAlignment="1">
      <alignment horizontal="center" vertical="center"/>
      <protection/>
    </xf>
    <xf numFmtId="0" fontId="13" fillId="0" borderId="9" xfId="25" applyNumberFormat="1" applyFont="1" applyBorder="1" applyAlignment="1">
      <alignment horizontal="center" vertical="center" wrapText="1"/>
      <protection/>
    </xf>
    <xf numFmtId="0" fontId="13" fillId="2" borderId="18" xfId="25" applyNumberFormat="1" applyFont="1" applyFill="1" applyBorder="1" applyAlignment="1">
      <alignment horizontal="left" vertical="center" wrapText="1" indent="6"/>
      <protection/>
    </xf>
    <xf numFmtId="0" fontId="13" fillId="2" borderId="14" xfId="25" applyNumberFormat="1" applyFont="1" applyFill="1" applyBorder="1" applyAlignment="1">
      <alignment horizontal="left" vertical="center" wrapText="1" indent="6"/>
      <protection/>
    </xf>
    <xf numFmtId="0" fontId="13" fillId="2" borderId="0" xfId="25" applyNumberFormat="1" applyFont="1" applyFill="1" applyBorder="1" applyAlignment="1">
      <alignment horizontal="left" vertical="center" wrapText="1" indent="6"/>
      <protection/>
    </xf>
    <xf numFmtId="0" fontId="13" fillId="2" borderId="3" xfId="25" applyNumberFormat="1" applyFont="1" applyFill="1" applyBorder="1" applyAlignment="1">
      <alignment horizontal="left" vertical="center" wrapText="1" indent="6"/>
      <protection/>
    </xf>
    <xf numFmtId="0" fontId="13" fillId="2" borderId="17" xfId="25" applyNumberFormat="1" applyFont="1" applyFill="1" applyBorder="1" applyAlignment="1">
      <alignment horizontal="left" vertical="center" wrapText="1" indent="6"/>
      <protection/>
    </xf>
    <xf numFmtId="0" fontId="13" fillId="2" borderId="19" xfId="25" applyNumberFormat="1" applyFont="1" applyFill="1" applyBorder="1" applyAlignment="1">
      <alignment horizontal="left" vertical="center" wrapText="1" indent="6"/>
      <protection/>
    </xf>
    <xf numFmtId="0" fontId="13" fillId="0" borderId="3" xfId="25" applyNumberFormat="1" applyFont="1" applyBorder="1" applyAlignment="1">
      <alignment horizontal="center" vertical="center" wrapText="1"/>
      <protection/>
    </xf>
    <xf numFmtId="0" fontId="13" fillId="0" borderId="4" xfId="25" applyNumberFormat="1" applyFont="1" applyBorder="1" applyAlignment="1">
      <alignment horizontal="center" vertical="center" wrapText="1"/>
      <protection/>
    </xf>
    <xf numFmtId="0" fontId="13" fillId="0" borderId="5" xfId="25" applyNumberFormat="1" applyFont="1" applyBorder="1" applyAlignment="1">
      <alignment horizontal="center" vertical="center" wrapText="1"/>
      <protection/>
    </xf>
    <xf numFmtId="0" fontId="13" fillId="0" borderId="3" xfId="25" applyFont="1" applyFill="1" applyBorder="1" applyAlignment="1">
      <alignment horizontal="center" vertical="center" wrapText="1"/>
      <protection/>
    </xf>
    <xf numFmtId="0" fontId="13" fillId="0" borderId="4" xfId="25" applyFont="1" applyFill="1" applyBorder="1" applyAlignment="1">
      <alignment horizontal="center" vertical="center" wrapText="1"/>
      <protection/>
    </xf>
    <xf numFmtId="0" fontId="13" fillId="0" borderId="5" xfId="25" applyFont="1" applyFill="1" applyBorder="1" applyAlignment="1">
      <alignment horizontal="center" vertical="center" wrapText="1"/>
      <protection/>
    </xf>
    <xf numFmtId="0" fontId="13" fillId="0" borderId="9" xfId="25" applyNumberFormat="1" applyFont="1" applyFill="1" applyBorder="1" applyAlignment="1">
      <alignment horizontal="center" vertical="center" wrapText="1"/>
      <protection/>
    </xf>
    <xf numFmtId="0" fontId="13" fillId="0" borderId="20" xfId="25" applyNumberFormat="1" applyFont="1" applyFill="1" applyBorder="1" applyAlignment="1">
      <alignment horizontal="center" vertical="center" wrapText="1"/>
      <protection/>
    </xf>
    <xf numFmtId="0" fontId="13" fillId="0" borderId="10" xfId="25" applyNumberFormat="1" applyFont="1" applyBorder="1" applyAlignment="1">
      <alignment horizontal="center" vertical="center" wrapText="1"/>
      <protection/>
    </xf>
    <xf numFmtId="0" fontId="13" fillId="0" borderId="20" xfId="25" applyNumberFormat="1" applyFont="1" applyBorder="1" applyAlignment="1">
      <alignment horizontal="center" vertical="center" wrapText="1"/>
      <protection/>
    </xf>
    <xf numFmtId="0" fontId="13" fillId="0" borderId="2" xfId="25" applyNumberFormat="1" applyFont="1" applyFill="1" applyBorder="1" applyAlignment="1">
      <alignment horizontal="center" vertical="center" wrapText="1"/>
      <protection/>
    </xf>
    <xf numFmtId="0" fontId="13" fillId="0" borderId="14" xfId="25" applyNumberFormat="1" applyFont="1" applyFill="1" applyBorder="1" applyAlignment="1">
      <alignment horizontal="center" vertical="center" wrapText="1"/>
      <protection/>
    </xf>
    <xf numFmtId="0" fontId="13" fillId="0" borderId="21" xfId="25" applyNumberFormat="1" applyFont="1" applyFill="1" applyBorder="1" applyAlignment="1">
      <alignment horizontal="center" vertical="center" wrapText="1"/>
      <protection/>
    </xf>
    <xf numFmtId="0" fontId="13" fillId="0" borderId="19" xfId="25" applyNumberFormat="1" applyFont="1" applyFill="1" applyBorder="1" applyAlignment="1">
      <alignment horizontal="center" vertical="center" wrapText="1"/>
      <protection/>
    </xf>
    <xf numFmtId="0" fontId="13" fillId="0" borderId="1" xfId="25" applyNumberFormat="1" applyFont="1" applyBorder="1" applyAlignment="1">
      <alignment horizontal="center" vertical="center" wrapText="1"/>
      <protection/>
    </xf>
    <xf numFmtId="0" fontId="13" fillId="0" borderId="22" xfId="25" applyNumberFormat="1" applyFont="1" applyBorder="1" applyAlignment="1">
      <alignment horizontal="center" vertical="center" wrapText="1"/>
      <protection/>
    </xf>
    <xf numFmtId="0" fontId="13" fillId="0" borderId="2" xfId="25" applyNumberFormat="1" applyFont="1" applyBorder="1" applyAlignment="1">
      <alignment horizontal="center" vertical="center" wrapText="1"/>
      <protection/>
    </xf>
    <xf numFmtId="0" fontId="13" fillId="0" borderId="21" xfId="25" applyNumberFormat="1" applyFont="1" applyBorder="1" applyAlignment="1">
      <alignment horizontal="center" vertical="center" wrapText="1"/>
      <protection/>
    </xf>
    <xf numFmtId="0" fontId="13" fillId="0" borderId="3" xfId="25" applyNumberFormat="1" applyFont="1" applyBorder="1" applyAlignment="1">
      <alignment horizontal="center" wrapText="1"/>
      <protection/>
    </xf>
    <xf numFmtId="0" fontId="13" fillId="0" borderId="0" xfId="25" applyNumberFormat="1" applyFont="1" applyBorder="1" applyAlignment="1">
      <alignment horizontal="center" wrapText="1"/>
      <protection/>
    </xf>
    <xf numFmtId="0" fontId="13" fillId="2" borderId="10" xfId="25" applyNumberFormat="1" applyFont="1" applyFill="1" applyBorder="1" applyAlignment="1">
      <alignment horizontal="left" vertical="center" wrapText="1" indent="10"/>
      <protection/>
    </xf>
    <xf numFmtId="0" fontId="13" fillId="2" borderId="8" xfId="25" applyNumberFormat="1" applyFont="1" applyFill="1" applyBorder="1" applyAlignment="1">
      <alignment horizontal="left" vertical="center" wrapText="1" indent="10"/>
      <protection/>
    </xf>
    <xf numFmtId="0" fontId="13" fillId="0" borderId="8" xfId="25" applyNumberFormat="1" applyFont="1" applyFill="1" applyBorder="1" applyAlignment="1">
      <alignment horizontal="center" vertical="center" wrapText="1"/>
      <protection/>
    </xf>
    <xf numFmtId="0" fontId="13" fillId="0" borderId="10" xfId="25" applyNumberFormat="1" applyFont="1" applyFill="1" applyBorder="1" applyAlignment="1">
      <alignment horizontal="left" vertical="center" wrapText="1" indent="11"/>
      <protection/>
    </xf>
    <xf numFmtId="0" fontId="13" fillId="0" borderId="8" xfId="25" applyNumberFormat="1" applyFont="1" applyFill="1" applyBorder="1" applyAlignment="1">
      <alignment horizontal="left" vertical="center" wrapText="1" indent="11"/>
      <protection/>
    </xf>
    <xf numFmtId="0" fontId="13" fillId="0" borderId="14" xfId="25" applyNumberFormat="1" applyFont="1" applyBorder="1" applyAlignment="1">
      <alignment horizontal="center" vertical="center" wrapText="1"/>
      <protection/>
    </xf>
    <xf numFmtId="0" fontId="13" fillId="0" borderId="19" xfId="25" applyNumberFormat="1" applyFont="1" applyBorder="1" applyAlignment="1">
      <alignment horizontal="center" vertical="center" wrapText="1"/>
      <protection/>
    </xf>
    <xf numFmtId="0" fontId="13" fillId="0" borderId="10" xfId="0" applyNumberFormat="1" applyFont="1" applyFill="1" applyBorder="1" applyAlignment="1">
      <alignment horizontal="left" vertical="center" wrapText="1" indent="12"/>
    </xf>
    <xf numFmtId="0" fontId="13" fillId="0" borderId="8" xfId="0" applyNumberFormat="1" applyFont="1" applyFill="1" applyBorder="1" applyAlignment="1">
      <alignment horizontal="left" vertical="center" wrapText="1" indent="12"/>
    </xf>
    <xf numFmtId="0" fontId="13" fillId="0" borderId="2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indent="13"/>
    </xf>
    <xf numFmtId="0" fontId="13" fillId="0" borderId="8" xfId="0" applyNumberFormat="1" applyFont="1" applyFill="1" applyBorder="1" applyAlignment="1">
      <alignment horizontal="left" vertical="center" wrapText="1" indent="13"/>
    </xf>
    <xf numFmtId="0" fontId="13" fillId="2" borderId="18" xfId="0" applyNumberFormat="1" applyFont="1" applyFill="1" applyBorder="1" applyAlignment="1">
      <alignment horizontal="left" vertical="center" wrapText="1" indent="10"/>
    </xf>
    <xf numFmtId="0" fontId="13" fillId="2" borderId="14" xfId="0" applyNumberFormat="1" applyFont="1" applyFill="1" applyBorder="1" applyAlignment="1">
      <alignment horizontal="left" vertical="center" wrapText="1" indent="10"/>
    </xf>
    <xf numFmtId="0" fontId="13" fillId="2" borderId="0" xfId="0" applyNumberFormat="1" applyFont="1" applyFill="1" applyBorder="1" applyAlignment="1">
      <alignment horizontal="left" vertical="center" wrapText="1" indent="10"/>
    </xf>
    <xf numFmtId="0" fontId="13" fillId="2" borderId="3" xfId="0" applyNumberFormat="1" applyFont="1" applyFill="1" applyBorder="1" applyAlignment="1">
      <alignment horizontal="left" vertical="center" wrapText="1" indent="10"/>
    </xf>
    <xf numFmtId="0" fontId="13" fillId="2" borderId="17" xfId="0" applyNumberFormat="1" applyFont="1" applyFill="1" applyBorder="1" applyAlignment="1">
      <alignment horizontal="left" vertical="center" wrapText="1" indent="10"/>
    </xf>
    <xf numFmtId="0" fontId="13" fillId="2" borderId="19" xfId="0" applyNumberFormat="1" applyFont="1" applyFill="1" applyBorder="1" applyAlignment="1">
      <alignment horizontal="left" vertical="center" wrapText="1" indent="10"/>
    </xf>
    <xf numFmtId="0" fontId="13" fillId="0" borderId="1"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13" fillId="2" borderId="18" xfId="0" applyNumberFormat="1" applyFont="1" applyFill="1" applyBorder="1" applyAlignment="1">
      <alignment horizontal="left" vertical="center" wrapText="1" indent="6"/>
    </xf>
    <xf numFmtId="0" fontId="13" fillId="2" borderId="14" xfId="0" applyNumberFormat="1" applyFont="1" applyFill="1" applyBorder="1" applyAlignment="1">
      <alignment horizontal="left" vertical="center" wrapText="1" indent="6"/>
    </xf>
    <xf numFmtId="0" fontId="13" fillId="2" borderId="0" xfId="0" applyNumberFormat="1" applyFont="1" applyFill="1" applyBorder="1" applyAlignment="1">
      <alignment horizontal="left" vertical="center" wrapText="1" indent="6"/>
    </xf>
    <xf numFmtId="0" fontId="13" fillId="2" borderId="3" xfId="0" applyNumberFormat="1" applyFont="1" applyFill="1" applyBorder="1" applyAlignment="1">
      <alignment horizontal="left" vertical="center" wrapText="1" indent="6"/>
    </xf>
    <xf numFmtId="0" fontId="13" fillId="2" borderId="17" xfId="0" applyNumberFormat="1" applyFont="1" applyFill="1" applyBorder="1" applyAlignment="1">
      <alignment horizontal="left" vertical="center" wrapText="1" indent="6"/>
    </xf>
    <xf numFmtId="0" fontId="13" fillId="2" borderId="19" xfId="0" applyNumberFormat="1" applyFont="1" applyFill="1" applyBorder="1" applyAlignment="1">
      <alignment horizontal="left" vertical="center" wrapText="1" indent="6"/>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23" applyNumberFormat="1" applyFont="1" applyFill="1" applyBorder="1" applyAlignment="1">
      <alignment horizontal="center" vertical="center" wrapText="1"/>
      <protection/>
    </xf>
    <xf numFmtId="0" fontId="13" fillId="0" borderId="0" xfId="23" applyNumberFormat="1" applyFont="1" applyFill="1" applyBorder="1" applyAlignment="1">
      <alignment horizontal="center" wrapText="1"/>
      <protection/>
    </xf>
    <xf numFmtId="0" fontId="16" fillId="0" borderId="0" xfId="23" applyNumberFormat="1" applyFont="1" applyFill="1" applyBorder="1" applyAlignment="1">
      <alignment horizontal="center" wrapText="1"/>
      <protection/>
    </xf>
    <xf numFmtId="0" fontId="13" fillId="0" borderId="18" xfId="23" applyFont="1" applyFill="1" applyBorder="1" applyAlignment="1">
      <alignment horizontal="left" vertical="center" wrapText="1" indent="11"/>
      <protection/>
    </xf>
    <xf numFmtId="0" fontId="13" fillId="0" borderId="14" xfId="23" applyFont="1" applyFill="1" applyBorder="1" applyAlignment="1">
      <alignment horizontal="left" vertical="center" wrapText="1" indent="11"/>
      <protection/>
    </xf>
    <xf numFmtId="0" fontId="13" fillId="0" borderId="0" xfId="23" applyFont="1" applyFill="1" applyBorder="1" applyAlignment="1">
      <alignment horizontal="left" vertical="center" wrapText="1" indent="11"/>
      <protection/>
    </xf>
    <xf numFmtId="0" fontId="13" fillId="0" borderId="3" xfId="23" applyFont="1" applyFill="1" applyBorder="1" applyAlignment="1">
      <alignment horizontal="left" vertical="center" wrapText="1" indent="11"/>
      <protection/>
    </xf>
    <xf numFmtId="0" fontId="13" fillId="0" borderId="17" xfId="23" applyFont="1" applyFill="1" applyBorder="1" applyAlignment="1">
      <alignment horizontal="left" vertical="center" wrapText="1" indent="11"/>
      <protection/>
    </xf>
    <xf numFmtId="0" fontId="13" fillId="0" borderId="19" xfId="23" applyFont="1" applyFill="1" applyBorder="1" applyAlignment="1">
      <alignment horizontal="left" vertical="center" wrapText="1" indent="11"/>
      <protection/>
    </xf>
    <xf numFmtId="0" fontId="13" fillId="0" borderId="8" xfId="23" applyFont="1" applyBorder="1" applyAlignment="1">
      <alignment horizontal="center" vertical="center" wrapText="1"/>
      <protection/>
    </xf>
    <xf numFmtId="0" fontId="13" fillId="0" borderId="9" xfId="23" applyFont="1" applyBorder="1" applyAlignment="1">
      <alignment horizontal="center" vertical="center" wrapText="1"/>
      <protection/>
    </xf>
    <xf numFmtId="0" fontId="13" fillId="0" borderId="18" xfId="23" applyFont="1" applyFill="1" applyBorder="1" applyAlignment="1">
      <alignment horizontal="center" vertical="center" wrapText="1"/>
      <protection/>
    </xf>
    <xf numFmtId="0" fontId="13" fillId="0" borderId="10" xfId="23" applyFont="1" applyFill="1" applyBorder="1" applyAlignment="1">
      <alignment horizontal="left" vertical="center" wrapText="1" indent="11"/>
      <protection/>
    </xf>
    <xf numFmtId="0" fontId="13" fillId="0" borderId="8" xfId="23" applyFont="1" applyFill="1" applyBorder="1" applyAlignment="1">
      <alignment horizontal="left" vertical="center" wrapText="1" indent="11"/>
      <protection/>
    </xf>
    <xf numFmtId="0" fontId="13" fillId="0" borderId="10"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0" xfId="0" applyNumberFormat="1" applyFont="1" applyAlignment="1">
      <alignment horizontal="center" vertical="center" wrapText="1"/>
    </xf>
    <xf numFmtId="0" fontId="13" fillId="0" borderId="10" xfId="0" applyFont="1" applyFill="1" applyBorder="1" applyAlignment="1">
      <alignment horizontal="left" vertical="center" wrapText="1" indent="11"/>
    </xf>
    <xf numFmtId="0" fontId="13" fillId="0" borderId="8" xfId="0" applyFont="1" applyFill="1" applyBorder="1" applyAlignment="1">
      <alignment horizontal="left" vertical="center" wrapText="1" indent="11"/>
    </xf>
    <xf numFmtId="0" fontId="13" fillId="0" borderId="18"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23" applyNumberFormat="1" applyFont="1" applyFill="1" applyBorder="1" applyAlignment="1">
      <alignment horizontal="center" vertical="center"/>
      <protection/>
    </xf>
    <xf numFmtId="0" fontId="37" fillId="0" borderId="0" xfId="0" applyFont="1" applyFill="1" applyAlignment="1">
      <alignment horizontal="left" wrapText="1"/>
    </xf>
    <xf numFmtId="0" fontId="13" fillId="0" borderId="18" xfId="25" applyNumberFormat="1" applyFont="1" applyFill="1" applyBorder="1" applyAlignment="1">
      <alignment horizontal="left" vertical="center" wrapText="1" indent="10"/>
      <protection/>
    </xf>
    <xf numFmtId="0" fontId="13" fillId="0" borderId="14" xfId="25" applyNumberFormat="1" applyFont="1" applyFill="1" applyBorder="1" applyAlignment="1">
      <alignment horizontal="left" vertical="center" wrapText="1" indent="10"/>
      <protection/>
    </xf>
    <xf numFmtId="0" fontId="13" fillId="0" borderId="0" xfId="25" applyNumberFormat="1" applyFont="1" applyFill="1" applyBorder="1" applyAlignment="1">
      <alignment horizontal="left" vertical="center" wrapText="1" indent="10"/>
      <protection/>
    </xf>
    <xf numFmtId="0" fontId="13" fillId="0" borderId="3" xfId="25" applyNumberFormat="1" applyFont="1" applyFill="1" applyBorder="1" applyAlignment="1">
      <alignment horizontal="left" vertical="center" wrapText="1" indent="10"/>
      <protection/>
    </xf>
    <xf numFmtId="0" fontId="13" fillId="0" borderId="17" xfId="25" applyNumberFormat="1" applyFont="1" applyFill="1" applyBorder="1" applyAlignment="1">
      <alignment horizontal="left" vertical="center" wrapText="1" indent="10"/>
      <protection/>
    </xf>
    <xf numFmtId="0" fontId="13" fillId="0" borderId="19" xfId="25" applyNumberFormat="1" applyFont="1" applyFill="1" applyBorder="1" applyAlignment="1">
      <alignment horizontal="left" vertical="center" wrapText="1" indent="10"/>
      <protection/>
    </xf>
    <xf numFmtId="0" fontId="14" fillId="0" borderId="8" xfId="25" applyNumberFormat="1"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5"/>
      <protection/>
    </xf>
    <xf numFmtId="0" fontId="13" fillId="2" borderId="8" xfId="25" applyNumberFormat="1" applyFont="1" applyFill="1" applyBorder="1" applyAlignment="1">
      <alignment horizontal="left" vertical="center" wrapText="1" indent="5"/>
      <protection/>
    </xf>
    <xf numFmtId="0" fontId="13" fillId="2" borderId="10" xfId="25" applyNumberFormat="1" applyFont="1" applyFill="1" applyBorder="1" applyAlignment="1">
      <alignment horizontal="left" vertical="center" wrapText="1" indent="4"/>
      <protection/>
    </xf>
    <xf numFmtId="0" fontId="13" fillId="2" borderId="8" xfId="25" applyNumberFormat="1" applyFont="1" applyFill="1" applyBorder="1" applyAlignment="1">
      <alignment horizontal="left" vertical="center" wrapText="1" indent="4"/>
      <protection/>
    </xf>
    <xf numFmtId="0" fontId="37" fillId="0" borderId="8" xfId="25" applyNumberFormat="1" applyFont="1" applyBorder="1" applyAlignment="1">
      <alignment horizontal="center" vertical="center" wrapText="1"/>
      <protection/>
    </xf>
    <xf numFmtId="0" fontId="13" fillId="0" borderId="18" xfId="25" applyNumberFormat="1" applyFont="1" applyFill="1" applyBorder="1" applyAlignment="1">
      <alignment horizontal="center" vertical="center" wrapText="1"/>
      <protection/>
    </xf>
    <xf numFmtId="0" fontId="13" fillId="0" borderId="18" xfId="25" applyNumberFormat="1" applyFont="1" applyBorder="1" applyAlignment="1">
      <alignment horizontal="center" vertical="center" wrapText="1"/>
      <protection/>
    </xf>
    <xf numFmtId="0" fontId="13" fillId="2" borderId="14" xfId="25" applyNumberFormat="1" applyFont="1" applyFill="1" applyBorder="1" applyAlignment="1">
      <alignment horizontal="center" vertical="center" wrapText="1"/>
      <protection/>
    </xf>
    <xf numFmtId="0" fontId="13" fillId="2" borderId="19" xfId="25" applyNumberFormat="1" applyFont="1" applyFill="1" applyBorder="1" applyAlignment="1">
      <alignment horizontal="center" vertical="center" wrapText="1"/>
      <protection/>
    </xf>
    <xf numFmtId="0" fontId="13" fillId="0" borderId="8" xfId="25" applyNumberFormat="1" applyFont="1" applyFill="1" applyBorder="1" applyAlignment="1">
      <alignment horizontal="center" vertical="center"/>
      <protection/>
    </xf>
    <xf numFmtId="0" fontId="26" fillId="0" borderId="8" xfId="25" applyNumberFormat="1" applyFont="1" applyFill="1" applyBorder="1" applyAlignment="1">
      <alignment horizontal="center" vertical="center" wrapText="1"/>
      <protection/>
    </xf>
    <xf numFmtId="0" fontId="26" fillId="0" borderId="9" xfId="25" applyNumberFormat="1"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9"/>
      <protection/>
    </xf>
    <xf numFmtId="0" fontId="13" fillId="2" borderId="9" xfId="25" applyNumberFormat="1" applyFont="1" applyFill="1" applyBorder="1" applyAlignment="1">
      <alignment horizontal="left" vertical="center" wrapText="1" indent="9"/>
      <protection/>
    </xf>
    <xf numFmtId="0" fontId="13" fillId="2" borderId="8" xfId="25" applyNumberFormat="1" applyFont="1" applyFill="1" applyBorder="1" applyAlignment="1">
      <alignment horizontal="left" vertical="center" wrapText="1" indent="9"/>
      <protection/>
    </xf>
    <xf numFmtId="0" fontId="13" fillId="0" borderId="20" xfId="25" applyNumberFormat="1" applyFont="1" applyFill="1" applyBorder="1" applyAlignment="1">
      <alignment horizontal="center" vertical="center"/>
      <protection/>
    </xf>
    <xf numFmtId="0" fontId="13"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xf>
    <xf numFmtId="0" fontId="13" fillId="0" borderId="18"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2" xfId="25" applyFont="1" applyFill="1" applyBorder="1" applyAlignment="1">
      <alignment horizontal="center" vertical="center" wrapText="1"/>
      <protection/>
    </xf>
    <xf numFmtId="0" fontId="13" fillId="0" borderId="21" xfId="25" applyFont="1" applyFill="1" applyBorder="1" applyAlignment="1">
      <alignment horizontal="center" vertical="center" wrapText="1"/>
      <protection/>
    </xf>
    <xf numFmtId="0" fontId="13" fillId="0" borderId="10" xfId="25" applyNumberFormat="1" applyFont="1" applyFill="1" applyBorder="1" applyAlignment="1">
      <alignment horizontal="center" vertical="center" wrapText="1"/>
      <protection/>
    </xf>
    <xf numFmtId="0" fontId="13" fillId="0" borderId="0" xfId="25" applyNumberFormat="1" applyFont="1" applyFill="1" applyAlignment="1">
      <alignment horizontal="center" vertical="center" wrapText="1"/>
      <protection/>
    </xf>
    <xf numFmtId="0" fontId="13" fillId="0" borderId="1" xfId="25" applyNumberFormat="1" applyFont="1" applyFill="1" applyBorder="1" applyAlignment="1">
      <alignment horizontal="center" vertical="center" wrapText="1"/>
      <protection/>
    </xf>
    <xf numFmtId="0" fontId="13" fillId="0" borderId="22" xfId="25" applyNumberFormat="1" applyFont="1" applyFill="1" applyBorder="1" applyAlignment="1">
      <alignment horizontal="center" vertical="center" wrapText="1"/>
      <protection/>
    </xf>
    <xf numFmtId="49" fontId="13" fillId="0" borderId="0" xfId="25" applyNumberFormat="1" applyFont="1" applyFill="1" applyAlignment="1">
      <alignment horizontal="center" vertical="center" wrapText="1"/>
      <protection/>
    </xf>
    <xf numFmtId="0" fontId="13" fillId="0" borderId="10" xfId="25" applyNumberFormat="1" applyFont="1" applyFill="1" applyBorder="1" applyAlignment="1">
      <alignment horizontal="left" vertical="center" wrapText="1" indent="2"/>
      <protection/>
    </xf>
    <xf numFmtId="0" fontId="13" fillId="0" borderId="8" xfId="25" applyNumberFormat="1" applyFont="1" applyFill="1" applyBorder="1" applyAlignment="1">
      <alignment horizontal="left" vertical="center" wrapText="1" indent="2"/>
      <protection/>
    </xf>
    <xf numFmtId="0" fontId="13" fillId="0" borderId="5" xfId="25" applyNumberFormat="1" applyFont="1" applyFill="1" applyBorder="1" applyAlignment="1">
      <alignment horizontal="center" vertical="center" wrapText="1"/>
      <protection/>
    </xf>
    <xf numFmtId="0" fontId="14" fillId="0" borderId="9" xfId="25" applyNumberFormat="1" applyFont="1" applyFill="1" applyBorder="1" applyAlignment="1">
      <alignment horizontal="center" vertical="center" wrapText="1"/>
      <protection/>
    </xf>
    <xf numFmtId="0" fontId="14" fillId="0" borderId="20" xfId="25" applyNumberFormat="1" applyFont="1" applyFill="1" applyBorder="1" applyAlignment="1">
      <alignment horizontal="center" vertical="center" wrapText="1"/>
      <protection/>
    </xf>
    <xf numFmtId="0" fontId="14" fillId="0" borderId="10" xfId="25" applyNumberFormat="1" applyFont="1" applyFill="1" applyBorder="1" applyAlignment="1">
      <alignment horizontal="center" vertical="center" wrapText="1"/>
      <protection/>
    </xf>
    <xf numFmtId="0" fontId="13" fillId="0" borderId="4" xfId="25" applyNumberFormat="1" applyFont="1" applyFill="1" applyBorder="1" applyAlignment="1">
      <alignment horizontal="center" vertical="center" wrapText="1"/>
      <protection/>
    </xf>
    <xf numFmtId="49" fontId="13" fillId="0" borderId="3" xfId="25" applyNumberFormat="1" applyFont="1" applyFill="1" applyBorder="1" applyAlignment="1">
      <alignment horizontal="center" vertical="center" wrapText="1"/>
      <protection/>
    </xf>
    <xf numFmtId="49" fontId="13" fillId="0" borderId="0" xfId="25" applyNumberFormat="1" applyFont="1" applyFill="1" applyBorder="1" applyAlignment="1">
      <alignment horizontal="center" vertical="center" wrapText="1"/>
      <protection/>
    </xf>
    <xf numFmtId="49" fontId="13" fillId="0" borderId="3" xfId="25" applyNumberFormat="1" applyFont="1" applyFill="1" applyBorder="1" applyAlignment="1">
      <alignment horizontal="center" wrapText="1"/>
      <protection/>
    </xf>
    <xf numFmtId="49" fontId="13" fillId="0" borderId="0" xfId="25" applyNumberFormat="1" applyFont="1" applyFill="1" applyBorder="1" applyAlignment="1">
      <alignment horizontal="center" wrapText="1"/>
      <protection/>
    </xf>
    <xf numFmtId="0" fontId="13" fillId="0" borderId="18" xfId="25" applyNumberFormat="1" applyFont="1" applyFill="1" applyBorder="1" applyAlignment="1">
      <alignment horizontal="center" wrapText="1"/>
      <protection/>
    </xf>
    <xf numFmtId="0" fontId="14" fillId="0" borderId="8" xfId="25" applyNumberFormat="1" applyFont="1" applyFill="1" applyBorder="1" applyAlignment="1">
      <alignment horizontal="center" vertical="center"/>
      <protection/>
    </xf>
    <xf numFmtId="0" fontId="13" fillId="0" borderId="0" xfId="25" applyFont="1" applyFill="1" applyBorder="1" applyAlignment="1">
      <alignment horizontal="center" vertical="center" wrapText="1"/>
      <protection/>
    </xf>
    <xf numFmtId="0" fontId="13" fillId="2" borderId="10" xfId="25" applyFont="1" applyFill="1" applyBorder="1" applyAlignment="1">
      <alignment horizontal="left" vertical="center" wrapText="1" indent="6"/>
      <protection/>
    </xf>
    <xf numFmtId="0" fontId="13" fillId="2" borderId="8" xfId="25" applyFont="1" applyFill="1" applyBorder="1" applyAlignment="1">
      <alignment horizontal="left" vertical="center" wrapText="1" indent="6"/>
      <protection/>
    </xf>
    <xf numFmtId="0" fontId="13" fillId="0" borderId="1" xfId="25" applyFont="1" applyFill="1" applyBorder="1" applyAlignment="1">
      <alignment horizontal="center" vertical="center" wrapText="1"/>
      <protection/>
    </xf>
    <xf numFmtId="0" fontId="13" fillId="0" borderId="22" xfId="25" applyFont="1" applyFill="1" applyBorder="1" applyAlignment="1">
      <alignment horizontal="center" vertical="center" wrapText="1"/>
      <protection/>
    </xf>
    <xf numFmtId="0" fontId="13" fillId="0" borderId="9" xfId="25" applyFont="1" applyFill="1" applyBorder="1" applyAlignment="1">
      <alignment horizontal="center" vertical="center" wrapText="1"/>
      <protection/>
    </xf>
    <xf numFmtId="0" fontId="13" fillId="0" borderId="20" xfId="25" applyFont="1" applyFill="1" applyBorder="1" applyAlignment="1">
      <alignment horizontal="center" vertical="center" wrapText="1"/>
      <protection/>
    </xf>
    <xf numFmtId="0" fontId="18" fillId="0" borderId="1" xfId="25" applyFont="1" applyFill="1" applyBorder="1" applyAlignment="1">
      <alignment horizontal="center" vertical="center" wrapText="1"/>
      <protection/>
    </xf>
    <xf numFmtId="0" fontId="18" fillId="0" borderId="4" xfId="25" applyFont="1" applyFill="1" applyBorder="1" applyAlignment="1">
      <alignment horizontal="center" vertical="center" wrapText="1"/>
      <protection/>
    </xf>
    <xf numFmtId="0" fontId="18" fillId="0" borderId="22" xfId="25" applyFont="1" applyFill="1" applyBorder="1" applyAlignment="1">
      <alignment horizontal="center" vertical="center" wrapText="1"/>
      <protection/>
    </xf>
    <xf numFmtId="0" fontId="13" fillId="2" borderId="10" xfId="25" applyNumberFormat="1" applyFont="1" applyFill="1" applyBorder="1" applyAlignment="1">
      <alignment horizontal="left" vertical="center" wrapText="1" indent="7"/>
      <protection/>
    </xf>
    <xf numFmtId="0" fontId="13" fillId="2" borderId="8" xfId="25" applyNumberFormat="1" applyFont="1" applyFill="1" applyBorder="1" applyAlignment="1">
      <alignment horizontal="left" vertical="center" wrapText="1" indent="7"/>
      <protection/>
    </xf>
    <xf numFmtId="0" fontId="13" fillId="0" borderId="9" xfId="25" applyNumberFormat="1" applyFont="1" applyFill="1" applyBorder="1" applyAlignment="1">
      <alignment horizontal="center" vertical="center"/>
      <protection/>
    </xf>
    <xf numFmtId="0" fontId="13" fillId="0" borderId="0" xfId="25" applyNumberFormat="1" applyFont="1" applyFill="1" applyBorder="1" applyAlignment="1">
      <alignment horizontal="center" vertical="center" wrapText="1"/>
      <protection/>
    </xf>
    <xf numFmtId="0" fontId="13" fillId="0" borderId="18" xfId="25" applyNumberFormat="1" applyFont="1" applyFill="1" applyBorder="1" applyAlignment="1">
      <alignment horizontal="left" vertical="center" wrapText="1" indent="6"/>
      <protection/>
    </xf>
    <xf numFmtId="0" fontId="13" fillId="0" borderId="14" xfId="25" applyNumberFormat="1" applyFont="1" applyFill="1" applyBorder="1" applyAlignment="1">
      <alignment horizontal="left" vertical="center" wrapText="1" indent="6"/>
      <protection/>
    </xf>
    <xf numFmtId="0" fontId="13" fillId="0" borderId="0" xfId="25" applyNumberFormat="1" applyFont="1" applyFill="1" applyBorder="1" applyAlignment="1">
      <alignment horizontal="left" vertical="center" wrapText="1" indent="6"/>
      <protection/>
    </xf>
    <xf numFmtId="0" fontId="13" fillId="0" borderId="3" xfId="25" applyNumberFormat="1" applyFont="1" applyFill="1" applyBorder="1" applyAlignment="1">
      <alignment horizontal="left" vertical="center" wrapText="1" indent="6"/>
      <protection/>
    </xf>
    <xf numFmtId="0" fontId="13" fillId="0" borderId="17" xfId="25" applyNumberFormat="1" applyFont="1" applyFill="1" applyBorder="1" applyAlignment="1">
      <alignment horizontal="left" vertical="center" wrapText="1" indent="6"/>
      <protection/>
    </xf>
    <xf numFmtId="0" fontId="13" fillId="0" borderId="19" xfId="25" applyNumberFormat="1" applyFont="1" applyFill="1" applyBorder="1" applyAlignment="1">
      <alignment horizontal="left" vertical="center" wrapText="1" indent="6"/>
      <protection/>
    </xf>
    <xf numFmtId="0" fontId="16" fillId="0" borderId="0" xfId="0" applyFont="1" applyAlignment="1">
      <alignment horizontal="left" wrapText="1"/>
    </xf>
    <xf numFmtId="0" fontId="14" fillId="0" borderId="0" xfId="0" applyNumberFormat="1" applyFont="1" applyBorder="1" applyAlignment="1">
      <alignment horizontal="left" wrapText="1" indent="6"/>
    </xf>
    <xf numFmtId="0" fontId="13" fillId="0" borderId="1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13" fillId="0" borderId="14"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17"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8" fillId="0" borderId="9" xfId="0" applyNumberFormat="1" applyFont="1" applyBorder="1" applyAlignment="1">
      <alignment horizontal="center" vertical="center" wrapText="1"/>
    </xf>
    <xf numFmtId="0" fontId="18" fillId="0" borderId="20"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8" xfId="24" applyNumberFormat="1" applyFont="1" applyFill="1" applyBorder="1" applyAlignment="1">
      <alignment horizontal="center" vertical="center" wrapText="1"/>
      <protection/>
    </xf>
    <xf numFmtId="0" fontId="13" fillId="0" borderId="0" xfId="24" applyNumberFormat="1" applyFont="1" applyFill="1" applyBorder="1" applyAlignment="1">
      <alignment horizontal="center" vertical="center" wrapText="1"/>
      <protection/>
    </xf>
    <xf numFmtId="0" fontId="13" fillId="0" borderId="17" xfId="24" applyNumberFormat="1" applyFont="1" applyFill="1" applyBorder="1" applyAlignment="1">
      <alignment horizontal="center" vertical="center" wrapText="1"/>
      <protection/>
    </xf>
    <xf numFmtId="0" fontId="16" fillId="0" borderId="0" xfId="0" applyFont="1"/>
    <xf numFmtId="0" fontId="14" fillId="0" borderId="17" xfId="24" applyNumberFormat="1" applyFont="1" applyFill="1" applyBorder="1" applyAlignment="1">
      <alignment horizontal="left" wrapText="1" indent="6"/>
      <protection/>
    </xf>
    <xf numFmtId="0" fontId="13" fillId="0" borderId="0" xfId="0" applyNumberFormat="1" applyFont="1" applyFill="1" applyAlignment="1">
      <alignment horizontal="center" wrapText="1"/>
    </xf>
    <xf numFmtId="0" fontId="29" fillId="0" borderId="0" xfId="0" applyFont="1" applyAlignment="1">
      <alignment horizontal="center" vertical="center" wrapText="1"/>
    </xf>
    <xf numFmtId="0" fontId="13" fillId="0" borderId="0" xfId="0" applyNumberFormat="1" applyFont="1" applyFill="1" applyBorder="1" applyAlignment="1">
      <alignment horizontal="center" wrapText="1"/>
    </xf>
    <xf numFmtId="0" fontId="20" fillId="0" borderId="1" xfId="0" applyFont="1" applyFill="1" applyBorder="1" applyAlignment="1">
      <alignment horizontal="center" vertical="center" wrapText="1"/>
    </xf>
    <xf numFmtId="0" fontId="0" fillId="0" borderId="22" xfId="0"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Dziesiętny" xfId="20"/>
    <cellStyle name="Tekst ostrzeżenia" xfId="21"/>
    <cellStyle name="Hiperłącze" xfId="22"/>
    <cellStyle name="[StdExit()]" xfId="23"/>
    <cellStyle name="Normalny 2" xfId="24"/>
    <cellStyle name="Normalny 2 2" xfId="25"/>
    <cellStyle name="Normalny 3" xfId="26"/>
    <cellStyle name="Normalny 4" xfId="27"/>
    <cellStyle name="Normalny 2 2 2" xfId="28"/>
    <cellStyle name="Normalny_Arkusz1"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customXml" Target="../customXml/item1.xml" /><Relationship Id="rId67" Type="http://schemas.openxmlformats.org/officeDocument/2006/relationships/customXml" Target="../customXml/item2.xml" /><Relationship Id="rId68"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workbookViewId="0" topLeftCell="A1"/>
  </sheetViews>
  <sheetFormatPr defaultColWidth="9" defaultRowHeight="14.25"/>
  <cols>
    <col min="1" max="1" width="10" style="952" customWidth="1"/>
    <col min="2" max="2" width="140.8984375" style="948" customWidth="1"/>
    <col min="3" max="3" width="9" style="3" customWidth="1"/>
    <col min="4" max="16384" width="9" style="3" customWidth="1"/>
  </cols>
  <sheetData>
    <row r="1" ht="15">
      <c r="A1" s="947" t="s">
        <v>1812</v>
      </c>
    </row>
    <row r="2" ht="15">
      <c r="A2" s="949" t="s">
        <v>0</v>
      </c>
    </row>
    <row r="3" spans="1:3" s="983" customFormat="1" ht="27.75" customHeight="1">
      <c r="A3" s="1323" t="s">
        <v>1</v>
      </c>
      <c r="B3" s="1323"/>
      <c r="C3" s="984"/>
    </row>
    <row r="4" spans="1:3" ht="14.25">
      <c r="A4" s="1321" t="s">
        <v>2</v>
      </c>
      <c r="B4" s="1321"/>
      <c r="C4" s="950"/>
    </row>
    <row r="5" spans="1:2" ht="14.25">
      <c r="A5" s="1322" t="s">
        <v>1504</v>
      </c>
      <c r="B5" s="980" t="s">
        <v>1677</v>
      </c>
    </row>
    <row r="6" spans="1:2" ht="14.25">
      <c r="A6" s="1322"/>
      <c r="B6" s="2" t="s">
        <v>1678</v>
      </c>
    </row>
    <row r="7" spans="1:2" ht="14.25">
      <c r="A7" s="1322" t="s">
        <v>1505</v>
      </c>
      <c r="B7" s="980" t="s">
        <v>1340</v>
      </c>
    </row>
    <row r="8" spans="1:2" ht="14.25">
      <c r="A8" s="1322"/>
      <c r="B8" s="2" t="s">
        <v>1476</v>
      </c>
    </row>
    <row r="9" spans="1:2" ht="14.25" customHeight="1">
      <c r="A9" s="1322" t="s">
        <v>1506</v>
      </c>
      <c r="B9" s="980" t="s">
        <v>2240</v>
      </c>
    </row>
    <row r="10" spans="1:2" ht="14.25" customHeight="1">
      <c r="A10" s="1322"/>
      <c r="B10" s="2" t="s">
        <v>1477</v>
      </c>
    </row>
    <row r="11" spans="1:2" s="1108" customFormat="1" ht="14.25" customHeight="1">
      <c r="A11" s="1322" t="s">
        <v>1507</v>
      </c>
      <c r="B11" s="980" t="s">
        <v>1674</v>
      </c>
    </row>
    <row r="12" spans="1:2" s="1108" customFormat="1" ht="14.25" customHeight="1">
      <c r="A12" s="1322"/>
      <c r="B12" s="2" t="s">
        <v>1682</v>
      </c>
    </row>
    <row r="13" spans="1:2" ht="14.25" customHeight="1">
      <c r="A13" s="1322" t="s">
        <v>1508</v>
      </c>
      <c r="B13" s="980" t="s">
        <v>1341</v>
      </c>
    </row>
    <row r="14" spans="1:2" ht="14.25" customHeight="1">
      <c r="A14" s="1322"/>
      <c r="B14" s="2" t="s">
        <v>1349</v>
      </c>
    </row>
    <row r="15" spans="1:2" s="1108" customFormat="1" ht="14.25" customHeight="1">
      <c r="A15" s="1322" t="s">
        <v>1509</v>
      </c>
      <c r="B15" s="980" t="s">
        <v>1685</v>
      </c>
    </row>
    <row r="16" spans="1:2" s="1108" customFormat="1" ht="14.25" customHeight="1">
      <c r="A16" s="1322"/>
      <c r="B16" s="2" t="s">
        <v>1686</v>
      </c>
    </row>
    <row r="17" spans="1:2" ht="14.25" customHeight="1">
      <c r="A17" s="1322" t="s">
        <v>1510</v>
      </c>
      <c r="B17" s="980" t="s">
        <v>1348</v>
      </c>
    </row>
    <row r="18" spans="1:2" ht="14.25" customHeight="1">
      <c r="A18" s="1322"/>
      <c r="B18" s="2" t="s">
        <v>1687</v>
      </c>
    </row>
    <row r="19" spans="1:2" ht="14.25" customHeight="1">
      <c r="A19" s="1322" t="s">
        <v>1511</v>
      </c>
      <c r="B19" s="980" t="s">
        <v>1360</v>
      </c>
    </row>
    <row r="20" spans="1:2" ht="14.25" customHeight="1">
      <c r="A20" s="1322"/>
      <c r="B20" s="2" t="s">
        <v>1350</v>
      </c>
    </row>
    <row r="21" spans="1:2" ht="14.25" customHeight="1">
      <c r="A21" s="1322" t="s">
        <v>1512</v>
      </c>
      <c r="B21" s="980" t="s">
        <v>1342</v>
      </c>
    </row>
    <row r="22" spans="1:2" ht="14.25" customHeight="1">
      <c r="A22" s="1322"/>
      <c r="B22" s="2" t="s">
        <v>1351</v>
      </c>
    </row>
    <row r="23" spans="1:2" ht="14.25" customHeight="1">
      <c r="A23" s="1322" t="s">
        <v>1513</v>
      </c>
      <c r="B23" s="980" t="s">
        <v>1800</v>
      </c>
    </row>
    <row r="24" spans="1:2" ht="14.25" customHeight="1">
      <c r="A24" s="1322"/>
      <c r="B24" s="2" t="s">
        <v>1801</v>
      </c>
    </row>
    <row r="25" spans="1:2" ht="18" customHeight="1">
      <c r="A25" s="1322" t="s">
        <v>1514</v>
      </c>
      <c r="B25" s="980" t="s">
        <v>2248</v>
      </c>
    </row>
    <row r="26" spans="1:2" ht="14.25" customHeight="1">
      <c r="A26" s="1322"/>
      <c r="B26" s="2" t="s">
        <v>1361</v>
      </c>
    </row>
    <row r="27" spans="1:2" s="1108" customFormat="1" ht="14.25" customHeight="1">
      <c r="A27" s="1322" t="s">
        <v>1515</v>
      </c>
      <c r="B27" s="980" t="s">
        <v>1675</v>
      </c>
    </row>
    <row r="28" spans="1:2" s="1108" customFormat="1" ht="14.25" customHeight="1">
      <c r="A28" s="1322"/>
      <c r="B28" s="2" t="s">
        <v>1690</v>
      </c>
    </row>
    <row r="29" spans="1:2" ht="14.25" customHeight="1">
      <c r="A29" s="1322" t="s">
        <v>1516</v>
      </c>
      <c r="B29" s="980" t="s">
        <v>1343</v>
      </c>
    </row>
    <row r="30" spans="1:2" ht="14.25" customHeight="1">
      <c r="A30" s="1322"/>
      <c r="B30" s="2" t="s">
        <v>1352</v>
      </c>
    </row>
    <row r="31" spans="1:2" ht="14.25" customHeight="1">
      <c r="A31" s="1322" t="s">
        <v>1517</v>
      </c>
      <c r="B31" s="980" t="s">
        <v>1344</v>
      </c>
    </row>
    <row r="32" spans="1:2" ht="14.25" customHeight="1">
      <c r="A32" s="1322"/>
      <c r="B32" s="2" t="s">
        <v>1353</v>
      </c>
    </row>
    <row r="33" spans="1:2" ht="14.25" customHeight="1">
      <c r="A33" s="1322" t="s">
        <v>1518</v>
      </c>
      <c r="B33" s="980" t="s">
        <v>1577</v>
      </c>
    </row>
    <row r="34" spans="1:2" ht="14.25" customHeight="1">
      <c r="A34" s="1322"/>
      <c r="B34" s="2" t="s">
        <v>1354</v>
      </c>
    </row>
    <row r="35" spans="1:2" ht="14.25" customHeight="1">
      <c r="A35" s="1322" t="s">
        <v>1727</v>
      </c>
      <c r="B35" s="980" t="s">
        <v>3</v>
      </c>
    </row>
    <row r="36" spans="1:2" ht="14.25" customHeight="1">
      <c r="A36" s="1322"/>
      <c r="B36" s="2" t="s">
        <v>4</v>
      </c>
    </row>
    <row r="37" spans="1:2" ht="14.25" customHeight="1">
      <c r="A37" s="1322" t="s">
        <v>1728</v>
      </c>
      <c r="B37" s="980" t="s">
        <v>1345</v>
      </c>
    </row>
    <row r="38" spans="1:2" ht="14.25" customHeight="1">
      <c r="A38" s="1322"/>
      <c r="B38" s="2" t="s">
        <v>1355</v>
      </c>
    </row>
    <row r="39" spans="1:2" ht="14.25" customHeight="1">
      <c r="A39" s="1322" t="s">
        <v>1729</v>
      </c>
      <c r="B39" s="980" t="s">
        <v>2035</v>
      </c>
    </row>
    <row r="40" spans="1:2" ht="14.25" customHeight="1">
      <c r="A40" s="1322"/>
      <c r="B40" s="2" t="s">
        <v>1557</v>
      </c>
    </row>
    <row r="41" spans="1:2" ht="28.5" customHeight="1">
      <c r="A41" s="1323" t="s">
        <v>5</v>
      </c>
      <c r="B41" s="1323"/>
    </row>
    <row r="42" spans="1:2" ht="14.25">
      <c r="A42" s="1321" t="s">
        <v>6</v>
      </c>
      <c r="B42" s="1321"/>
    </row>
    <row r="43" spans="1:2" ht="14.25" customHeight="1">
      <c r="A43" s="1322" t="s">
        <v>1730</v>
      </c>
      <c r="B43" s="980" t="s">
        <v>7</v>
      </c>
    </row>
    <row r="44" spans="1:2" ht="14.25" customHeight="1">
      <c r="A44" s="1322"/>
      <c r="B44" s="2" t="s">
        <v>8</v>
      </c>
    </row>
    <row r="45" spans="1:2" ht="14.25" customHeight="1">
      <c r="A45" s="1322" t="s">
        <v>1731</v>
      </c>
      <c r="B45" s="980" t="s">
        <v>11</v>
      </c>
    </row>
    <row r="46" spans="1:2" ht="14.25" customHeight="1">
      <c r="A46" s="1322"/>
      <c r="B46" s="2" t="s">
        <v>12</v>
      </c>
    </row>
    <row r="47" spans="1:2" s="1108" customFormat="1" ht="14.25" customHeight="1">
      <c r="A47" s="1322" t="s">
        <v>1732</v>
      </c>
      <c r="B47" s="980" t="s">
        <v>1676</v>
      </c>
    </row>
    <row r="48" spans="1:2" s="1108" customFormat="1" ht="14.25" customHeight="1">
      <c r="A48" s="1322"/>
      <c r="B48" s="2" t="s">
        <v>1696</v>
      </c>
    </row>
    <row r="49" spans="1:2" ht="14.25" customHeight="1">
      <c r="A49" s="1322" t="s">
        <v>1733</v>
      </c>
      <c r="B49" s="980" t="s">
        <v>13</v>
      </c>
    </row>
    <row r="50" spans="1:2" ht="14.25" customHeight="1">
      <c r="A50" s="1322"/>
      <c r="B50" s="2" t="s">
        <v>14</v>
      </c>
    </row>
    <row r="51" spans="1:2" ht="14.25" customHeight="1">
      <c r="A51" s="1322" t="s">
        <v>1734</v>
      </c>
      <c r="B51" s="980" t="s">
        <v>9</v>
      </c>
    </row>
    <row r="52" spans="1:2" ht="14.25" customHeight="1">
      <c r="A52" s="1322"/>
      <c r="B52" s="2" t="s">
        <v>10</v>
      </c>
    </row>
    <row r="53" spans="1:2" ht="14.25" customHeight="1">
      <c r="A53" s="1322" t="s">
        <v>1735</v>
      </c>
      <c r="B53" s="980" t="s">
        <v>15</v>
      </c>
    </row>
    <row r="54" spans="1:2" ht="14.25" customHeight="1">
      <c r="A54" s="1322"/>
      <c r="B54" s="2" t="s">
        <v>16</v>
      </c>
    </row>
    <row r="55" spans="1:2" ht="14.25" customHeight="1">
      <c r="A55" s="1322" t="s">
        <v>1736</v>
      </c>
      <c r="B55" s="980" t="s">
        <v>21</v>
      </c>
    </row>
    <row r="56" spans="1:2" ht="14.25" customHeight="1">
      <c r="A56" s="1322"/>
      <c r="B56" s="2" t="s">
        <v>22</v>
      </c>
    </row>
    <row r="57" spans="1:2" ht="14.25" customHeight="1">
      <c r="A57" s="1322" t="s">
        <v>1737</v>
      </c>
      <c r="B57" s="980" t="s">
        <v>19</v>
      </c>
    </row>
    <row r="58" spans="1:2" ht="14.25" customHeight="1">
      <c r="A58" s="1322"/>
      <c r="B58" s="2" t="s">
        <v>20</v>
      </c>
    </row>
    <row r="59" spans="1:2" ht="14.25" customHeight="1">
      <c r="A59" s="1322" t="s">
        <v>1738</v>
      </c>
      <c r="B59" s="980" t="s">
        <v>17</v>
      </c>
    </row>
    <row r="60" spans="1:2" ht="14.25" customHeight="1">
      <c r="A60" s="1322"/>
      <c r="B60" s="2" t="s">
        <v>18</v>
      </c>
    </row>
    <row r="61" spans="1:2" s="983" customFormat="1" ht="27.75" customHeight="1">
      <c r="A61" s="1320" t="s">
        <v>1362</v>
      </c>
      <c r="B61" s="1320"/>
    </row>
    <row r="62" spans="1:2" ht="14.25">
      <c r="A62" s="1321" t="s">
        <v>23</v>
      </c>
      <c r="B62" s="1321"/>
    </row>
    <row r="63" spans="1:2" ht="14.25" customHeight="1">
      <c r="A63" s="1322" t="s">
        <v>1519</v>
      </c>
      <c r="B63" s="980" t="s">
        <v>1559</v>
      </c>
    </row>
    <row r="64" spans="1:2" ht="14.25" customHeight="1">
      <c r="A64" s="1322"/>
      <c r="B64" s="2" t="s">
        <v>1356</v>
      </c>
    </row>
    <row r="65" spans="1:2" ht="14.25" customHeight="1">
      <c r="A65" s="1322" t="s">
        <v>1520</v>
      </c>
      <c r="B65" s="980" t="s">
        <v>1560</v>
      </c>
    </row>
    <row r="66" spans="1:2" ht="14.25" customHeight="1">
      <c r="A66" s="1322"/>
      <c r="B66" s="2" t="s">
        <v>1357</v>
      </c>
    </row>
    <row r="67" spans="1:2" ht="14.25" customHeight="1">
      <c r="A67" s="1322" t="s">
        <v>1521</v>
      </c>
      <c r="B67" s="980" t="s">
        <v>1346</v>
      </c>
    </row>
    <row r="68" spans="1:2" ht="14.25" customHeight="1">
      <c r="A68" s="1322"/>
      <c r="B68" s="2" t="s">
        <v>1358</v>
      </c>
    </row>
    <row r="69" spans="1:2" ht="14.25" customHeight="1">
      <c r="A69" s="1322" t="s">
        <v>1739</v>
      </c>
      <c r="B69" s="980" t="s">
        <v>1347</v>
      </c>
    </row>
    <row r="70" spans="1:2" ht="14.25" customHeight="1">
      <c r="A70" s="1322"/>
      <c r="B70" s="2" t="s">
        <v>1359</v>
      </c>
    </row>
    <row r="71" spans="1:2" s="983" customFormat="1" ht="29.25" customHeight="1">
      <c r="A71" s="1320" t="s">
        <v>1575</v>
      </c>
      <c r="B71" s="1320"/>
    </row>
    <row r="72" spans="1:2" ht="14.25">
      <c r="A72" s="1321" t="s">
        <v>24</v>
      </c>
      <c r="B72" s="1321"/>
    </row>
    <row r="73" spans="1:2" ht="14.25">
      <c r="A73" s="1318" t="s">
        <v>1522</v>
      </c>
      <c r="B73" s="980" t="s">
        <v>1714</v>
      </c>
    </row>
    <row r="74" spans="1:2" ht="14.25">
      <c r="A74" s="1318"/>
      <c r="B74" s="2" t="s">
        <v>1715</v>
      </c>
    </row>
    <row r="75" spans="1:2" s="1108" customFormat="1" ht="14.25">
      <c r="A75" s="1318" t="s">
        <v>1740</v>
      </c>
      <c r="B75" s="980" t="s">
        <v>1697</v>
      </c>
    </row>
    <row r="76" spans="1:2" s="1108" customFormat="1" ht="14.25">
      <c r="A76" s="1318"/>
      <c r="B76" s="2" t="s">
        <v>1698</v>
      </c>
    </row>
    <row r="77" spans="1:2" ht="14.25">
      <c r="A77" s="1318" t="s">
        <v>1741</v>
      </c>
      <c r="B77" s="980" t="s">
        <v>1717</v>
      </c>
    </row>
    <row r="78" spans="1:2" ht="14.25">
      <c r="A78" s="1318"/>
      <c r="B78" s="2" t="s">
        <v>1719</v>
      </c>
    </row>
    <row r="79" spans="1:2" ht="15" customHeight="1">
      <c r="A79" s="1318" t="s">
        <v>1523</v>
      </c>
      <c r="B79" s="980" t="s">
        <v>1716</v>
      </c>
    </row>
    <row r="80" spans="1:2" ht="15" customHeight="1">
      <c r="A80" s="1318"/>
      <c r="B80" s="2" t="s">
        <v>1720</v>
      </c>
    </row>
    <row r="81" spans="1:2" s="1108" customFormat="1" ht="15" customHeight="1">
      <c r="A81" s="1318" t="s">
        <v>1742</v>
      </c>
      <c r="B81" s="1292" t="s">
        <v>1959</v>
      </c>
    </row>
    <row r="82" spans="1:2" s="1108" customFormat="1" ht="15" customHeight="1">
      <c r="A82" s="1318"/>
      <c r="B82" s="2" t="s">
        <v>1960</v>
      </c>
    </row>
    <row r="83" spans="1:2" ht="14.25">
      <c r="A83" s="1318" t="s">
        <v>1743</v>
      </c>
      <c r="B83" s="980" t="s">
        <v>1718</v>
      </c>
    </row>
    <row r="84" spans="1:2" ht="14.25">
      <c r="A84" s="1318"/>
      <c r="B84" s="2" t="s">
        <v>1721</v>
      </c>
    </row>
    <row r="85" spans="1:2" s="983" customFormat="1" ht="28.5" customHeight="1">
      <c r="A85" s="1320" t="s">
        <v>28</v>
      </c>
      <c r="B85" s="1320"/>
    </row>
    <row r="86" spans="1:2" ht="14.25">
      <c r="A86" s="1321" t="s">
        <v>29</v>
      </c>
      <c r="B86" s="1321"/>
    </row>
    <row r="87" spans="1:2" ht="14.25">
      <c r="A87" s="1318" t="s">
        <v>1744</v>
      </c>
      <c r="B87" s="1292" t="s">
        <v>2019</v>
      </c>
    </row>
    <row r="88" spans="1:2" ht="14.25">
      <c r="A88" s="1318"/>
      <c r="B88" s="2" t="s">
        <v>2020</v>
      </c>
    </row>
    <row r="89" spans="1:2" ht="14.25">
      <c r="A89" s="1318" t="s">
        <v>1745</v>
      </c>
      <c r="B89" s="980" t="s">
        <v>2021</v>
      </c>
    </row>
    <row r="90" spans="1:2" ht="14.25">
      <c r="A90" s="1318"/>
      <c r="B90" s="2" t="s">
        <v>1481</v>
      </c>
    </row>
    <row r="91" spans="1:2" ht="14.25">
      <c r="A91" s="1318" t="s">
        <v>1746</v>
      </c>
      <c r="B91" s="1292" t="s">
        <v>2022</v>
      </c>
    </row>
    <row r="92" spans="1:2" ht="14.25">
      <c r="A92" s="1318"/>
      <c r="B92" s="2" t="s">
        <v>1873</v>
      </c>
    </row>
    <row r="93" spans="1:2" ht="14.1" customHeight="1">
      <c r="A93" s="1318" t="s">
        <v>1747</v>
      </c>
      <c r="B93" s="1292" t="s">
        <v>2243</v>
      </c>
    </row>
    <row r="94" spans="1:2" ht="14.25">
      <c r="A94" s="1318"/>
      <c r="B94" s="2" t="s">
        <v>1874</v>
      </c>
    </row>
    <row r="95" spans="1:2" ht="14.25">
      <c r="A95" s="1318" t="s">
        <v>1871</v>
      </c>
      <c r="B95" s="1292" t="s">
        <v>2023</v>
      </c>
    </row>
    <row r="96" spans="1:2" ht="14.25">
      <c r="A96" s="1318"/>
      <c r="B96" s="2" t="s">
        <v>2026</v>
      </c>
    </row>
    <row r="97" spans="1:2" ht="14.25">
      <c r="A97" s="1318" t="s">
        <v>1872</v>
      </c>
      <c r="B97" s="1292" t="s">
        <v>2024</v>
      </c>
    </row>
    <row r="98" spans="1:2" ht="14.25">
      <c r="A98" s="1318"/>
      <c r="B98" s="2" t="s">
        <v>2025</v>
      </c>
    </row>
    <row r="99" spans="1:2" ht="27.75" customHeight="1">
      <c r="A99" s="1320" t="s">
        <v>1503</v>
      </c>
      <c r="B99" s="1320"/>
    </row>
    <row r="100" spans="1:2" ht="14.25" customHeight="1">
      <c r="A100" s="1321" t="s">
        <v>30</v>
      </c>
      <c r="B100" s="1321"/>
    </row>
    <row r="101" spans="1:2" ht="14.25" customHeight="1">
      <c r="A101" s="1322" t="s">
        <v>1979</v>
      </c>
      <c r="B101" s="1292" t="s">
        <v>1722</v>
      </c>
    </row>
    <row r="102" spans="1:2" ht="14.25" customHeight="1">
      <c r="A102" s="1322"/>
      <c r="B102" s="2" t="s">
        <v>1723</v>
      </c>
    </row>
    <row r="103" spans="1:2" ht="27.75" customHeight="1">
      <c r="A103" s="1320" t="s">
        <v>31</v>
      </c>
      <c r="B103" s="1320"/>
    </row>
    <row r="104" spans="1:2" ht="14.25">
      <c r="A104" s="1321" t="s">
        <v>32</v>
      </c>
      <c r="B104" s="1321"/>
    </row>
    <row r="105" spans="1:2" ht="14.25" customHeight="1">
      <c r="A105" s="1319" t="s">
        <v>1980</v>
      </c>
      <c r="B105" s="1292" t="s">
        <v>1706</v>
      </c>
    </row>
    <row r="106" spans="1:2" ht="14.25" customHeight="1">
      <c r="A106" s="1319"/>
      <c r="B106" s="2" t="s">
        <v>1707</v>
      </c>
    </row>
    <row r="107" spans="1:2" ht="14.25" customHeight="1">
      <c r="A107" s="1319" t="s">
        <v>1981</v>
      </c>
      <c r="B107" s="1292" t="s">
        <v>33</v>
      </c>
    </row>
    <row r="108" spans="1:2" ht="14.25" customHeight="1">
      <c r="A108" s="1319"/>
      <c r="B108" s="2" t="s">
        <v>1484</v>
      </c>
    </row>
    <row r="109" spans="1:2" ht="14.25" customHeight="1">
      <c r="A109" s="1319" t="s">
        <v>1982</v>
      </c>
      <c r="B109" s="1292" t="s">
        <v>1724</v>
      </c>
    </row>
    <row r="110" spans="1:2" ht="14.25" customHeight="1">
      <c r="A110" s="1319"/>
      <c r="B110" s="2" t="s">
        <v>1725</v>
      </c>
    </row>
    <row r="111" spans="1:2" ht="14.25" customHeight="1">
      <c r="A111" s="1319" t="s">
        <v>1983</v>
      </c>
      <c r="B111" s="1292" t="s">
        <v>1561</v>
      </c>
    </row>
    <row r="112" spans="1:2" ht="14.25" customHeight="1">
      <c r="A112" s="1319"/>
      <c r="B112" s="2" t="s">
        <v>34</v>
      </c>
    </row>
    <row r="113" spans="1:2" s="983" customFormat="1" ht="27.75" customHeight="1">
      <c r="A113" s="1320" t="s">
        <v>1642</v>
      </c>
      <c r="B113" s="1320"/>
    </row>
    <row r="114" spans="1:2" ht="14.25">
      <c r="A114" s="1321" t="s">
        <v>1643</v>
      </c>
      <c r="B114" s="1321"/>
    </row>
    <row r="115" spans="1:2" ht="14.25">
      <c r="A115" s="1318" t="s">
        <v>1984</v>
      </c>
      <c r="B115" s="1292" t="s">
        <v>1846</v>
      </c>
    </row>
    <row r="116" spans="1:2" ht="14.25">
      <c r="A116" s="1318"/>
      <c r="B116" s="2" t="s">
        <v>1847</v>
      </c>
    </row>
    <row r="117" spans="1:2" ht="14.25">
      <c r="A117" s="1318" t="s">
        <v>1985</v>
      </c>
      <c r="B117" s="1292" t="s">
        <v>35</v>
      </c>
    </row>
    <row r="118" spans="1:2" ht="14.25">
      <c r="A118" s="1318"/>
      <c r="B118" s="2" t="s">
        <v>36</v>
      </c>
    </row>
    <row r="119" spans="1:2" ht="14.25">
      <c r="A119" s="1318" t="s">
        <v>1986</v>
      </c>
      <c r="B119" s="1292" t="s">
        <v>37</v>
      </c>
    </row>
    <row r="120" spans="1:2" ht="14.25">
      <c r="A120" s="1318"/>
      <c r="B120" s="2" t="s">
        <v>38</v>
      </c>
    </row>
    <row r="121" spans="1:2" ht="14.25">
      <c r="A121" s="1318" t="s">
        <v>1987</v>
      </c>
      <c r="B121" s="1292" t="s">
        <v>39</v>
      </c>
    </row>
    <row r="122" spans="1:2" ht="14.25">
      <c r="A122" s="1318"/>
      <c r="B122" s="2" t="s">
        <v>40</v>
      </c>
    </row>
    <row r="123" spans="1:2" ht="14.25">
      <c r="A123" s="1318" t="s">
        <v>1988</v>
      </c>
      <c r="B123" s="1292" t="s">
        <v>41</v>
      </c>
    </row>
    <row r="124" spans="1:2" ht="14.25">
      <c r="A124" s="1318"/>
      <c r="B124" s="2" t="s">
        <v>1486</v>
      </c>
    </row>
    <row r="125" spans="1:2" ht="14.25" customHeight="1">
      <c r="A125" s="1318" t="s">
        <v>1989</v>
      </c>
      <c r="B125" s="1292" t="s">
        <v>42</v>
      </c>
    </row>
    <row r="126" spans="1:2" ht="14.25" customHeight="1">
      <c r="A126" s="1318"/>
      <c r="B126" s="2" t="s">
        <v>43</v>
      </c>
    </row>
    <row r="127" spans="1:2" ht="14.25" customHeight="1">
      <c r="A127" s="1318" t="s">
        <v>1990</v>
      </c>
      <c r="B127" s="1292" t="s">
        <v>45</v>
      </c>
    </row>
    <row r="128" spans="1:2" ht="14.25" customHeight="1">
      <c r="A128" s="1318"/>
      <c r="B128" s="2" t="s">
        <v>46</v>
      </c>
    </row>
    <row r="129" spans="1:2" ht="14.25" customHeight="1">
      <c r="A129" s="1318" t="s">
        <v>1991</v>
      </c>
      <c r="B129" s="1292" t="s">
        <v>44</v>
      </c>
    </row>
    <row r="130" spans="1:2" ht="14.25" customHeight="1">
      <c r="A130" s="1318"/>
      <c r="B130" s="2" t="s">
        <v>2054</v>
      </c>
    </row>
    <row r="131" spans="1:2" ht="14.25" customHeight="1">
      <c r="A131" s="1318" t="s">
        <v>1992</v>
      </c>
      <c r="B131" s="1292" t="s">
        <v>47</v>
      </c>
    </row>
    <row r="132" spans="1:2" ht="14.25" customHeight="1">
      <c r="A132" s="1318"/>
      <c r="B132" s="2" t="s">
        <v>2055</v>
      </c>
    </row>
    <row r="133" spans="1:2" ht="14.25" customHeight="1">
      <c r="A133" s="1318" t="s">
        <v>1993</v>
      </c>
      <c r="B133" s="1292" t="s">
        <v>48</v>
      </c>
    </row>
    <row r="134" spans="1:2" ht="14.25" customHeight="1">
      <c r="A134" s="1318"/>
      <c r="B134" s="2" t="s">
        <v>49</v>
      </c>
    </row>
    <row r="135" spans="1:2" ht="14.25" customHeight="1">
      <c r="A135" s="1318" t="s">
        <v>1994</v>
      </c>
      <c r="B135" s="1292" t="s">
        <v>1710</v>
      </c>
    </row>
    <row r="136" spans="1:2" ht="14.25" customHeight="1">
      <c r="A136" s="1318"/>
      <c r="B136" s="2" t="s">
        <v>1711</v>
      </c>
    </row>
    <row r="137" spans="1:2" ht="14.25" customHeight="1">
      <c r="A137" s="1318" t="s">
        <v>1995</v>
      </c>
      <c r="B137" s="1292" t="s">
        <v>50</v>
      </c>
    </row>
    <row r="138" spans="1:2" ht="14.25" customHeight="1">
      <c r="A138" s="1318"/>
      <c r="B138" s="2" t="s">
        <v>1961</v>
      </c>
    </row>
    <row r="139" spans="1:2" ht="14.25" customHeight="1">
      <c r="A139" s="1318" t="s">
        <v>1996</v>
      </c>
      <c r="B139" s="1292" t="s">
        <v>51</v>
      </c>
    </row>
    <row r="140" spans="1:2" ht="14.25" customHeight="1">
      <c r="A140" s="1318"/>
      <c r="B140" s="2" t="s">
        <v>52</v>
      </c>
    </row>
    <row r="141" spans="1:2" ht="14.25" customHeight="1">
      <c r="A141" s="1318" t="s">
        <v>1997</v>
      </c>
      <c r="B141" s="1292" t="s">
        <v>53</v>
      </c>
    </row>
    <row r="142" spans="1:2" ht="14.25" customHeight="1">
      <c r="A142" s="1318"/>
      <c r="B142" s="2" t="s">
        <v>54</v>
      </c>
    </row>
    <row r="143" spans="1:2" ht="14.25">
      <c r="A143" s="981"/>
      <c r="B143" s="982"/>
    </row>
    <row r="144" spans="1:2" ht="14.25">
      <c r="A144" s="981"/>
      <c r="B144" s="982"/>
    </row>
    <row r="145" spans="1:2" ht="14.25">
      <c r="A145" s="981"/>
      <c r="B145" s="982"/>
    </row>
    <row r="146" spans="1:2" ht="14.25">
      <c r="A146" s="981"/>
      <c r="B146" s="982"/>
    </row>
    <row r="147" ht="14.25">
      <c r="A147" s="951"/>
    </row>
    <row r="148" ht="14.25">
      <c r="A148" s="951"/>
    </row>
    <row r="149" ht="14.25">
      <c r="A149" s="951"/>
    </row>
    <row r="150" ht="14.25">
      <c r="A150" s="951"/>
    </row>
    <row r="151" ht="14.25">
      <c r="A151" s="951"/>
    </row>
    <row r="152" ht="14.25">
      <c r="A152" s="951"/>
    </row>
    <row r="153" ht="14.25">
      <c r="A153" s="951"/>
    </row>
    <row r="154" ht="14.25">
      <c r="A154" s="951"/>
    </row>
    <row r="155" ht="14.25">
      <c r="A155" s="951"/>
    </row>
    <row r="156" ht="14.25">
      <c r="A156" s="951"/>
    </row>
    <row r="157" ht="14.25">
      <c r="A157" s="951"/>
    </row>
    <row r="158" ht="14.25">
      <c r="A158" s="951"/>
    </row>
    <row r="159" ht="14.25">
      <c r="A159" s="951"/>
    </row>
    <row r="160" ht="14.25">
      <c r="A160" s="951"/>
    </row>
    <row r="161" ht="14.25">
      <c r="A161" s="951"/>
    </row>
    <row r="162" ht="14.25">
      <c r="A162" s="951"/>
    </row>
    <row r="163" ht="14.25">
      <c r="A163" s="951"/>
    </row>
    <row r="164" ht="14.25">
      <c r="A164" s="951"/>
    </row>
    <row r="165" ht="14.25">
      <c r="A165" s="951"/>
    </row>
    <row r="166" ht="14.25">
      <c r="A166" s="951"/>
    </row>
    <row r="167" ht="14.25">
      <c r="A167" s="951"/>
    </row>
    <row r="168" ht="14.25">
      <c r="A168" s="951"/>
    </row>
    <row r="169" ht="14.25">
      <c r="A169" s="951"/>
    </row>
    <row r="170" ht="14.25">
      <c r="A170" s="951"/>
    </row>
  </sheetData>
  <mergeCells count="78">
    <mergeCell ref="A31:A32"/>
    <mergeCell ref="A29:A30"/>
    <mergeCell ref="A3:B3"/>
    <mergeCell ref="A4:B4"/>
    <mergeCell ref="A5:A6"/>
    <mergeCell ref="A7:A8"/>
    <mergeCell ref="A9:A10"/>
    <mergeCell ref="A13:A14"/>
    <mergeCell ref="A17:A18"/>
    <mergeCell ref="A19:A20"/>
    <mergeCell ref="A21:A22"/>
    <mergeCell ref="A23:A24"/>
    <mergeCell ref="A25:A26"/>
    <mergeCell ref="A11:A12"/>
    <mergeCell ref="A15:A16"/>
    <mergeCell ref="A27:A28"/>
    <mergeCell ref="A33:A34"/>
    <mergeCell ref="A35:A36"/>
    <mergeCell ref="A37:A38"/>
    <mergeCell ref="A39:A40"/>
    <mergeCell ref="A51:A52"/>
    <mergeCell ref="A45:A46"/>
    <mergeCell ref="A41:B41"/>
    <mergeCell ref="A42:B42"/>
    <mergeCell ref="A43:A44"/>
    <mergeCell ref="A47:A48"/>
    <mergeCell ref="A53:A54"/>
    <mergeCell ref="A59:A60"/>
    <mergeCell ref="A57:A58"/>
    <mergeCell ref="A55:A56"/>
    <mergeCell ref="A49:A50"/>
    <mergeCell ref="A61:B61"/>
    <mergeCell ref="A62:B62"/>
    <mergeCell ref="A63:A64"/>
    <mergeCell ref="A65:A66"/>
    <mergeCell ref="A67:A68"/>
    <mergeCell ref="A69:A70"/>
    <mergeCell ref="A89:A90"/>
    <mergeCell ref="A71:B71"/>
    <mergeCell ref="A72:B72"/>
    <mergeCell ref="A73:A74"/>
    <mergeCell ref="A77:A78"/>
    <mergeCell ref="A79:A80"/>
    <mergeCell ref="A83:A84"/>
    <mergeCell ref="A85:B85"/>
    <mergeCell ref="A86:B86"/>
    <mergeCell ref="A87:A88"/>
    <mergeCell ref="A75:A76"/>
    <mergeCell ref="A81:A82"/>
    <mergeCell ref="A107:A108"/>
    <mergeCell ref="A91:A92"/>
    <mergeCell ref="A93:A94"/>
    <mergeCell ref="A99:B99"/>
    <mergeCell ref="A100:B100"/>
    <mergeCell ref="A101:A102"/>
    <mergeCell ref="A103:B103"/>
    <mergeCell ref="A104:B104"/>
    <mergeCell ref="A105:A106"/>
    <mergeCell ref="A95:A96"/>
    <mergeCell ref="A97:A98"/>
    <mergeCell ref="A117:A118"/>
    <mergeCell ref="A119:A120"/>
    <mergeCell ref="A121:A122"/>
    <mergeCell ref="A123:A124"/>
    <mergeCell ref="A125:A126"/>
    <mergeCell ref="A109:A110"/>
    <mergeCell ref="A111:A112"/>
    <mergeCell ref="A113:B113"/>
    <mergeCell ref="A114:B114"/>
    <mergeCell ref="A115:A116"/>
    <mergeCell ref="A141:A142"/>
    <mergeCell ref="A127:A128"/>
    <mergeCell ref="A131:A132"/>
    <mergeCell ref="A133:A134"/>
    <mergeCell ref="A135:A136"/>
    <mergeCell ref="A137:A138"/>
    <mergeCell ref="A139:A140"/>
    <mergeCell ref="A129:A130"/>
  </mergeCells>
  <hyperlinks>
    <hyperlink ref="B13" location="'5.'!A1" display="Studenci według grup i podgrup kierunków kształcenia oraz form studiów "/>
    <hyperlink ref="B17" location="'7.'!A1" display="Studenci według grup i podgrup kierunków kształcenia oraz rodzaju i roku studiów "/>
    <hyperlink ref="B19" location="'8.'!A1" display="Studenci według województw i uczelni"/>
    <hyperlink ref="B25" location="'11.'!A1" display="Absolwenci studiów magisterskich i pierwszego stopnia według typów instytucji systemu szkolnictwa wyższego i nauki i form studiów "/>
    <hyperlink ref="B29" location="'13.'!A1" display="Absolwenci według grup i podgrup kierunków kształcenia oraz rodzaju studiów "/>
    <hyperlink ref="B31" location="'14.'!A1" display="Absolwenci według województw i uczelni "/>
    <hyperlink ref="B35" location="'16.'!A1" display="Studenci według województw, uczelni, rodzaju i roku studiów"/>
    <hyperlink ref="B39" location="'18.'!A1" display="Studenci i absolwenci w filiach"/>
    <hyperlink ref="B73" location="'1(32)'!A1" display="Studia podyplomowe według typów instytucji systemu szkolnictwa wyższego i nauki oraz województw"/>
    <hyperlink ref="B83" location="'6(37).'!A1" display="Stypendia doktorskie i doktoranckie według typów instytucji systemu szkolnictwa wyższego i nauki oraz województw"/>
    <hyperlink ref="B87" location="'1(38).'!A1" display="Stopnie naukowe nadane według dziedzin nauki i sztuki"/>
    <hyperlink ref="B91" location="'3(40).'!A1" display="Stopnie doktora nadane według upływu czasu od wszczęcia przewodu doktorskiego według dziedzin nauki i sztuki"/>
    <hyperlink ref="B93" location="'4(41).'!A1" display="Stopnie doktora habilitowanego nadane według upływu czasu od wszczęcia przewodu doktorskiego według dziedzin nauki i sztuki"/>
    <hyperlink ref="B115" location="'1(49).'!A1" display="Wydatki na szkolnictwo wyższe w wybranych krajach europejskich jako procent PKB według źródła funduszy w 2018 r."/>
    <hyperlink ref="B117" location="'2(50).'!A1" display="Wydatki publiczne na szkolnictwo wyższe"/>
    <hyperlink ref="B119" location="'3(51).'!A1" display="Nakłady inwestycyjne uczelni"/>
    <hyperlink ref="B121" location="'4(52).'!A1" display="Podstawowe kategorie finansowe uczelni"/>
    <hyperlink ref="B123" location="'5(53).'!A1" display="Przychody z działalności operacyjnej uczelni"/>
    <hyperlink ref="B5" location="'1.'!A1" display="Studenci według typów instytucji systemu szkolnictwa wyższego i nauki "/>
    <hyperlink ref="B7" location="'2.'!A1" display="Studenci na pierwszym roku studiów według typów instytucji systemu szkolnictwa wyższego i nauki "/>
    <hyperlink ref="B9" location="'3.'!A1" display="Nowoprzyjęci studenci pierwszego roku studiów według typów instytucji systemu szkolnictwa wyższego i nauki "/>
    <hyperlink ref="B21" location="'9.'!A1" display="Studenci według wieku i typów instytucji systemu szkolnictwa wyższego i nauki "/>
    <hyperlink ref="B23" location="'10.'!A1" display="Absolwenci według typów instytucji systemu szkolnictwa wyższego i nauki "/>
    <hyperlink ref="B33" location="'15.'!A1" display="Absolwenci według wieku i typów instytucji systemu szkolnictwa wyższego i nauki "/>
    <hyperlink ref="B37" location="'17.'!A1" display="Absolwenci według typów instytucji systemu szkolnictwa wyższego i nauki, grup i podgrup kierunków kształcenia i rodzaju studiów "/>
    <hyperlink ref="B43" location="'1(19).'!A1" display="Cudzoziemcy – studenci i absolwenci według typów instytucji systemu szkolnictwa wyższego i nauki"/>
    <hyperlink ref="B51" location="'5(23).'!A1" display="Cudzoziemcy – absolwenci według grup i podgrup kierunków kształcenia"/>
    <hyperlink ref="B45" location="'2(20).'!A1" display="Cudzoziemcy – studenci i absolwenci według typów instytucji systemu szkolnictwa wyższego i nauki i uczelni"/>
    <hyperlink ref="B49" location="'4(22).'!A1" display="Cudzoziemcy – studenci według grup i podgrup kierunków kształcenia"/>
    <hyperlink ref="B53" location="'6(24).'!A1" display="Cudzoziemcy – studenci według wieku i typów instytucji systemu szkolnictwa wyższego i nauki"/>
    <hyperlink ref="B59" location="'9(27).'!A1" display="Cudzoziemcy – studenci i absolwenci według kontynentów i krajów (urodzenia lub pochodzenia)"/>
    <hyperlink ref="B57" location="'8(26).'!A1" display="Cudzoziemcy – absolwenci według typów instytucji systemu szkolnictwa wyższego i nauki, grup kierunków kształcenia i rodzajów studiów"/>
    <hyperlink ref="B55" location="'7(25).'!A1" display="Cudzoziemcy – absolwenci według wieku i typów instytucji systemu szkolnictwa wyższego i nauki"/>
    <hyperlink ref="B63" location="'1(28).'!A1" display="Studenci z niepełnosprawnościami według typów instytucji systemu szkolnictwa wyższego i nauki oraz grup kierunków kształcenia "/>
    <hyperlink ref="B65" location="'2(29).'!A1" display="Absolwenci z niepełnosprawnościami według typów instytucji systemu szkolnictwa wyższego i nauki oraz grup kierunków kształcenia "/>
    <hyperlink ref="B67" location="'3(30).'!A1" display="Studenci z niepełnosprawnościami według województw "/>
    <hyperlink ref="B69" location="'4(31).'!A1" display="Absolwenci z niepełnosprawnościami według województw "/>
    <hyperlink ref="B89" location="'2(39).'!A1" display="Stopnie naukowe nadane według typów instytucji systemu szkolnictwa wyższego i nauki oraz województw"/>
    <hyperlink ref="B101" location="'1(44).'!A1" display="Nauczyciele akademiccy oraz pracownicy niebędący nauczycielami akademickimi według typów instytucji systemu szkolnictwa wyższego i nauki oraz województw"/>
    <hyperlink ref="B105" location="'1(45).'!A1" display="Stypendia i zapomogi według typów instytucji systemu szkolnictwa wyższego i nauki oraz województw"/>
    <hyperlink ref="B107" location="'2(46).'!A1" display="Studenci otrzymujący stypendia socjalne, rektora oraz stypendia dla osób z niepełnosprawnościami"/>
    <hyperlink ref="B109" location="'3(47).'!A1" display="Doktoranci na studiach doktoranckich otrzymujący stypendia i zapomogi według typów instytucji systemu szkolnictwa wyższego i nauki oraz województw"/>
    <hyperlink ref="B111" location="'4(48).'!A1" display="Domy i stołówki studenckie według typów instytucji systemu szkolnictwa wyższego i nauki oraz województw"/>
    <hyperlink ref="B125" location="'6(54).'!A1" display="Przychody i koszty uczelni"/>
    <hyperlink ref="B129" location="'8(56).'!A1" display="Koszty uczelni w układzie rodzajowym "/>
    <hyperlink ref="B127" location="'7(55).'!A1" display="Inwestycje i koszty remontów uczelni"/>
    <hyperlink ref="B131" location="'9(57).'!A1" display="Koszty realizacji inwestycji i zakupów inwestycyjnych uczelni według wybranych źródeł finansowania"/>
    <hyperlink ref="B133" location="'10(58).'!A1" display="Fundusze uczelni"/>
    <hyperlink ref="B135" location="'11(59).'!A1" display="Fundusz stypendialny dla studentów i doktorantów na studiach doktoranckich"/>
    <hyperlink ref="B137" location="'12(60).'!A1" display="Wykorzystanie funduszu stypendialnego dla studentów "/>
    <hyperlink ref="B139" location="'13(61).'!A1" display="Koszt jednostkowy kształcenia"/>
    <hyperlink ref="B141" location="'14(62).'!A1" display="Liczba studentów przeliczeniowych uczelni"/>
    <hyperlink ref="B79" location="'4(35)'!A1" display="Szkoły doktorskie według typów instytucji systemu szkolnictwa wyższego i nauki oraz województw"/>
    <hyperlink ref="B77" location="'3(34)'!A1" display="Studia doktoranckie według typów instytucji systemu szkolnictwa wyższego i nauki oraz województw"/>
    <hyperlink ref="B11" location="'4.'!A1" display="Studenci według grup kierunków kształcenia oraz form studiów "/>
    <hyperlink ref="B15" location="'6.'!A1" display="Studenci według grup kierunków kształcenia oraz rodzaju studiów "/>
    <hyperlink ref="B27" location="'12.'!A1" display="Absolwenci według grup kierunków kształcenia oraz rodzaju studiów "/>
    <hyperlink ref="B47" location="'3(21).'!A1" display="Cudzoziemcy – studenci według grup kierunków kształcenia"/>
    <hyperlink ref="B75" location="'2(33)'!A1" display="Studia podylomowe według podgrup kierunków kształcenia"/>
    <hyperlink ref="B81" location="'5(36)'!A1" display="Doktoranci na studiach doktoranckich i w szkołach doktorskich według dziedzin nauki"/>
    <hyperlink ref="B95" location="'5(42).'!A1" display="Tytuły naukowe profesora nadane według dziedzin nauki i dziedziny sztuki"/>
    <hyperlink ref="B97" location="'6(43).'!A1" display="Tytuły naukowe nadane według województw"/>
  </hyperlinks>
  <printOptions/>
  <pageMargins left="0.7086614173228347" right="0.7086614173228347" top="0.7480314960629921" bottom="0.7480314960629921" header="0.31496062992125984" footer="0.31496062992125984"/>
  <pageSetup fitToWidth="0" horizontalDpi="600" verticalDpi="600" orientation="portrait" paperSize="9" scale="50" r:id="rId1"/>
  <colBreaks count="1" manualBreakCount="1">
    <brk id="2" min="2"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J142"/>
  <sheetViews>
    <sheetView workbookViewId="0" topLeftCell="A1"/>
  </sheetViews>
  <sheetFormatPr defaultColWidth="9" defaultRowHeight="14.25"/>
  <cols>
    <col min="1" max="1" width="42.3984375" style="163" customWidth="1"/>
    <col min="2" max="9" width="10.09765625" style="154" customWidth="1"/>
    <col min="10" max="10" width="9.59765625" style="155" customWidth="1"/>
    <col min="11" max="16384" width="9" style="155" customWidth="1"/>
  </cols>
  <sheetData>
    <row r="1" spans="1:10" s="156" customFormat="1" ht="14.1" customHeight="1">
      <c r="A1" s="589" t="s">
        <v>1757</v>
      </c>
      <c r="B1" s="589"/>
      <c r="C1" s="589"/>
      <c r="D1" s="589"/>
      <c r="E1" s="589"/>
      <c r="F1" s="589"/>
      <c r="G1" s="589"/>
      <c r="H1" s="589"/>
      <c r="I1" s="589"/>
      <c r="J1" s="956" t="s">
        <v>1578</v>
      </c>
    </row>
    <row r="2" spans="1:9" s="156" customFormat="1" ht="14.1" customHeight="1">
      <c r="A2" s="963" t="s">
        <v>1365</v>
      </c>
      <c r="B2" s="963"/>
      <c r="C2" s="963"/>
      <c r="D2" s="963"/>
      <c r="E2" s="963"/>
      <c r="F2" s="963"/>
      <c r="G2" s="963"/>
      <c r="H2" s="963"/>
      <c r="I2" s="963"/>
    </row>
    <row r="3" spans="1:9" ht="27.95" customHeight="1">
      <c r="A3" s="1371" t="s">
        <v>427</v>
      </c>
      <c r="B3" s="1374" t="s">
        <v>55</v>
      </c>
      <c r="C3" s="1374"/>
      <c r="D3" s="1374"/>
      <c r="E3" s="1374"/>
      <c r="F3" s="1375" t="s">
        <v>1568</v>
      </c>
      <c r="G3" s="1375"/>
      <c r="H3" s="1375"/>
      <c r="I3" s="1376"/>
    </row>
    <row r="4" spans="1:9" ht="27.95" customHeight="1">
      <c r="A4" s="1371"/>
      <c r="B4" s="1374" t="s">
        <v>428</v>
      </c>
      <c r="C4" s="1374" t="s">
        <v>1572</v>
      </c>
      <c r="D4" s="1374"/>
      <c r="E4" s="1374"/>
      <c r="F4" s="1370" t="s">
        <v>59</v>
      </c>
      <c r="G4" s="1377"/>
      <c r="H4" s="1371"/>
      <c r="I4" s="1378" t="s">
        <v>60</v>
      </c>
    </row>
    <row r="5" spans="1:9" ht="44.25" customHeight="1">
      <c r="A5" s="1371"/>
      <c r="B5" s="1374"/>
      <c r="C5" s="1372" t="s">
        <v>430</v>
      </c>
      <c r="D5" s="1370" t="s">
        <v>431</v>
      </c>
      <c r="E5" s="1371"/>
      <c r="F5" s="1372" t="s">
        <v>59</v>
      </c>
      <c r="G5" s="1370" t="s">
        <v>432</v>
      </c>
      <c r="H5" s="1371"/>
      <c r="I5" s="1379"/>
    </row>
    <row r="6" spans="1:9" ht="45" customHeight="1">
      <c r="A6" s="1371"/>
      <c r="B6" s="1374"/>
      <c r="C6" s="1373"/>
      <c r="D6" s="157" t="s">
        <v>59</v>
      </c>
      <c r="E6" s="157" t="s">
        <v>60</v>
      </c>
      <c r="F6" s="1373"/>
      <c r="G6" s="142" t="s">
        <v>59</v>
      </c>
      <c r="H6" s="143" t="s">
        <v>60</v>
      </c>
      <c r="I6" s="1380"/>
    </row>
    <row r="7" spans="1:9" ht="14.1" customHeight="1">
      <c r="A7" s="21" t="s">
        <v>61</v>
      </c>
      <c r="B7" s="144">
        <v>1218046</v>
      </c>
      <c r="C7" s="144">
        <v>706065</v>
      </c>
      <c r="D7" s="144">
        <v>798427</v>
      </c>
      <c r="E7" s="144">
        <v>463729</v>
      </c>
      <c r="F7" s="144">
        <v>331947</v>
      </c>
      <c r="G7" s="144">
        <v>227097</v>
      </c>
      <c r="H7" s="145">
        <v>125176</v>
      </c>
      <c r="I7" s="145">
        <v>181156</v>
      </c>
    </row>
    <row r="8" spans="1:9" ht="14.1" customHeight="1">
      <c r="A8" s="16" t="s">
        <v>63</v>
      </c>
      <c r="B8" s="148"/>
      <c r="C8" s="148"/>
      <c r="D8" s="148"/>
      <c r="E8" s="148"/>
      <c r="F8" s="146"/>
      <c r="G8" s="148"/>
      <c r="H8" s="149"/>
      <c r="I8" s="149"/>
    </row>
    <row r="9" spans="1:9" ht="14.1" customHeight="1">
      <c r="A9" s="159" t="s">
        <v>434</v>
      </c>
      <c r="B9" s="146">
        <v>15601</v>
      </c>
      <c r="C9" s="146">
        <v>8930</v>
      </c>
      <c r="D9" s="146">
        <v>14238</v>
      </c>
      <c r="E9" s="146">
        <v>8166</v>
      </c>
      <c r="F9" s="146">
        <v>11881</v>
      </c>
      <c r="G9" s="146">
        <v>10665</v>
      </c>
      <c r="H9" s="147">
        <v>6024</v>
      </c>
      <c r="I9" s="147">
        <v>6703</v>
      </c>
    </row>
    <row r="10" spans="1:9" ht="14.1" customHeight="1">
      <c r="A10" s="1310" t="s">
        <v>2081</v>
      </c>
      <c r="B10" s="146"/>
      <c r="C10" s="146"/>
      <c r="D10" s="146"/>
      <c r="E10" s="146"/>
      <c r="F10" s="146"/>
      <c r="G10" s="146"/>
      <c r="H10" s="147"/>
      <c r="I10" s="147"/>
    </row>
    <row r="11" spans="1:9" ht="14.1" customHeight="1">
      <c r="A11" s="159">
        <v>19</v>
      </c>
      <c r="B11" s="146">
        <v>127046</v>
      </c>
      <c r="C11" s="146">
        <v>80226</v>
      </c>
      <c r="D11" s="146">
        <v>111340</v>
      </c>
      <c r="E11" s="146">
        <v>69461</v>
      </c>
      <c r="F11" s="146">
        <v>118769</v>
      </c>
      <c r="G11" s="146">
        <v>103492</v>
      </c>
      <c r="H11" s="147">
        <v>64665</v>
      </c>
      <c r="I11" s="147">
        <v>75197</v>
      </c>
    </row>
    <row r="12" spans="1:9" ht="14.1" customHeight="1">
      <c r="A12" s="159">
        <v>20</v>
      </c>
      <c r="B12" s="146">
        <v>179137</v>
      </c>
      <c r="C12" s="146">
        <v>103239</v>
      </c>
      <c r="D12" s="146">
        <v>143163</v>
      </c>
      <c r="E12" s="146">
        <v>82347</v>
      </c>
      <c r="F12" s="146">
        <v>80475</v>
      </c>
      <c r="G12" s="146">
        <v>56120</v>
      </c>
      <c r="H12" s="147">
        <v>25723</v>
      </c>
      <c r="I12" s="147">
        <v>38025</v>
      </c>
    </row>
    <row r="13" spans="1:10" ht="14.1" customHeight="1">
      <c r="A13" s="159">
        <v>21</v>
      </c>
      <c r="B13" s="146">
        <v>177419</v>
      </c>
      <c r="C13" s="146">
        <v>104082</v>
      </c>
      <c r="D13" s="146">
        <v>136440</v>
      </c>
      <c r="E13" s="146">
        <v>79946</v>
      </c>
      <c r="F13" s="146">
        <v>29156</v>
      </c>
      <c r="G13" s="146">
        <v>16860</v>
      </c>
      <c r="H13" s="147">
        <v>7409</v>
      </c>
      <c r="I13" s="147">
        <v>13085</v>
      </c>
      <c r="J13" s="161"/>
    </row>
    <row r="14" spans="1:9" ht="14.1" customHeight="1">
      <c r="A14" s="159">
        <v>22</v>
      </c>
      <c r="B14" s="146">
        <v>170884</v>
      </c>
      <c r="C14" s="146">
        <v>99959</v>
      </c>
      <c r="D14" s="146">
        <v>123405</v>
      </c>
      <c r="E14" s="146">
        <v>70945</v>
      </c>
      <c r="F14" s="146">
        <v>17836</v>
      </c>
      <c r="G14" s="146">
        <v>9555</v>
      </c>
      <c r="H14" s="147">
        <v>4828</v>
      </c>
      <c r="I14" s="147">
        <v>8763</v>
      </c>
    </row>
    <row r="15" spans="1:9" ht="14.1" customHeight="1">
      <c r="A15" s="159">
        <v>23</v>
      </c>
      <c r="B15" s="146">
        <v>158372</v>
      </c>
      <c r="C15" s="146">
        <v>93835</v>
      </c>
      <c r="D15" s="146">
        <v>107187</v>
      </c>
      <c r="E15" s="146">
        <v>62494</v>
      </c>
      <c r="F15" s="146">
        <v>12748</v>
      </c>
      <c r="G15" s="146">
        <v>6454</v>
      </c>
      <c r="H15" s="147">
        <v>3203</v>
      </c>
      <c r="I15" s="147">
        <v>6202</v>
      </c>
    </row>
    <row r="16" spans="1:9" ht="14.1" customHeight="1">
      <c r="A16" s="159">
        <v>24</v>
      </c>
      <c r="B16" s="146">
        <v>105273</v>
      </c>
      <c r="C16" s="146">
        <v>58635</v>
      </c>
      <c r="D16" s="146">
        <v>63854</v>
      </c>
      <c r="E16" s="146">
        <v>35304</v>
      </c>
      <c r="F16" s="146">
        <v>12508</v>
      </c>
      <c r="G16" s="146">
        <v>7394</v>
      </c>
      <c r="H16" s="147">
        <v>4025</v>
      </c>
      <c r="I16" s="147">
        <v>6431</v>
      </c>
    </row>
    <row r="17" spans="1:9" ht="14.1" customHeight="1">
      <c r="A17" s="159">
        <v>25</v>
      </c>
      <c r="B17" s="146">
        <v>61241</v>
      </c>
      <c r="C17" s="146">
        <v>32370</v>
      </c>
      <c r="D17" s="146">
        <v>32306</v>
      </c>
      <c r="E17" s="146">
        <v>17242</v>
      </c>
      <c r="F17" s="146">
        <v>8483</v>
      </c>
      <c r="G17" s="146">
        <v>4823</v>
      </c>
      <c r="H17" s="147">
        <v>2526</v>
      </c>
      <c r="I17" s="147">
        <v>4284</v>
      </c>
    </row>
    <row r="18" spans="1:9" ht="14.1" customHeight="1">
      <c r="A18" s="159">
        <v>26</v>
      </c>
      <c r="B18" s="146">
        <v>35859</v>
      </c>
      <c r="C18" s="146">
        <v>18080</v>
      </c>
      <c r="D18" s="146">
        <v>15438</v>
      </c>
      <c r="E18" s="146">
        <v>7939</v>
      </c>
      <c r="F18" s="146">
        <v>4706</v>
      </c>
      <c r="G18" s="146">
        <v>1730</v>
      </c>
      <c r="H18" s="147">
        <v>881</v>
      </c>
      <c r="I18" s="147">
        <v>2267</v>
      </c>
    </row>
    <row r="19" spans="1:9" ht="14.1" customHeight="1">
      <c r="A19" s="159">
        <v>27</v>
      </c>
      <c r="B19" s="146">
        <v>24785</v>
      </c>
      <c r="C19" s="146">
        <v>12385</v>
      </c>
      <c r="D19" s="146">
        <v>9106</v>
      </c>
      <c r="E19" s="146">
        <v>4657</v>
      </c>
      <c r="F19" s="146">
        <v>3810</v>
      </c>
      <c r="G19" s="146">
        <v>1157</v>
      </c>
      <c r="H19" s="147">
        <v>591</v>
      </c>
      <c r="I19" s="147">
        <v>1868</v>
      </c>
    </row>
    <row r="20" spans="1:9" ht="14.1" customHeight="1">
      <c r="A20" s="159">
        <v>28</v>
      </c>
      <c r="B20" s="146">
        <v>18522</v>
      </c>
      <c r="C20" s="146">
        <v>9272</v>
      </c>
      <c r="D20" s="146">
        <v>5990</v>
      </c>
      <c r="E20" s="146">
        <v>3070</v>
      </c>
      <c r="F20" s="146">
        <v>3111</v>
      </c>
      <c r="G20" s="146">
        <v>908</v>
      </c>
      <c r="H20" s="147">
        <v>482</v>
      </c>
      <c r="I20" s="147">
        <v>1546</v>
      </c>
    </row>
    <row r="21" spans="1:9" ht="14.1" customHeight="1">
      <c r="A21" s="159">
        <v>29</v>
      </c>
      <c r="B21" s="146">
        <v>14914</v>
      </c>
      <c r="C21" s="146">
        <v>7460</v>
      </c>
      <c r="D21" s="146">
        <v>4473</v>
      </c>
      <c r="E21" s="146">
        <v>2296</v>
      </c>
      <c r="F21" s="146">
        <v>2568</v>
      </c>
      <c r="G21" s="146">
        <v>744</v>
      </c>
      <c r="H21" s="147">
        <v>388</v>
      </c>
      <c r="I21" s="147">
        <v>1245</v>
      </c>
    </row>
    <row r="22" spans="1:9" ht="14.1" customHeight="1">
      <c r="A22" s="159" t="s">
        <v>435</v>
      </c>
      <c r="B22" s="146">
        <v>128993</v>
      </c>
      <c r="C22" s="146">
        <v>77592</v>
      </c>
      <c r="D22" s="146">
        <v>31487</v>
      </c>
      <c r="E22" s="146">
        <v>19862</v>
      </c>
      <c r="F22" s="146">
        <v>25896</v>
      </c>
      <c r="G22" s="146">
        <v>7195</v>
      </c>
      <c r="H22" s="147">
        <v>4431</v>
      </c>
      <c r="I22" s="147">
        <v>15540</v>
      </c>
    </row>
    <row r="23" spans="1:9" ht="14.1" customHeight="1">
      <c r="A23" s="1310" t="s">
        <v>2080</v>
      </c>
      <c r="B23" s="146"/>
      <c r="C23" s="146"/>
      <c r="D23" s="146"/>
      <c r="E23" s="146"/>
      <c r="F23" s="146"/>
      <c r="G23" s="146"/>
      <c r="H23" s="147"/>
      <c r="I23" s="147"/>
    </row>
    <row r="24" spans="1:10" ht="26.1" customHeight="1">
      <c r="A24" s="21" t="s">
        <v>1700</v>
      </c>
      <c r="B24" s="148">
        <v>1091492</v>
      </c>
      <c r="C24" s="148">
        <v>628696</v>
      </c>
      <c r="D24" s="148">
        <v>689542</v>
      </c>
      <c r="E24" s="148">
        <v>395564</v>
      </c>
      <c r="F24" s="148">
        <v>301730</v>
      </c>
      <c r="G24" s="148">
        <v>200559</v>
      </c>
      <c r="H24" s="149">
        <v>108891</v>
      </c>
      <c r="I24" s="149">
        <v>163043</v>
      </c>
      <c r="J24" s="161"/>
    </row>
    <row r="25" spans="1:10" ht="26.1" customHeight="1">
      <c r="A25" s="1123" t="s">
        <v>1803</v>
      </c>
      <c r="B25" s="146"/>
      <c r="C25" s="146"/>
      <c r="D25" s="146"/>
      <c r="E25" s="146"/>
      <c r="F25" s="146"/>
      <c r="G25" s="146"/>
      <c r="H25" s="147"/>
      <c r="I25" s="147"/>
      <c r="J25" s="161"/>
    </row>
    <row r="26" spans="1:9" ht="14.1" customHeight="1">
      <c r="A26" s="159" t="s">
        <v>434</v>
      </c>
      <c r="B26" s="146">
        <v>14556</v>
      </c>
      <c r="C26" s="146">
        <v>8300</v>
      </c>
      <c r="D26" s="146">
        <v>13278</v>
      </c>
      <c r="E26" s="146">
        <v>7586</v>
      </c>
      <c r="F26" s="146">
        <v>10978</v>
      </c>
      <c r="G26" s="146">
        <v>9832</v>
      </c>
      <c r="H26" s="147">
        <v>5512</v>
      </c>
      <c r="I26" s="147">
        <v>6146</v>
      </c>
    </row>
    <row r="27" spans="1:9" ht="14.1" customHeight="1">
      <c r="A27" s="1310" t="s">
        <v>2081</v>
      </c>
      <c r="B27" s="146"/>
      <c r="C27" s="146"/>
      <c r="D27" s="146"/>
      <c r="E27" s="146"/>
      <c r="F27" s="146"/>
      <c r="G27" s="146"/>
      <c r="H27" s="147"/>
      <c r="I27" s="147"/>
    </row>
    <row r="28" spans="1:9" ht="14.1" customHeight="1">
      <c r="A28" s="159">
        <v>19</v>
      </c>
      <c r="B28" s="146">
        <v>111598</v>
      </c>
      <c r="C28" s="146">
        <v>69926</v>
      </c>
      <c r="D28" s="146">
        <v>96854</v>
      </c>
      <c r="E28" s="146">
        <v>59733</v>
      </c>
      <c r="F28" s="146">
        <v>104024</v>
      </c>
      <c r="G28" s="146">
        <v>89570</v>
      </c>
      <c r="H28" s="147">
        <v>55295</v>
      </c>
      <c r="I28" s="147">
        <v>65301</v>
      </c>
    </row>
    <row r="29" spans="1:9" ht="14.1" customHeight="1">
      <c r="A29" s="159">
        <v>20</v>
      </c>
      <c r="B29" s="146">
        <v>159959</v>
      </c>
      <c r="C29" s="146">
        <v>91013</v>
      </c>
      <c r="D29" s="146">
        <v>125490</v>
      </c>
      <c r="E29" s="146">
        <v>70956</v>
      </c>
      <c r="F29" s="146">
        <v>73765</v>
      </c>
      <c r="G29" s="146">
        <v>50191</v>
      </c>
      <c r="H29" s="147">
        <v>22406</v>
      </c>
      <c r="I29" s="147">
        <v>34323</v>
      </c>
    </row>
    <row r="30" spans="1:9" ht="14.1" customHeight="1">
      <c r="A30" s="159">
        <v>21</v>
      </c>
      <c r="B30" s="146">
        <v>158335</v>
      </c>
      <c r="C30" s="146">
        <v>91836</v>
      </c>
      <c r="D30" s="146">
        <v>118962</v>
      </c>
      <c r="E30" s="146">
        <v>68620</v>
      </c>
      <c r="F30" s="146">
        <v>26922</v>
      </c>
      <c r="G30" s="146">
        <v>15004</v>
      </c>
      <c r="H30" s="147">
        <v>6405</v>
      </c>
      <c r="I30" s="147">
        <v>11902</v>
      </c>
    </row>
    <row r="31" spans="1:9" ht="14.1" customHeight="1">
      <c r="A31" s="159">
        <v>22</v>
      </c>
      <c r="B31" s="146">
        <v>152265</v>
      </c>
      <c r="C31" s="146">
        <v>88131</v>
      </c>
      <c r="D31" s="146">
        <v>106614</v>
      </c>
      <c r="E31" s="146">
        <v>60261</v>
      </c>
      <c r="F31" s="146">
        <v>16543</v>
      </c>
      <c r="G31" s="146">
        <v>8461</v>
      </c>
      <c r="H31" s="147">
        <v>4205</v>
      </c>
      <c r="I31" s="147">
        <v>8041</v>
      </c>
    </row>
    <row r="32" spans="1:9" ht="14.1" customHeight="1">
      <c r="A32" s="159">
        <v>23</v>
      </c>
      <c r="B32" s="146">
        <v>140786</v>
      </c>
      <c r="C32" s="146">
        <v>82657</v>
      </c>
      <c r="D32" s="146">
        <v>91873</v>
      </c>
      <c r="E32" s="146">
        <v>52692</v>
      </c>
      <c r="F32" s="146">
        <v>11899</v>
      </c>
      <c r="G32" s="146">
        <v>5809</v>
      </c>
      <c r="H32" s="147">
        <v>2849</v>
      </c>
      <c r="I32" s="147">
        <v>5772</v>
      </c>
    </row>
    <row r="33" spans="1:9" ht="14.1" customHeight="1">
      <c r="A33" s="159">
        <v>24</v>
      </c>
      <c r="B33" s="146">
        <v>92596</v>
      </c>
      <c r="C33" s="146">
        <v>50948</v>
      </c>
      <c r="D33" s="146">
        <v>53017</v>
      </c>
      <c r="E33" s="146">
        <v>28641</v>
      </c>
      <c r="F33" s="146">
        <v>11688</v>
      </c>
      <c r="G33" s="146">
        <v>6716</v>
      </c>
      <c r="H33" s="147">
        <v>3660</v>
      </c>
      <c r="I33" s="147">
        <v>6002</v>
      </c>
    </row>
    <row r="34" spans="1:9" ht="14.1" customHeight="1">
      <c r="A34" s="159">
        <v>25</v>
      </c>
      <c r="B34" s="146">
        <v>54365</v>
      </c>
      <c r="C34" s="146">
        <v>28516</v>
      </c>
      <c r="D34" s="146">
        <v>26758</v>
      </c>
      <c r="E34" s="146">
        <v>13996</v>
      </c>
      <c r="F34" s="146">
        <v>7883</v>
      </c>
      <c r="G34" s="146">
        <v>4349</v>
      </c>
      <c r="H34" s="147">
        <v>2265</v>
      </c>
      <c r="I34" s="147">
        <v>3994</v>
      </c>
    </row>
    <row r="35" spans="1:9" ht="14.1" customHeight="1">
      <c r="A35" s="159">
        <v>26</v>
      </c>
      <c r="B35" s="146">
        <v>32124</v>
      </c>
      <c r="C35" s="146">
        <v>16159</v>
      </c>
      <c r="D35" s="146">
        <v>12648</v>
      </c>
      <c r="E35" s="146">
        <v>6452</v>
      </c>
      <c r="F35" s="146">
        <v>4398</v>
      </c>
      <c r="G35" s="146">
        <v>1522</v>
      </c>
      <c r="H35" s="147">
        <v>775</v>
      </c>
      <c r="I35" s="147">
        <v>2121</v>
      </c>
    </row>
    <row r="36" spans="1:9" ht="14.1" customHeight="1">
      <c r="A36" s="159">
        <v>27</v>
      </c>
      <c r="B36" s="146">
        <v>22363</v>
      </c>
      <c r="C36" s="146">
        <v>11202</v>
      </c>
      <c r="D36" s="146">
        <v>7377</v>
      </c>
      <c r="E36" s="146">
        <v>3759</v>
      </c>
      <c r="F36" s="146">
        <v>3565</v>
      </c>
      <c r="G36" s="146">
        <v>995</v>
      </c>
      <c r="H36" s="147">
        <v>517</v>
      </c>
      <c r="I36" s="147">
        <v>1760</v>
      </c>
    </row>
    <row r="37" spans="1:9" ht="14.1" customHeight="1">
      <c r="A37" s="159">
        <v>28</v>
      </c>
      <c r="B37" s="146">
        <v>16928</v>
      </c>
      <c r="C37" s="146">
        <v>8565</v>
      </c>
      <c r="D37" s="146">
        <v>4950</v>
      </c>
      <c r="E37" s="146">
        <v>2577</v>
      </c>
      <c r="F37" s="146">
        <v>2952</v>
      </c>
      <c r="G37" s="146">
        <v>823</v>
      </c>
      <c r="H37" s="147">
        <v>435</v>
      </c>
      <c r="I37" s="147">
        <v>1469</v>
      </c>
    </row>
    <row r="38" spans="1:9" ht="14.1" customHeight="1">
      <c r="A38" s="159">
        <v>29</v>
      </c>
      <c r="B38" s="146">
        <v>13692</v>
      </c>
      <c r="C38" s="146">
        <v>6901</v>
      </c>
      <c r="D38" s="146">
        <v>3698</v>
      </c>
      <c r="E38" s="146">
        <v>1940</v>
      </c>
      <c r="F38" s="146">
        <v>2425</v>
      </c>
      <c r="G38" s="146">
        <v>659</v>
      </c>
      <c r="H38" s="147">
        <v>343</v>
      </c>
      <c r="I38" s="147">
        <v>1175</v>
      </c>
    </row>
    <row r="39" spans="1:9" ht="14.1" customHeight="1">
      <c r="A39" s="159" t="s">
        <v>435</v>
      </c>
      <c r="B39" s="146">
        <v>121925</v>
      </c>
      <c r="C39" s="146">
        <v>74542</v>
      </c>
      <c r="D39" s="146">
        <v>28023</v>
      </c>
      <c r="E39" s="146">
        <v>18351</v>
      </c>
      <c r="F39" s="146">
        <v>24688</v>
      </c>
      <c r="G39" s="146">
        <v>6628</v>
      </c>
      <c r="H39" s="147">
        <v>4224</v>
      </c>
      <c r="I39" s="147">
        <v>15037</v>
      </c>
    </row>
    <row r="40" spans="1:9" ht="14.1" customHeight="1">
      <c r="A40" s="1310" t="s">
        <v>2080</v>
      </c>
      <c r="B40" s="146"/>
      <c r="C40" s="146"/>
      <c r="D40" s="146"/>
      <c r="E40" s="146"/>
      <c r="F40" s="146"/>
      <c r="G40" s="146"/>
      <c r="H40" s="147"/>
      <c r="I40" s="147"/>
    </row>
    <row r="41" spans="1:9" ht="24" customHeight="1">
      <c r="A41" s="21" t="s">
        <v>1701</v>
      </c>
      <c r="B41" s="148">
        <v>67050</v>
      </c>
      <c r="C41" s="148">
        <v>48748</v>
      </c>
      <c r="D41" s="148">
        <v>59939</v>
      </c>
      <c r="E41" s="148">
        <v>43987</v>
      </c>
      <c r="F41" s="148">
        <v>15051</v>
      </c>
      <c r="G41" s="148">
        <v>13789</v>
      </c>
      <c r="H41" s="149">
        <v>10208</v>
      </c>
      <c r="I41" s="149">
        <v>11062</v>
      </c>
    </row>
    <row r="42" spans="1:9" ht="14.1" customHeight="1">
      <c r="A42" s="1123" t="s">
        <v>1804</v>
      </c>
      <c r="B42" s="146"/>
      <c r="C42" s="146"/>
      <c r="D42" s="146"/>
      <c r="E42" s="146"/>
      <c r="F42" s="146"/>
      <c r="G42" s="146"/>
      <c r="H42" s="147"/>
      <c r="I42" s="147"/>
    </row>
    <row r="43" spans="1:9" ht="14.1" customHeight="1">
      <c r="A43" s="159" t="s">
        <v>434</v>
      </c>
      <c r="B43" s="146">
        <v>588</v>
      </c>
      <c r="C43" s="146">
        <v>386</v>
      </c>
      <c r="D43" s="146">
        <v>533</v>
      </c>
      <c r="E43" s="146">
        <v>352</v>
      </c>
      <c r="F43" s="146">
        <v>548</v>
      </c>
      <c r="G43" s="146">
        <v>497</v>
      </c>
      <c r="H43" s="147">
        <v>332</v>
      </c>
      <c r="I43" s="147">
        <v>364</v>
      </c>
    </row>
    <row r="44" spans="1:9" ht="14.1" customHeight="1">
      <c r="A44" s="1310" t="s">
        <v>2081</v>
      </c>
      <c r="B44" s="146"/>
      <c r="C44" s="146"/>
      <c r="D44" s="146"/>
      <c r="E44" s="146"/>
      <c r="F44" s="146"/>
      <c r="G44" s="146"/>
      <c r="H44" s="147"/>
      <c r="I44" s="147"/>
    </row>
    <row r="45" spans="1:9" ht="14.1" customHeight="1">
      <c r="A45" s="159">
        <v>19</v>
      </c>
      <c r="B45" s="146">
        <v>9395</v>
      </c>
      <c r="C45" s="146">
        <v>7112</v>
      </c>
      <c r="D45" s="146">
        <v>8844</v>
      </c>
      <c r="E45" s="146">
        <v>6755</v>
      </c>
      <c r="F45" s="146">
        <v>9006</v>
      </c>
      <c r="G45" s="146">
        <v>8510</v>
      </c>
      <c r="H45" s="147">
        <v>6524</v>
      </c>
      <c r="I45" s="147">
        <v>6853</v>
      </c>
    </row>
    <row r="46" spans="1:9" ht="14.1" customHeight="1">
      <c r="A46" s="159">
        <v>20</v>
      </c>
      <c r="B46" s="146">
        <v>10482</v>
      </c>
      <c r="C46" s="146">
        <v>7889</v>
      </c>
      <c r="D46" s="146">
        <v>9709</v>
      </c>
      <c r="E46" s="146">
        <v>7377</v>
      </c>
      <c r="F46" s="146">
        <v>2756</v>
      </c>
      <c r="G46" s="146">
        <v>2453</v>
      </c>
      <c r="H46" s="147">
        <v>1790</v>
      </c>
      <c r="I46" s="147">
        <v>1995</v>
      </c>
    </row>
    <row r="47" spans="1:9" ht="14.1" customHeight="1">
      <c r="A47" s="159">
        <v>21</v>
      </c>
      <c r="B47" s="146">
        <v>10197</v>
      </c>
      <c r="C47" s="146">
        <v>7657</v>
      </c>
      <c r="D47" s="146">
        <v>9370</v>
      </c>
      <c r="E47" s="146">
        <v>7121</v>
      </c>
      <c r="F47" s="146">
        <v>847</v>
      </c>
      <c r="G47" s="146">
        <v>727</v>
      </c>
      <c r="H47" s="147">
        <v>503</v>
      </c>
      <c r="I47" s="147">
        <v>584</v>
      </c>
    </row>
    <row r="48" spans="1:9" ht="14.1" customHeight="1">
      <c r="A48" s="159">
        <v>22</v>
      </c>
      <c r="B48" s="146">
        <v>9969</v>
      </c>
      <c r="C48" s="146">
        <v>7479</v>
      </c>
      <c r="D48" s="146">
        <v>9050</v>
      </c>
      <c r="E48" s="146">
        <v>6807</v>
      </c>
      <c r="F48" s="146">
        <v>498</v>
      </c>
      <c r="G48" s="146">
        <v>444</v>
      </c>
      <c r="H48" s="147">
        <v>318</v>
      </c>
      <c r="I48" s="147">
        <v>364</v>
      </c>
    </row>
    <row r="49" spans="1:9" ht="14.1" customHeight="1">
      <c r="A49" s="159">
        <v>23</v>
      </c>
      <c r="B49" s="146">
        <v>9810</v>
      </c>
      <c r="C49" s="146">
        <v>7286</v>
      </c>
      <c r="D49" s="146">
        <v>8701</v>
      </c>
      <c r="E49" s="146">
        <v>6498</v>
      </c>
      <c r="F49" s="146">
        <v>327</v>
      </c>
      <c r="G49" s="146">
        <v>279</v>
      </c>
      <c r="H49" s="147">
        <v>189</v>
      </c>
      <c r="I49" s="147">
        <v>217</v>
      </c>
    </row>
    <row r="50" spans="1:9" ht="14.1" customHeight="1">
      <c r="A50" s="159">
        <v>24</v>
      </c>
      <c r="B50" s="146">
        <v>7240</v>
      </c>
      <c r="C50" s="146">
        <v>5024</v>
      </c>
      <c r="D50" s="146">
        <v>6450</v>
      </c>
      <c r="E50" s="146">
        <v>4486</v>
      </c>
      <c r="F50" s="146">
        <v>283</v>
      </c>
      <c r="G50" s="146">
        <v>261</v>
      </c>
      <c r="H50" s="147">
        <v>176</v>
      </c>
      <c r="I50" s="147">
        <v>193</v>
      </c>
    </row>
    <row r="51" spans="1:9" ht="14.1" customHeight="1">
      <c r="A51" s="159">
        <v>25</v>
      </c>
      <c r="B51" s="146">
        <v>3582</v>
      </c>
      <c r="C51" s="146">
        <v>2328</v>
      </c>
      <c r="D51" s="146">
        <v>3050</v>
      </c>
      <c r="E51" s="146">
        <v>1998</v>
      </c>
      <c r="F51" s="146">
        <v>222</v>
      </c>
      <c r="G51" s="146">
        <v>206</v>
      </c>
      <c r="H51" s="147">
        <v>122</v>
      </c>
      <c r="I51" s="147">
        <v>129</v>
      </c>
    </row>
    <row r="52" spans="1:9" ht="14.1" customHeight="1">
      <c r="A52" s="159">
        <v>26</v>
      </c>
      <c r="B52" s="146">
        <v>1751</v>
      </c>
      <c r="C52" s="146">
        <v>1079</v>
      </c>
      <c r="D52" s="146">
        <v>1420</v>
      </c>
      <c r="E52" s="146">
        <v>863</v>
      </c>
      <c r="F52" s="146">
        <v>128</v>
      </c>
      <c r="G52" s="146">
        <v>111</v>
      </c>
      <c r="H52" s="147">
        <v>65</v>
      </c>
      <c r="I52" s="147">
        <v>75</v>
      </c>
    </row>
    <row r="53" spans="1:9" ht="14.1" customHeight="1">
      <c r="A53" s="159">
        <v>27</v>
      </c>
      <c r="B53" s="146">
        <v>1071</v>
      </c>
      <c r="C53" s="146">
        <v>642</v>
      </c>
      <c r="D53" s="146">
        <v>845</v>
      </c>
      <c r="E53" s="146">
        <v>503</v>
      </c>
      <c r="F53" s="146">
        <v>90</v>
      </c>
      <c r="G53" s="146">
        <v>79</v>
      </c>
      <c r="H53" s="147">
        <v>42</v>
      </c>
      <c r="I53" s="147">
        <v>53</v>
      </c>
    </row>
    <row r="54" spans="1:9" ht="14.1" customHeight="1">
      <c r="A54" s="159">
        <v>28</v>
      </c>
      <c r="B54" s="146">
        <v>657</v>
      </c>
      <c r="C54" s="146">
        <v>367</v>
      </c>
      <c r="D54" s="146">
        <v>479</v>
      </c>
      <c r="E54" s="146">
        <v>271</v>
      </c>
      <c r="F54" s="146">
        <v>62</v>
      </c>
      <c r="G54" s="146">
        <v>44</v>
      </c>
      <c r="H54" s="147">
        <v>31</v>
      </c>
      <c r="I54" s="147">
        <v>42</v>
      </c>
    </row>
    <row r="55" spans="1:9" ht="14.1" customHeight="1">
      <c r="A55" s="159">
        <v>29</v>
      </c>
      <c r="B55" s="146">
        <v>471</v>
      </c>
      <c r="C55" s="146">
        <v>279</v>
      </c>
      <c r="D55" s="146">
        <v>346</v>
      </c>
      <c r="E55" s="146">
        <v>198</v>
      </c>
      <c r="F55" s="146">
        <v>54</v>
      </c>
      <c r="G55" s="146">
        <v>39</v>
      </c>
      <c r="H55" s="147">
        <v>26</v>
      </c>
      <c r="I55" s="147">
        <v>36</v>
      </c>
    </row>
    <row r="56" spans="1:9" ht="14.1" customHeight="1">
      <c r="A56" s="159" t="s">
        <v>435</v>
      </c>
      <c r="B56" s="146">
        <v>1837</v>
      </c>
      <c r="C56" s="146">
        <v>1220</v>
      </c>
      <c r="D56" s="146">
        <v>1142</v>
      </c>
      <c r="E56" s="146">
        <v>758</v>
      </c>
      <c r="F56" s="146">
        <v>230</v>
      </c>
      <c r="G56" s="146">
        <v>139</v>
      </c>
      <c r="H56" s="147">
        <v>90</v>
      </c>
      <c r="I56" s="147">
        <v>157</v>
      </c>
    </row>
    <row r="57" spans="1:9" ht="14.1" customHeight="1">
      <c r="A57" s="1310" t="s">
        <v>2080</v>
      </c>
      <c r="B57" s="146"/>
      <c r="C57" s="146"/>
      <c r="D57" s="146"/>
      <c r="E57" s="146"/>
      <c r="F57" s="146"/>
      <c r="G57" s="146"/>
      <c r="H57" s="147"/>
      <c r="I57" s="147"/>
    </row>
    <row r="58" spans="1:9" ht="26.1" customHeight="1">
      <c r="A58" s="1124" t="s">
        <v>1702</v>
      </c>
      <c r="B58" s="148">
        <v>6540</v>
      </c>
      <c r="C58" s="148">
        <v>1871</v>
      </c>
      <c r="D58" s="148">
        <v>4983</v>
      </c>
      <c r="E58" s="148">
        <v>1481</v>
      </c>
      <c r="F58" s="148">
        <v>1742</v>
      </c>
      <c r="G58" s="148">
        <v>1443</v>
      </c>
      <c r="H58" s="149">
        <v>383</v>
      </c>
      <c r="I58" s="149">
        <v>437</v>
      </c>
    </row>
    <row r="59" spans="1:9" ht="26.1" customHeight="1">
      <c r="A59" s="1123" t="s">
        <v>1805</v>
      </c>
      <c r="B59" s="146"/>
      <c r="C59" s="146"/>
      <c r="D59" s="146"/>
      <c r="E59" s="146"/>
      <c r="F59" s="146"/>
      <c r="G59" s="146"/>
      <c r="H59" s="147"/>
      <c r="I59" s="147"/>
    </row>
    <row r="60" spans="1:9" ht="14.1" customHeight="1">
      <c r="A60" s="159" t="s">
        <v>434</v>
      </c>
      <c r="B60" s="146">
        <v>88</v>
      </c>
      <c r="C60" s="146">
        <v>20</v>
      </c>
      <c r="D60" s="146">
        <v>86</v>
      </c>
      <c r="E60" s="146">
        <v>19</v>
      </c>
      <c r="F60" s="146">
        <v>69</v>
      </c>
      <c r="G60" s="146">
        <v>68</v>
      </c>
      <c r="H60" s="147">
        <v>15</v>
      </c>
      <c r="I60" s="147">
        <v>16</v>
      </c>
    </row>
    <row r="61" spans="1:9" ht="14.1" customHeight="1">
      <c r="A61" s="1310" t="s">
        <v>2081</v>
      </c>
      <c r="B61" s="146"/>
      <c r="C61" s="146"/>
      <c r="D61" s="146"/>
      <c r="E61" s="146"/>
      <c r="F61" s="146"/>
      <c r="G61" s="146"/>
      <c r="H61" s="147"/>
      <c r="I61" s="147"/>
    </row>
    <row r="62" spans="1:9" ht="14.1" customHeight="1">
      <c r="A62" s="159">
        <v>19</v>
      </c>
      <c r="B62" s="146">
        <v>622</v>
      </c>
      <c r="C62" s="146">
        <v>200</v>
      </c>
      <c r="D62" s="146">
        <v>602</v>
      </c>
      <c r="E62" s="146">
        <v>193</v>
      </c>
      <c r="F62" s="146">
        <v>571</v>
      </c>
      <c r="G62" s="146">
        <v>552</v>
      </c>
      <c r="H62" s="147">
        <v>180</v>
      </c>
      <c r="I62" s="147">
        <v>187</v>
      </c>
    </row>
    <row r="63" spans="1:9" ht="14.1" customHeight="1">
      <c r="A63" s="159">
        <v>20</v>
      </c>
      <c r="B63" s="146">
        <v>1046</v>
      </c>
      <c r="C63" s="146">
        <v>298</v>
      </c>
      <c r="D63" s="146">
        <v>943</v>
      </c>
      <c r="E63" s="146">
        <v>277</v>
      </c>
      <c r="F63" s="146">
        <v>679</v>
      </c>
      <c r="G63" s="146">
        <v>584</v>
      </c>
      <c r="H63" s="147">
        <v>135</v>
      </c>
      <c r="I63" s="147">
        <v>150</v>
      </c>
    </row>
    <row r="64" spans="1:9" ht="14.1" customHeight="1">
      <c r="A64" s="159">
        <v>21</v>
      </c>
      <c r="B64" s="146">
        <v>1000</v>
      </c>
      <c r="C64" s="146">
        <v>303</v>
      </c>
      <c r="D64" s="146">
        <v>898</v>
      </c>
      <c r="E64" s="146">
        <v>279</v>
      </c>
      <c r="F64" s="146">
        <v>162</v>
      </c>
      <c r="G64" s="146">
        <v>126</v>
      </c>
      <c r="H64" s="147">
        <v>21</v>
      </c>
      <c r="I64" s="147">
        <v>25</v>
      </c>
    </row>
    <row r="65" spans="1:9" ht="14.1" customHeight="1">
      <c r="A65" s="159">
        <v>22</v>
      </c>
      <c r="B65" s="146">
        <v>1039</v>
      </c>
      <c r="C65" s="146">
        <v>354</v>
      </c>
      <c r="D65" s="146">
        <v>900</v>
      </c>
      <c r="E65" s="146">
        <v>302</v>
      </c>
      <c r="F65" s="146">
        <v>74</v>
      </c>
      <c r="G65" s="146">
        <v>48</v>
      </c>
      <c r="H65" s="147">
        <v>16</v>
      </c>
      <c r="I65" s="147">
        <v>22</v>
      </c>
    </row>
    <row r="66" spans="1:9" ht="14.1" customHeight="1">
      <c r="A66" s="159">
        <v>23</v>
      </c>
      <c r="B66" s="146">
        <v>888</v>
      </c>
      <c r="C66" s="146">
        <v>292</v>
      </c>
      <c r="D66" s="146">
        <v>692</v>
      </c>
      <c r="E66" s="146">
        <v>221</v>
      </c>
      <c r="F66" s="146">
        <v>45</v>
      </c>
      <c r="G66" s="146">
        <v>21</v>
      </c>
      <c r="H66" s="147">
        <v>4</v>
      </c>
      <c r="I66" s="147">
        <v>6</v>
      </c>
    </row>
    <row r="67" spans="1:9" ht="14.1" customHeight="1">
      <c r="A67" s="159">
        <v>24</v>
      </c>
      <c r="B67" s="146">
        <v>631</v>
      </c>
      <c r="C67" s="146">
        <v>173</v>
      </c>
      <c r="D67" s="146">
        <v>408</v>
      </c>
      <c r="E67" s="146">
        <v>98</v>
      </c>
      <c r="F67" s="146">
        <v>25</v>
      </c>
      <c r="G67" s="146">
        <v>14</v>
      </c>
      <c r="H67" s="147">
        <v>2</v>
      </c>
      <c r="I67" s="147">
        <v>5</v>
      </c>
    </row>
    <row r="68" spans="1:9" ht="14.1" customHeight="1">
      <c r="A68" s="159">
        <v>25</v>
      </c>
      <c r="B68" s="146">
        <v>358</v>
      </c>
      <c r="C68" s="146">
        <v>84</v>
      </c>
      <c r="D68" s="146">
        <v>202</v>
      </c>
      <c r="E68" s="146">
        <v>50</v>
      </c>
      <c r="F68" s="146">
        <v>28</v>
      </c>
      <c r="G68" s="146">
        <v>16</v>
      </c>
      <c r="H68" s="147">
        <v>8</v>
      </c>
      <c r="I68" s="147">
        <v>9</v>
      </c>
    </row>
    <row r="69" spans="1:9" ht="14.1" customHeight="1">
      <c r="A69" s="159">
        <v>26</v>
      </c>
      <c r="B69" s="146">
        <v>199</v>
      </c>
      <c r="C69" s="146">
        <v>47</v>
      </c>
      <c r="D69" s="146">
        <v>97</v>
      </c>
      <c r="E69" s="146">
        <v>21</v>
      </c>
      <c r="F69" s="146">
        <v>8</v>
      </c>
      <c r="G69" s="146">
        <v>3</v>
      </c>
      <c r="H69" s="147">
        <v>2</v>
      </c>
      <c r="I69" s="147">
        <v>3</v>
      </c>
    </row>
    <row r="70" spans="1:9" ht="14.1" customHeight="1">
      <c r="A70" s="159">
        <v>27</v>
      </c>
      <c r="B70" s="146">
        <v>167</v>
      </c>
      <c r="C70" s="146">
        <v>27</v>
      </c>
      <c r="D70" s="146">
        <v>72</v>
      </c>
      <c r="E70" s="146">
        <v>11</v>
      </c>
      <c r="F70" s="146">
        <v>14</v>
      </c>
      <c r="G70" s="146">
        <v>3</v>
      </c>
      <c r="H70" s="147" t="s">
        <v>1815</v>
      </c>
      <c r="I70" s="147">
        <v>2</v>
      </c>
    </row>
    <row r="71" spans="1:9" ht="14.1" customHeight="1">
      <c r="A71" s="159">
        <v>28</v>
      </c>
      <c r="B71" s="146">
        <v>100</v>
      </c>
      <c r="C71" s="146">
        <v>14</v>
      </c>
      <c r="D71" s="146">
        <v>32</v>
      </c>
      <c r="E71" s="146">
        <v>3</v>
      </c>
      <c r="F71" s="146">
        <v>9</v>
      </c>
      <c r="G71" s="146">
        <v>3</v>
      </c>
      <c r="H71" s="147" t="s">
        <v>1815</v>
      </c>
      <c r="I71" s="147">
        <v>1</v>
      </c>
    </row>
    <row r="72" spans="1:9" ht="14.1" customHeight="1">
      <c r="A72" s="159">
        <v>29</v>
      </c>
      <c r="B72" s="146">
        <v>85</v>
      </c>
      <c r="C72" s="146">
        <v>14</v>
      </c>
      <c r="D72" s="146">
        <v>24</v>
      </c>
      <c r="E72" s="146">
        <v>5</v>
      </c>
      <c r="F72" s="146">
        <v>6</v>
      </c>
      <c r="G72" s="146">
        <v>2</v>
      </c>
      <c r="H72" s="147" t="s">
        <v>1815</v>
      </c>
      <c r="I72" s="147">
        <v>1</v>
      </c>
    </row>
    <row r="73" spans="1:9" ht="14.1" customHeight="1">
      <c r="A73" s="159" t="s">
        <v>435</v>
      </c>
      <c r="B73" s="146">
        <v>317</v>
      </c>
      <c r="C73" s="146">
        <v>45</v>
      </c>
      <c r="D73" s="146">
        <v>27</v>
      </c>
      <c r="E73" s="146">
        <v>2</v>
      </c>
      <c r="F73" s="146">
        <v>52</v>
      </c>
      <c r="G73" s="146">
        <v>3</v>
      </c>
      <c r="H73" s="147" t="s">
        <v>1815</v>
      </c>
      <c r="I73" s="147">
        <v>10</v>
      </c>
    </row>
    <row r="74" spans="1:9" ht="14.1" customHeight="1">
      <c r="A74" s="1310" t="s">
        <v>2080</v>
      </c>
      <c r="B74" s="146"/>
      <c r="C74" s="146"/>
      <c r="D74" s="146"/>
      <c r="E74" s="146"/>
      <c r="F74" s="146"/>
      <c r="G74" s="146"/>
      <c r="H74" s="147"/>
      <c r="I74" s="147"/>
    </row>
    <row r="75" spans="1:9" ht="26.1" customHeight="1">
      <c r="A75" s="21" t="s">
        <v>1703</v>
      </c>
      <c r="B75" s="148">
        <v>15906</v>
      </c>
      <c r="C75" s="148">
        <v>10814</v>
      </c>
      <c r="D75" s="148">
        <v>14255</v>
      </c>
      <c r="E75" s="148">
        <v>9603</v>
      </c>
      <c r="F75" s="148">
        <v>3410</v>
      </c>
      <c r="G75" s="148">
        <v>3069</v>
      </c>
      <c r="H75" s="149">
        <v>2069</v>
      </c>
      <c r="I75" s="149">
        <v>2312</v>
      </c>
    </row>
    <row r="76" spans="1:9" ht="26.1" customHeight="1">
      <c r="A76" s="1123" t="s">
        <v>1806</v>
      </c>
      <c r="B76" s="146"/>
      <c r="C76" s="146"/>
      <c r="D76" s="146"/>
      <c r="E76" s="146"/>
      <c r="F76" s="146"/>
      <c r="G76" s="146"/>
      <c r="H76" s="147"/>
      <c r="I76" s="147"/>
    </row>
    <row r="77" spans="1:9" ht="14.1" customHeight="1">
      <c r="A77" s="159" t="s">
        <v>434</v>
      </c>
      <c r="B77" s="146">
        <v>112</v>
      </c>
      <c r="C77" s="146">
        <v>75</v>
      </c>
      <c r="D77" s="146">
        <v>105</v>
      </c>
      <c r="E77" s="146">
        <v>69</v>
      </c>
      <c r="F77" s="146">
        <v>99</v>
      </c>
      <c r="G77" s="146">
        <v>92</v>
      </c>
      <c r="H77" s="147">
        <v>59</v>
      </c>
      <c r="I77" s="147">
        <v>65</v>
      </c>
    </row>
    <row r="78" spans="1:9" ht="14.1" customHeight="1">
      <c r="A78" s="1310" t="s">
        <v>2081</v>
      </c>
      <c r="B78" s="146"/>
      <c r="C78" s="146"/>
      <c r="D78" s="146"/>
      <c r="E78" s="146"/>
      <c r="F78" s="146"/>
      <c r="G78" s="146"/>
      <c r="H78" s="147"/>
      <c r="I78" s="147"/>
    </row>
    <row r="79" spans="1:9" ht="14.1" customHeight="1">
      <c r="A79" s="159">
        <v>19</v>
      </c>
      <c r="B79" s="146">
        <v>1224</v>
      </c>
      <c r="C79" s="146">
        <v>869</v>
      </c>
      <c r="D79" s="146">
        <v>1144</v>
      </c>
      <c r="E79" s="146">
        <v>804</v>
      </c>
      <c r="F79" s="146">
        <v>1163</v>
      </c>
      <c r="G79" s="146">
        <v>1088</v>
      </c>
      <c r="H79" s="147">
        <v>762</v>
      </c>
      <c r="I79" s="147">
        <v>822</v>
      </c>
    </row>
    <row r="80" spans="1:9" ht="14.1" customHeight="1">
      <c r="A80" s="159">
        <v>20</v>
      </c>
      <c r="B80" s="146">
        <v>1981</v>
      </c>
      <c r="C80" s="146">
        <v>1434</v>
      </c>
      <c r="D80" s="146">
        <v>1839</v>
      </c>
      <c r="E80" s="146">
        <v>1331</v>
      </c>
      <c r="F80" s="146">
        <v>913</v>
      </c>
      <c r="G80" s="146">
        <v>841</v>
      </c>
      <c r="H80" s="147">
        <v>629</v>
      </c>
      <c r="I80" s="147">
        <v>681</v>
      </c>
    </row>
    <row r="81" spans="1:9" ht="14.1" customHeight="1">
      <c r="A81" s="159">
        <v>21</v>
      </c>
      <c r="B81" s="146">
        <v>2312</v>
      </c>
      <c r="C81" s="146">
        <v>1624</v>
      </c>
      <c r="D81" s="146">
        <v>2138</v>
      </c>
      <c r="E81" s="146">
        <v>1496</v>
      </c>
      <c r="F81" s="146">
        <v>408</v>
      </c>
      <c r="G81" s="146">
        <v>357</v>
      </c>
      <c r="H81" s="147">
        <v>226</v>
      </c>
      <c r="I81" s="147">
        <v>256</v>
      </c>
    </row>
    <row r="82" spans="1:9" ht="14.1" customHeight="1">
      <c r="A82" s="159">
        <v>22</v>
      </c>
      <c r="B82" s="146">
        <v>2259</v>
      </c>
      <c r="C82" s="146">
        <v>1610</v>
      </c>
      <c r="D82" s="146">
        <v>2075</v>
      </c>
      <c r="E82" s="146">
        <v>1469</v>
      </c>
      <c r="F82" s="146">
        <v>235</v>
      </c>
      <c r="G82" s="146">
        <v>214</v>
      </c>
      <c r="H82" s="147">
        <v>130</v>
      </c>
      <c r="I82" s="147">
        <v>144</v>
      </c>
    </row>
    <row r="83" spans="1:9" ht="14.1" customHeight="1">
      <c r="A83" s="159">
        <v>23</v>
      </c>
      <c r="B83" s="146">
        <v>2243</v>
      </c>
      <c r="C83" s="146">
        <v>1512</v>
      </c>
      <c r="D83" s="146">
        <v>2036</v>
      </c>
      <c r="E83" s="146">
        <v>1354</v>
      </c>
      <c r="F83" s="146">
        <v>152</v>
      </c>
      <c r="G83" s="146">
        <v>128</v>
      </c>
      <c r="H83" s="147">
        <v>73</v>
      </c>
      <c r="I83" s="147">
        <v>89</v>
      </c>
    </row>
    <row r="84" spans="1:9" ht="14.1" customHeight="1">
      <c r="A84" s="159">
        <v>24</v>
      </c>
      <c r="B84" s="146">
        <v>1690</v>
      </c>
      <c r="C84" s="146">
        <v>1172</v>
      </c>
      <c r="D84" s="146">
        <v>1530</v>
      </c>
      <c r="E84" s="146">
        <v>1050</v>
      </c>
      <c r="F84" s="146">
        <v>123</v>
      </c>
      <c r="G84" s="146">
        <v>106</v>
      </c>
      <c r="H84" s="147">
        <v>55</v>
      </c>
      <c r="I84" s="147">
        <v>65</v>
      </c>
    </row>
    <row r="85" spans="1:9" ht="14.1" customHeight="1">
      <c r="A85" s="159">
        <v>25</v>
      </c>
      <c r="B85" s="146">
        <v>1145</v>
      </c>
      <c r="C85" s="146">
        <v>784</v>
      </c>
      <c r="D85" s="146">
        <v>1034</v>
      </c>
      <c r="E85" s="146">
        <v>698</v>
      </c>
      <c r="F85" s="146">
        <v>78</v>
      </c>
      <c r="G85" s="146">
        <v>68</v>
      </c>
      <c r="H85" s="147">
        <v>41</v>
      </c>
      <c r="I85" s="147">
        <v>50</v>
      </c>
    </row>
    <row r="86" spans="1:9" ht="14.1" customHeight="1">
      <c r="A86" s="159">
        <v>26</v>
      </c>
      <c r="B86" s="146">
        <v>789</v>
      </c>
      <c r="C86" s="146">
        <v>496</v>
      </c>
      <c r="D86" s="146">
        <v>686</v>
      </c>
      <c r="E86" s="146">
        <v>418</v>
      </c>
      <c r="F86" s="146">
        <v>51</v>
      </c>
      <c r="G86" s="146">
        <v>39</v>
      </c>
      <c r="H86" s="147">
        <v>24</v>
      </c>
      <c r="I86" s="147">
        <v>33</v>
      </c>
    </row>
    <row r="87" spans="1:9" ht="14.1" customHeight="1">
      <c r="A87" s="159">
        <v>27</v>
      </c>
      <c r="B87" s="146">
        <v>506</v>
      </c>
      <c r="C87" s="146">
        <v>310</v>
      </c>
      <c r="D87" s="146">
        <v>440</v>
      </c>
      <c r="E87" s="146">
        <v>267</v>
      </c>
      <c r="F87" s="146">
        <v>35</v>
      </c>
      <c r="G87" s="146">
        <v>26</v>
      </c>
      <c r="H87" s="147">
        <v>14</v>
      </c>
      <c r="I87" s="147">
        <v>21</v>
      </c>
    </row>
    <row r="88" spans="1:9" ht="14.1" customHeight="1">
      <c r="A88" s="159">
        <v>28</v>
      </c>
      <c r="B88" s="146">
        <v>335</v>
      </c>
      <c r="C88" s="146">
        <v>198</v>
      </c>
      <c r="D88" s="146">
        <v>284</v>
      </c>
      <c r="E88" s="146">
        <v>163</v>
      </c>
      <c r="F88" s="146">
        <v>27</v>
      </c>
      <c r="G88" s="146">
        <v>17</v>
      </c>
      <c r="H88" s="147">
        <v>7</v>
      </c>
      <c r="I88" s="147">
        <v>14</v>
      </c>
    </row>
    <row r="89" spans="1:9" ht="14.1" customHeight="1">
      <c r="A89" s="159">
        <v>29</v>
      </c>
      <c r="B89" s="146">
        <v>245</v>
      </c>
      <c r="C89" s="146">
        <v>137</v>
      </c>
      <c r="D89" s="146">
        <v>201</v>
      </c>
      <c r="E89" s="146">
        <v>103</v>
      </c>
      <c r="F89" s="146">
        <v>22</v>
      </c>
      <c r="G89" s="146">
        <v>18</v>
      </c>
      <c r="H89" s="147">
        <v>12</v>
      </c>
      <c r="I89" s="147">
        <v>15</v>
      </c>
    </row>
    <row r="90" spans="1:9" ht="14.1" customHeight="1">
      <c r="A90" s="159" t="s">
        <v>435</v>
      </c>
      <c r="B90" s="146">
        <v>1065</v>
      </c>
      <c r="C90" s="146">
        <v>593</v>
      </c>
      <c r="D90" s="146">
        <v>743</v>
      </c>
      <c r="E90" s="146">
        <v>381</v>
      </c>
      <c r="F90" s="146">
        <v>104</v>
      </c>
      <c r="G90" s="146">
        <v>75</v>
      </c>
      <c r="H90" s="147">
        <v>37</v>
      </c>
      <c r="I90" s="147">
        <v>57</v>
      </c>
    </row>
    <row r="91" spans="1:9" ht="14.1" customHeight="1">
      <c r="A91" s="1310" t="s">
        <v>2080</v>
      </c>
      <c r="B91" s="146"/>
      <c r="C91" s="146"/>
      <c r="D91" s="146"/>
      <c r="E91" s="146"/>
      <c r="F91" s="146"/>
      <c r="G91" s="146"/>
      <c r="H91" s="147"/>
      <c r="I91" s="147"/>
    </row>
    <row r="92" spans="1:9" ht="26.1" customHeight="1">
      <c r="A92" s="1124" t="s">
        <v>1704</v>
      </c>
      <c r="B92" s="148">
        <v>16608</v>
      </c>
      <c r="C92" s="148">
        <v>4911</v>
      </c>
      <c r="D92" s="148">
        <v>13941</v>
      </c>
      <c r="E92" s="148">
        <v>4083</v>
      </c>
      <c r="F92" s="148">
        <v>4509</v>
      </c>
      <c r="G92" s="148">
        <v>3869</v>
      </c>
      <c r="H92" s="149">
        <v>1097</v>
      </c>
      <c r="I92" s="149">
        <v>1254</v>
      </c>
    </row>
    <row r="93" spans="1:9" ht="26.1" customHeight="1">
      <c r="A93" s="1123" t="s">
        <v>1807</v>
      </c>
      <c r="B93" s="146"/>
      <c r="C93" s="146"/>
      <c r="D93" s="146"/>
      <c r="E93" s="146"/>
      <c r="F93" s="146"/>
      <c r="G93" s="146"/>
      <c r="H93" s="147"/>
      <c r="I93" s="147"/>
    </row>
    <row r="94" spans="1:9" ht="14.1" customHeight="1">
      <c r="A94" s="159" t="s">
        <v>434</v>
      </c>
      <c r="B94" s="146">
        <v>49</v>
      </c>
      <c r="C94" s="146">
        <v>14</v>
      </c>
      <c r="D94" s="146">
        <v>45</v>
      </c>
      <c r="E94" s="146">
        <v>13</v>
      </c>
      <c r="F94" s="146">
        <v>45</v>
      </c>
      <c r="G94" s="146">
        <v>41</v>
      </c>
      <c r="H94" s="147">
        <v>12</v>
      </c>
      <c r="I94" s="147">
        <v>13</v>
      </c>
    </row>
    <row r="95" spans="1:9" ht="14.1" customHeight="1">
      <c r="A95" s="1310" t="s">
        <v>2081</v>
      </c>
      <c r="B95" s="146"/>
      <c r="C95" s="146"/>
      <c r="D95" s="146"/>
      <c r="E95" s="146"/>
      <c r="F95" s="146"/>
      <c r="G95" s="146"/>
      <c r="H95" s="147"/>
      <c r="I95" s="147"/>
    </row>
    <row r="96" spans="1:9" ht="14.1" customHeight="1">
      <c r="A96" s="159">
        <v>19</v>
      </c>
      <c r="B96" s="146">
        <v>2121</v>
      </c>
      <c r="C96" s="146">
        <v>734</v>
      </c>
      <c r="D96" s="146">
        <v>2014</v>
      </c>
      <c r="E96" s="146">
        <v>689</v>
      </c>
      <c r="F96" s="146">
        <v>2095</v>
      </c>
      <c r="G96" s="146">
        <v>1989</v>
      </c>
      <c r="H96" s="147">
        <v>677</v>
      </c>
      <c r="I96" s="147">
        <v>721</v>
      </c>
    </row>
    <row r="97" spans="1:9" ht="14.1" customHeight="1">
      <c r="A97" s="159">
        <v>20</v>
      </c>
      <c r="B97" s="146">
        <v>2920</v>
      </c>
      <c r="C97" s="146">
        <v>793</v>
      </c>
      <c r="D97" s="146">
        <v>2661</v>
      </c>
      <c r="E97" s="146">
        <v>725</v>
      </c>
      <c r="F97" s="146">
        <v>1298</v>
      </c>
      <c r="G97" s="146">
        <v>1102</v>
      </c>
      <c r="H97" s="147">
        <v>209</v>
      </c>
      <c r="I97" s="147">
        <v>246</v>
      </c>
    </row>
    <row r="98" spans="1:9" ht="14.1" customHeight="1">
      <c r="A98" s="159">
        <v>21</v>
      </c>
      <c r="B98" s="146">
        <v>2804</v>
      </c>
      <c r="C98" s="146">
        <v>855</v>
      </c>
      <c r="D98" s="146">
        <v>2558</v>
      </c>
      <c r="E98" s="146">
        <v>784</v>
      </c>
      <c r="F98" s="146">
        <v>358</v>
      </c>
      <c r="G98" s="146">
        <v>277</v>
      </c>
      <c r="H98" s="147">
        <v>61</v>
      </c>
      <c r="I98" s="147">
        <v>76</v>
      </c>
    </row>
    <row r="99" spans="1:9" ht="14.1" customHeight="1">
      <c r="A99" s="159">
        <v>22</v>
      </c>
      <c r="B99" s="146">
        <v>2758</v>
      </c>
      <c r="C99" s="146">
        <v>786</v>
      </c>
      <c r="D99" s="146">
        <v>2437</v>
      </c>
      <c r="E99" s="146">
        <v>667</v>
      </c>
      <c r="F99" s="146">
        <v>187</v>
      </c>
      <c r="G99" s="146">
        <v>141</v>
      </c>
      <c r="H99" s="147">
        <v>23</v>
      </c>
      <c r="I99" s="147">
        <v>35</v>
      </c>
    </row>
    <row r="100" spans="1:9" ht="14.1" customHeight="1">
      <c r="A100" s="159">
        <v>23</v>
      </c>
      <c r="B100" s="146">
        <v>2400</v>
      </c>
      <c r="C100" s="146">
        <v>738</v>
      </c>
      <c r="D100" s="146">
        <v>1990</v>
      </c>
      <c r="E100" s="146">
        <v>578</v>
      </c>
      <c r="F100" s="146">
        <v>97</v>
      </c>
      <c r="G100" s="146">
        <v>64</v>
      </c>
      <c r="H100" s="147">
        <v>17</v>
      </c>
      <c r="I100" s="147">
        <v>24</v>
      </c>
    </row>
    <row r="101" spans="1:9" ht="14.1" customHeight="1">
      <c r="A101" s="159">
        <v>24</v>
      </c>
      <c r="B101" s="146">
        <v>1475</v>
      </c>
      <c r="C101" s="146">
        <v>463</v>
      </c>
      <c r="D101" s="146">
        <v>1154</v>
      </c>
      <c r="E101" s="146">
        <v>349</v>
      </c>
      <c r="F101" s="146">
        <v>156</v>
      </c>
      <c r="G101" s="146">
        <v>128</v>
      </c>
      <c r="H101" s="147">
        <v>42</v>
      </c>
      <c r="I101" s="147">
        <v>50</v>
      </c>
    </row>
    <row r="102" spans="1:9" ht="14.1" customHeight="1">
      <c r="A102" s="159">
        <v>25</v>
      </c>
      <c r="B102" s="146">
        <v>768</v>
      </c>
      <c r="C102" s="146">
        <v>216</v>
      </c>
      <c r="D102" s="146">
        <v>552</v>
      </c>
      <c r="E102" s="146">
        <v>157</v>
      </c>
      <c r="F102" s="146">
        <v>104</v>
      </c>
      <c r="G102" s="146">
        <v>78</v>
      </c>
      <c r="H102" s="147">
        <v>36</v>
      </c>
      <c r="I102" s="147">
        <v>39</v>
      </c>
    </row>
    <row r="103" spans="1:9" ht="14.1" customHeight="1">
      <c r="A103" s="159">
        <v>26</v>
      </c>
      <c r="B103" s="146">
        <v>364</v>
      </c>
      <c r="C103" s="146">
        <v>79</v>
      </c>
      <c r="D103" s="146">
        <v>220</v>
      </c>
      <c r="E103" s="146">
        <v>43</v>
      </c>
      <c r="F103" s="146">
        <v>29</v>
      </c>
      <c r="G103" s="146">
        <v>16</v>
      </c>
      <c r="H103" s="147">
        <v>5</v>
      </c>
      <c r="I103" s="147">
        <v>10</v>
      </c>
    </row>
    <row r="104" spans="1:9" ht="14.1" customHeight="1">
      <c r="A104" s="159">
        <v>27</v>
      </c>
      <c r="B104" s="146">
        <v>226</v>
      </c>
      <c r="C104" s="146">
        <v>56</v>
      </c>
      <c r="D104" s="146">
        <v>123</v>
      </c>
      <c r="E104" s="146">
        <v>29</v>
      </c>
      <c r="F104" s="146">
        <v>30</v>
      </c>
      <c r="G104" s="146">
        <v>14</v>
      </c>
      <c r="H104" s="147">
        <v>6</v>
      </c>
      <c r="I104" s="147">
        <v>11</v>
      </c>
    </row>
    <row r="105" spans="1:9" ht="14.1" customHeight="1">
      <c r="A105" s="159">
        <v>28</v>
      </c>
      <c r="B105" s="146">
        <v>153</v>
      </c>
      <c r="C105" s="146">
        <v>35</v>
      </c>
      <c r="D105" s="146">
        <v>68</v>
      </c>
      <c r="E105" s="146">
        <v>14</v>
      </c>
      <c r="F105" s="146">
        <v>13</v>
      </c>
      <c r="G105" s="146">
        <v>2</v>
      </c>
      <c r="H105" s="147" t="s">
        <v>1815</v>
      </c>
      <c r="I105" s="147">
        <v>2</v>
      </c>
    </row>
    <row r="106" spans="1:9" ht="14.1" customHeight="1">
      <c r="A106" s="159">
        <v>29</v>
      </c>
      <c r="B106" s="146">
        <v>96</v>
      </c>
      <c r="C106" s="146">
        <v>26</v>
      </c>
      <c r="D106" s="146">
        <v>40</v>
      </c>
      <c r="E106" s="146">
        <v>7</v>
      </c>
      <c r="F106" s="146">
        <v>12</v>
      </c>
      <c r="G106" s="146">
        <v>3</v>
      </c>
      <c r="H106" s="147" t="s">
        <v>1815</v>
      </c>
      <c r="I106" s="147">
        <v>1</v>
      </c>
    </row>
    <row r="107" spans="1:9" ht="14.1" customHeight="1">
      <c r="A107" s="159" t="s">
        <v>435</v>
      </c>
      <c r="B107" s="146">
        <v>474</v>
      </c>
      <c r="C107" s="146">
        <v>116</v>
      </c>
      <c r="D107" s="146">
        <v>79</v>
      </c>
      <c r="E107" s="146">
        <v>28</v>
      </c>
      <c r="F107" s="146">
        <v>85</v>
      </c>
      <c r="G107" s="146">
        <v>14</v>
      </c>
      <c r="H107" s="147">
        <v>9</v>
      </c>
      <c r="I107" s="147">
        <v>26</v>
      </c>
    </row>
    <row r="108" spans="1:9" ht="14.1" customHeight="1">
      <c r="A108" s="1310" t="s">
        <v>2080</v>
      </c>
      <c r="B108" s="146"/>
      <c r="C108" s="146"/>
      <c r="D108" s="146"/>
      <c r="E108" s="146"/>
      <c r="F108" s="146"/>
      <c r="G108" s="146"/>
      <c r="H108" s="147"/>
      <c r="I108" s="147"/>
    </row>
    <row r="109" spans="1:9" ht="38.1" customHeight="1">
      <c r="A109" s="1124" t="s">
        <v>1809</v>
      </c>
      <c r="B109" s="148">
        <v>4146</v>
      </c>
      <c r="C109" s="148">
        <v>851</v>
      </c>
      <c r="D109" s="148">
        <v>2072</v>
      </c>
      <c r="E109" s="148">
        <v>536</v>
      </c>
      <c r="F109" s="148">
        <v>883</v>
      </c>
      <c r="G109" s="148">
        <v>495</v>
      </c>
      <c r="H109" s="149">
        <v>119</v>
      </c>
      <c r="I109" s="149">
        <v>164</v>
      </c>
    </row>
    <row r="110" spans="1:9" ht="26.1" customHeight="1">
      <c r="A110" s="1123" t="s">
        <v>1808</v>
      </c>
      <c r="B110" s="146"/>
      <c r="C110" s="146"/>
      <c r="D110" s="146"/>
      <c r="E110" s="146"/>
      <c r="F110" s="146"/>
      <c r="G110" s="146"/>
      <c r="H110" s="147"/>
      <c r="I110" s="147"/>
    </row>
    <row r="111" spans="1:9" ht="14.1" customHeight="1">
      <c r="A111" s="159" t="s">
        <v>434</v>
      </c>
      <c r="B111" s="146">
        <v>8</v>
      </c>
      <c r="C111" s="146">
        <v>5</v>
      </c>
      <c r="D111" s="146">
        <v>8</v>
      </c>
      <c r="E111" s="146">
        <v>5</v>
      </c>
      <c r="F111" s="146">
        <v>5</v>
      </c>
      <c r="G111" s="146">
        <v>5</v>
      </c>
      <c r="H111" s="147">
        <v>4</v>
      </c>
      <c r="I111" s="147">
        <v>4</v>
      </c>
    </row>
    <row r="112" spans="1:9" ht="14.1" customHeight="1">
      <c r="A112" s="1310" t="s">
        <v>2081</v>
      </c>
      <c r="B112" s="146"/>
      <c r="C112" s="146"/>
      <c r="D112" s="146"/>
      <c r="E112" s="146"/>
      <c r="F112" s="146"/>
      <c r="G112" s="146"/>
      <c r="H112" s="147"/>
      <c r="I112" s="147"/>
    </row>
    <row r="113" spans="1:9" ht="14.1" customHeight="1">
      <c r="A113" s="159">
        <v>19</v>
      </c>
      <c r="B113" s="146">
        <v>201</v>
      </c>
      <c r="C113" s="146">
        <v>70</v>
      </c>
      <c r="D113" s="146">
        <v>175</v>
      </c>
      <c r="E113" s="146">
        <v>56</v>
      </c>
      <c r="F113" s="146">
        <v>195</v>
      </c>
      <c r="G113" s="146">
        <v>169</v>
      </c>
      <c r="H113" s="147">
        <v>55</v>
      </c>
      <c r="I113" s="147">
        <v>69</v>
      </c>
    </row>
    <row r="114" spans="1:9" ht="14.1" customHeight="1">
      <c r="A114" s="159">
        <v>20</v>
      </c>
      <c r="B114" s="146">
        <v>301</v>
      </c>
      <c r="C114" s="146">
        <v>107</v>
      </c>
      <c r="D114" s="146">
        <v>261</v>
      </c>
      <c r="E114" s="146">
        <v>85</v>
      </c>
      <c r="F114" s="146">
        <v>103</v>
      </c>
      <c r="G114" s="146">
        <v>89</v>
      </c>
      <c r="H114" s="147">
        <v>19</v>
      </c>
      <c r="I114" s="147">
        <v>25</v>
      </c>
    </row>
    <row r="115" spans="1:9" ht="14.1" customHeight="1">
      <c r="A115" s="159">
        <v>21</v>
      </c>
      <c r="B115" s="146">
        <v>307</v>
      </c>
      <c r="C115" s="146">
        <v>113</v>
      </c>
      <c r="D115" s="146">
        <v>244</v>
      </c>
      <c r="E115" s="146">
        <v>81</v>
      </c>
      <c r="F115" s="146">
        <v>44</v>
      </c>
      <c r="G115" s="146">
        <v>31</v>
      </c>
      <c r="H115" s="147">
        <v>7</v>
      </c>
      <c r="I115" s="147">
        <v>8</v>
      </c>
    </row>
    <row r="116" spans="1:9" ht="14.1" customHeight="1">
      <c r="A116" s="159">
        <v>22</v>
      </c>
      <c r="B116" s="146">
        <v>347</v>
      </c>
      <c r="C116" s="146">
        <v>107</v>
      </c>
      <c r="D116" s="146">
        <v>262</v>
      </c>
      <c r="E116" s="146">
        <v>78</v>
      </c>
      <c r="F116" s="146">
        <v>45</v>
      </c>
      <c r="G116" s="146">
        <v>26</v>
      </c>
      <c r="H116" s="147">
        <v>5</v>
      </c>
      <c r="I116" s="147">
        <v>8</v>
      </c>
    </row>
    <row r="117" spans="1:9" ht="14.1" customHeight="1">
      <c r="A117" s="159">
        <v>23</v>
      </c>
      <c r="B117" s="146">
        <v>306</v>
      </c>
      <c r="C117" s="146">
        <v>121</v>
      </c>
      <c r="D117" s="146">
        <v>168</v>
      </c>
      <c r="E117" s="146">
        <v>76</v>
      </c>
      <c r="F117" s="146">
        <v>45</v>
      </c>
      <c r="G117" s="146">
        <v>14</v>
      </c>
      <c r="H117" s="147">
        <v>4</v>
      </c>
      <c r="I117" s="147">
        <v>5</v>
      </c>
    </row>
    <row r="118" spans="1:9" ht="14.1" customHeight="1">
      <c r="A118" s="159">
        <v>24</v>
      </c>
      <c r="B118" s="146">
        <v>269</v>
      </c>
      <c r="C118" s="146">
        <v>65</v>
      </c>
      <c r="D118" s="146">
        <v>112</v>
      </c>
      <c r="E118" s="146">
        <v>32</v>
      </c>
      <c r="F118" s="146">
        <v>53</v>
      </c>
      <c r="G118" s="146">
        <v>23</v>
      </c>
      <c r="H118" s="147">
        <v>6</v>
      </c>
      <c r="I118" s="147">
        <v>8</v>
      </c>
    </row>
    <row r="119" spans="1:9" ht="14.1" customHeight="1">
      <c r="A119" s="159">
        <v>25</v>
      </c>
      <c r="B119" s="146">
        <v>249</v>
      </c>
      <c r="C119" s="146">
        <v>35</v>
      </c>
      <c r="D119" s="146">
        <v>67</v>
      </c>
      <c r="E119" s="146">
        <v>19</v>
      </c>
      <c r="F119" s="146">
        <v>53</v>
      </c>
      <c r="G119" s="146">
        <v>14</v>
      </c>
      <c r="H119" s="147">
        <v>6</v>
      </c>
      <c r="I119" s="147">
        <v>6</v>
      </c>
    </row>
    <row r="120" spans="1:9" ht="14.1" customHeight="1">
      <c r="A120" s="159">
        <v>26</v>
      </c>
      <c r="B120" s="146">
        <v>186</v>
      </c>
      <c r="C120" s="146">
        <v>13</v>
      </c>
      <c r="D120" s="146">
        <v>32</v>
      </c>
      <c r="E120" s="146">
        <v>8</v>
      </c>
      <c r="F120" s="146">
        <v>37</v>
      </c>
      <c r="G120" s="146">
        <v>7</v>
      </c>
      <c r="H120" s="147">
        <v>2</v>
      </c>
      <c r="I120" s="147">
        <v>2</v>
      </c>
    </row>
    <row r="121" spans="1:9" ht="14.1" customHeight="1">
      <c r="A121" s="159">
        <v>27</v>
      </c>
      <c r="B121" s="146">
        <v>156</v>
      </c>
      <c r="C121" s="146">
        <v>17</v>
      </c>
      <c r="D121" s="146">
        <v>33</v>
      </c>
      <c r="E121" s="146">
        <v>11</v>
      </c>
      <c r="F121" s="146">
        <v>33</v>
      </c>
      <c r="G121" s="146">
        <v>7</v>
      </c>
      <c r="H121" s="147">
        <v>2</v>
      </c>
      <c r="I121" s="147">
        <v>3</v>
      </c>
    </row>
    <row r="122" spans="1:9" ht="14.1" customHeight="1">
      <c r="A122" s="159">
        <v>28</v>
      </c>
      <c r="B122" s="146">
        <v>118</v>
      </c>
      <c r="C122" s="146">
        <v>6</v>
      </c>
      <c r="D122" s="146">
        <v>19</v>
      </c>
      <c r="E122" s="146">
        <v>2</v>
      </c>
      <c r="F122" s="146">
        <v>17</v>
      </c>
      <c r="G122" s="146">
        <v>1</v>
      </c>
      <c r="H122" s="147" t="s">
        <v>1815</v>
      </c>
      <c r="I122" s="147" t="s">
        <v>1815</v>
      </c>
    </row>
    <row r="123" spans="1:9" ht="14.1" customHeight="1">
      <c r="A123" s="159">
        <v>29</v>
      </c>
      <c r="B123" s="146">
        <v>109</v>
      </c>
      <c r="C123" s="146">
        <v>12</v>
      </c>
      <c r="D123" s="146">
        <v>19</v>
      </c>
      <c r="E123" s="146">
        <v>5</v>
      </c>
      <c r="F123" s="146">
        <v>16</v>
      </c>
      <c r="G123" s="146">
        <v>2</v>
      </c>
      <c r="H123" s="147">
        <v>2</v>
      </c>
      <c r="I123" s="147">
        <v>3</v>
      </c>
    </row>
    <row r="124" spans="1:9" ht="14.1" customHeight="1">
      <c r="A124" s="159" t="s">
        <v>435</v>
      </c>
      <c r="B124" s="146">
        <v>1589</v>
      </c>
      <c r="C124" s="146">
        <v>180</v>
      </c>
      <c r="D124" s="146">
        <v>672</v>
      </c>
      <c r="E124" s="146">
        <v>78</v>
      </c>
      <c r="F124" s="146">
        <v>237</v>
      </c>
      <c r="G124" s="146">
        <v>107</v>
      </c>
      <c r="H124" s="147">
        <v>7</v>
      </c>
      <c r="I124" s="147">
        <v>23</v>
      </c>
    </row>
    <row r="125" spans="1:9" ht="14.1" customHeight="1">
      <c r="A125" s="1310" t="s">
        <v>2080</v>
      </c>
      <c r="B125" s="146"/>
      <c r="C125" s="146"/>
      <c r="D125" s="146"/>
      <c r="E125" s="146"/>
      <c r="F125" s="146"/>
      <c r="G125" s="146"/>
      <c r="H125" s="147"/>
      <c r="I125" s="147"/>
    </row>
    <row r="126" spans="1:9" ht="26.1" customHeight="1">
      <c r="A126" s="162" t="s">
        <v>67</v>
      </c>
      <c r="B126" s="148">
        <v>16304</v>
      </c>
      <c r="C126" s="148">
        <v>10174</v>
      </c>
      <c r="D126" s="148">
        <v>13695</v>
      </c>
      <c r="E126" s="148">
        <v>8475</v>
      </c>
      <c r="F126" s="148">
        <v>4622</v>
      </c>
      <c r="G126" s="148">
        <v>3873</v>
      </c>
      <c r="H126" s="149">
        <v>2409</v>
      </c>
      <c r="I126" s="149">
        <v>2884</v>
      </c>
    </row>
    <row r="127" spans="1:9" ht="14.1" customHeight="1">
      <c r="A127" s="84" t="s">
        <v>1524</v>
      </c>
      <c r="B127" s="146"/>
      <c r="C127" s="146"/>
      <c r="D127" s="146"/>
      <c r="E127" s="146"/>
      <c r="F127" s="146"/>
      <c r="G127" s="146"/>
      <c r="H127" s="147"/>
      <c r="I127" s="147"/>
    </row>
    <row r="128" spans="1:9" ht="14.1" customHeight="1">
      <c r="A128" s="159" t="s">
        <v>434</v>
      </c>
      <c r="B128" s="146">
        <v>200</v>
      </c>
      <c r="C128" s="146">
        <v>130</v>
      </c>
      <c r="D128" s="146">
        <v>183</v>
      </c>
      <c r="E128" s="146">
        <v>122</v>
      </c>
      <c r="F128" s="146">
        <v>137</v>
      </c>
      <c r="G128" s="146">
        <v>130</v>
      </c>
      <c r="H128" s="147">
        <v>90</v>
      </c>
      <c r="I128" s="147">
        <v>95</v>
      </c>
    </row>
    <row r="129" spans="1:9" ht="14.1" customHeight="1">
      <c r="A129" s="1310" t="s">
        <v>2081</v>
      </c>
      <c r="B129" s="146"/>
      <c r="C129" s="146"/>
      <c r="D129" s="146"/>
      <c r="E129" s="146"/>
      <c r="F129" s="146"/>
      <c r="G129" s="146"/>
      <c r="H129" s="147"/>
      <c r="I129" s="147"/>
    </row>
    <row r="130" spans="1:9" ht="14.1" customHeight="1">
      <c r="A130" s="159">
        <v>19</v>
      </c>
      <c r="B130" s="146">
        <v>1885</v>
      </c>
      <c r="C130" s="146">
        <v>1315</v>
      </c>
      <c r="D130" s="146">
        <v>1707</v>
      </c>
      <c r="E130" s="146">
        <v>1231</v>
      </c>
      <c r="F130" s="146">
        <v>1715</v>
      </c>
      <c r="G130" s="146">
        <v>1614</v>
      </c>
      <c r="H130" s="147">
        <v>1172</v>
      </c>
      <c r="I130" s="147">
        <v>1244</v>
      </c>
    </row>
    <row r="131" spans="1:9" ht="14.1" customHeight="1">
      <c r="A131" s="159">
        <v>20</v>
      </c>
      <c r="B131" s="146">
        <v>2448</v>
      </c>
      <c r="C131" s="146">
        <v>1705</v>
      </c>
      <c r="D131" s="146">
        <v>2260</v>
      </c>
      <c r="E131" s="146">
        <v>1596</v>
      </c>
      <c r="F131" s="146">
        <v>961</v>
      </c>
      <c r="G131" s="146">
        <v>860</v>
      </c>
      <c r="H131" s="147">
        <v>535</v>
      </c>
      <c r="I131" s="147">
        <v>605</v>
      </c>
    </row>
    <row r="132" spans="1:9" ht="14.1" customHeight="1">
      <c r="A132" s="159">
        <v>21</v>
      </c>
      <c r="B132" s="146">
        <v>2464</v>
      </c>
      <c r="C132" s="146">
        <v>1694</v>
      </c>
      <c r="D132" s="146">
        <v>2270</v>
      </c>
      <c r="E132" s="146">
        <v>1565</v>
      </c>
      <c r="F132" s="146">
        <v>415</v>
      </c>
      <c r="G132" s="146">
        <v>338</v>
      </c>
      <c r="H132" s="147">
        <v>186</v>
      </c>
      <c r="I132" s="147">
        <v>234</v>
      </c>
    </row>
    <row r="133" spans="1:9" ht="14.1" customHeight="1">
      <c r="A133" s="159">
        <v>22</v>
      </c>
      <c r="B133" s="146">
        <v>2247</v>
      </c>
      <c r="C133" s="146">
        <v>1492</v>
      </c>
      <c r="D133" s="146">
        <v>2067</v>
      </c>
      <c r="E133" s="146">
        <v>1361</v>
      </c>
      <c r="F133" s="146">
        <v>254</v>
      </c>
      <c r="G133" s="146">
        <v>221</v>
      </c>
      <c r="H133" s="147">
        <v>131</v>
      </c>
      <c r="I133" s="147">
        <v>149</v>
      </c>
    </row>
    <row r="134" spans="1:9" ht="14.1" customHeight="1">
      <c r="A134" s="159">
        <v>23</v>
      </c>
      <c r="B134" s="146">
        <v>1939</v>
      </c>
      <c r="C134" s="146">
        <v>1229</v>
      </c>
      <c r="D134" s="146">
        <v>1727</v>
      </c>
      <c r="E134" s="146">
        <v>1075</v>
      </c>
      <c r="F134" s="146">
        <v>183</v>
      </c>
      <c r="G134" s="146">
        <v>139</v>
      </c>
      <c r="H134" s="147">
        <v>67</v>
      </c>
      <c r="I134" s="147">
        <v>89</v>
      </c>
    </row>
    <row r="135" spans="1:9" ht="14.1" customHeight="1">
      <c r="A135" s="159">
        <v>24</v>
      </c>
      <c r="B135" s="146">
        <v>1372</v>
      </c>
      <c r="C135" s="146">
        <v>790</v>
      </c>
      <c r="D135" s="146">
        <v>1183</v>
      </c>
      <c r="E135" s="146">
        <v>648</v>
      </c>
      <c r="F135" s="146">
        <v>180</v>
      </c>
      <c r="G135" s="146">
        <v>146</v>
      </c>
      <c r="H135" s="147">
        <v>84</v>
      </c>
      <c r="I135" s="147">
        <v>108</v>
      </c>
    </row>
    <row r="136" spans="1:9" ht="14.1" customHeight="1">
      <c r="A136" s="159">
        <v>25</v>
      </c>
      <c r="B136" s="146">
        <v>774</v>
      </c>
      <c r="C136" s="146">
        <v>407</v>
      </c>
      <c r="D136" s="146">
        <v>643</v>
      </c>
      <c r="E136" s="146">
        <v>324</v>
      </c>
      <c r="F136" s="146">
        <v>115</v>
      </c>
      <c r="G136" s="146">
        <v>92</v>
      </c>
      <c r="H136" s="147">
        <v>48</v>
      </c>
      <c r="I136" s="147">
        <v>57</v>
      </c>
    </row>
    <row r="137" spans="1:9" ht="14.1" customHeight="1">
      <c r="A137" s="159">
        <v>26</v>
      </c>
      <c r="B137" s="146">
        <v>446</v>
      </c>
      <c r="C137" s="146">
        <v>207</v>
      </c>
      <c r="D137" s="146">
        <v>335</v>
      </c>
      <c r="E137" s="146">
        <v>134</v>
      </c>
      <c r="F137" s="146">
        <v>55</v>
      </c>
      <c r="G137" s="146">
        <v>32</v>
      </c>
      <c r="H137" s="147">
        <v>8</v>
      </c>
      <c r="I137" s="147">
        <v>23</v>
      </c>
    </row>
    <row r="138" spans="1:9" ht="14.1" customHeight="1">
      <c r="A138" s="159">
        <v>27</v>
      </c>
      <c r="B138" s="146">
        <v>296</v>
      </c>
      <c r="C138" s="146">
        <v>131</v>
      </c>
      <c r="D138" s="146">
        <v>216</v>
      </c>
      <c r="E138" s="146">
        <v>77</v>
      </c>
      <c r="F138" s="146">
        <v>43</v>
      </c>
      <c r="G138" s="146">
        <v>33</v>
      </c>
      <c r="H138" s="147">
        <v>10</v>
      </c>
      <c r="I138" s="147">
        <v>18</v>
      </c>
    </row>
    <row r="139" spans="1:9" ht="14.1" customHeight="1">
      <c r="A139" s="159">
        <v>28</v>
      </c>
      <c r="B139" s="146">
        <v>231</v>
      </c>
      <c r="C139" s="146">
        <v>87</v>
      </c>
      <c r="D139" s="146">
        <v>158</v>
      </c>
      <c r="E139" s="146">
        <v>40</v>
      </c>
      <c r="F139" s="146">
        <v>31</v>
      </c>
      <c r="G139" s="146">
        <v>18</v>
      </c>
      <c r="H139" s="147">
        <v>9</v>
      </c>
      <c r="I139" s="147">
        <v>18</v>
      </c>
    </row>
    <row r="140" spans="1:9" ht="14.1" customHeight="1">
      <c r="A140" s="159">
        <v>29</v>
      </c>
      <c r="B140" s="146">
        <v>216</v>
      </c>
      <c r="C140" s="146">
        <v>91</v>
      </c>
      <c r="D140" s="146">
        <v>145</v>
      </c>
      <c r="E140" s="146">
        <v>38</v>
      </c>
      <c r="F140" s="146">
        <v>33</v>
      </c>
      <c r="G140" s="146">
        <v>21</v>
      </c>
      <c r="H140" s="147">
        <v>5</v>
      </c>
      <c r="I140" s="147">
        <v>14</v>
      </c>
    </row>
    <row r="141" spans="1:9" ht="14.1" customHeight="1">
      <c r="A141" s="159" t="s">
        <v>435</v>
      </c>
      <c r="B141" s="146">
        <v>1786</v>
      </c>
      <c r="C141" s="146">
        <v>896</v>
      </c>
      <c r="D141" s="146">
        <v>801</v>
      </c>
      <c r="E141" s="146">
        <v>264</v>
      </c>
      <c r="F141" s="146">
        <v>500</v>
      </c>
      <c r="G141" s="146">
        <v>229</v>
      </c>
      <c r="H141" s="147">
        <v>64</v>
      </c>
      <c r="I141" s="147">
        <v>230</v>
      </c>
    </row>
    <row r="142" spans="1:9" ht="14.1" customHeight="1">
      <c r="A142" s="1310" t="s">
        <v>2080</v>
      </c>
      <c r="B142" s="158"/>
      <c r="C142" s="158"/>
      <c r="D142" s="158"/>
      <c r="E142" s="158"/>
      <c r="F142" s="158"/>
      <c r="G142" s="158"/>
      <c r="H142" s="160"/>
      <c r="I142" s="160"/>
    </row>
    <row r="143" ht="15.95" customHeight="1"/>
    <row r="144" ht="15.95" customHeight="1"/>
  </sheetData>
  <mergeCells count="11">
    <mergeCell ref="D5:E5"/>
    <mergeCell ref="F5:F6"/>
    <mergeCell ref="G5:H5"/>
    <mergeCell ref="A3:A6"/>
    <mergeCell ref="B3:E3"/>
    <mergeCell ref="F3:I3"/>
    <mergeCell ref="B4:B6"/>
    <mergeCell ref="C4:E4"/>
    <mergeCell ref="F4:H4"/>
    <mergeCell ref="I4:I6"/>
    <mergeCell ref="C5:C6"/>
  </mergeCells>
  <hyperlinks>
    <hyperlink ref="J1" location="'SPIS TABLIC'!A1" display="Powrót/Back"/>
  </hyperlinks>
  <printOptions/>
  <pageMargins left="0.7" right="0.7" top="0.75" bottom="0.75" header="0.3" footer="0.3"/>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J76"/>
  <sheetViews>
    <sheetView workbookViewId="0" topLeftCell="A1"/>
  </sheetViews>
  <sheetFormatPr defaultColWidth="9" defaultRowHeight="14.25"/>
  <cols>
    <col min="1" max="1" width="37.8984375" style="164" customWidth="1"/>
    <col min="2" max="2" width="4.19921875" style="164" customWidth="1"/>
    <col min="3" max="8" width="11.59765625" style="164" customWidth="1"/>
    <col min="9" max="9" width="9.3984375" style="164" customWidth="1"/>
    <col min="10" max="16384" width="9" style="164" customWidth="1"/>
  </cols>
  <sheetData>
    <row r="1" spans="1:9" ht="14.1" customHeight="1">
      <c r="A1" s="1145" t="s">
        <v>1758</v>
      </c>
      <c r="B1" s="165"/>
      <c r="C1" s="165"/>
      <c r="D1" s="165"/>
      <c r="E1" s="165"/>
      <c r="F1" s="165"/>
      <c r="G1" s="165"/>
      <c r="H1" s="165"/>
      <c r="I1" s="956" t="s">
        <v>1578</v>
      </c>
    </row>
    <row r="2" spans="1:8" ht="14.1" customHeight="1">
      <c r="A2" s="969" t="s">
        <v>1759</v>
      </c>
      <c r="B2" s="165"/>
      <c r="C2" s="165"/>
      <c r="D2" s="165"/>
      <c r="E2" s="165"/>
      <c r="F2" s="165"/>
      <c r="G2" s="165"/>
      <c r="H2" s="166"/>
    </row>
    <row r="3" spans="1:8" ht="14.1" customHeight="1">
      <c r="A3" s="1381" t="s">
        <v>1617</v>
      </c>
      <c r="B3" s="1382"/>
      <c r="C3" s="1383" t="s">
        <v>55</v>
      </c>
      <c r="D3" s="1383" t="s">
        <v>56</v>
      </c>
      <c r="E3" s="1383" t="s">
        <v>1562</v>
      </c>
      <c r="F3" s="1384"/>
      <c r="G3" s="1384"/>
      <c r="H3" s="1385"/>
    </row>
    <row r="4" spans="1:8" ht="14.1" customHeight="1">
      <c r="A4" s="1381"/>
      <c r="B4" s="1382"/>
      <c r="C4" s="1383"/>
      <c r="D4" s="1383"/>
      <c r="E4" s="1384"/>
      <c r="F4" s="1384"/>
      <c r="G4" s="1384"/>
      <c r="H4" s="1385"/>
    </row>
    <row r="5" spans="1:8" ht="14.1" customHeight="1">
      <c r="A5" s="1381"/>
      <c r="B5" s="1382"/>
      <c r="C5" s="1383"/>
      <c r="D5" s="1383"/>
      <c r="E5" s="1383" t="s">
        <v>57</v>
      </c>
      <c r="F5" s="1383"/>
      <c r="G5" s="1383" t="s">
        <v>58</v>
      </c>
      <c r="H5" s="1386"/>
    </row>
    <row r="6" spans="1:8" ht="14.1" customHeight="1">
      <c r="A6" s="1381"/>
      <c r="B6" s="1382"/>
      <c r="C6" s="1383"/>
      <c r="D6" s="1383"/>
      <c r="E6" s="1383"/>
      <c r="F6" s="1383"/>
      <c r="G6" s="1383"/>
      <c r="H6" s="1386"/>
    </row>
    <row r="7" spans="1:8" ht="15" customHeight="1">
      <c r="A7" s="1381"/>
      <c r="B7" s="1382"/>
      <c r="C7" s="1383"/>
      <c r="D7" s="1383"/>
      <c r="E7" s="1383" t="s">
        <v>59</v>
      </c>
      <c r="F7" s="1383" t="s">
        <v>60</v>
      </c>
      <c r="G7" s="1383" t="s">
        <v>59</v>
      </c>
      <c r="H7" s="1386" t="s">
        <v>60</v>
      </c>
    </row>
    <row r="8" spans="1:8" ht="34.5" customHeight="1">
      <c r="A8" s="1381"/>
      <c r="B8" s="1382"/>
      <c r="C8" s="1383"/>
      <c r="D8" s="1383"/>
      <c r="E8" s="1383"/>
      <c r="F8" s="1383"/>
      <c r="G8" s="1383"/>
      <c r="H8" s="1386"/>
    </row>
    <row r="9" spans="1:8" ht="29.25" customHeight="1">
      <c r="A9" s="1333" t="s">
        <v>1588</v>
      </c>
      <c r="B9" s="1333"/>
      <c r="C9" s="1333"/>
      <c r="D9" s="1333"/>
      <c r="E9" s="1333"/>
      <c r="F9" s="1333"/>
      <c r="G9" s="1333"/>
      <c r="H9" s="1333"/>
    </row>
    <row r="10" spans="1:8" ht="14.1" customHeight="1">
      <c r="A10" s="21" t="s">
        <v>61</v>
      </c>
      <c r="B10" s="167" t="s">
        <v>62</v>
      </c>
      <c r="C10" s="170">
        <v>293436</v>
      </c>
      <c r="D10" s="170">
        <v>185571</v>
      </c>
      <c r="E10" s="170">
        <v>192163</v>
      </c>
      <c r="F10" s="170">
        <v>120758</v>
      </c>
      <c r="G10" s="170">
        <v>101273</v>
      </c>
      <c r="H10" s="171">
        <v>64813</v>
      </c>
    </row>
    <row r="11" spans="1:8" ht="14.1" customHeight="1">
      <c r="A11" s="16" t="s">
        <v>63</v>
      </c>
      <c r="B11" s="167" t="s">
        <v>64</v>
      </c>
      <c r="C11" s="170">
        <v>217714</v>
      </c>
      <c r="D11" s="170">
        <v>134725</v>
      </c>
      <c r="E11" s="170">
        <v>171927</v>
      </c>
      <c r="F11" s="170">
        <v>107618</v>
      </c>
      <c r="G11" s="170">
        <v>45787</v>
      </c>
      <c r="H11" s="171">
        <v>27107</v>
      </c>
    </row>
    <row r="12" spans="1:8" ht="14.1" customHeight="1">
      <c r="A12" s="172"/>
      <c r="B12" s="167" t="s">
        <v>65</v>
      </c>
      <c r="C12" s="170">
        <v>75722</v>
      </c>
      <c r="D12" s="170">
        <v>50846</v>
      </c>
      <c r="E12" s="170">
        <v>20236</v>
      </c>
      <c r="F12" s="170">
        <v>13140</v>
      </c>
      <c r="G12" s="170">
        <v>55486</v>
      </c>
      <c r="H12" s="171">
        <v>37706</v>
      </c>
    </row>
    <row r="13" spans="1:8" ht="26.1" customHeight="1">
      <c r="A13" s="993" t="s">
        <v>1700</v>
      </c>
      <c r="B13" s="23" t="s">
        <v>62</v>
      </c>
      <c r="C13" s="173">
        <v>264366</v>
      </c>
      <c r="D13" s="173">
        <v>167095</v>
      </c>
      <c r="E13" s="173">
        <v>167895</v>
      </c>
      <c r="F13" s="173">
        <v>104915</v>
      </c>
      <c r="G13" s="173">
        <v>96471</v>
      </c>
      <c r="H13" s="174">
        <v>62180</v>
      </c>
    </row>
    <row r="14" spans="1:8" ht="26.1" customHeight="1">
      <c r="A14" s="1150" t="s">
        <v>1803</v>
      </c>
      <c r="B14" s="23" t="s">
        <v>64</v>
      </c>
      <c r="C14" s="173">
        <v>192351</v>
      </c>
      <c r="D14" s="173">
        <v>118811</v>
      </c>
      <c r="E14" s="173">
        <v>150803</v>
      </c>
      <c r="F14" s="173">
        <v>93867</v>
      </c>
      <c r="G14" s="173">
        <v>41548</v>
      </c>
      <c r="H14" s="174">
        <v>24944</v>
      </c>
    </row>
    <row r="15" spans="1:8" ht="14.1" customHeight="1">
      <c r="A15" s="918"/>
      <c r="B15" s="23" t="s">
        <v>65</v>
      </c>
      <c r="C15" s="173">
        <v>72015</v>
      </c>
      <c r="D15" s="173">
        <v>48284</v>
      </c>
      <c r="E15" s="173">
        <v>17092</v>
      </c>
      <c r="F15" s="173">
        <v>11048</v>
      </c>
      <c r="G15" s="173">
        <v>54923</v>
      </c>
      <c r="H15" s="174">
        <v>37236</v>
      </c>
    </row>
    <row r="16" spans="1:8" ht="26.1" customHeight="1">
      <c r="A16" s="993" t="s">
        <v>1701</v>
      </c>
      <c r="B16" s="23" t="s">
        <v>66</v>
      </c>
      <c r="C16" s="173">
        <v>13521</v>
      </c>
      <c r="D16" s="173">
        <v>10543</v>
      </c>
      <c r="E16" s="173">
        <v>11940</v>
      </c>
      <c r="F16" s="173">
        <v>9376</v>
      </c>
      <c r="G16" s="173">
        <v>1581</v>
      </c>
      <c r="H16" s="174">
        <v>1167</v>
      </c>
    </row>
    <row r="17" spans="1:8" ht="14.1" customHeight="1">
      <c r="A17" s="1093" t="s">
        <v>1804</v>
      </c>
      <c r="B17" s="23"/>
      <c r="C17" s="173"/>
      <c r="D17" s="173"/>
      <c r="E17" s="173"/>
      <c r="F17" s="173"/>
      <c r="G17" s="173"/>
      <c r="H17" s="174"/>
    </row>
    <row r="18" spans="1:8" ht="26.1" customHeight="1">
      <c r="A18" s="917" t="s">
        <v>1702</v>
      </c>
      <c r="B18" s="23" t="s">
        <v>66</v>
      </c>
      <c r="C18" s="173">
        <v>1265</v>
      </c>
      <c r="D18" s="173">
        <v>512</v>
      </c>
      <c r="E18" s="173">
        <v>917</v>
      </c>
      <c r="F18" s="173">
        <v>369</v>
      </c>
      <c r="G18" s="173">
        <v>348</v>
      </c>
      <c r="H18" s="174">
        <v>143</v>
      </c>
    </row>
    <row r="19" spans="1:8" ht="26.1" customHeight="1">
      <c r="A19" s="1093" t="s">
        <v>1805</v>
      </c>
      <c r="B19" s="23"/>
      <c r="C19" s="173"/>
      <c r="D19" s="173"/>
      <c r="E19" s="173"/>
      <c r="F19" s="173"/>
      <c r="G19" s="173"/>
      <c r="H19" s="174"/>
    </row>
    <row r="20" spans="1:8" ht="26.1" customHeight="1">
      <c r="A20" s="993" t="s">
        <v>1703</v>
      </c>
      <c r="B20" s="23" t="s">
        <v>66</v>
      </c>
      <c r="C20" s="173">
        <v>4063</v>
      </c>
      <c r="D20" s="173">
        <v>2803</v>
      </c>
      <c r="E20" s="173">
        <v>3577</v>
      </c>
      <c r="F20" s="173">
        <v>2459</v>
      </c>
      <c r="G20" s="173">
        <v>486</v>
      </c>
      <c r="H20" s="174">
        <v>344</v>
      </c>
    </row>
    <row r="21" spans="1:8" ht="26.1" customHeight="1">
      <c r="A21" s="1093" t="s">
        <v>1806</v>
      </c>
      <c r="B21" s="23"/>
      <c r="C21" s="173"/>
      <c r="D21" s="173"/>
      <c r="E21" s="173"/>
      <c r="F21" s="173"/>
      <c r="G21" s="173"/>
      <c r="H21" s="174"/>
    </row>
    <row r="22" spans="1:8" ht="26.1" customHeight="1">
      <c r="A22" s="917" t="s">
        <v>1704</v>
      </c>
      <c r="B22" s="23" t="s">
        <v>66</v>
      </c>
      <c r="C22" s="173">
        <v>5074</v>
      </c>
      <c r="D22" s="173">
        <v>1744</v>
      </c>
      <c r="E22" s="173">
        <v>4009</v>
      </c>
      <c r="F22" s="173">
        <v>1372</v>
      </c>
      <c r="G22" s="173">
        <v>1065</v>
      </c>
      <c r="H22" s="174">
        <v>372</v>
      </c>
    </row>
    <row r="23" spans="1:8" ht="24">
      <c r="A23" s="1093" t="s">
        <v>1807</v>
      </c>
      <c r="B23" s="23"/>
      <c r="C23" s="173"/>
      <c r="D23" s="173"/>
      <c r="E23" s="173"/>
      <c r="F23" s="173"/>
      <c r="G23" s="173"/>
      <c r="H23" s="174"/>
    </row>
    <row r="24" spans="1:8" ht="38.1" customHeight="1">
      <c r="A24" s="917" t="s">
        <v>1809</v>
      </c>
      <c r="B24" s="23" t="s">
        <v>66</v>
      </c>
      <c r="C24" s="173">
        <v>1440</v>
      </c>
      <c r="D24" s="173">
        <v>312</v>
      </c>
      <c r="E24" s="173">
        <v>681</v>
      </c>
      <c r="F24" s="173">
        <v>175</v>
      </c>
      <c r="G24" s="173">
        <v>759</v>
      </c>
      <c r="H24" s="174">
        <v>137</v>
      </c>
    </row>
    <row r="25" spans="1:8" ht="26.1" customHeight="1">
      <c r="A25" s="1093" t="s">
        <v>1808</v>
      </c>
      <c r="B25" s="23"/>
      <c r="C25" s="173"/>
      <c r="D25" s="173"/>
      <c r="E25" s="173"/>
      <c r="F25" s="173"/>
      <c r="G25" s="173"/>
      <c r="H25" s="174"/>
    </row>
    <row r="26" spans="1:8" ht="26.1" customHeight="1">
      <c r="A26" s="22" t="s">
        <v>67</v>
      </c>
      <c r="B26" s="23" t="s">
        <v>68</v>
      </c>
      <c r="C26" s="173">
        <v>3707</v>
      </c>
      <c r="D26" s="173">
        <v>2562</v>
      </c>
      <c r="E26" s="173">
        <v>3144</v>
      </c>
      <c r="F26" s="173">
        <v>2092</v>
      </c>
      <c r="G26" s="173">
        <v>563</v>
      </c>
      <c r="H26" s="174">
        <v>470</v>
      </c>
    </row>
    <row r="27" spans="1:8" ht="14.1" customHeight="1">
      <c r="A27" s="26" t="s">
        <v>1524</v>
      </c>
      <c r="B27" s="23"/>
      <c r="C27" s="173"/>
      <c r="D27" s="173"/>
      <c r="E27" s="173"/>
      <c r="F27" s="173"/>
      <c r="G27" s="173"/>
      <c r="H27" s="174"/>
    </row>
    <row r="28" spans="1:10" s="1027" customFormat="1" ht="26.25" customHeight="1">
      <c r="A28" s="1324" t="s">
        <v>1611</v>
      </c>
      <c r="B28" s="1324"/>
      <c r="C28" s="1324"/>
      <c r="D28" s="1324"/>
      <c r="E28" s="1324"/>
      <c r="F28" s="1324"/>
      <c r="G28" s="1324"/>
      <c r="H28" s="1324"/>
      <c r="I28" s="1026"/>
      <c r="J28" s="1026"/>
    </row>
    <row r="29" spans="1:10" s="1027" customFormat="1" ht="14.1" customHeight="1">
      <c r="A29" s="217" t="s">
        <v>1130</v>
      </c>
      <c r="B29" s="203" t="s">
        <v>62</v>
      </c>
      <c r="C29" s="404">
        <v>29142</v>
      </c>
      <c r="D29" s="644">
        <v>17669</v>
      </c>
      <c r="E29" s="405">
        <v>19664</v>
      </c>
      <c r="F29" s="404">
        <v>11748</v>
      </c>
      <c r="G29" s="404">
        <v>9478</v>
      </c>
      <c r="H29" s="1024">
        <v>5921</v>
      </c>
      <c r="I29" s="1029"/>
      <c r="J29" s="1028"/>
    </row>
    <row r="30" spans="1:10" s="1027" customFormat="1" ht="14.1" customHeight="1">
      <c r="A30" s="217"/>
      <c r="B30" s="203" t="s">
        <v>64</v>
      </c>
      <c r="C30" s="404">
        <v>22279</v>
      </c>
      <c r="D30" s="644">
        <v>13294</v>
      </c>
      <c r="E30" s="405">
        <v>17947</v>
      </c>
      <c r="F30" s="404">
        <v>10621</v>
      </c>
      <c r="G30" s="404">
        <v>4332</v>
      </c>
      <c r="H30" s="1024">
        <v>2673</v>
      </c>
      <c r="I30" s="1029"/>
      <c r="J30" s="1028"/>
    </row>
    <row r="31" spans="1:10" s="1027" customFormat="1" ht="14.1" customHeight="1">
      <c r="A31" s="217"/>
      <c r="B31" s="203" t="s">
        <v>65</v>
      </c>
      <c r="C31" s="404">
        <v>6863</v>
      </c>
      <c r="D31" s="644">
        <v>4375</v>
      </c>
      <c r="E31" s="405">
        <v>1717</v>
      </c>
      <c r="F31" s="646">
        <v>1127</v>
      </c>
      <c r="G31" s="404">
        <v>5146</v>
      </c>
      <c r="H31" s="1024">
        <v>3248</v>
      </c>
      <c r="I31" s="1030"/>
      <c r="J31" s="1028"/>
    </row>
    <row r="32" spans="1:10" s="1027" customFormat="1" ht="14.1" customHeight="1">
      <c r="A32" s="217" t="s">
        <v>1213</v>
      </c>
      <c r="B32" s="203" t="s">
        <v>62</v>
      </c>
      <c r="C32" s="404">
        <v>12618</v>
      </c>
      <c r="D32" s="644">
        <v>8552</v>
      </c>
      <c r="E32" s="405">
        <v>7437</v>
      </c>
      <c r="F32" s="404">
        <v>5137</v>
      </c>
      <c r="G32" s="404">
        <v>5181</v>
      </c>
      <c r="H32" s="1024">
        <v>3415</v>
      </c>
      <c r="I32" s="1029"/>
      <c r="J32" s="1028"/>
    </row>
    <row r="33" spans="1:10" s="1027" customFormat="1" ht="14.1" customHeight="1">
      <c r="A33" s="217"/>
      <c r="B33" s="203" t="s">
        <v>64</v>
      </c>
      <c r="C33" s="404">
        <v>8104</v>
      </c>
      <c r="D33" s="644">
        <v>5480</v>
      </c>
      <c r="E33" s="405">
        <v>6936</v>
      </c>
      <c r="F33" s="404">
        <v>4801</v>
      </c>
      <c r="G33" s="404">
        <v>1168</v>
      </c>
      <c r="H33" s="1024">
        <v>679</v>
      </c>
      <c r="I33" s="1029"/>
      <c r="J33" s="1028"/>
    </row>
    <row r="34" spans="1:10" s="1027" customFormat="1" ht="14.1" customHeight="1">
      <c r="A34" s="217"/>
      <c r="B34" s="203" t="s">
        <v>65</v>
      </c>
      <c r="C34" s="404">
        <v>4514</v>
      </c>
      <c r="D34" s="644">
        <v>3072</v>
      </c>
      <c r="E34" s="405">
        <v>501</v>
      </c>
      <c r="F34" s="646">
        <v>336</v>
      </c>
      <c r="G34" s="404">
        <v>4013</v>
      </c>
      <c r="H34" s="1024">
        <v>2736</v>
      </c>
      <c r="I34" s="1029"/>
      <c r="J34" s="1028"/>
    </row>
    <row r="35" spans="1:10" s="1027" customFormat="1" ht="14.1" customHeight="1">
      <c r="A35" s="217" t="s">
        <v>1132</v>
      </c>
      <c r="B35" s="203" t="s">
        <v>62</v>
      </c>
      <c r="C35" s="404">
        <v>16848</v>
      </c>
      <c r="D35" s="644">
        <v>11062</v>
      </c>
      <c r="E35" s="405">
        <v>12779</v>
      </c>
      <c r="F35" s="404">
        <v>8424</v>
      </c>
      <c r="G35" s="404">
        <v>4069</v>
      </c>
      <c r="H35" s="1024">
        <v>2638</v>
      </c>
      <c r="I35" s="1029"/>
      <c r="J35" s="1028"/>
    </row>
    <row r="36" spans="1:10" s="1027" customFormat="1" ht="14.1" customHeight="1">
      <c r="A36" s="217"/>
      <c r="B36" s="203" t="s">
        <v>64</v>
      </c>
      <c r="C36" s="404">
        <v>11840</v>
      </c>
      <c r="D36" s="644">
        <v>7579</v>
      </c>
      <c r="E36" s="405">
        <v>10181</v>
      </c>
      <c r="F36" s="404">
        <v>6663</v>
      </c>
      <c r="G36" s="404">
        <v>1659</v>
      </c>
      <c r="H36" s="1024">
        <v>916</v>
      </c>
      <c r="I36" s="1029"/>
      <c r="J36" s="1028"/>
    </row>
    <row r="37" spans="1:10" s="1027" customFormat="1" ht="14.1" customHeight="1">
      <c r="A37" s="217"/>
      <c r="B37" s="203" t="s">
        <v>65</v>
      </c>
      <c r="C37" s="404">
        <v>5008</v>
      </c>
      <c r="D37" s="644">
        <v>3483</v>
      </c>
      <c r="E37" s="405">
        <v>2598</v>
      </c>
      <c r="F37" s="404">
        <v>1761</v>
      </c>
      <c r="G37" s="404">
        <v>2410</v>
      </c>
      <c r="H37" s="1024">
        <v>1722</v>
      </c>
      <c r="I37" s="1029"/>
      <c r="J37" s="1028"/>
    </row>
    <row r="38" spans="1:10" s="1027" customFormat="1" ht="14.1" customHeight="1">
      <c r="A38" s="217" t="s">
        <v>1133</v>
      </c>
      <c r="B38" s="203" t="s">
        <v>62</v>
      </c>
      <c r="C38" s="404">
        <v>2939</v>
      </c>
      <c r="D38" s="644">
        <v>1737</v>
      </c>
      <c r="E38" s="405">
        <v>1789</v>
      </c>
      <c r="F38" s="404">
        <v>1087</v>
      </c>
      <c r="G38" s="404">
        <v>1150</v>
      </c>
      <c r="H38" s="1024">
        <v>650</v>
      </c>
      <c r="I38" s="1029"/>
      <c r="J38" s="1028"/>
    </row>
    <row r="39" spans="1:10" s="1027" customFormat="1" ht="14.1" customHeight="1">
      <c r="A39" s="217"/>
      <c r="B39" s="203" t="s">
        <v>64</v>
      </c>
      <c r="C39" s="404">
        <v>2791</v>
      </c>
      <c r="D39" s="644">
        <v>1656</v>
      </c>
      <c r="E39" s="405">
        <v>1789</v>
      </c>
      <c r="F39" s="404">
        <v>1087</v>
      </c>
      <c r="G39" s="404">
        <v>1002</v>
      </c>
      <c r="H39" s="1024">
        <v>569</v>
      </c>
      <c r="I39" s="1029"/>
      <c r="J39" s="1028"/>
    </row>
    <row r="40" spans="1:10" s="1027" customFormat="1" ht="14.1" customHeight="1">
      <c r="A40" s="217"/>
      <c r="B40" s="203" t="s">
        <v>65</v>
      </c>
      <c r="C40" s="404">
        <v>148</v>
      </c>
      <c r="D40" s="644">
        <v>81</v>
      </c>
      <c r="E40" s="405" t="s">
        <v>1815</v>
      </c>
      <c r="F40" s="646" t="s">
        <v>1815</v>
      </c>
      <c r="G40" s="646">
        <v>148</v>
      </c>
      <c r="H40" s="1023">
        <v>81</v>
      </c>
      <c r="I40" s="1030"/>
      <c r="J40" s="1028"/>
    </row>
    <row r="41" spans="1:10" s="1027" customFormat="1" ht="14.1" customHeight="1">
      <c r="A41" s="217" t="s">
        <v>1134</v>
      </c>
      <c r="B41" s="203" t="s">
        <v>62</v>
      </c>
      <c r="C41" s="404">
        <v>17950</v>
      </c>
      <c r="D41" s="644">
        <v>12079</v>
      </c>
      <c r="E41" s="405">
        <v>10472</v>
      </c>
      <c r="F41" s="404">
        <v>6952</v>
      </c>
      <c r="G41" s="404">
        <v>7478</v>
      </c>
      <c r="H41" s="1024">
        <v>5127</v>
      </c>
      <c r="I41" s="1029"/>
      <c r="J41" s="1028"/>
    </row>
    <row r="42" spans="1:10" s="1027" customFormat="1" ht="14.1" customHeight="1">
      <c r="A42" s="217"/>
      <c r="B42" s="203" t="s">
        <v>64</v>
      </c>
      <c r="C42" s="404">
        <v>11642</v>
      </c>
      <c r="D42" s="644">
        <v>7612</v>
      </c>
      <c r="E42" s="405">
        <v>9561</v>
      </c>
      <c r="F42" s="404">
        <v>6342</v>
      </c>
      <c r="G42" s="404">
        <v>2081</v>
      </c>
      <c r="H42" s="1024">
        <v>1270</v>
      </c>
      <c r="I42" s="1029"/>
      <c r="J42" s="1028"/>
    </row>
    <row r="43" spans="1:10" s="1027" customFormat="1" ht="14.1" customHeight="1">
      <c r="A43" s="217"/>
      <c r="B43" s="203" t="s">
        <v>65</v>
      </c>
      <c r="C43" s="404">
        <v>6308</v>
      </c>
      <c r="D43" s="644">
        <v>4467</v>
      </c>
      <c r="E43" s="405">
        <v>911</v>
      </c>
      <c r="F43" s="646">
        <v>610</v>
      </c>
      <c r="G43" s="646">
        <v>5397</v>
      </c>
      <c r="H43" s="1023">
        <v>3857</v>
      </c>
      <c r="I43" s="1030"/>
      <c r="J43" s="1028"/>
    </row>
    <row r="44" spans="1:10" s="1027" customFormat="1" ht="14.1" customHeight="1">
      <c r="A44" s="217" t="s">
        <v>1135</v>
      </c>
      <c r="B44" s="203" t="s">
        <v>62</v>
      </c>
      <c r="C44" s="404">
        <v>36465</v>
      </c>
      <c r="D44" s="644">
        <v>22976</v>
      </c>
      <c r="E44" s="405">
        <v>27413</v>
      </c>
      <c r="F44" s="404">
        <v>17056</v>
      </c>
      <c r="G44" s="404">
        <v>9052</v>
      </c>
      <c r="H44" s="1024">
        <v>5920</v>
      </c>
      <c r="I44" s="1029"/>
      <c r="J44" s="1028"/>
    </row>
    <row r="45" spans="1:10" s="1027" customFormat="1" ht="14.1" customHeight="1">
      <c r="A45" s="217"/>
      <c r="B45" s="203" t="s">
        <v>64</v>
      </c>
      <c r="C45" s="404">
        <v>31513</v>
      </c>
      <c r="D45" s="644">
        <v>19473</v>
      </c>
      <c r="E45" s="405">
        <v>25397</v>
      </c>
      <c r="F45" s="404">
        <v>15670</v>
      </c>
      <c r="G45" s="404">
        <v>6116</v>
      </c>
      <c r="H45" s="1024">
        <v>3803</v>
      </c>
      <c r="I45" s="1029"/>
      <c r="J45" s="1028"/>
    </row>
    <row r="46" spans="1:10" s="1027" customFormat="1" ht="14.1" customHeight="1">
      <c r="A46" s="217"/>
      <c r="B46" s="203" t="s">
        <v>65</v>
      </c>
      <c r="C46" s="404">
        <v>4952</v>
      </c>
      <c r="D46" s="644">
        <v>3503</v>
      </c>
      <c r="E46" s="405">
        <v>2016</v>
      </c>
      <c r="F46" s="404">
        <v>1386</v>
      </c>
      <c r="G46" s="404">
        <v>2936</v>
      </c>
      <c r="H46" s="1024">
        <v>2117</v>
      </c>
      <c r="I46" s="1029"/>
      <c r="J46" s="1028"/>
    </row>
    <row r="47" spans="1:10" s="1027" customFormat="1" ht="14.1" customHeight="1">
      <c r="A47" s="217" t="s">
        <v>1136</v>
      </c>
      <c r="B47" s="203" t="s">
        <v>62</v>
      </c>
      <c r="C47" s="404">
        <v>55762</v>
      </c>
      <c r="D47" s="644">
        <v>33901</v>
      </c>
      <c r="E47" s="405">
        <v>33143</v>
      </c>
      <c r="F47" s="404">
        <v>19691</v>
      </c>
      <c r="G47" s="404">
        <v>22619</v>
      </c>
      <c r="H47" s="1024">
        <v>14210</v>
      </c>
      <c r="I47" s="1029"/>
      <c r="J47" s="1028"/>
    </row>
    <row r="48" spans="1:10" s="1027" customFormat="1" ht="14.1" customHeight="1">
      <c r="A48" s="217"/>
      <c r="B48" s="203" t="s">
        <v>64</v>
      </c>
      <c r="C48" s="404">
        <v>37533</v>
      </c>
      <c r="D48" s="644">
        <v>22551</v>
      </c>
      <c r="E48" s="405">
        <v>27709</v>
      </c>
      <c r="F48" s="404">
        <v>16605</v>
      </c>
      <c r="G48" s="404">
        <v>9824</v>
      </c>
      <c r="H48" s="1024">
        <v>5946</v>
      </c>
      <c r="I48" s="1029"/>
      <c r="J48" s="1028"/>
    </row>
    <row r="49" spans="1:10" s="1027" customFormat="1" ht="14.1" customHeight="1">
      <c r="A49" s="217"/>
      <c r="B49" s="203" t="s">
        <v>65</v>
      </c>
      <c r="C49" s="404">
        <v>18229</v>
      </c>
      <c r="D49" s="644">
        <v>11350</v>
      </c>
      <c r="E49" s="405">
        <v>5434</v>
      </c>
      <c r="F49" s="404">
        <v>3086</v>
      </c>
      <c r="G49" s="404">
        <v>12795</v>
      </c>
      <c r="H49" s="1024">
        <v>8264</v>
      </c>
      <c r="I49" s="1029"/>
      <c r="J49" s="1028"/>
    </row>
    <row r="50" spans="1:10" s="1027" customFormat="1" ht="14.1" customHeight="1">
      <c r="A50" s="217" t="s">
        <v>1137</v>
      </c>
      <c r="B50" s="203" t="s">
        <v>62</v>
      </c>
      <c r="C50" s="404">
        <v>4412</v>
      </c>
      <c r="D50" s="644">
        <v>2788</v>
      </c>
      <c r="E50" s="405">
        <v>3241</v>
      </c>
      <c r="F50" s="404">
        <v>2126</v>
      </c>
      <c r="G50" s="404">
        <v>1171</v>
      </c>
      <c r="H50" s="1024">
        <v>662</v>
      </c>
      <c r="I50" s="1029"/>
      <c r="J50" s="1028"/>
    </row>
    <row r="51" spans="1:10" s="1027" customFormat="1" ht="14.1" customHeight="1">
      <c r="A51" s="217"/>
      <c r="B51" s="203" t="s">
        <v>64</v>
      </c>
      <c r="C51" s="404">
        <v>3929</v>
      </c>
      <c r="D51" s="644">
        <v>2479</v>
      </c>
      <c r="E51" s="405">
        <v>3051</v>
      </c>
      <c r="F51" s="404">
        <v>1985</v>
      </c>
      <c r="G51" s="404">
        <v>878</v>
      </c>
      <c r="H51" s="1024">
        <v>494</v>
      </c>
      <c r="I51" s="1029"/>
      <c r="J51" s="1028"/>
    </row>
    <row r="52" spans="1:10" s="1027" customFormat="1" ht="14.1" customHeight="1">
      <c r="A52" s="217"/>
      <c r="B52" s="203" t="s">
        <v>65</v>
      </c>
      <c r="C52" s="404">
        <v>483</v>
      </c>
      <c r="D52" s="644">
        <v>309</v>
      </c>
      <c r="E52" s="405">
        <v>190</v>
      </c>
      <c r="F52" s="646">
        <v>141</v>
      </c>
      <c r="G52" s="646">
        <v>293</v>
      </c>
      <c r="H52" s="1023">
        <v>168</v>
      </c>
      <c r="I52" s="1030"/>
      <c r="J52" s="1028"/>
    </row>
    <row r="53" spans="1:10" s="1027" customFormat="1" ht="14.1" customHeight="1">
      <c r="A53" s="217" t="s">
        <v>1138</v>
      </c>
      <c r="B53" s="203" t="s">
        <v>62</v>
      </c>
      <c r="C53" s="404">
        <v>13127</v>
      </c>
      <c r="D53" s="644">
        <v>8143</v>
      </c>
      <c r="E53" s="405">
        <v>9419</v>
      </c>
      <c r="F53" s="404">
        <v>5870</v>
      </c>
      <c r="G53" s="404">
        <v>3708</v>
      </c>
      <c r="H53" s="1024">
        <v>2273</v>
      </c>
      <c r="I53" s="1029"/>
      <c r="J53" s="1028"/>
    </row>
    <row r="54" spans="1:10" s="1027" customFormat="1" ht="14.1" customHeight="1">
      <c r="A54" s="217"/>
      <c r="B54" s="203" t="s">
        <v>64</v>
      </c>
      <c r="C54" s="404">
        <v>10665</v>
      </c>
      <c r="D54" s="644">
        <v>6640</v>
      </c>
      <c r="E54" s="405">
        <v>8636</v>
      </c>
      <c r="F54" s="404">
        <v>5427</v>
      </c>
      <c r="G54" s="404">
        <v>2029</v>
      </c>
      <c r="H54" s="1024">
        <v>1213</v>
      </c>
      <c r="I54" s="1029"/>
      <c r="J54" s="1028"/>
    </row>
    <row r="55" spans="1:10" s="1027" customFormat="1" ht="14.1" customHeight="1">
      <c r="A55" s="217"/>
      <c r="B55" s="203" t="s">
        <v>65</v>
      </c>
      <c r="C55" s="404">
        <v>2462</v>
      </c>
      <c r="D55" s="644">
        <v>1503</v>
      </c>
      <c r="E55" s="405">
        <v>783</v>
      </c>
      <c r="F55" s="646">
        <v>443</v>
      </c>
      <c r="G55" s="404">
        <v>1679</v>
      </c>
      <c r="H55" s="1024">
        <v>1060</v>
      </c>
      <c r="I55" s="1029"/>
      <c r="J55" s="1028"/>
    </row>
    <row r="56" spans="1:10" s="1027" customFormat="1" ht="14.1" customHeight="1">
      <c r="A56" s="217" t="s">
        <v>1139</v>
      </c>
      <c r="B56" s="203" t="s">
        <v>62</v>
      </c>
      <c r="C56" s="404">
        <v>7878</v>
      </c>
      <c r="D56" s="644">
        <v>5228</v>
      </c>
      <c r="E56" s="405">
        <v>5430</v>
      </c>
      <c r="F56" s="404">
        <v>3644</v>
      </c>
      <c r="G56" s="404">
        <v>2448</v>
      </c>
      <c r="H56" s="1024">
        <v>1584</v>
      </c>
      <c r="I56" s="1029"/>
      <c r="J56" s="1028"/>
    </row>
    <row r="57" spans="1:10" s="1027" customFormat="1" ht="14.1" customHeight="1">
      <c r="A57" s="217"/>
      <c r="B57" s="203" t="s">
        <v>64</v>
      </c>
      <c r="C57" s="404">
        <v>6565</v>
      </c>
      <c r="D57" s="644">
        <v>4321</v>
      </c>
      <c r="E57" s="405">
        <v>5119</v>
      </c>
      <c r="F57" s="404">
        <v>3427</v>
      </c>
      <c r="G57" s="404">
        <v>1446</v>
      </c>
      <c r="H57" s="1024">
        <v>894</v>
      </c>
      <c r="I57" s="1029"/>
      <c r="J57" s="1028"/>
    </row>
    <row r="58" spans="1:10" s="1027" customFormat="1" ht="14.1" customHeight="1">
      <c r="A58" s="217"/>
      <c r="B58" s="203" t="s">
        <v>65</v>
      </c>
      <c r="C58" s="404">
        <v>1313</v>
      </c>
      <c r="D58" s="644">
        <v>907</v>
      </c>
      <c r="E58" s="405">
        <v>311</v>
      </c>
      <c r="F58" s="404">
        <v>217</v>
      </c>
      <c r="G58" s="646">
        <v>1002</v>
      </c>
      <c r="H58" s="1023">
        <v>690</v>
      </c>
      <c r="I58" s="1030"/>
      <c r="J58" s="1028"/>
    </row>
    <row r="59" spans="1:10" s="1027" customFormat="1" ht="14.1" customHeight="1">
      <c r="A59" s="217" t="s">
        <v>1140</v>
      </c>
      <c r="B59" s="203" t="s">
        <v>62</v>
      </c>
      <c r="C59" s="404">
        <v>19814</v>
      </c>
      <c r="D59" s="644">
        <v>12787</v>
      </c>
      <c r="E59" s="405">
        <v>12456</v>
      </c>
      <c r="F59" s="404">
        <v>7668</v>
      </c>
      <c r="G59" s="404">
        <v>7358</v>
      </c>
      <c r="H59" s="1024">
        <v>5119</v>
      </c>
      <c r="I59" s="1029"/>
      <c r="J59" s="1028"/>
    </row>
    <row r="60" spans="1:10" s="1027" customFormat="1" ht="14.1" customHeight="1">
      <c r="A60" s="217"/>
      <c r="B60" s="203" t="s">
        <v>64</v>
      </c>
      <c r="C60" s="404">
        <v>14186</v>
      </c>
      <c r="D60" s="644">
        <v>8704</v>
      </c>
      <c r="E60" s="405">
        <v>11317</v>
      </c>
      <c r="F60" s="404">
        <v>6910</v>
      </c>
      <c r="G60" s="404">
        <v>2869</v>
      </c>
      <c r="H60" s="1024">
        <v>1794</v>
      </c>
      <c r="I60" s="1029"/>
      <c r="J60" s="1028"/>
    </row>
    <row r="61" spans="1:10" s="1027" customFormat="1" ht="14.1" customHeight="1">
      <c r="A61" s="217"/>
      <c r="B61" s="203" t="s">
        <v>65</v>
      </c>
      <c r="C61" s="404">
        <v>5628</v>
      </c>
      <c r="D61" s="644">
        <v>4083</v>
      </c>
      <c r="E61" s="405">
        <v>1139</v>
      </c>
      <c r="F61" s="646">
        <v>758</v>
      </c>
      <c r="G61" s="646">
        <v>4489</v>
      </c>
      <c r="H61" s="1023">
        <v>3325</v>
      </c>
      <c r="I61" s="1030"/>
      <c r="J61" s="1028"/>
    </row>
    <row r="62" spans="1:10" s="1027" customFormat="1" ht="14.1" customHeight="1">
      <c r="A62" s="217" t="s">
        <v>1141</v>
      </c>
      <c r="B62" s="203" t="s">
        <v>62</v>
      </c>
      <c r="C62" s="404">
        <v>26124</v>
      </c>
      <c r="D62" s="644">
        <v>16766</v>
      </c>
      <c r="E62" s="405">
        <v>16801</v>
      </c>
      <c r="F62" s="404">
        <v>10622</v>
      </c>
      <c r="G62" s="404">
        <v>9323</v>
      </c>
      <c r="H62" s="1024">
        <v>6144</v>
      </c>
      <c r="I62" s="1029"/>
      <c r="J62" s="1028"/>
    </row>
    <row r="63" spans="1:10" s="1027" customFormat="1" ht="14.1" customHeight="1">
      <c r="A63" s="217"/>
      <c r="B63" s="203" t="s">
        <v>64</v>
      </c>
      <c r="C63" s="404">
        <v>19211</v>
      </c>
      <c r="D63" s="644">
        <v>11628</v>
      </c>
      <c r="E63" s="405">
        <v>14977</v>
      </c>
      <c r="F63" s="404">
        <v>9391</v>
      </c>
      <c r="G63" s="404">
        <v>4234</v>
      </c>
      <c r="H63" s="1024">
        <v>2237</v>
      </c>
      <c r="I63" s="1030"/>
      <c r="J63" s="1028"/>
    </row>
    <row r="64" spans="1:10" s="1027" customFormat="1" ht="14.1" customHeight="1">
      <c r="A64" s="217"/>
      <c r="B64" s="203" t="s">
        <v>65</v>
      </c>
      <c r="C64" s="404">
        <v>6913</v>
      </c>
      <c r="D64" s="644">
        <v>5138</v>
      </c>
      <c r="E64" s="405">
        <v>1824</v>
      </c>
      <c r="F64" s="646">
        <v>1231</v>
      </c>
      <c r="G64" s="404">
        <v>5089</v>
      </c>
      <c r="H64" s="1024">
        <v>3907</v>
      </c>
      <c r="I64" s="1029"/>
      <c r="J64" s="1028"/>
    </row>
    <row r="65" spans="1:10" s="1027" customFormat="1" ht="14.1" customHeight="1">
      <c r="A65" s="217" t="s">
        <v>1142</v>
      </c>
      <c r="B65" s="203" t="s">
        <v>62</v>
      </c>
      <c r="C65" s="404">
        <v>5728</v>
      </c>
      <c r="D65" s="644">
        <v>3907</v>
      </c>
      <c r="E65" s="405">
        <v>3283</v>
      </c>
      <c r="F65" s="404">
        <v>2239</v>
      </c>
      <c r="G65" s="404">
        <v>2445</v>
      </c>
      <c r="H65" s="1024">
        <v>1668</v>
      </c>
      <c r="I65" s="1029"/>
      <c r="J65" s="1028"/>
    </row>
    <row r="66" spans="1:10" s="1027" customFormat="1" ht="14.1" customHeight="1">
      <c r="A66" s="217"/>
      <c r="B66" s="203" t="s">
        <v>64</v>
      </c>
      <c r="C66" s="404">
        <v>3951</v>
      </c>
      <c r="D66" s="644">
        <v>2542</v>
      </c>
      <c r="E66" s="405">
        <v>2884</v>
      </c>
      <c r="F66" s="404">
        <v>1923</v>
      </c>
      <c r="G66" s="404">
        <v>1067</v>
      </c>
      <c r="H66" s="1024">
        <v>619</v>
      </c>
      <c r="I66" s="1029"/>
      <c r="J66" s="1028"/>
    </row>
    <row r="67" spans="1:10" s="1027" customFormat="1" ht="14.1" customHeight="1">
      <c r="A67" s="217"/>
      <c r="B67" s="203" t="s">
        <v>65</v>
      </c>
      <c r="C67" s="404">
        <v>1777</v>
      </c>
      <c r="D67" s="644">
        <v>1365</v>
      </c>
      <c r="E67" s="405">
        <v>399</v>
      </c>
      <c r="F67" s="646">
        <v>316</v>
      </c>
      <c r="G67" s="404">
        <v>1378</v>
      </c>
      <c r="H67" s="1024">
        <v>1049</v>
      </c>
      <c r="I67" s="1029"/>
      <c r="J67" s="1028"/>
    </row>
    <row r="68" spans="1:10" s="1027" customFormat="1" ht="14.1" customHeight="1">
      <c r="A68" s="217" t="s">
        <v>1214</v>
      </c>
      <c r="B68" s="203" t="s">
        <v>62</v>
      </c>
      <c r="C68" s="404">
        <v>7210</v>
      </c>
      <c r="D68" s="644">
        <v>4372</v>
      </c>
      <c r="E68" s="405">
        <v>5203</v>
      </c>
      <c r="F68" s="404">
        <v>3255</v>
      </c>
      <c r="G68" s="404">
        <v>2007</v>
      </c>
      <c r="H68" s="1024">
        <v>1117</v>
      </c>
      <c r="I68" s="1030"/>
      <c r="J68" s="1028"/>
    </row>
    <row r="69" spans="1:10" s="1027" customFormat="1" ht="14.1" customHeight="1">
      <c r="A69" s="217"/>
      <c r="B69" s="203" t="s">
        <v>64</v>
      </c>
      <c r="C69" s="404">
        <v>6024</v>
      </c>
      <c r="D69" s="644">
        <v>3451</v>
      </c>
      <c r="E69" s="405">
        <v>4745</v>
      </c>
      <c r="F69" s="404">
        <v>2841</v>
      </c>
      <c r="G69" s="404">
        <v>1279</v>
      </c>
      <c r="H69" s="1024">
        <v>610</v>
      </c>
      <c r="I69" s="1030"/>
      <c r="J69" s="1028"/>
    </row>
    <row r="70" spans="1:10" s="1027" customFormat="1" ht="14.1" customHeight="1">
      <c r="A70" s="217"/>
      <c r="B70" s="203" t="s">
        <v>65</v>
      </c>
      <c r="C70" s="404">
        <v>1186</v>
      </c>
      <c r="D70" s="644">
        <v>921</v>
      </c>
      <c r="E70" s="405">
        <v>458</v>
      </c>
      <c r="F70" s="646">
        <v>414</v>
      </c>
      <c r="G70" s="646">
        <v>728</v>
      </c>
      <c r="H70" s="1023">
        <v>507</v>
      </c>
      <c r="I70" s="1030"/>
      <c r="J70" s="1028"/>
    </row>
    <row r="71" spans="1:10" s="1027" customFormat="1" ht="14.1" customHeight="1">
      <c r="A71" s="217" t="s">
        <v>1144</v>
      </c>
      <c r="B71" s="203" t="s">
        <v>62</v>
      </c>
      <c r="C71" s="404">
        <v>30107</v>
      </c>
      <c r="D71" s="644">
        <v>18874</v>
      </c>
      <c r="E71" s="405">
        <v>18135</v>
      </c>
      <c r="F71" s="404">
        <v>11626</v>
      </c>
      <c r="G71" s="404">
        <v>11972</v>
      </c>
      <c r="H71" s="1024">
        <v>7248</v>
      </c>
      <c r="I71" s="1029"/>
      <c r="J71" s="1028"/>
    </row>
    <row r="72" spans="1:10" s="1027" customFormat="1" ht="14.1" customHeight="1">
      <c r="A72" s="217"/>
      <c r="B72" s="203" t="s">
        <v>64</v>
      </c>
      <c r="C72" s="404">
        <v>21032</v>
      </c>
      <c r="D72" s="644">
        <v>13206</v>
      </c>
      <c r="E72" s="405">
        <v>16400</v>
      </c>
      <c r="F72" s="404">
        <v>10497</v>
      </c>
      <c r="G72" s="404">
        <v>4632</v>
      </c>
      <c r="H72" s="1024">
        <v>2709</v>
      </c>
      <c r="I72" s="1029"/>
      <c r="J72" s="1028"/>
    </row>
    <row r="73" spans="1:10" s="1027" customFormat="1" ht="14.1" customHeight="1">
      <c r="A73" s="217"/>
      <c r="B73" s="203" t="s">
        <v>65</v>
      </c>
      <c r="C73" s="404">
        <v>9075</v>
      </c>
      <c r="D73" s="644">
        <v>5668</v>
      </c>
      <c r="E73" s="405">
        <v>1735</v>
      </c>
      <c r="F73" s="646">
        <v>1129</v>
      </c>
      <c r="G73" s="404">
        <v>7340</v>
      </c>
      <c r="H73" s="1024">
        <v>4539</v>
      </c>
      <c r="I73" s="1029"/>
      <c r="J73" s="1028"/>
    </row>
    <row r="74" spans="1:10" s="1027" customFormat="1" ht="14.1" customHeight="1">
      <c r="A74" s="217" t="s">
        <v>1145</v>
      </c>
      <c r="B74" s="203" t="s">
        <v>62</v>
      </c>
      <c r="C74" s="404">
        <v>7312</v>
      </c>
      <c r="D74" s="644">
        <v>4730</v>
      </c>
      <c r="E74" s="405">
        <v>5498</v>
      </c>
      <c r="F74" s="404">
        <v>3613</v>
      </c>
      <c r="G74" s="404">
        <v>1814</v>
      </c>
      <c r="H74" s="1024">
        <v>1117</v>
      </c>
      <c r="I74" s="1029"/>
      <c r="J74" s="1028"/>
    </row>
    <row r="75" spans="1:10" s="1027" customFormat="1" ht="14.1" customHeight="1">
      <c r="A75" s="217"/>
      <c r="B75" s="203" t="s">
        <v>64</v>
      </c>
      <c r="C75" s="404">
        <v>6449</v>
      </c>
      <c r="D75" s="644">
        <v>4109</v>
      </c>
      <c r="E75" s="405">
        <v>5278</v>
      </c>
      <c r="F75" s="404">
        <v>3428</v>
      </c>
      <c r="G75" s="404">
        <v>1171</v>
      </c>
      <c r="H75" s="1024">
        <v>681</v>
      </c>
      <c r="I75" s="1029"/>
      <c r="J75" s="1028"/>
    </row>
    <row r="76" spans="1:10" s="1027" customFormat="1" ht="14.1" customHeight="1">
      <c r="A76" s="217"/>
      <c r="B76" s="203" t="s">
        <v>65</v>
      </c>
      <c r="C76" s="404">
        <v>863</v>
      </c>
      <c r="D76" s="644">
        <v>621</v>
      </c>
      <c r="E76" s="405">
        <v>220</v>
      </c>
      <c r="F76" s="404">
        <v>185</v>
      </c>
      <c r="G76" s="646">
        <v>643</v>
      </c>
      <c r="H76" s="1023">
        <v>436</v>
      </c>
      <c r="I76" s="1030"/>
      <c r="J76" s="1028"/>
    </row>
  </sheetData>
  <mergeCells count="12">
    <mergeCell ref="A28:H28"/>
    <mergeCell ref="A3:B8"/>
    <mergeCell ref="C3:C8"/>
    <mergeCell ref="D3:D8"/>
    <mergeCell ref="E3:H4"/>
    <mergeCell ref="E5:F6"/>
    <mergeCell ref="G5:H6"/>
    <mergeCell ref="E7:E8"/>
    <mergeCell ref="F7:F8"/>
    <mergeCell ref="G7:G8"/>
    <mergeCell ref="H7:H8"/>
    <mergeCell ref="A9:H9"/>
  </mergeCells>
  <hyperlinks>
    <hyperlink ref="I1" location="'SPIS TABLIC'!A1" display="Powrót/Back"/>
  </hyperlinks>
  <printOptions/>
  <pageMargins left="0.7" right="0.7" top="0.75" bottom="0.75" header="0.3" footer="0.3"/>
  <pageSetup horizontalDpi="600" verticalDpi="600" orientation="portrait" paperSize="9" scale="66"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I46"/>
  <sheetViews>
    <sheetView workbookViewId="0" topLeftCell="A1"/>
  </sheetViews>
  <sheetFormatPr defaultColWidth="9" defaultRowHeight="14.25"/>
  <cols>
    <col min="1" max="1" width="47.09765625" style="177" customWidth="1"/>
    <col min="2" max="2" width="5.09765625" style="176" customWidth="1"/>
    <col min="3" max="8" width="14.59765625" style="177" customWidth="1"/>
    <col min="9" max="9" width="10.59765625" style="177" customWidth="1"/>
    <col min="10" max="16384" width="9" style="177" customWidth="1"/>
  </cols>
  <sheetData>
    <row r="1" spans="1:9" ht="14.1" customHeight="1">
      <c r="A1" s="957" t="s">
        <v>2247</v>
      </c>
      <c r="B1" s="165"/>
      <c r="C1" s="165"/>
      <c r="D1" s="165"/>
      <c r="E1" s="165"/>
      <c r="F1" s="165"/>
      <c r="G1" s="165"/>
      <c r="H1" s="165"/>
      <c r="I1" s="956" t="s">
        <v>1578</v>
      </c>
    </row>
    <row r="2" spans="1:8" ht="14.1" customHeight="1">
      <c r="A2" s="969" t="s">
        <v>1587</v>
      </c>
      <c r="B2" s="165"/>
      <c r="C2" s="165"/>
      <c r="D2" s="165"/>
      <c r="E2" s="165"/>
      <c r="F2" s="165"/>
      <c r="G2" s="165"/>
      <c r="H2" s="165"/>
    </row>
    <row r="3" spans="1:9" ht="30.75" customHeight="1">
      <c r="A3" s="1387" t="s">
        <v>1688</v>
      </c>
      <c r="B3" s="1388"/>
      <c r="C3" s="1383" t="s">
        <v>436</v>
      </c>
      <c r="D3" s="1383" t="s">
        <v>437</v>
      </c>
      <c r="E3" s="1383" t="s">
        <v>1563</v>
      </c>
      <c r="F3" s="1383"/>
      <c r="G3" s="1383"/>
      <c r="H3" s="1386"/>
      <c r="I3" s="178"/>
    </row>
    <row r="4" spans="1:9" ht="13.5" customHeight="1">
      <c r="A4" s="1389"/>
      <c r="B4" s="1390"/>
      <c r="C4" s="1383"/>
      <c r="D4" s="1383"/>
      <c r="E4" s="1383" t="s">
        <v>57</v>
      </c>
      <c r="F4" s="1383"/>
      <c r="G4" s="1383" t="s">
        <v>58</v>
      </c>
      <c r="H4" s="1386"/>
      <c r="I4" s="178"/>
    </row>
    <row r="5" spans="1:9" ht="23.25" customHeight="1">
      <c r="A5" s="1389"/>
      <c r="B5" s="1390"/>
      <c r="C5" s="1383"/>
      <c r="D5" s="1383"/>
      <c r="E5" s="1383"/>
      <c r="F5" s="1383"/>
      <c r="G5" s="1383"/>
      <c r="H5" s="1386"/>
      <c r="I5" s="178"/>
    </row>
    <row r="6" spans="1:9" ht="14.25" customHeight="1">
      <c r="A6" s="1389"/>
      <c r="B6" s="1390"/>
      <c r="C6" s="1383"/>
      <c r="D6" s="1383"/>
      <c r="E6" s="1383" t="s">
        <v>438</v>
      </c>
      <c r="F6" s="1383" t="s">
        <v>439</v>
      </c>
      <c r="G6" s="1383" t="s">
        <v>438</v>
      </c>
      <c r="H6" s="1386" t="s">
        <v>439</v>
      </c>
      <c r="I6" s="178"/>
    </row>
    <row r="7" spans="1:9" ht="63" customHeight="1">
      <c r="A7" s="1391"/>
      <c r="B7" s="1392"/>
      <c r="C7" s="1383"/>
      <c r="D7" s="1383"/>
      <c r="E7" s="1383"/>
      <c r="F7" s="1383"/>
      <c r="G7" s="1383"/>
      <c r="H7" s="1386"/>
      <c r="I7" s="178"/>
    </row>
    <row r="8" spans="1:9" ht="14.1" customHeight="1">
      <c r="A8" s="21" t="s">
        <v>61</v>
      </c>
      <c r="B8" s="167" t="s">
        <v>440</v>
      </c>
      <c r="C8" s="168">
        <v>293436</v>
      </c>
      <c r="D8" s="168">
        <v>185571</v>
      </c>
      <c r="E8" s="168">
        <v>192163</v>
      </c>
      <c r="F8" s="168">
        <v>120758</v>
      </c>
      <c r="G8" s="168">
        <v>101273</v>
      </c>
      <c r="H8" s="169">
        <v>64813</v>
      </c>
      <c r="I8" s="179"/>
    </row>
    <row r="9" spans="1:9" ht="14.1" customHeight="1">
      <c r="A9" s="16" t="s">
        <v>63</v>
      </c>
      <c r="B9" s="167" t="s">
        <v>441</v>
      </c>
      <c r="C9" s="170">
        <v>49979</v>
      </c>
      <c r="D9" s="170">
        <v>18041</v>
      </c>
      <c r="E9" s="170">
        <v>37853</v>
      </c>
      <c r="F9" s="170">
        <v>15127</v>
      </c>
      <c r="G9" s="170">
        <v>12126</v>
      </c>
      <c r="H9" s="171">
        <v>2914</v>
      </c>
      <c r="I9" s="179"/>
    </row>
    <row r="10" spans="1:9" ht="14.1" customHeight="1">
      <c r="A10" s="172"/>
      <c r="B10" s="167" t="s">
        <v>442</v>
      </c>
      <c r="C10" s="170">
        <v>110357</v>
      </c>
      <c r="D10" s="170">
        <v>78768</v>
      </c>
      <c r="E10" s="170">
        <v>73651</v>
      </c>
      <c r="F10" s="170">
        <v>52908</v>
      </c>
      <c r="G10" s="170">
        <v>36706</v>
      </c>
      <c r="H10" s="171">
        <v>25860</v>
      </c>
      <c r="I10" s="179"/>
    </row>
    <row r="11" spans="1:9" ht="14.1" customHeight="1">
      <c r="A11" s="172"/>
      <c r="B11" s="167" t="s">
        <v>443</v>
      </c>
      <c r="C11" s="170">
        <v>19704</v>
      </c>
      <c r="D11" s="170">
        <v>13267</v>
      </c>
      <c r="E11" s="170">
        <v>14859</v>
      </c>
      <c r="F11" s="170">
        <v>9838</v>
      </c>
      <c r="G11" s="170">
        <v>4845</v>
      </c>
      <c r="H11" s="171">
        <v>3429</v>
      </c>
      <c r="I11" s="179"/>
    </row>
    <row r="12" spans="1:9" ht="14.1" customHeight="1">
      <c r="A12" s="172"/>
      <c r="B12" s="167" t="s">
        <v>444</v>
      </c>
      <c r="C12" s="170">
        <v>113396</v>
      </c>
      <c r="D12" s="170">
        <v>75495</v>
      </c>
      <c r="E12" s="170">
        <v>65800</v>
      </c>
      <c r="F12" s="170">
        <v>42885</v>
      </c>
      <c r="G12" s="170">
        <v>47596</v>
      </c>
      <c r="H12" s="171">
        <v>32610</v>
      </c>
      <c r="I12" s="179"/>
    </row>
    <row r="13" spans="1:9" ht="26.1" customHeight="1">
      <c r="A13" s="993" t="s">
        <v>1700</v>
      </c>
      <c r="B13" s="180" t="s">
        <v>440</v>
      </c>
      <c r="C13" s="173">
        <v>264366</v>
      </c>
      <c r="D13" s="173">
        <v>167095</v>
      </c>
      <c r="E13" s="173">
        <v>167895</v>
      </c>
      <c r="F13" s="173">
        <v>104915</v>
      </c>
      <c r="G13" s="173">
        <v>96471</v>
      </c>
      <c r="H13" s="174">
        <v>62180</v>
      </c>
      <c r="I13" s="178"/>
    </row>
    <row r="14" spans="1:9" ht="14.1" customHeight="1">
      <c r="A14" s="1093" t="s">
        <v>1803</v>
      </c>
      <c r="B14" s="180" t="s">
        <v>441</v>
      </c>
      <c r="C14" s="173">
        <v>47038</v>
      </c>
      <c r="D14" s="173">
        <v>17255</v>
      </c>
      <c r="E14" s="173">
        <v>35529</v>
      </c>
      <c r="F14" s="173">
        <v>14465</v>
      </c>
      <c r="G14" s="173">
        <v>11509</v>
      </c>
      <c r="H14" s="174">
        <v>2790</v>
      </c>
      <c r="I14" s="178"/>
    </row>
    <row r="15" spans="1:9" ht="14.1" customHeight="1">
      <c r="A15" s="172"/>
      <c r="B15" s="180" t="s">
        <v>442</v>
      </c>
      <c r="C15" s="173">
        <v>101383</v>
      </c>
      <c r="D15" s="173">
        <v>72304</v>
      </c>
      <c r="E15" s="173">
        <v>65644</v>
      </c>
      <c r="F15" s="173">
        <v>47003</v>
      </c>
      <c r="G15" s="173">
        <v>35739</v>
      </c>
      <c r="H15" s="174">
        <v>25301</v>
      </c>
      <c r="I15" s="178"/>
    </row>
    <row r="16" spans="1:9" ht="14.1" customHeight="1">
      <c r="A16" s="172"/>
      <c r="B16" s="180" t="s">
        <v>443</v>
      </c>
      <c r="C16" s="173">
        <v>12123</v>
      </c>
      <c r="D16" s="173">
        <v>8462</v>
      </c>
      <c r="E16" s="173">
        <v>8034</v>
      </c>
      <c r="F16" s="173">
        <v>5468</v>
      </c>
      <c r="G16" s="173">
        <v>4089</v>
      </c>
      <c r="H16" s="174">
        <v>2994</v>
      </c>
      <c r="I16" s="178"/>
    </row>
    <row r="17" spans="1:9" ht="14.1" customHeight="1">
      <c r="A17" s="181"/>
      <c r="B17" s="180" t="s">
        <v>444</v>
      </c>
      <c r="C17" s="173">
        <v>103822</v>
      </c>
      <c r="D17" s="173">
        <v>69074</v>
      </c>
      <c r="E17" s="173">
        <v>58688</v>
      </c>
      <c r="F17" s="173">
        <v>37979</v>
      </c>
      <c r="G17" s="173">
        <v>45134</v>
      </c>
      <c r="H17" s="174">
        <v>31095</v>
      </c>
      <c r="I17" s="178"/>
    </row>
    <row r="18" spans="1:9" ht="14.1" customHeight="1">
      <c r="A18" s="993" t="s">
        <v>1701</v>
      </c>
      <c r="B18" s="180" t="s">
        <v>440</v>
      </c>
      <c r="C18" s="173">
        <v>13521</v>
      </c>
      <c r="D18" s="173">
        <v>10543</v>
      </c>
      <c r="E18" s="173">
        <v>11940</v>
      </c>
      <c r="F18" s="173">
        <v>9376</v>
      </c>
      <c r="G18" s="173">
        <v>1581</v>
      </c>
      <c r="H18" s="174">
        <v>1167</v>
      </c>
      <c r="I18" s="178"/>
    </row>
    <row r="19" spans="1:9" ht="14.1" customHeight="1">
      <c r="A19" s="1093" t="s">
        <v>1804</v>
      </c>
      <c r="B19" s="180" t="s">
        <v>442</v>
      </c>
      <c r="C19" s="173">
        <v>3498</v>
      </c>
      <c r="D19" s="173">
        <v>3161</v>
      </c>
      <c r="E19" s="173">
        <v>3429</v>
      </c>
      <c r="F19" s="173">
        <v>3099</v>
      </c>
      <c r="G19" s="173">
        <v>69</v>
      </c>
      <c r="H19" s="174">
        <v>62</v>
      </c>
      <c r="I19" s="178"/>
    </row>
    <row r="20" spans="1:9" ht="14.1" customHeight="1">
      <c r="A20" s="181"/>
      <c r="B20" s="180" t="s">
        <v>443</v>
      </c>
      <c r="C20" s="173">
        <v>6217</v>
      </c>
      <c r="D20" s="173">
        <v>4022</v>
      </c>
      <c r="E20" s="173">
        <v>5557</v>
      </c>
      <c r="F20" s="173">
        <v>3646</v>
      </c>
      <c r="G20" s="173">
        <v>660</v>
      </c>
      <c r="H20" s="174">
        <v>376</v>
      </c>
      <c r="I20" s="178"/>
    </row>
    <row r="21" spans="1:9" ht="14.1" customHeight="1">
      <c r="A21" s="181"/>
      <c r="B21" s="180" t="s">
        <v>444</v>
      </c>
      <c r="C21" s="173">
        <v>3806</v>
      </c>
      <c r="D21" s="173">
        <v>3360</v>
      </c>
      <c r="E21" s="173">
        <v>2954</v>
      </c>
      <c r="F21" s="173">
        <v>2631</v>
      </c>
      <c r="G21" s="173">
        <v>852</v>
      </c>
      <c r="H21" s="174">
        <v>729</v>
      </c>
      <c r="I21" s="178"/>
    </row>
    <row r="22" spans="1:9" ht="26.1" customHeight="1">
      <c r="A22" s="917" t="s">
        <v>1702</v>
      </c>
      <c r="B22" s="180" t="s">
        <v>440</v>
      </c>
      <c r="C22" s="173">
        <v>1265</v>
      </c>
      <c r="D22" s="173">
        <v>512</v>
      </c>
      <c r="E22" s="173">
        <v>917</v>
      </c>
      <c r="F22" s="173">
        <v>369</v>
      </c>
      <c r="G22" s="173">
        <v>348</v>
      </c>
      <c r="H22" s="174">
        <v>143</v>
      </c>
      <c r="I22" s="178"/>
    </row>
    <row r="23" spans="1:9" ht="14.1" customHeight="1">
      <c r="A23" s="1093" t="s">
        <v>1805</v>
      </c>
      <c r="B23" s="180" t="s">
        <v>441</v>
      </c>
      <c r="C23" s="173">
        <v>883</v>
      </c>
      <c r="D23" s="173">
        <v>298</v>
      </c>
      <c r="E23" s="173">
        <v>704</v>
      </c>
      <c r="F23" s="173">
        <v>245</v>
      </c>
      <c r="G23" s="173">
        <v>179</v>
      </c>
      <c r="H23" s="174">
        <v>53</v>
      </c>
      <c r="I23" s="178"/>
    </row>
    <row r="24" spans="1:9" ht="14.1" customHeight="1">
      <c r="A24" s="181"/>
      <c r="B24" s="180" t="s">
        <v>442</v>
      </c>
      <c r="C24" s="173">
        <v>85</v>
      </c>
      <c r="D24" s="173">
        <v>48</v>
      </c>
      <c r="E24" s="173">
        <v>80</v>
      </c>
      <c r="F24" s="173">
        <v>45</v>
      </c>
      <c r="G24" s="173">
        <v>5</v>
      </c>
      <c r="H24" s="174">
        <v>3</v>
      </c>
      <c r="I24" s="178"/>
    </row>
    <row r="25" spans="1:9" ht="14.1" customHeight="1">
      <c r="A25" s="181"/>
      <c r="B25" s="833" t="s">
        <v>444</v>
      </c>
      <c r="C25" s="173">
        <v>297</v>
      </c>
      <c r="D25" s="173">
        <v>166</v>
      </c>
      <c r="E25" s="173">
        <v>133</v>
      </c>
      <c r="F25" s="173">
        <v>79</v>
      </c>
      <c r="G25" s="173">
        <v>164</v>
      </c>
      <c r="H25" s="174">
        <v>87</v>
      </c>
      <c r="I25" s="178"/>
    </row>
    <row r="26" spans="1:9" ht="26.1" customHeight="1">
      <c r="A26" s="993" t="s">
        <v>1703</v>
      </c>
      <c r="B26" s="180" t="s">
        <v>440</v>
      </c>
      <c r="C26" s="173">
        <v>4063</v>
      </c>
      <c r="D26" s="173">
        <v>2803</v>
      </c>
      <c r="E26" s="173">
        <v>3577</v>
      </c>
      <c r="F26" s="173">
        <v>2459</v>
      </c>
      <c r="G26" s="173">
        <v>486</v>
      </c>
      <c r="H26" s="174">
        <v>344</v>
      </c>
      <c r="I26" s="178"/>
    </row>
    <row r="27" spans="1:9" ht="26.1" customHeight="1">
      <c r="A27" s="1093" t="s">
        <v>1806</v>
      </c>
      <c r="B27" s="180" t="s">
        <v>441</v>
      </c>
      <c r="C27" s="173">
        <v>18</v>
      </c>
      <c r="D27" s="173">
        <v>13</v>
      </c>
      <c r="E27" s="173">
        <v>18</v>
      </c>
      <c r="F27" s="173">
        <v>13</v>
      </c>
      <c r="G27" s="173" t="s">
        <v>1815</v>
      </c>
      <c r="H27" s="174" t="s">
        <v>1815</v>
      </c>
      <c r="I27" s="178"/>
    </row>
    <row r="28" spans="1:9" ht="14.1" customHeight="1">
      <c r="A28" s="181"/>
      <c r="B28" s="180" t="s">
        <v>442</v>
      </c>
      <c r="C28" s="173">
        <v>1991</v>
      </c>
      <c r="D28" s="173">
        <v>1375</v>
      </c>
      <c r="E28" s="173">
        <v>1728</v>
      </c>
      <c r="F28" s="173">
        <v>1192</v>
      </c>
      <c r="G28" s="173">
        <v>263</v>
      </c>
      <c r="H28" s="174">
        <v>183</v>
      </c>
      <c r="I28" s="178"/>
    </row>
    <row r="29" spans="1:9" ht="14.1" customHeight="1">
      <c r="A29" s="181"/>
      <c r="B29" s="180" t="s">
        <v>443</v>
      </c>
      <c r="C29" s="173">
        <v>420</v>
      </c>
      <c r="D29" s="173">
        <v>293</v>
      </c>
      <c r="E29" s="173">
        <v>420</v>
      </c>
      <c r="F29" s="173">
        <v>293</v>
      </c>
      <c r="G29" s="173" t="s">
        <v>1815</v>
      </c>
      <c r="H29" s="174" t="s">
        <v>1815</v>
      </c>
      <c r="I29" s="178"/>
    </row>
    <row r="30" spans="1:9" ht="14.1" customHeight="1">
      <c r="A30" s="181"/>
      <c r="B30" s="180" t="s">
        <v>444</v>
      </c>
      <c r="C30" s="173">
        <v>1634</v>
      </c>
      <c r="D30" s="173">
        <v>1122</v>
      </c>
      <c r="E30" s="173">
        <v>1411</v>
      </c>
      <c r="F30" s="173">
        <v>961</v>
      </c>
      <c r="G30" s="173">
        <v>223</v>
      </c>
      <c r="H30" s="174">
        <v>161</v>
      </c>
      <c r="I30" s="178"/>
    </row>
    <row r="31" spans="1:9" ht="24" customHeight="1">
      <c r="A31" s="917" t="s">
        <v>1704</v>
      </c>
      <c r="B31" s="180" t="s">
        <v>440</v>
      </c>
      <c r="C31" s="173">
        <v>5074</v>
      </c>
      <c r="D31" s="173">
        <v>1744</v>
      </c>
      <c r="E31" s="173">
        <v>4009</v>
      </c>
      <c r="F31" s="173">
        <v>1372</v>
      </c>
      <c r="G31" s="173">
        <v>1065</v>
      </c>
      <c r="H31" s="174">
        <v>372</v>
      </c>
      <c r="I31" s="178"/>
    </row>
    <row r="32" spans="1:9" ht="14.1" customHeight="1">
      <c r="A32" s="1093" t="s">
        <v>1807</v>
      </c>
      <c r="B32" s="180" t="s">
        <v>441</v>
      </c>
      <c r="C32" s="173">
        <v>1636</v>
      </c>
      <c r="D32" s="173">
        <v>415</v>
      </c>
      <c r="E32" s="173">
        <v>1428</v>
      </c>
      <c r="F32" s="173">
        <v>352</v>
      </c>
      <c r="G32" s="173">
        <v>208</v>
      </c>
      <c r="H32" s="174">
        <v>63</v>
      </c>
      <c r="I32" s="178"/>
    </row>
    <row r="33" spans="1:9" ht="14.1" customHeight="1">
      <c r="A33" s="181"/>
      <c r="B33" s="180" t="s">
        <v>442</v>
      </c>
      <c r="C33" s="173">
        <v>1325</v>
      </c>
      <c r="D33" s="173">
        <v>523</v>
      </c>
      <c r="E33" s="173">
        <v>1077</v>
      </c>
      <c r="F33" s="173">
        <v>440</v>
      </c>
      <c r="G33" s="173">
        <v>248</v>
      </c>
      <c r="H33" s="174">
        <v>83</v>
      </c>
      <c r="I33" s="178"/>
    </row>
    <row r="34" spans="1:9" ht="14.1" customHeight="1">
      <c r="A34" s="181"/>
      <c r="B34" s="180" t="s">
        <v>444</v>
      </c>
      <c r="C34" s="173">
        <v>2113</v>
      </c>
      <c r="D34" s="173">
        <v>806</v>
      </c>
      <c r="E34" s="173">
        <v>1504</v>
      </c>
      <c r="F34" s="173">
        <v>580</v>
      </c>
      <c r="G34" s="173">
        <v>609</v>
      </c>
      <c r="H34" s="174">
        <v>226</v>
      </c>
      <c r="I34" s="178"/>
    </row>
    <row r="35" spans="1:9" ht="26.1" customHeight="1">
      <c r="A35" s="917" t="s">
        <v>1809</v>
      </c>
      <c r="B35" s="180" t="s">
        <v>440</v>
      </c>
      <c r="C35" s="173">
        <v>1440</v>
      </c>
      <c r="D35" s="173">
        <v>312</v>
      </c>
      <c r="E35" s="173">
        <v>681</v>
      </c>
      <c r="F35" s="173">
        <v>175</v>
      </c>
      <c r="G35" s="173">
        <v>759</v>
      </c>
      <c r="H35" s="174">
        <v>137</v>
      </c>
      <c r="I35" s="178"/>
    </row>
    <row r="36" spans="1:9" ht="26.1" customHeight="1">
      <c r="A36" s="1093" t="s">
        <v>1808</v>
      </c>
      <c r="B36" s="180" t="s">
        <v>441</v>
      </c>
      <c r="C36" s="173">
        <v>372</v>
      </c>
      <c r="D36" s="173">
        <v>36</v>
      </c>
      <c r="E36" s="173">
        <v>142</v>
      </c>
      <c r="F36" s="173">
        <v>28</v>
      </c>
      <c r="G36" s="173">
        <v>230</v>
      </c>
      <c r="H36" s="174">
        <v>8</v>
      </c>
      <c r="I36" s="178"/>
    </row>
    <row r="37" spans="1:9" ht="14.1" customHeight="1">
      <c r="A37" s="181"/>
      <c r="B37" s="180" t="s">
        <v>442</v>
      </c>
      <c r="C37" s="173">
        <v>397</v>
      </c>
      <c r="D37" s="173">
        <v>113</v>
      </c>
      <c r="E37" s="173">
        <v>231</v>
      </c>
      <c r="F37" s="173">
        <v>67</v>
      </c>
      <c r="G37" s="173">
        <v>166</v>
      </c>
      <c r="H37" s="174">
        <v>46</v>
      </c>
      <c r="I37" s="178"/>
    </row>
    <row r="38" spans="1:9" ht="14.1" customHeight="1">
      <c r="A38" s="181"/>
      <c r="B38" s="180" t="s">
        <v>444</v>
      </c>
      <c r="C38" s="173">
        <v>671</v>
      </c>
      <c r="D38" s="173">
        <v>163</v>
      </c>
      <c r="E38" s="173">
        <v>308</v>
      </c>
      <c r="F38" s="173">
        <v>80</v>
      </c>
      <c r="G38" s="173">
        <v>363</v>
      </c>
      <c r="H38" s="174">
        <v>83</v>
      </c>
      <c r="I38" s="178"/>
    </row>
    <row r="39" spans="1:9" ht="14.1" customHeight="1">
      <c r="A39" s="159" t="s">
        <v>67</v>
      </c>
      <c r="B39" s="180" t="s">
        <v>440</v>
      </c>
      <c r="C39" s="173">
        <v>3707</v>
      </c>
      <c r="D39" s="173">
        <v>2562</v>
      </c>
      <c r="E39" s="173">
        <v>3144</v>
      </c>
      <c r="F39" s="173">
        <v>2092</v>
      </c>
      <c r="G39" s="173">
        <v>563</v>
      </c>
      <c r="H39" s="174">
        <v>470</v>
      </c>
      <c r="I39" s="178"/>
    </row>
    <row r="40" spans="1:9" ht="14.1" customHeight="1">
      <c r="A40" s="26" t="s">
        <v>1524</v>
      </c>
      <c r="B40" s="180" t="s">
        <v>441</v>
      </c>
      <c r="C40" s="173">
        <v>32</v>
      </c>
      <c r="D40" s="173">
        <v>24</v>
      </c>
      <c r="E40" s="173">
        <v>32</v>
      </c>
      <c r="F40" s="173">
        <v>24</v>
      </c>
      <c r="G40" s="173" t="s">
        <v>1815</v>
      </c>
      <c r="H40" s="174" t="s">
        <v>1815</v>
      </c>
      <c r="I40" s="178"/>
    </row>
    <row r="41" spans="1:9" ht="14.1" customHeight="1">
      <c r="A41" s="181"/>
      <c r="B41" s="180" t="s">
        <v>442</v>
      </c>
      <c r="C41" s="173">
        <v>1678</v>
      </c>
      <c r="D41" s="173">
        <v>1244</v>
      </c>
      <c r="E41" s="173">
        <v>1462</v>
      </c>
      <c r="F41" s="173">
        <v>1062</v>
      </c>
      <c r="G41" s="173">
        <v>216</v>
      </c>
      <c r="H41" s="174">
        <v>182</v>
      </c>
      <c r="I41" s="178"/>
    </row>
    <row r="42" spans="1:9" ht="14.1" customHeight="1">
      <c r="A42" s="181"/>
      <c r="B42" s="180" t="s">
        <v>443</v>
      </c>
      <c r="C42" s="173">
        <v>944</v>
      </c>
      <c r="D42" s="173">
        <v>490</v>
      </c>
      <c r="E42" s="173">
        <v>848</v>
      </c>
      <c r="F42" s="173">
        <v>431</v>
      </c>
      <c r="G42" s="173">
        <v>96</v>
      </c>
      <c r="H42" s="174">
        <v>59</v>
      </c>
      <c r="I42" s="178"/>
    </row>
    <row r="43" spans="1:8" ht="14.1" customHeight="1">
      <c r="A43" s="182"/>
      <c r="B43" s="180" t="s">
        <v>444</v>
      </c>
      <c r="C43" s="173">
        <v>1053</v>
      </c>
      <c r="D43" s="173">
        <v>804</v>
      </c>
      <c r="E43" s="173">
        <v>802</v>
      </c>
      <c r="F43" s="173">
        <v>575</v>
      </c>
      <c r="G43" s="173">
        <v>251</v>
      </c>
      <c r="H43" s="174">
        <v>229</v>
      </c>
    </row>
    <row r="44" spans="1:8" ht="14.1" customHeight="1">
      <c r="A44" s="182"/>
      <c r="B44" s="180"/>
      <c r="C44" s="183"/>
      <c r="D44" s="183"/>
      <c r="E44" s="183"/>
      <c r="F44" s="183"/>
      <c r="G44" s="183"/>
      <c r="H44" s="183"/>
    </row>
    <row r="45" spans="1:2" ht="14.1" customHeight="1">
      <c r="A45" s="175"/>
      <c r="B45" s="184"/>
    </row>
    <row r="46" ht="14.1" customHeight="1">
      <c r="A46" s="185"/>
    </row>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sheetData>
  <mergeCells count="10">
    <mergeCell ref="A3:B7"/>
    <mergeCell ref="C3:C7"/>
    <mergeCell ref="D3:D7"/>
    <mergeCell ref="E3:H3"/>
    <mergeCell ref="E4:F5"/>
    <mergeCell ref="G4:H5"/>
    <mergeCell ref="E6:E7"/>
    <mergeCell ref="F6:F7"/>
    <mergeCell ref="G6:G7"/>
    <mergeCell ref="H6:H7"/>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R87"/>
  <sheetViews>
    <sheetView workbookViewId="0" topLeftCell="A1"/>
  </sheetViews>
  <sheetFormatPr defaultColWidth="9" defaultRowHeight="14.25"/>
  <cols>
    <col min="1" max="1" width="48.09765625" style="186" customWidth="1"/>
    <col min="2" max="2" width="4.8984375" style="186" customWidth="1"/>
    <col min="3" max="12" width="11.59765625" style="186" customWidth="1"/>
    <col min="13" max="13" width="11" style="186" customWidth="1"/>
    <col min="14" max="17" width="9" style="186" customWidth="1"/>
    <col min="18" max="16384" width="9" style="187" customWidth="1"/>
  </cols>
  <sheetData>
    <row r="1" spans="1:13" ht="14.1" customHeight="1">
      <c r="A1" s="1096" t="s">
        <v>1760</v>
      </c>
      <c r="H1" s="188"/>
      <c r="M1" s="956" t="s">
        <v>1578</v>
      </c>
    </row>
    <row r="2" spans="1:18" ht="14.1" customHeight="1">
      <c r="A2" s="970" t="s">
        <v>1761</v>
      </c>
      <c r="O2" s="189"/>
      <c r="P2" s="189"/>
      <c r="Q2" s="189"/>
      <c r="R2" s="189"/>
    </row>
    <row r="3" spans="1:18" s="190" customFormat="1" ht="26.1" customHeight="1">
      <c r="A3" s="1413" t="s">
        <v>1689</v>
      </c>
      <c r="B3" s="1414"/>
      <c r="C3" s="1383" t="s">
        <v>55</v>
      </c>
      <c r="D3" s="1383" t="s">
        <v>56</v>
      </c>
      <c r="E3" s="1415" t="s">
        <v>1877</v>
      </c>
      <c r="F3" s="1415"/>
      <c r="G3" s="1415"/>
      <c r="H3" s="1415"/>
      <c r="I3" s="1415"/>
      <c r="J3" s="1415"/>
      <c r="K3" s="1415"/>
      <c r="L3" s="1399"/>
      <c r="M3" s="188"/>
      <c r="N3" s="188"/>
      <c r="O3" s="189"/>
      <c r="P3" s="189"/>
      <c r="Q3" s="189"/>
      <c r="R3" s="189"/>
    </row>
    <row r="4" spans="1:18" s="190" customFormat="1" ht="30.75" customHeight="1">
      <c r="A4" s="1413"/>
      <c r="B4" s="1414"/>
      <c r="C4" s="1383"/>
      <c r="D4" s="1383"/>
      <c r="E4" s="1386" t="s">
        <v>447</v>
      </c>
      <c r="F4" s="1402"/>
      <c r="G4" s="1402"/>
      <c r="H4" s="1401"/>
      <c r="I4" s="1403" t="s">
        <v>448</v>
      </c>
      <c r="J4" s="1404"/>
      <c r="K4" s="1399" t="s">
        <v>446</v>
      </c>
      <c r="L4" s="1400"/>
      <c r="M4" s="188"/>
      <c r="N4" s="188"/>
      <c r="O4" s="189"/>
      <c r="P4" s="189"/>
      <c r="Q4" s="189"/>
      <c r="R4" s="189"/>
    </row>
    <row r="5" spans="1:15" ht="44.25" customHeight="1">
      <c r="A5" s="1413"/>
      <c r="B5" s="1414"/>
      <c r="C5" s="1383"/>
      <c r="D5" s="1383"/>
      <c r="E5" s="1383" t="s">
        <v>59</v>
      </c>
      <c r="F5" s="1383" t="s">
        <v>60</v>
      </c>
      <c r="G5" s="1386" t="s">
        <v>449</v>
      </c>
      <c r="H5" s="1401"/>
      <c r="I5" s="1405"/>
      <c r="J5" s="1406"/>
      <c r="K5" s="1407" t="s">
        <v>59</v>
      </c>
      <c r="L5" s="1409" t="s">
        <v>60</v>
      </c>
      <c r="O5" s="191"/>
    </row>
    <row r="6" spans="1:12" ht="51" customHeight="1">
      <c r="A6" s="1413"/>
      <c r="B6" s="1414"/>
      <c r="C6" s="1383"/>
      <c r="D6" s="1383"/>
      <c r="E6" s="1383"/>
      <c r="F6" s="1383"/>
      <c r="G6" s="1097" t="s">
        <v>59</v>
      </c>
      <c r="H6" s="1097" t="s">
        <v>439</v>
      </c>
      <c r="I6" s="1097" t="s">
        <v>59</v>
      </c>
      <c r="J6" s="1097" t="s">
        <v>439</v>
      </c>
      <c r="K6" s="1408"/>
      <c r="L6" s="1410"/>
    </row>
    <row r="7" spans="1:12" ht="25.5" customHeight="1">
      <c r="A7" s="1411" t="s">
        <v>1588</v>
      </c>
      <c r="B7" s="1412"/>
      <c r="C7" s="1412"/>
      <c r="D7" s="1412"/>
      <c r="E7" s="1412"/>
      <c r="F7" s="1412"/>
      <c r="G7" s="1412"/>
      <c r="H7" s="1412"/>
      <c r="I7" s="1412"/>
      <c r="J7" s="1412"/>
      <c r="K7" s="1412"/>
      <c r="L7" s="1412"/>
    </row>
    <row r="8" spans="1:12" ht="14.1" customHeight="1">
      <c r="A8" s="21" t="s">
        <v>61</v>
      </c>
      <c r="B8" s="167" t="s">
        <v>62</v>
      </c>
      <c r="C8" s="170">
        <v>293436</v>
      </c>
      <c r="D8" s="170">
        <v>185571</v>
      </c>
      <c r="E8" s="170">
        <v>160336</v>
      </c>
      <c r="F8" s="170">
        <v>96809</v>
      </c>
      <c r="G8" s="170">
        <v>110357</v>
      </c>
      <c r="H8" s="170">
        <v>78768</v>
      </c>
      <c r="I8" s="170">
        <v>19704</v>
      </c>
      <c r="J8" s="170">
        <v>13267</v>
      </c>
      <c r="K8" s="170">
        <v>113396</v>
      </c>
      <c r="L8" s="171">
        <v>75495</v>
      </c>
    </row>
    <row r="9" spans="1:12" ht="14.1" customHeight="1">
      <c r="A9" s="16" t="s">
        <v>433</v>
      </c>
      <c r="B9" s="167" t="s">
        <v>450</v>
      </c>
      <c r="C9" s="170">
        <v>192163</v>
      </c>
      <c r="D9" s="170">
        <v>120758</v>
      </c>
      <c r="E9" s="170">
        <v>111504</v>
      </c>
      <c r="F9" s="170">
        <v>68035</v>
      </c>
      <c r="G9" s="170">
        <v>73651</v>
      </c>
      <c r="H9" s="170">
        <v>52908</v>
      </c>
      <c r="I9" s="170">
        <v>14859</v>
      </c>
      <c r="J9" s="170">
        <v>9838</v>
      </c>
      <c r="K9" s="170">
        <v>65800</v>
      </c>
      <c r="L9" s="171">
        <v>42885</v>
      </c>
    </row>
    <row r="10" spans="1:12" ht="14.1" customHeight="1">
      <c r="A10" s="193"/>
      <c r="B10" s="167" t="s">
        <v>65</v>
      </c>
      <c r="C10" s="170">
        <v>101273</v>
      </c>
      <c r="D10" s="170">
        <v>64813</v>
      </c>
      <c r="E10" s="170">
        <v>48832</v>
      </c>
      <c r="F10" s="170">
        <v>28774</v>
      </c>
      <c r="G10" s="170">
        <v>36706</v>
      </c>
      <c r="H10" s="170">
        <v>25860</v>
      </c>
      <c r="I10" s="170">
        <v>4845</v>
      </c>
      <c r="J10" s="170">
        <v>3429</v>
      </c>
      <c r="K10" s="170">
        <v>47596</v>
      </c>
      <c r="L10" s="171">
        <v>32610</v>
      </c>
    </row>
    <row r="11" spans="1:12" ht="26.1" customHeight="1">
      <c r="A11" s="1393" t="s">
        <v>1589</v>
      </c>
      <c r="B11" s="1394"/>
      <c r="C11" s="1394"/>
      <c r="D11" s="1394"/>
      <c r="E11" s="1394"/>
      <c r="F11" s="1394"/>
      <c r="G11" s="1394"/>
      <c r="H11" s="1394"/>
      <c r="I11" s="1394"/>
      <c r="J11" s="1394"/>
      <c r="K11" s="1394"/>
      <c r="L11" s="1395"/>
    </row>
    <row r="12" spans="1:12" ht="14.1" customHeight="1">
      <c r="A12" s="193" t="s">
        <v>212</v>
      </c>
      <c r="B12" s="194" t="s">
        <v>62</v>
      </c>
      <c r="C12" s="195">
        <v>217714</v>
      </c>
      <c r="D12" s="195">
        <v>134725</v>
      </c>
      <c r="E12" s="170">
        <v>117477</v>
      </c>
      <c r="F12" s="170">
        <v>69661</v>
      </c>
      <c r="G12" s="170">
        <v>73451</v>
      </c>
      <c r="H12" s="170">
        <v>53141</v>
      </c>
      <c r="I12" s="170">
        <v>16085</v>
      </c>
      <c r="J12" s="170">
        <v>10800</v>
      </c>
      <c r="K12" s="170">
        <v>84152</v>
      </c>
      <c r="L12" s="171">
        <v>54264</v>
      </c>
    </row>
    <row r="13" spans="1:12" ht="14.1" customHeight="1">
      <c r="A13" s="196" t="s">
        <v>452</v>
      </c>
      <c r="B13" s="194" t="s">
        <v>450</v>
      </c>
      <c r="C13" s="195">
        <v>171927</v>
      </c>
      <c r="D13" s="195">
        <v>107618</v>
      </c>
      <c r="E13" s="170">
        <v>97891</v>
      </c>
      <c r="F13" s="170">
        <v>59185</v>
      </c>
      <c r="G13" s="170">
        <v>61247</v>
      </c>
      <c r="H13" s="170">
        <v>44417</v>
      </c>
      <c r="I13" s="170">
        <v>13164</v>
      </c>
      <c r="J13" s="170">
        <v>8801</v>
      </c>
      <c r="K13" s="170">
        <v>60872</v>
      </c>
      <c r="L13" s="171">
        <v>39632</v>
      </c>
    </row>
    <row r="14" spans="1:12" ht="14.1" customHeight="1">
      <c r="A14" s="197"/>
      <c r="B14" s="194" t="s">
        <v>65</v>
      </c>
      <c r="C14" s="195">
        <v>45787</v>
      </c>
      <c r="D14" s="195">
        <v>27107</v>
      </c>
      <c r="E14" s="170">
        <v>19586</v>
      </c>
      <c r="F14" s="170">
        <v>10476</v>
      </c>
      <c r="G14" s="170">
        <v>12204</v>
      </c>
      <c r="H14" s="170">
        <v>8724</v>
      </c>
      <c r="I14" s="170">
        <v>2921</v>
      </c>
      <c r="J14" s="170">
        <v>1999</v>
      </c>
      <c r="K14" s="170">
        <v>23280</v>
      </c>
      <c r="L14" s="171">
        <v>14632</v>
      </c>
    </row>
    <row r="15" spans="1:12" ht="14.1" customHeight="1">
      <c r="A15" s="529" t="s">
        <v>74</v>
      </c>
      <c r="B15" s="199" t="s">
        <v>62</v>
      </c>
      <c r="C15" s="200">
        <v>16021</v>
      </c>
      <c r="D15" s="200">
        <v>13679</v>
      </c>
      <c r="E15" s="173">
        <v>9199</v>
      </c>
      <c r="F15" s="173">
        <v>7741</v>
      </c>
      <c r="G15" s="173">
        <v>9144</v>
      </c>
      <c r="H15" s="173">
        <v>7728</v>
      </c>
      <c r="I15" s="173">
        <v>2</v>
      </c>
      <c r="J15" s="173">
        <v>1</v>
      </c>
      <c r="K15" s="173">
        <v>6820</v>
      </c>
      <c r="L15" s="174">
        <v>5937</v>
      </c>
    </row>
    <row r="16" spans="1:12" ht="14.1" customHeight="1">
      <c r="A16" s="201" t="s">
        <v>453</v>
      </c>
      <c r="B16" s="199" t="s">
        <v>450</v>
      </c>
      <c r="C16" s="200">
        <v>11248</v>
      </c>
      <c r="D16" s="200">
        <v>9317</v>
      </c>
      <c r="E16" s="173">
        <v>7187</v>
      </c>
      <c r="F16" s="173">
        <v>5937</v>
      </c>
      <c r="G16" s="173">
        <v>7137</v>
      </c>
      <c r="H16" s="173">
        <v>5924</v>
      </c>
      <c r="I16" s="173">
        <v>2</v>
      </c>
      <c r="J16" s="173">
        <v>1</v>
      </c>
      <c r="K16" s="173">
        <v>4059</v>
      </c>
      <c r="L16" s="174">
        <v>3379</v>
      </c>
    </row>
    <row r="17" spans="1:12" ht="14.1" customHeight="1">
      <c r="A17" s="529"/>
      <c r="B17" s="199" t="s">
        <v>65</v>
      </c>
      <c r="C17" s="200">
        <v>4773</v>
      </c>
      <c r="D17" s="200">
        <v>4362</v>
      </c>
      <c r="E17" s="173">
        <v>2012</v>
      </c>
      <c r="F17" s="173">
        <v>1804</v>
      </c>
      <c r="G17" s="173">
        <v>2007</v>
      </c>
      <c r="H17" s="173">
        <v>1804</v>
      </c>
      <c r="I17" s="173" t="s">
        <v>1815</v>
      </c>
      <c r="J17" s="173" t="s">
        <v>1815</v>
      </c>
      <c r="K17" s="173">
        <v>2761</v>
      </c>
      <c r="L17" s="174">
        <v>2558</v>
      </c>
    </row>
    <row r="18" spans="1:17" s="190" customFormat="1" ht="14.1" customHeight="1">
      <c r="A18" s="202" t="s">
        <v>79</v>
      </c>
      <c r="B18" s="203" t="s">
        <v>62</v>
      </c>
      <c r="C18" s="204">
        <v>20511</v>
      </c>
      <c r="D18" s="204">
        <v>15331</v>
      </c>
      <c r="E18" s="205">
        <v>12348</v>
      </c>
      <c r="F18" s="205">
        <v>9288</v>
      </c>
      <c r="G18" s="205">
        <v>12297</v>
      </c>
      <c r="H18" s="205">
        <v>9246</v>
      </c>
      <c r="I18" s="205">
        <v>773</v>
      </c>
      <c r="J18" s="205">
        <v>429</v>
      </c>
      <c r="K18" s="205">
        <v>7390</v>
      </c>
      <c r="L18" s="206">
        <v>5614</v>
      </c>
      <c r="M18" s="188"/>
      <c r="N18" s="188"/>
      <c r="O18" s="188"/>
      <c r="P18" s="188"/>
      <c r="Q18" s="188"/>
    </row>
    <row r="19" spans="1:17" s="190" customFormat="1" ht="14.1" customHeight="1">
      <c r="A19" s="209" t="s">
        <v>456</v>
      </c>
      <c r="B19" s="203" t="s">
        <v>450</v>
      </c>
      <c r="C19" s="204">
        <v>18715</v>
      </c>
      <c r="D19" s="204">
        <v>13992</v>
      </c>
      <c r="E19" s="205">
        <v>11446</v>
      </c>
      <c r="F19" s="205">
        <v>8627</v>
      </c>
      <c r="G19" s="205">
        <v>11395</v>
      </c>
      <c r="H19" s="205">
        <v>8585</v>
      </c>
      <c r="I19" s="205">
        <v>723</v>
      </c>
      <c r="J19" s="205">
        <v>403</v>
      </c>
      <c r="K19" s="205">
        <v>6546</v>
      </c>
      <c r="L19" s="206">
        <v>4962</v>
      </c>
      <c r="M19" s="188"/>
      <c r="N19" s="188"/>
      <c r="O19" s="188"/>
      <c r="P19" s="188"/>
      <c r="Q19" s="188"/>
    </row>
    <row r="20" spans="1:17" s="190" customFormat="1" ht="14.1" customHeight="1">
      <c r="A20" s="202"/>
      <c r="B20" s="203" t="s">
        <v>65</v>
      </c>
      <c r="C20" s="204">
        <v>1796</v>
      </c>
      <c r="D20" s="204">
        <v>1339</v>
      </c>
      <c r="E20" s="205">
        <v>902</v>
      </c>
      <c r="F20" s="205">
        <v>661</v>
      </c>
      <c r="G20" s="205">
        <v>902</v>
      </c>
      <c r="H20" s="205">
        <v>661</v>
      </c>
      <c r="I20" s="205">
        <v>50</v>
      </c>
      <c r="J20" s="205">
        <v>26</v>
      </c>
      <c r="K20" s="205">
        <v>844</v>
      </c>
      <c r="L20" s="206">
        <v>652</v>
      </c>
      <c r="M20" s="188"/>
      <c r="N20" s="188"/>
      <c r="O20" s="188"/>
      <c r="P20" s="188"/>
      <c r="Q20" s="188"/>
    </row>
    <row r="21" spans="1:17" s="190" customFormat="1" ht="14.1" customHeight="1">
      <c r="A21" s="202" t="s">
        <v>92</v>
      </c>
      <c r="B21" s="203" t="s">
        <v>62</v>
      </c>
      <c r="C21" s="204">
        <v>23598</v>
      </c>
      <c r="D21" s="204">
        <v>16282</v>
      </c>
      <c r="E21" s="205">
        <v>12874</v>
      </c>
      <c r="F21" s="205">
        <v>8594</v>
      </c>
      <c r="G21" s="205">
        <v>12461</v>
      </c>
      <c r="H21" s="205">
        <v>8317</v>
      </c>
      <c r="I21" s="205">
        <v>2025</v>
      </c>
      <c r="J21" s="205">
        <v>1732</v>
      </c>
      <c r="K21" s="205">
        <v>8699</v>
      </c>
      <c r="L21" s="206">
        <v>5956</v>
      </c>
      <c r="M21" s="188"/>
      <c r="N21" s="188"/>
      <c r="O21" s="188"/>
      <c r="P21" s="188"/>
      <c r="Q21" s="188"/>
    </row>
    <row r="22" spans="1:17" s="190" customFormat="1" ht="14.1" customHeight="1">
      <c r="A22" s="1116" t="s">
        <v>457</v>
      </c>
      <c r="B22" s="203" t="s">
        <v>450</v>
      </c>
      <c r="C22" s="204">
        <v>19113</v>
      </c>
      <c r="D22" s="204">
        <v>13129</v>
      </c>
      <c r="E22" s="205">
        <v>10958</v>
      </c>
      <c r="F22" s="205">
        <v>7285</v>
      </c>
      <c r="G22" s="205">
        <v>10628</v>
      </c>
      <c r="H22" s="205">
        <v>7051</v>
      </c>
      <c r="I22" s="205">
        <v>1401</v>
      </c>
      <c r="J22" s="205">
        <v>1200</v>
      </c>
      <c r="K22" s="205">
        <v>6754</v>
      </c>
      <c r="L22" s="206">
        <v>4644</v>
      </c>
      <c r="M22" s="188"/>
      <c r="N22" s="188"/>
      <c r="O22" s="188"/>
      <c r="P22" s="188"/>
      <c r="Q22" s="188"/>
    </row>
    <row r="23" spans="1:17" s="190" customFormat="1" ht="14.1" customHeight="1">
      <c r="A23" s="202"/>
      <c r="B23" s="203" t="s">
        <v>65</v>
      </c>
      <c r="C23" s="204">
        <v>4485</v>
      </c>
      <c r="D23" s="204">
        <v>3153</v>
      </c>
      <c r="E23" s="205">
        <v>1916</v>
      </c>
      <c r="F23" s="205">
        <v>1309</v>
      </c>
      <c r="G23" s="205">
        <v>1833</v>
      </c>
      <c r="H23" s="205">
        <v>1266</v>
      </c>
      <c r="I23" s="205">
        <v>624</v>
      </c>
      <c r="J23" s="205">
        <v>532</v>
      </c>
      <c r="K23" s="205">
        <v>1945</v>
      </c>
      <c r="L23" s="206">
        <v>1312</v>
      </c>
      <c r="M23" s="188"/>
      <c r="N23" s="188"/>
      <c r="O23" s="188"/>
      <c r="P23" s="188"/>
      <c r="Q23" s="188"/>
    </row>
    <row r="24" spans="1:17" s="190" customFormat="1" ht="14.1" customHeight="1">
      <c r="A24" s="202" t="s">
        <v>99</v>
      </c>
      <c r="B24" s="203" t="s">
        <v>62</v>
      </c>
      <c r="C24" s="204">
        <v>41758</v>
      </c>
      <c r="D24" s="204">
        <v>28761</v>
      </c>
      <c r="E24" s="205">
        <v>18780</v>
      </c>
      <c r="F24" s="205">
        <v>12693</v>
      </c>
      <c r="G24" s="205">
        <v>16922</v>
      </c>
      <c r="H24" s="205">
        <v>11715</v>
      </c>
      <c r="I24" s="205">
        <v>5190</v>
      </c>
      <c r="J24" s="205">
        <v>3246</v>
      </c>
      <c r="K24" s="205">
        <v>17788</v>
      </c>
      <c r="L24" s="206">
        <v>12822</v>
      </c>
      <c r="M24" s="188"/>
      <c r="N24" s="188"/>
      <c r="O24" s="188"/>
      <c r="P24" s="188"/>
      <c r="Q24" s="188"/>
    </row>
    <row r="25" spans="1:17" s="190" customFormat="1" ht="14.1" customHeight="1">
      <c r="A25" s="1116" t="s">
        <v>100</v>
      </c>
      <c r="B25" s="203" t="s">
        <v>450</v>
      </c>
      <c r="C25" s="204">
        <v>26826</v>
      </c>
      <c r="D25" s="204">
        <v>18200</v>
      </c>
      <c r="E25" s="205">
        <v>13055</v>
      </c>
      <c r="F25" s="205">
        <v>8768</v>
      </c>
      <c r="G25" s="205">
        <v>11704</v>
      </c>
      <c r="H25" s="205">
        <v>8029</v>
      </c>
      <c r="I25" s="205">
        <v>3785</v>
      </c>
      <c r="J25" s="205">
        <v>2320</v>
      </c>
      <c r="K25" s="205">
        <v>9986</v>
      </c>
      <c r="L25" s="206">
        <v>7112</v>
      </c>
      <c r="M25" s="188"/>
      <c r="N25" s="188"/>
      <c r="O25" s="188"/>
      <c r="P25" s="188"/>
      <c r="Q25" s="188"/>
    </row>
    <row r="26" spans="1:17" s="190" customFormat="1" ht="14.1" customHeight="1">
      <c r="A26" s="202"/>
      <c r="B26" s="203" t="s">
        <v>65</v>
      </c>
      <c r="C26" s="204">
        <v>14932</v>
      </c>
      <c r="D26" s="204">
        <v>10561</v>
      </c>
      <c r="E26" s="205">
        <v>5725</v>
      </c>
      <c r="F26" s="205">
        <v>3925</v>
      </c>
      <c r="G26" s="205">
        <v>5218</v>
      </c>
      <c r="H26" s="205">
        <v>3686</v>
      </c>
      <c r="I26" s="205">
        <v>1405</v>
      </c>
      <c r="J26" s="205">
        <v>926</v>
      </c>
      <c r="K26" s="205">
        <v>7802</v>
      </c>
      <c r="L26" s="206">
        <v>5710</v>
      </c>
      <c r="M26" s="188"/>
      <c r="N26" s="188"/>
      <c r="O26" s="188"/>
      <c r="P26" s="188"/>
      <c r="Q26" s="188"/>
    </row>
    <row r="27" spans="1:17" s="190" customFormat="1" ht="14.1" customHeight="1">
      <c r="A27" s="217" t="s">
        <v>111</v>
      </c>
      <c r="B27" s="203" t="s">
        <v>62</v>
      </c>
      <c r="C27" s="204">
        <v>11727</v>
      </c>
      <c r="D27" s="204">
        <v>8367</v>
      </c>
      <c r="E27" s="205">
        <v>6746</v>
      </c>
      <c r="F27" s="205">
        <v>4754</v>
      </c>
      <c r="G27" s="205">
        <v>5046</v>
      </c>
      <c r="H27" s="205">
        <v>3585</v>
      </c>
      <c r="I27" s="205">
        <v>17</v>
      </c>
      <c r="J27" s="205">
        <v>13</v>
      </c>
      <c r="K27" s="205">
        <v>4964</v>
      </c>
      <c r="L27" s="206">
        <v>3600</v>
      </c>
      <c r="M27" s="188"/>
      <c r="N27" s="188"/>
      <c r="O27" s="188"/>
      <c r="P27" s="188"/>
      <c r="Q27" s="188"/>
    </row>
    <row r="28" spans="1:17" s="190" customFormat="1" ht="14.1" customHeight="1">
      <c r="A28" s="1116" t="s">
        <v>459</v>
      </c>
      <c r="B28" s="203" t="s">
        <v>450</v>
      </c>
      <c r="C28" s="204">
        <v>11415</v>
      </c>
      <c r="D28" s="204">
        <v>8132</v>
      </c>
      <c r="E28" s="205">
        <v>6637</v>
      </c>
      <c r="F28" s="205">
        <v>4684</v>
      </c>
      <c r="G28" s="205">
        <v>4969</v>
      </c>
      <c r="H28" s="205">
        <v>3534</v>
      </c>
      <c r="I28" s="205">
        <v>17</v>
      </c>
      <c r="J28" s="205">
        <v>13</v>
      </c>
      <c r="K28" s="205">
        <v>4761</v>
      </c>
      <c r="L28" s="206">
        <v>3435</v>
      </c>
      <c r="M28" s="188"/>
      <c r="N28" s="188"/>
      <c r="O28" s="188"/>
      <c r="P28" s="188"/>
      <c r="Q28" s="188"/>
    </row>
    <row r="29" spans="1:17" s="190" customFormat="1" ht="14.1" customHeight="1">
      <c r="A29" s="218"/>
      <c r="B29" s="203" t="s">
        <v>65</v>
      </c>
      <c r="C29" s="204">
        <v>312</v>
      </c>
      <c r="D29" s="204">
        <v>235</v>
      </c>
      <c r="E29" s="205">
        <v>109</v>
      </c>
      <c r="F29" s="205">
        <v>70</v>
      </c>
      <c r="G29" s="205">
        <v>77</v>
      </c>
      <c r="H29" s="205">
        <v>51</v>
      </c>
      <c r="I29" s="205" t="s">
        <v>1815</v>
      </c>
      <c r="J29" s="205" t="s">
        <v>1815</v>
      </c>
      <c r="K29" s="205">
        <v>203</v>
      </c>
      <c r="L29" s="206">
        <v>165</v>
      </c>
      <c r="M29" s="188"/>
      <c r="N29" s="188"/>
      <c r="O29" s="188"/>
      <c r="P29" s="188"/>
      <c r="Q29" s="188"/>
    </row>
    <row r="30" spans="1:17" s="190" customFormat="1" ht="14.1" customHeight="1">
      <c r="A30" s="202" t="s">
        <v>125</v>
      </c>
      <c r="B30" s="203" t="s">
        <v>62</v>
      </c>
      <c r="C30" s="204">
        <v>10485</v>
      </c>
      <c r="D30" s="204">
        <v>1700</v>
      </c>
      <c r="E30" s="205">
        <v>7069</v>
      </c>
      <c r="F30" s="205">
        <v>1046</v>
      </c>
      <c r="G30" s="205">
        <v>1187</v>
      </c>
      <c r="H30" s="205">
        <v>285</v>
      </c>
      <c r="I30" s="205" t="s">
        <v>1815</v>
      </c>
      <c r="J30" s="205" t="s">
        <v>1815</v>
      </c>
      <c r="K30" s="205">
        <v>3416</v>
      </c>
      <c r="L30" s="206">
        <v>654</v>
      </c>
      <c r="M30" s="188"/>
      <c r="N30" s="188"/>
      <c r="O30" s="188"/>
      <c r="P30" s="188"/>
      <c r="Q30" s="188"/>
    </row>
    <row r="31" spans="1:17" s="190" customFormat="1" ht="14.1" customHeight="1">
      <c r="A31" s="223" t="s">
        <v>462</v>
      </c>
      <c r="B31" s="203" t="s">
        <v>450</v>
      </c>
      <c r="C31" s="204">
        <v>8594</v>
      </c>
      <c r="D31" s="204">
        <v>1460</v>
      </c>
      <c r="E31" s="205">
        <v>6013</v>
      </c>
      <c r="F31" s="205">
        <v>947</v>
      </c>
      <c r="G31" s="205">
        <v>996</v>
      </c>
      <c r="H31" s="205">
        <v>259</v>
      </c>
      <c r="I31" s="205" t="s">
        <v>1815</v>
      </c>
      <c r="J31" s="205" t="s">
        <v>1815</v>
      </c>
      <c r="K31" s="205">
        <v>2581</v>
      </c>
      <c r="L31" s="206">
        <v>513</v>
      </c>
      <c r="M31" s="188"/>
      <c r="N31" s="188"/>
      <c r="O31" s="188"/>
      <c r="P31" s="188"/>
      <c r="Q31" s="188"/>
    </row>
    <row r="32" spans="1:17" s="190" customFormat="1" ht="14.1" customHeight="1">
      <c r="A32" s="202"/>
      <c r="B32" s="203" t="s">
        <v>65</v>
      </c>
      <c r="C32" s="204">
        <v>1891</v>
      </c>
      <c r="D32" s="204">
        <v>240</v>
      </c>
      <c r="E32" s="205">
        <v>1056</v>
      </c>
      <c r="F32" s="205">
        <v>99</v>
      </c>
      <c r="G32" s="205">
        <v>191</v>
      </c>
      <c r="H32" s="205">
        <v>26</v>
      </c>
      <c r="I32" s="205" t="s">
        <v>1815</v>
      </c>
      <c r="J32" s="205" t="s">
        <v>1815</v>
      </c>
      <c r="K32" s="205">
        <v>835</v>
      </c>
      <c r="L32" s="206">
        <v>141</v>
      </c>
      <c r="M32" s="188"/>
      <c r="N32" s="188"/>
      <c r="O32" s="188"/>
      <c r="P32" s="188"/>
      <c r="Q32" s="188"/>
    </row>
    <row r="33" spans="1:17" s="190" customFormat="1" ht="14.1" customHeight="1">
      <c r="A33" s="202" t="s">
        <v>130</v>
      </c>
      <c r="B33" s="203" t="s">
        <v>62</v>
      </c>
      <c r="C33" s="240">
        <v>46877</v>
      </c>
      <c r="D33" s="240">
        <v>19106</v>
      </c>
      <c r="E33" s="243">
        <v>27793</v>
      </c>
      <c r="F33" s="243">
        <v>10683</v>
      </c>
      <c r="G33" s="243">
        <v>272</v>
      </c>
      <c r="H33" s="243">
        <v>203</v>
      </c>
      <c r="I33" s="243" t="s">
        <v>1815</v>
      </c>
      <c r="J33" s="243" t="s">
        <v>1815</v>
      </c>
      <c r="K33" s="243">
        <v>19084</v>
      </c>
      <c r="L33" s="244">
        <v>8423</v>
      </c>
      <c r="M33" s="188"/>
      <c r="N33" s="188"/>
      <c r="O33" s="188"/>
      <c r="P33" s="188"/>
      <c r="Q33" s="188"/>
    </row>
    <row r="34" spans="1:17" s="190" customFormat="1" ht="14.1" customHeight="1">
      <c r="A34" s="209" t="s">
        <v>131</v>
      </c>
      <c r="B34" s="203" t="s">
        <v>450</v>
      </c>
      <c r="C34" s="204">
        <v>37675</v>
      </c>
      <c r="D34" s="204">
        <v>16541</v>
      </c>
      <c r="E34" s="205">
        <v>23372</v>
      </c>
      <c r="F34" s="205">
        <v>9691</v>
      </c>
      <c r="G34" s="205">
        <v>242</v>
      </c>
      <c r="H34" s="205">
        <v>180</v>
      </c>
      <c r="I34" s="205" t="s">
        <v>1815</v>
      </c>
      <c r="J34" s="205" t="s">
        <v>1815</v>
      </c>
      <c r="K34" s="205">
        <v>14303</v>
      </c>
      <c r="L34" s="206">
        <v>6850</v>
      </c>
      <c r="M34" s="188"/>
      <c r="N34" s="188"/>
      <c r="O34" s="188"/>
      <c r="P34" s="188"/>
      <c r="Q34" s="188"/>
    </row>
    <row r="35" spans="1:17" s="190" customFormat="1" ht="14.1" customHeight="1">
      <c r="A35" s="202"/>
      <c r="B35" s="203" t="s">
        <v>65</v>
      </c>
      <c r="C35" s="204">
        <v>9202</v>
      </c>
      <c r="D35" s="204">
        <v>2565</v>
      </c>
      <c r="E35" s="205">
        <v>4421</v>
      </c>
      <c r="F35" s="205">
        <v>992</v>
      </c>
      <c r="G35" s="205">
        <v>30</v>
      </c>
      <c r="H35" s="205">
        <v>23</v>
      </c>
      <c r="I35" s="205" t="s">
        <v>1815</v>
      </c>
      <c r="J35" s="205" t="s">
        <v>1815</v>
      </c>
      <c r="K35" s="205">
        <v>4781</v>
      </c>
      <c r="L35" s="206">
        <v>1573</v>
      </c>
      <c r="M35" s="188"/>
      <c r="N35" s="188"/>
      <c r="O35" s="188"/>
      <c r="P35" s="188"/>
      <c r="Q35" s="188"/>
    </row>
    <row r="36" spans="1:17" s="190" customFormat="1" ht="14.1" customHeight="1">
      <c r="A36" s="217" t="s">
        <v>139</v>
      </c>
      <c r="B36" s="203" t="s">
        <v>62</v>
      </c>
      <c r="C36" s="204">
        <v>5319</v>
      </c>
      <c r="D36" s="204">
        <v>3153</v>
      </c>
      <c r="E36" s="205">
        <v>2797</v>
      </c>
      <c r="F36" s="205">
        <v>1514</v>
      </c>
      <c r="G36" s="205">
        <v>72</v>
      </c>
      <c r="H36" s="205">
        <v>70</v>
      </c>
      <c r="I36" s="205">
        <v>798</v>
      </c>
      <c r="J36" s="205">
        <v>634</v>
      </c>
      <c r="K36" s="205">
        <v>1724</v>
      </c>
      <c r="L36" s="206">
        <v>1005</v>
      </c>
      <c r="M36" s="188"/>
      <c r="N36" s="188"/>
      <c r="O36" s="188"/>
      <c r="P36" s="188"/>
      <c r="Q36" s="188"/>
    </row>
    <row r="37" spans="1:17" s="190" customFormat="1" ht="14.1" customHeight="1">
      <c r="A37" s="209" t="s">
        <v>140</v>
      </c>
      <c r="B37" s="203" t="s">
        <v>450</v>
      </c>
      <c r="C37" s="204">
        <v>4284</v>
      </c>
      <c r="D37" s="204">
        <v>2790</v>
      </c>
      <c r="E37" s="205">
        <v>2178</v>
      </c>
      <c r="F37" s="205">
        <v>1324</v>
      </c>
      <c r="G37" s="205">
        <v>72</v>
      </c>
      <c r="H37" s="205">
        <v>70</v>
      </c>
      <c r="I37" s="205">
        <v>753</v>
      </c>
      <c r="J37" s="205">
        <v>596</v>
      </c>
      <c r="K37" s="205">
        <v>1353</v>
      </c>
      <c r="L37" s="206">
        <v>870</v>
      </c>
      <c r="M37" s="188"/>
      <c r="N37" s="188"/>
      <c r="O37" s="188"/>
      <c r="P37" s="188"/>
      <c r="Q37" s="188"/>
    </row>
    <row r="38" spans="1:17" s="190" customFormat="1" ht="14.1" customHeight="1">
      <c r="A38" s="217"/>
      <c r="B38" s="203" t="s">
        <v>65</v>
      </c>
      <c r="C38" s="204">
        <v>1035</v>
      </c>
      <c r="D38" s="204">
        <v>363</v>
      </c>
      <c r="E38" s="205">
        <v>619</v>
      </c>
      <c r="F38" s="205">
        <v>190</v>
      </c>
      <c r="G38" s="205" t="s">
        <v>1815</v>
      </c>
      <c r="H38" s="205" t="s">
        <v>1815</v>
      </c>
      <c r="I38" s="205">
        <v>45</v>
      </c>
      <c r="J38" s="205">
        <v>38</v>
      </c>
      <c r="K38" s="205">
        <v>371</v>
      </c>
      <c r="L38" s="206">
        <v>135</v>
      </c>
      <c r="M38" s="188"/>
      <c r="N38" s="188"/>
      <c r="O38" s="188"/>
      <c r="P38" s="188"/>
      <c r="Q38" s="188"/>
    </row>
    <row r="39" spans="1:17" s="190" customFormat="1" ht="14.1" customHeight="1">
      <c r="A39" s="202" t="s">
        <v>155</v>
      </c>
      <c r="B39" s="203" t="s">
        <v>62</v>
      </c>
      <c r="C39" s="204">
        <v>23488</v>
      </c>
      <c r="D39" s="204">
        <v>18948</v>
      </c>
      <c r="E39" s="205">
        <v>8287</v>
      </c>
      <c r="F39" s="205">
        <v>7306</v>
      </c>
      <c r="G39" s="205">
        <v>8239</v>
      </c>
      <c r="H39" s="205">
        <v>7265</v>
      </c>
      <c r="I39" s="205">
        <v>7207</v>
      </c>
      <c r="J39" s="205">
        <v>4680</v>
      </c>
      <c r="K39" s="205">
        <v>7994</v>
      </c>
      <c r="L39" s="206">
        <v>6962</v>
      </c>
      <c r="M39" s="188"/>
      <c r="N39" s="188"/>
      <c r="O39" s="188"/>
      <c r="P39" s="188"/>
      <c r="Q39" s="188"/>
    </row>
    <row r="40" spans="1:17" s="190" customFormat="1" ht="14.1" customHeight="1">
      <c r="A40" s="1116" t="s">
        <v>156</v>
      </c>
      <c r="B40" s="203" t="s">
        <v>450</v>
      </c>
      <c r="C40" s="204">
        <v>20099</v>
      </c>
      <c r="D40" s="204">
        <v>16254</v>
      </c>
      <c r="E40" s="205">
        <v>7642</v>
      </c>
      <c r="F40" s="205">
        <v>6758</v>
      </c>
      <c r="G40" s="205">
        <v>7611</v>
      </c>
      <c r="H40" s="205">
        <v>6733</v>
      </c>
      <c r="I40" s="205">
        <v>6410</v>
      </c>
      <c r="J40" s="205">
        <v>4203</v>
      </c>
      <c r="K40" s="205">
        <v>6047</v>
      </c>
      <c r="L40" s="206">
        <v>5293</v>
      </c>
      <c r="M40" s="188"/>
      <c r="N40" s="188"/>
      <c r="O40" s="188"/>
      <c r="P40" s="188"/>
      <c r="Q40" s="188"/>
    </row>
    <row r="41" spans="1:17" s="190" customFormat="1" ht="14.1" customHeight="1">
      <c r="A41" s="202"/>
      <c r="B41" s="203" t="s">
        <v>65</v>
      </c>
      <c r="C41" s="204">
        <v>3389</v>
      </c>
      <c r="D41" s="204">
        <v>2694</v>
      </c>
      <c r="E41" s="205">
        <v>645</v>
      </c>
      <c r="F41" s="205">
        <v>548</v>
      </c>
      <c r="G41" s="205">
        <v>628</v>
      </c>
      <c r="H41" s="205">
        <v>532</v>
      </c>
      <c r="I41" s="205">
        <v>797</v>
      </c>
      <c r="J41" s="205">
        <v>477</v>
      </c>
      <c r="K41" s="205">
        <v>1947</v>
      </c>
      <c r="L41" s="206">
        <v>1669</v>
      </c>
      <c r="M41" s="188"/>
      <c r="N41" s="188"/>
      <c r="O41" s="188"/>
      <c r="P41" s="188"/>
      <c r="Q41" s="188"/>
    </row>
    <row r="42" spans="1:17" s="190" customFormat="1" ht="14.1" customHeight="1">
      <c r="A42" s="217" t="s">
        <v>164</v>
      </c>
      <c r="B42" s="203" t="s">
        <v>62</v>
      </c>
      <c r="C42" s="204">
        <v>14551</v>
      </c>
      <c r="D42" s="204">
        <v>7488</v>
      </c>
      <c r="E42" s="205">
        <v>9396</v>
      </c>
      <c r="F42" s="205">
        <v>4813</v>
      </c>
      <c r="G42" s="205">
        <v>6653</v>
      </c>
      <c r="H42" s="205">
        <v>3931</v>
      </c>
      <c r="I42" s="205" t="s">
        <v>1815</v>
      </c>
      <c r="J42" s="205" t="s">
        <v>1815</v>
      </c>
      <c r="K42" s="205">
        <v>5155</v>
      </c>
      <c r="L42" s="206">
        <v>2675</v>
      </c>
      <c r="M42" s="188"/>
      <c r="N42" s="188"/>
      <c r="O42" s="188"/>
      <c r="P42" s="188"/>
      <c r="Q42" s="188"/>
    </row>
    <row r="43" spans="1:17" s="190" customFormat="1" ht="14.1" customHeight="1">
      <c r="A43" s="209" t="s">
        <v>468</v>
      </c>
      <c r="B43" s="203" t="s">
        <v>450</v>
      </c>
      <c r="C43" s="204">
        <v>11198</v>
      </c>
      <c r="D43" s="204">
        <v>6151</v>
      </c>
      <c r="E43" s="205">
        <v>7592</v>
      </c>
      <c r="F43" s="205">
        <v>4099</v>
      </c>
      <c r="G43" s="205">
        <v>5527</v>
      </c>
      <c r="H43" s="205">
        <v>3370</v>
      </c>
      <c r="I43" s="205" t="s">
        <v>1815</v>
      </c>
      <c r="J43" s="205" t="s">
        <v>1815</v>
      </c>
      <c r="K43" s="205">
        <v>3606</v>
      </c>
      <c r="L43" s="206">
        <v>2052</v>
      </c>
      <c r="M43" s="188"/>
      <c r="N43" s="188"/>
      <c r="O43" s="188"/>
      <c r="P43" s="188"/>
      <c r="Q43" s="188"/>
    </row>
    <row r="44" spans="1:17" s="190" customFormat="1" ht="14.1" customHeight="1">
      <c r="A44" s="217"/>
      <c r="B44" s="203" t="s">
        <v>65</v>
      </c>
      <c r="C44" s="204">
        <v>3353</v>
      </c>
      <c r="D44" s="204">
        <v>1337</v>
      </c>
      <c r="E44" s="205">
        <v>1804</v>
      </c>
      <c r="F44" s="205">
        <v>714</v>
      </c>
      <c r="G44" s="205">
        <v>1126</v>
      </c>
      <c r="H44" s="205">
        <v>561</v>
      </c>
      <c r="I44" s="205" t="s">
        <v>1815</v>
      </c>
      <c r="J44" s="205" t="s">
        <v>1815</v>
      </c>
      <c r="K44" s="205">
        <v>1549</v>
      </c>
      <c r="L44" s="206">
        <v>623</v>
      </c>
      <c r="M44" s="188"/>
      <c r="N44" s="188"/>
      <c r="O44" s="188"/>
      <c r="P44" s="188"/>
      <c r="Q44" s="188"/>
    </row>
    <row r="45" spans="1:17" s="190" customFormat="1" ht="14.1" customHeight="1">
      <c r="A45" s="230" t="s">
        <v>175</v>
      </c>
      <c r="B45" s="203" t="s">
        <v>62</v>
      </c>
      <c r="C45" s="204">
        <v>3379</v>
      </c>
      <c r="D45" s="204">
        <v>1910</v>
      </c>
      <c r="E45" s="205">
        <v>2188</v>
      </c>
      <c r="F45" s="205">
        <v>1229</v>
      </c>
      <c r="G45" s="205">
        <v>1158</v>
      </c>
      <c r="H45" s="205">
        <v>796</v>
      </c>
      <c r="I45" s="205">
        <v>73</v>
      </c>
      <c r="J45" s="205">
        <v>65</v>
      </c>
      <c r="K45" s="205">
        <v>1118</v>
      </c>
      <c r="L45" s="206">
        <v>616</v>
      </c>
      <c r="M45" s="188"/>
      <c r="N45" s="188"/>
      <c r="O45" s="188"/>
      <c r="P45" s="188"/>
      <c r="Q45" s="188"/>
    </row>
    <row r="46" spans="1:17" s="190" customFormat="1" ht="14.1" customHeight="1">
      <c r="A46" s="229" t="s">
        <v>2004</v>
      </c>
      <c r="B46" s="203" t="s">
        <v>450</v>
      </c>
      <c r="C46" s="1193">
        <v>2760</v>
      </c>
      <c r="D46" s="1193">
        <v>1652</v>
      </c>
      <c r="E46" s="1193">
        <v>1811</v>
      </c>
      <c r="F46" s="1193">
        <v>1065</v>
      </c>
      <c r="G46" s="1193">
        <v>966</v>
      </c>
      <c r="H46" s="1193">
        <v>682</v>
      </c>
      <c r="I46" s="1193">
        <v>73</v>
      </c>
      <c r="J46" s="1193">
        <v>65</v>
      </c>
      <c r="K46" s="1193">
        <v>876</v>
      </c>
      <c r="L46" s="1194">
        <v>522</v>
      </c>
      <c r="M46" s="188"/>
      <c r="N46" s="188"/>
      <c r="O46" s="188"/>
      <c r="P46" s="188"/>
      <c r="Q46" s="188"/>
    </row>
    <row r="47" spans="1:17" s="190" customFormat="1" ht="14.1" customHeight="1">
      <c r="A47" s="230"/>
      <c r="B47" s="203" t="s">
        <v>65</v>
      </c>
      <c r="C47" s="1193">
        <v>619</v>
      </c>
      <c r="D47" s="1193">
        <v>258</v>
      </c>
      <c r="E47" s="1193">
        <v>377</v>
      </c>
      <c r="F47" s="1193">
        <v>164</v>
      </c>
      <c r="G47" s="1193">
        <v>192</v>
      </c>
      <c r="H47" s="1193">
        <v>114</v>
      </c>
      <c r="I47" s="1193" t="s">
        <v>1815</v>
      </c>
      <c r="J47" s="1193" t="s">
        <v>1815</v>
      </c>
      <c r="K47" s="1193">
        <v>242</v>
      </c>
      <c r="L47" s="1194">
        <v>94</v>
      </c>
      <c r="M47" s="188"/>
      <c r="N47" s="188"/>
      <c r="O47" s="188"/>
      <c r="P47" s="188"/>
      <c r="Q47" s="188"/>
    </row>
    <row r="48" spans="1:17" s="190" customFormat="1" ht="26.1" customHeight="1">
      <c r="A48" s="1396" t="s">
        <v>1932</v>
      </c>
      <c r="B48" s="1397"/>
      <c r="C48" s="1397"/>
      <c r="D48" s="1397"/>
      <c r="E48" s="1397"/>
      <c r="F48" s="1397"/>
      <c r="G48" s="1397"/>
      <c r="H48" s="1397"/>
      <c r="I48" s="1397"/>
      <c r="J48" s="1397"/>
      <c r="K48" s="1397"/>
      <c r="L48" s="1398"/>
      <c r="M48" s="188"/>
      <c r="N48" s="188"/>
      <c r="O48" s="188"/>
      <c r="P48" s="188"/>
      <c r="Q48" s="188"/>
    </row>
    <row r="49" spans="1:17" s="190" customFormat="1" ht="14.1" customHeight="1">
      <c r="A49" s="193" t="s">
        <v>212</v>
      </c>
      <c r="B49" s="212" t="s">
        <v>62</v>
      </c>
      <c r="C49" s="213">
        <v>75722</v>
      </c>
      <c r="D49" s="213">
        <v>50846</v>
      </c>
      <c r="E49" s="214">
        <v>42859</v>
      </c>
      <c r="F49" s="214">
        <v>27148</v>
      </c>
      <c r="G49" s="214">
        <v>36906</v>
      </c>
      <c r="H49" s="214">
        <v>25627</v>
      </c>
      <c r="I49" s="214">
        <v>3619</v>
      </c>
      <c r="J49" s="214">
        <v>2467</v>
      </c>
      <c r="K49" s="214">
        <v>29244</v>
      </c>
      <c r="L49" s="215">
        <v>21231</v>
      </c>
      <c r="M49" s="188"/>
      <c r="N49" s="188"/>
      <c r="O49" s="188"/>
      <c r="P49" s="188"/>
      <c r="Q49" s="188"/>
    </row>
    <row r="50" spans="1:17" s="190" customFormat="1" ht="14.1" customHeight="1">
      <c r="A50" s="196" t="s">
        <v>452</v>
      </c>
      <c r="B50" s="212" t="s">
        <v>450</v>
      </c>
      <c r="C50" s="213">
        <v>20236</v>
      </c>
      <c r="D50" s="213">
        <v>13140</v>
      </c>
      <c r="E50" s="214">
        <v>13613</v>
      </c>
      <c r="F50" s="214">
        <v>8850</v>
      </c>
      <c r="G50" s="214">
        <v>12404</v>
      </c>
      <c r="H50" s="214">
        <v>8491</v>
      </c>
      <c r="I50" s="214">
        <v>1695</v>
      </c>
      <c r="J50" s="214">
        <v>1037</v>
      </c>
      <c r="K50" s="214">
        <v>4928</v>
      </c>
      <c r="L50" s="215">
        <v>3253</v>
      </c>
      <c r="M50" s="188"/>
      <c r="N50" s="188"/>
      <c r="O50" s="188"/>
      <c r="P50" s="188"/>
      <c r="Q50" s="188"/>
    </row>
    <row r="51" spans="1:17" s="190" customFormat="1" ht="14.1" customHeight="1">
      <c r="A51" s="220"/>
      <c r="B51" s="212" t="s">
        <v>65</v>
      </c>
      <c r="C51" s="213">
        <v>55486</v>
      </c>
      <c r="D51" s="213">
        <v>37706</v>
      </c>
      <c r="E51" s="214">
        <v>29246</v>
      </c>
      <c r="F51" s="214">
        <v>18298</v>
      </c>
      <c r="G51" s="214">
        <v>24502</v>
      </c>
      <c r="H51" s="214">
        <v>17136</v>
      </c>
      <c r="I51" s="214">
        <v>1924</v>
      </c>
      <c r="J51" s="214">
        <v>1430</v>
      </c>
      <c r="K51" s="214">
        <v>24316</v>
      </c>
      <c r="L51" s="215">
        <v>17978</v>
      </c>
      <c r="M51" s="188"/>
      <c r="N51" s="188"/>
      <c r="O51" s="188"/>
      <c r="P51" s="188"/>
      <c r="Q51" s="188"/>
    </row>
    <row r="52" spans="1:17" s="190" customFormat="1" ht="14.1" customHeight="1">
      <c r="A52" s="217" t="s">
        <v>74</v>
      </c>
      <c r="B52" s="203" t="s">
        <v>62</v>
      </c>
      <c r="C52" s="204">
        <v>8854</v>
      </c>
      <c r="D52" s="204">
        <v>7612</v>
      </c>
      <c r="E52" s="205">
        <v>3994</v>
      </c>
      <c r="F52" s="205">
        <v>3374</v>
      </c>
      <c r="G52" s="205">
        <v>3994</v>
      </c>
      <c r="H52" s="205">
        <v>3374</v>
      </c>
      <c r="I52" s="205" t="s">
        <v>1815</v>
      </c>
      <c r="J52" s="205" t="s">
        <v>1815</v>
      </c>
      <c r="K52" s="205">
        <v>4860</v>
      </c>
      <c r="L52" s="206">
        <v>4238</v>
      </c>
      <c r="M52" s="188"/>
      <c r="N52" s="188"/>
      <c r="O52" s="188"/>
      <c r="P52" s="188"/>
      <c r="Q52" s="188"/>
    </row>
    <row r="53" spans="1:17" s="190" customFormat="1" ht="14.1" customHeight="1">
      <c r="A53" s="234" t="s">
        <v>453</v>
      </c>
      <c r="B53" s="203" t="s">
        <v>450</v>
      </c>
      <c r="C53" s="204">
        <v>1294</v>
      </c>
      <c r="D53" s="204">
        <v>1120</v>
      </c>
      <c r="E53" s="205">
        <v>685</v>
      </c>
      <c r="F53" s="205">
        <v>559</v>
      </c>
      <c r="G53" s="205">
        <v>685</v>
      </c>
      <c r="H53" s="205">
        <v>559</v>
      </c>
      <c r="I53" s="205" t="s">
        <v>1815</v>
      </c>
      <c r="J53" s="205" t="s">
        <v>1815</v>
      </c>
      <c r="K53" s="205">
        <v>609</v>
      </c>
      <c r="L53" s="206">
        <v>561</v>
      </c>
      <c r="M53" s="188"/>
      <c r="N53" s="188"/>
      <c r="O53" s="188"/>
      <c r="P53" s="188"/>
      <c r="Q53" s="188"/>
    </row>
    <row r="54" spans="1:17" s="190" customFormat="1" ht="13.5" customHeight="1">
      <c r="A54" s="217"/>
      <c r="B54" s="203" t="s">
        <v>65</v>
      </c>
      <c r="C54" s="204">
        <v>7560</v>
      </c>
      <c r="D54" s="204">
        <v>6492</v>
      </c>
      <c r="E54" s="205">
        <v>3309</v>
      </c>
      <c r="F54" s="205">
        <v>2815</v>
      </c>
      <c r="G54" s="205">
        <v>3309</v>
      </c>
      <c r="H54" s="205">
        <v>2815</v>
      </c>
      <c r="I54" s="205" t="s">
        <v>1815</v>
      </c>
      <c r="J54" s="205" t="s">
        <v>1815</v>
      </c>
      <c r="K54" s="205">
        <v>4251</v>
      </c>
      <c r="L54" s="206">
        <v>3677</v>
      </c>
      <c r="M54" s="188"/>
      <c r="N54" s="188"/>
      <c r="O54" s="188"/>
      <c r="P54" s="188"/>
      <c r="Q54" s="188"/>
    </row>
    <row r="55" spans="1:17" s="190" customFormat="1" ht="14.1" customHeight="1">
      <c r="A55" s="202" t="s">
        <v>79</v>
      </c>
      <c r="B55" s="203" t="s">
        <v>62</v>
      </c>
      <c r="C55" s="204">
        <v>4579</v>
      </c>
      <c r="D55" s="204">
        <v>3134</v>
      </c>
      <c r="E55" s="205">
        <v>3403</v>
      </c>
      <c r="F55" s="205">
        <v>2441</v>
      </c>
      <c r="G55" s="205">
        <v>3366</v>
      </c>
      <c r="H55" s="205">
        <v>2409</v>
      </c>
      <c r="I55" s="205">
        <v>400</v>
      </c>
      <c r="J55" s="205">
        <v>77</v>
      </c>
      <c r="K55" s="205">
        <v>776</v>
      </c>
      <c r="L55" s="206">
        <v>616</v>
      </c>
      <c r="M55" s="188"/>
      <c r="N55" s="188"/>
      <c r="O55" s="188"/>
      <c r="P55" s="188"/>
      <c r="Q55" s="188"/>
    </row>
    <row r="56" spans="1:17" s="190" customFormat="1" ht="14.1" customHeight="1">
      <c r="A56" s="209" t="s">
        <v>456</v>
      </c>
      <c r="B56" s="203" t="s">
        <v>450</v>
      </c>
      <c r="C56" s="204">
        <v>2485</v>
      </c>
      <c r="D56" s="204">
        <v>1601</v>
      </c>
      <c r="E56" s="205">
        <v>1808</v>
      </c>
      <c r="F56" s="205">
        <v>1302</v>
      </c>
      <c r="G56" s="205">
        <v>1794</v>
      </c>
      <c r="H56" s="205">
        <v>1289</v>
      </c>
      <c r="I56" s="205">
        <v>343</v>
      </c>
      <c r="J56" s="205">
        <v>49</v>
      </c>
      <c r="K56" s="205">
        <v>334</v>
      </c>
      <c r="L56" s="206">
        <v>250</v>
      </c>
      <c r="M56" s="188"/>
      <c r="N56" s="188"/>
      <c r="O56" s="188"/>
      <c r="P56" s="188"/>
      <c r="Q56" s="188"/>
    </row>
    <row r="57" spans="1:17" s="190" customFormat="1" ht="14.1" customHeight="1">
      <c r="A57" s="202"/>
      <c r="B57" s="203" t="s">
        <v>65</v>
      </c>
      <c r="C57" s="204">
        <v>2094</v>
      </c>
      <c r="D57" s="204">
        <v>1533</v>
      </c>
      <c r="E57" s="205">
        <v>1595</v>
      </c>
      <c r="F57" s="205">
        <v>1139</v>
      </c>
      <c r="G57" s="205">
        <v>1572</v>
      </c>
      <c r="H57" s="205">
        <v>1120</v>
      </c>
      <c r="I57" s="205">
        <v>57</v>
      </c>
      <c r="J57" s="205">
        <v>28</v>
      </c>
      <c r="K57" s="205">
        <v>442</v>
      </c>
      <c r="L57" s="206">
        <v>366</v>
      </c>
      <c r="M57" s="188"/>
      <c r="N57" s="188"/>
      <c r="O57" s="188"/>
      <c r="P57" s="188"/>
      <c r="Q57" s="188"/>
    </row>
    <row r="58" spans="1:17" s="190" customFormat="1" ht="14.1" customHeight="1">
      <c r="A58" s="202" t="s">
        <v>92</v>
      </c>
      <c r="B58" s="203" t="s">
        <v>62</v>
      </c>
      <c r="C58" s="204">
        <v>7643</v>
      </c>
      <c r="D58" s="204">
        <v>5425</v>
      </c>
      <c r="E58" s="205">
        <v>3784</v>
      </c>
      <c r="F58" s="205">
        <v>2535</v>
      </c>
      <c r="G58" s="205">
        <v>3759</v>
      </c>
      <c r="H58" s="205">
        <v>2518</v>
      </c>
      <c r="I58" s="205">
        <v>1699</v>
      </c>
      <c r="J58" s="205">
        <v>1445</v>
      </c>
      <c r="K58" s="205">
        <v>2160</v>
      </c>
      <c r="L58" s="206">
        <v>1445</v>
      </c>
      <c r="M58" s="188"/>
      <c r="N58" s="188"/>
      <c r="O58" s="188"/>
      <c r="P58" s="188"/>
      <c r="Q58" s="188"/>
    </row>
    <row r="59" spans="1:17" s="190" customFormat="1" ht="14.1" customHeight="1">
      <c r="A59" s="1116" t="s">
        <v>457</v>
      </c>
      <c r="B59" s="203" t="s">
        <v>450</v>
      </c>
      <c r="C59" s="204">
        <v>2702</v>
      </c>
      <c r="D59" s="204">
        <v>1959</v>
      </c>
      <c r="E59" s="205">
        <v>1520</v>
      </c>
      <c r="F59" s="205">
        <v>1031</v>
      </c>
      <c r="G59" s="205">
        <v>1511</v>
      </c>
      <c r="H59" s="205">
        <v>1025</v>
      </c>
      <c r="I59" s="205">
        <v>676</v>
      </c>
      <c r="J59" s="205">
        <v>576</v>
      </c>
      <c r="K59" s="205">
        <v>506</v>
      </c>
      <c r="L59" s="206">
        <v>352</v>
      </c>
      <c r="M59" s="188"/>
      <c r="N59" s="188"/>
      <c r="O59" s="188"/>
      <c r="P59" s="188"/>
      <c r="Q59" s="188"/>
    </row>
    <row r="60" spans="1:17" s="190" customFormat="1" ht="14.1" customHeight="1">
      <c r="A60" s="202"/>
      <c r="B60" s="203" t="s">
        <v>65</v>
      </c>
      <c r="C60" s="204">
        <v>4941</v>
      </c>
      <c r="D60" s="204">
        <v>3466</v>
      </c>
      <c r="E60" s="205">
        <v>2264</v>
      </c>
      <c r="F60" s="205">
        <v>1504</v>
      </c>
      <c r="G60" s="205">
        <v>2248</v>
      </c>
      <c r="H60" s="205">
        <v>1493</v>
      </c>
      <c r="I60" s="205">
        <v>1023</v>
      </c>
      <c r="J60" s="205">
        <v>869</v>
      </c>
      <c r="K60" s="205">
        <v>1654</v>
      </c>
      <c r="L60" s="206">
        <v>1093</v>
      </c>
      <c r="M60" s="188"/>
      <c r="N60" s="188"/>
      <c r="O60" s="188"/>
      <c r="P60" s="188"/>
      <c r="Q60" s="188"/>
    </row>
    <row r="61" spans="1:17" s="190" customFormat="1" ht="14.1" customHeight="1">
      <c r="A61" s="202" t="s">
        <v>99</v>
      </c>
      <c r="B61" s="203" t="s">
        <v>62</v>
      </c>
      <c r="C61" s="204">
        <v>27350</v>
      </c>
      <c r="D61" s="204">
        <v>17238</v>
      </c>
      <c r="E61" s="205">
        <v>14620</v>
      </c>
      <c r="F61" s="205">
        <v>8847</v>
      </c>
      <c r="G61" s="205">
        <v>12813</v>
      </c>
      <c r="H61" s="205">
        <v>8238</v>
      </c>
      <c r="I61" s="205">
        <v>1493</v>
      </c>
      <c r="J61" s="205">
        <v>930</v>
      </c>
      <c r="K61" s="205">
        <v>11237</v>
      </c>
      <c r="L61" s="206">
        <v>7461</v>
      </c>
      <c r="M61" s="188"/>
      <c r="N61" s="188"/>
      <c r="O61" s="188"/>
      <c r="P61" s="188"/>
      <c r="Q61" s="188"/>
    </row>
    <row r="62" spans="1:17" s="190" customFormat="1" ht="14.1" customHeight="1">
      <c r="A62" s="1116" t="s">
        <v>100</v>
      </c>
      <c r="B62" s="203" t="s">
        <v>450</v>
      </c>
      <c r="C62" s="204">
        <v>6079</v>
      </c>
      <c r="D62" s="204">
        <v>3277</v>
      </c>
      <c r="E62" s="205">
        <v>3521</v>
      </c>
      <c r="F62" s="205">
        <v>1879</v>
      </c>
      <c r="G62" s="205">
        <v>3313</v>
      </c>
      <c r="H62" s="205">
        <v>1807</v>
      </c>
      <c r="I62" s="205">
        <v>659</v>
      </c>
      <c r="J62" s="205">
        <v>405</v>
      </c>
      <c r="K62" s="205">
        <v>1899</v>
      </c>
      <c r="L62" s="206">
        <v>993</v>
      </c>
      <c r="M62" s="188"/>
      <c r="N62" s="188"/>
      <c r="O62" s="188"/>
      <c r="P62" s="188"/>
      <c r="Q62" s="188"/>
    </row>
    <row r="63" spans="1:17" s="190" customFormat="1" ht="14.1" customHeight="1">
      <c r="A63" s="202"/>
      <c r="B63" s="203" t="s">
        <v>65</v>
      </c>
      <c r="C63" s="204">
        <v>21271</v>
      </c>
      <c r="D63" s="204">
        <v>13961</v>
      </c>
      <c r="E63" s="205">
        <v>11099</v>
      </c>
      <c r="F63" s="205">
        <v>6968</v>
      </c>
      <c r="G63" s="205">
        <v>9500</v>
      </c>
      <c r="H63" s="205">
        <v>6431</v>
      </c>
      <c r="I63" s="205">
        <v>834</v>
      </c>
      <c r="J63" s="205">
        <v>525</v>
      </c>
      <c r="K63" s="205">
        <v>9338</v>
      </c>
      <c r="L63" s="206">
        <v>6468</v>
      </c>
      <c r="M63" s="188"/>
      <c r="N63" s="188"/>
      <c r="O63" s="188"/>
      <c r="P63" s="188"/>
      <c r="Q63" s="188"/>
    </row>
    <row r="64" spans="1:17" s="190" customFormat="1" ht="14.1" customHeight="1">
      <c r="A64" s="217" t="s">
        <v>111</v>
      </c>
      <c r="B64" s="203" t="s">
        <v>62</v>
      </c>
      <c r="C64" s="204">
        <v>84</v>
      </c>
      <c r="D64" s="204">
        <v>49</v>
      </c>
      <c r="E64" s="205">
        <v>28</v>
      </c>
      <c r="F64" s="205">
        <v>25</v>
      </c>
      <c r="G64" s="205">
        <v>1</v>
      </c>
      <c r="H64" s="205">
        <v>1</v>
      </c>
      <c r="I64" s="205" t="s">
        <v>1815</v>
      </c>
      <c r="J64" s="205" t="s">
        <v>1815</v>
      </c>
      <c r="K64" s="205">
        <v>56</v>
      </c>
      <c r="L64" s="206">
        <v>24</v>
      </c>
      <c r="M64" s="188"/>
      <c r="N64" s="188"/>
      <c r="O64" s="188"/>
      <c r="P64" s="188"/>
      <c r="Q64" s="188"/>
    </row>
    <row r="65" spans="1:17" s="190" customFormat="1" ht="14.1" customHeight="1">
      <c r="A65" s="1116" t="s">
        <v>459</v>
      </c>
      <c r="B65" s="203" t="s">
        <v>450</v>
      </c>
      <c r="C65" s="204">
        <v>1</v>
      </c>
      <c r="D65" s="204">
        <v>1</v>
      </c>
      <c r="E65" s="205">
        <v>1</v>
      </c>
      <c r="F65" s="205">
        <v>1</v>
      </c>
      <c r="G65" s="205">
        <v>1</v>
      </c>
      <c r="H65" s="205">
        <v>1</v>
      </c>
      <c r="I65" s="205" t="s">
        <v>1815</v>
      </c>
      <c r="J65" s="205" t="s">
        <v>1815</v>
      </c>
      <c r="K65" s="205" t="s">
        <v>1815</v>
      </c>
      <c r="L65" s="206" t="s">
        <v>1815</v>
      </c>
      <c r="M65" s="188"/>
      <c r="N65" s="188"/>
      <c r="O65" s="188"/>
      <c r="P65" s="188"/>
      <c r="Q65" s="188"/>
    </row>
    <row r="66" spans="1:17" s="190" customFormat="1" ht="14.1" customHeight="1">
      <c r="A66" s="218"/>
      <c r="B66" s="203" t="s">
        <v>65</v>
      </c>
      <c r="C66" s="204">
        <v>83</v>
      </c>
      <c r="D66" s="204">
        <v>48</v>
      </c>
      <c r="E66" s="205">
        <v>27</v>
      </c>
      <c r="F66" s="205">
        <v>24</v>
      </c>
      <c r="G66" s="205" t="s">
        <v>1815</v>
      </c>
      <c r="H66" s="205" t="s">
        <v>1815</v>
      </c>
      <c r="I66" s="205" t="s">
        <v>1815</v>
      </c>
      <c r="J66" s="205" t="s">
        <v>1815</v>
      </c>
      <c r="K66" s="205">
        <v>56</v>
      </c>
      <c r="L66" s="206">
        <v>24</v>
      </c>
      <c r="M66" s="188"/>
      <c r="N66" s="188"/>
      <c r="O66" s="188"/>
      <c r="P66" s="188"/>
      <c r="Q66" s="188"/>
    </row>
    <row r="67" spans="1:17" s="190" customFormat="1" ht="14.1" customHeight="1">
      <c r="A67" s="202" t="s">
        <v>125</v>
      </c>
      <c r="B67" s="203" t="s">
        <v>62</v>
      </c>
      <c r="C67" s="204">
        <v>1583</v>
      </c>
      <c r="D67" s="204">
        <v>211</v>
      </c>
      <c r="E67" s="205">
        <v>1262</v>
      </c>
      <c r="F67" s="205">
        <v>153</v>
      </c>
      <c r="G67" s="205">
        <v>311</v>
      </c>
      <c r="H67" s="205">
        <v>44</v>
      </c>
      <c r="I67" s="205" t="s">
        <v>1815</v>
      </c>
      <c r="J67" s="205" t="s">
        <v>1815</v>
      </c>
      <c r="K67" s="205">
        <v>321</v>
      </c>
      <c r="L67" s="206">
        <v>58</v>
      </c>
      <c r="M67" s="188"/>
      <c r="N67" s="188"/>
      <c r="O67" s="188"/>
      <c r="P67" s="188"/>
      <c r="Q67" s="188"/>
    </row>
    <row r="68" spans="1:17" s="190" customFormat="1" ht="14.1" customHeight="1">
      <c r="A68" s="209" t="s">
        <v>472</v>
      </c>
      <c r="B68" s="1099" t="s">
        <v>450</v>
      </c>
      <c r="C68" s="619">
        <v>516</v>
      </c>
      <c r="D68" s="619">
        <v>77</v>
      </c>
      <c r="E68" s="1193">
        <v>400</v>
      </c>
      <c r="F68" s="1193">
        <v>56</v>
      </c>
      <c r="G68" s="1193">
        <v>148</v>
      </c>
      <c r="H68" s="1193">
        <v>16</v>
      </c>
      <c r="I68" s="1193" t="s">
        <v>1815</v>
      </c>
      <c r="J68" s="1193" t="s">
        <v>1815</v>
      </c>
      <c r="K68" s="1193">
        <v>116</v>
      </c>
      <c r="L68" s="1194">
        <v>21</v>
      </c>
      <c r="M68" s="188"/>
      <c r="N68" s="188"/>
      <c r="O68" s="188"/>
      <c r="P68" s="188"/>
      <c r="Q68" s="188"/>
    </row>
    <row r="69" spans="1:17" s="190" customFormat="1" ht="14.1" customHeight="1">
      <c r="A69" s="202"/>
      <c r="B69" s="203" t="s">
        <v>65</v>
      </c>
      <c r="C69" s="204">
        <v>1067</v>
      </c>
      <c r="D69" s="204">
        <v>134</v>
      </c>
      <c r="E69" s="205">
        <v>862</v>
      </c>
      <c r="F69" s="205">
        <v>97</v>
      </c>
      <c r="G69" s="205">
        <v>163</v>
      </c>
      <c r="H69" s="205">
        <v>28</v>
      </c>
      <c r="I69" s="205" t="s">
        <v>1815</v>
      </c>
      <c r="J69" s="205" t="s">
        <v>1815</v>
      </c>
      <c r="K69" s="205">
        <v>205</v>
      </c>
      <c r="L69" s="206">
        <v>37</v>
      </c>
      <c r="M69" s="237"/>
      <c r="N69" s="188"/>
      <c r="O69" s="188"/>
      <c r="P69" s="188"/>
      <c r="Q69" s="188"/>
    </row>
    <row r="70" spans="1:17" s="190" customFormat="1" ht="14.1" customHeight="1">
      <c r="A70" s="202" t="s">
        <v>130</v>
      </c>
      <c r="B70" s="203" t="s">
        <v>62</v>
      </c>
      <c r="C70" s="204">
        <v>1398</v>
      </c>
      <c r="D70" s="204">
        <v>515</v>
      </c>
      <c r="E70" s="205">
        <v>1096</v>
      </c>
      <c r="F70" s="205">
        <v>373</v>
      </c>
      <c r="G70" s="205">
        <v>56</v>
      </c>
      <c r="H70" s="205">
        <v>43</v>
      </c>
      <c r="I70" s="205" t="s">
        <v>1815</v>
      </c>
      <c r="J70" s="205" t="s">
        <v>1815</v>
      </c>
      <c r="K70" s="205">
        <v>302</v>
      </c>
      <c r="L70" s="206">
        <v>142</v>
      </c>
      <c r="M70" s="188"/>
      <c r="N70" s="188"/>
      <c r="O70" s="188"/>
      <c r="P70" s="188"/>
      <c r="Q70" s="188"/>
    </row>
    <row r="71" spans="1:17" s="190" customFormat="1" ht="14.1" customHeight="1">
      <c r="A71" s="209" t="s">
        <v>131</v>
      </c>
      <c r="B71" s="203" t="s">
        <v>450</v>
      </c>
      <c r="C71" s="204">
        <v>349</v>
      </c>
      <c r="D71" s="204">
        <v>224</v>
      </c>
      <c r="E71" s="205">
        <v>228</v>
      </c>
      <c r="F71" s="205">
        <v>149</v>
      </c>
      <c r="G71" s="205">
        <v>47</v>
      </c>
      <c r="H71" s="205">
        <v>36</v>
      </c>
      <c r="I71" s="205" t="s">
        <v>1815</v>
      </c>
      <c r="J71" s="205" t="s">
        <v>1815</v>
      </c>
      <c r="K71" s="205">
        <v>121</v>
      </c>
      <c r="L71" s="206">
        <v>75</v>
      </c>
      <c r="M71" s="188"/>
      <c r="N71" s="188"/>
      <c r="O71" s="188"/>
      <c r="P71" s="188"/>
      <c r="Q71" s="188"/>
    </row>
    <row r="72" spans="1:17" s="190" customFormat="1" ht="14.1" customHeight="1">
      <c r="A72" s="202"/>
      <c r="B72" s="203" t="s">
        <v>65</v>
      </c>
      <c r="C72" s="204">
        <v>1049</v>
      </c>
      <c r="D72" s="204">
        <v>291</v>
      </c>
      <c r="E72" s="205">
        <v>868</v>
      </c>
      <c r="F72" s="205">
        <v>224</v>
      </c>
      <c r="G72" s="205">
        <v>9</v>
      </c>
      <c r="H72" s="205">
        <v>7</v>
      </c>
      <c r="I72" s="205" t="s">
        <v>1815</v>
      </c>
      <c r="J72" s="205" t="s">
        <v>1815</v>
      </c>
      <c r="K72" s="205">
        <v>181</v>
      </c>
      <c r="L72" s="206">
        <v>67</v>
      </c>
      <c r="M72" s="188"/>
      <c r="N72" s="188"/>
      <c r="O72" s="188"/>
      <c r="P72" s="188"/>
      <c r="Q72" s="188"/>
    </row>
    <row r="73" spans="1:17" s="190" customFormat="1" ht="14.1" customHeight="1">
      <c r="A73" s="217" t="s">
        <v>139</v>
      </c>
      <c r="B73" s="203" t="s">
        <v>62</v>
      </c>
      <c r="C73" s="204">
        <v>157</v>
      </c>
      <c r="D73" s="204">
        <v>60</v>
      </c>
      <c r="E73" s="205">
        <v>103</v>
      </c>
      <c r="F73" s="205">
        <v>38</v>
      </c>
      <c r="G73" s="205">
        <v>6</v>
      </c>
      <c r="H73" s="205">
        <v>5</v>
      </c>
      <c r="I73" s="205" t="s">
        <v>1815</v>
      </c>
      <c r="J73" s="205" t="s">
        <v>1815</v>
      </c>
      <c r="K73" s="205">
        <v>54</v>
      </c>
      <c r="L73" s="206">
        <v>22</v>
      </c>
      <c r="M73" s="188"/>
      <c r="N73" s="188"/>
      <c r="O73" s="188"/>
      <c r="P73" s="188"/>
      <c r="Q73" s="188"/>
    </row>
    <row r="74" spans="1:17" s="190" customFormat="1" ht="14.1" customHeight="1">
      <c r="A74" s="209" t="s">
        <v>140</v>
      </c>
      <c r="B74" s="203" t="s">
        <v>450</v>
      </c>
      <c r="C74" s="204">
        <v>39</v>
      </c>
      <c r="D74" s="204">
        <v>23</v>
      </c>
      <c r="E74" s="205">
        <v>11</v>
      </c>
      <c r="F74" s="205">
        <v>8</v>
      </c>
      <c r="G74" s="205">
        <v>6</v>
      </c>
      <c r="H74" s="205">
        <v>5</v>
      </c>
      <c r="I74" s="205" t="s">
        <v>1815</v>
      </c>
      <c r="J74" s="205" t="s">
        <v>1815</v>
      </c>
      <c r="K74" s="205">
        <v>28</v>
      </c>
      <c r="L74" s="206">
        <v>15</v>
      </c>
      <c r="M74" s="188"/>
      <c r="N74" s="188"/>
      <c r="O74" s="188"/>
      <c r="P74" s="188"/>
      <c r="Q74" s="188"/>
    </row>
    <row r="75" spans="1:17" s="190" customFormat="1" ht="14.1" customHeight="1">
      <c r="A75" s="217"/>
      <c r="B75" s="203" t="s">
        <v>65</v>
      </c>
      <c r="C75" s="204">
        <v>118</v>
      </c>
      <c r="D75" s="204">
        <v>37</v>
      </c>
      <c r="E75" s="1195">
        <v>92</v>
      </c>
      <c r="F75" s="1195">
        <v>30</v>
      </c>
      <c r="G75" s="205" t="s">
        <v>1815</v>
      </c>
      <c r="H75" s="205" t="s">
        <v>1815</v>
      </c>
      <c r="I75" s="205" t="s">
        <v>1815</v>
      </c>
      <c r="J75" s="205" t="s">
        <v>1815</v>
      </c>
      <c r="K75" s="1195">
        <v>26</v>
      </c>
      <c r="L75" s="1196">
        <v>7</v>
      </c>
      <c r="M75" s="188"/>
      <c r="N75" s="188"/>
      <c r="O75" s="188"/>
      <c r="P75" s="188"/>
      <c r="Q75" s="188"/>
    </row>
    <row r="76" spans="1:17" s="190" customFormat="1" ht="14.1" customHeight="1">
      <c r="A76" s="202" t="s">
        <v>155</v>
      </c>
      <c r="B76" s="203" t="s">
        <v>62</v>
      </c>
      <c r="C76" s="240">
        <v>9354</v>
      </c>
      <c r="D76" s="240">
        <v>7800</v>
      </c>
      <c r="E76" s="243">
        <v>4192</v>
      </c>
      <c r="F76" s="243">
        <v>3303</v>
      </c>
      <c r="G76" s="243">
        <v>4192</v>
      </c>
      <c r="H76" s="243">
        <v>3303</v>
      </c>
      <c r="I76" s="205">
        <v>23</v>
      </c>
      <c r="J76" s="205">
        <v>15</v>
      </c>
      <c r="K76" s="243">
        <v>5139</v>
      </c>
      <c r="L76" s="244">
        <v>4482</v>
      </c>
      <c r="M76" s="188"/>
      <c r="N76" s="188"/>
      <c r="O76" s="188"/>
      <c r="P76" s="188"/>
      <c r="Q76" s="188"/>
    </row>
    <row r="77" spans="1:17" s="190" customFormat="1" ht="14.1" customHeight="1">
      <c r="A77" s="1116" t="s">
        <v>156</v>
      </c>
      <c r="B77" s="203" t="s">
        <v>450</v>
      </c>
      <c r="C77" s="240">
        <v>2668</v>
      </c>
      <c r="D77" s="240">
        <v>2234</v>
      </c>
      <c r="E77" s="243">
        <v>1927</v>
      </c>
      <c r="F77" s="243">
        <v>1540</v>
      </c>
      <c r="G77" s="243">
        <v>1927</v>
      </c>
      <c r="H77" s="243">
        <v>1540</v>
      </c>
      <c r="I77" s="205">
        <v>13</v>
      </c>
      <c r="J77" s="205">
        <v>7</v>
      </c>
      <c r="K77" s="243">
        <v>728</v>
      </c>
      <c r="L77" s="244">
        <v>687</v>
      </c>
      <c r="M77" s="188"/>
      <c r="N77" s="188"/>
      <c r="O77" s="188"/>
      <c r="P77" s="188"/>
      <c r="Q77" s="188"/>
    </row>
    <row r="78" spans="1:17" s="190" customFormat="1" ht="14.1" customHeight="1">
      <c r="A78" s="202"/>
      <c r="B78" s="203" t="s">
        <v>65</v>
      </c>
      <c r="C78" s="240">
        <v>6686</v>
      </c>
      <c r="D78" s="240">
        <v>5566</v>
      </c>
      <c r="E78" s="243">
        <v>2265</v>
      </c>
      <c r="F78" s="243">
        <v>1763</v>
      </c>
      <c r="G78" s="243">
        <v>2265</v>
      </c>
      <c r="H78" s="243">
        <v>1763</v>
      </c>
      <c r="I78" s="205">
        <v>10</v>
      </c>
      <c r="J78" s="205">
        <v>8</v>
      </c>
      <c r="K78" s="243">
        <v>4411</v>
      </c>
      <c r="L78" s="244">
        <v>3795</v>
      </c>
      <c r="M78" s="188"/>
      <c r="N78" s="188"/>
      <c r="O78" s="188"/>
      <c r="P78" s="188"/>
      <c r="Q78" s="188"/>
    </row>
    <row r="79" spans="1:17" s="190" customFormat="1" ht="14.1" customHeight="1">
      <c r="A79" s="217" t="s">
        <v>164</v>
      </c>
      <c r="B79" s="203" t="s">
        <v>62</v>
      </c>
      <c r="C79" s="240">
        <v>10778</v>
      </c>
      <c r="D79" s="240">
        <v>6900</v>
      </c>
      <c r="E79" s="243">
        <v>7840</v>
      </c>
      <c r="F79" s="243">
        <v>5117</v>
      </c>
      <c r="G79" s="243">
        <v>7483</v>
      </c>
      <c r="H79" s="243">
        <v>5040</v>
      </c>
      <c r="I79" s="205" t="s">
        <v>1815</v>
      </c>
      <c r="J79" s="205" t="s">
        <v>1815</v>
      </c>
      <c r="K79" s="243">
        <v>2938</v>
      </c>
      <c r="L79" s="244">
        <v>1783</v>
      </c>
      <c r="M79" s="188"/>
      <c r="N79" s="188"/>
      <c r="O79" s="188"/>
      <c r="P79" s="188"/>
      <c r="Q79" s="188"/>
    </row>
    <row r="80" spans="1:17" s="190" customFormat="1" ht="14.1" customHeight="1">
      <c r="A80" s="209" t="s">
        <v>468</v>
      </c>
      <c r="B80" s="203" t="s">
        <v>450</v>
      </c>
      <c r="C80" s="240">
        <v>3244</v>
      </c>
      <c r="D80" s="240">
        <v>2314</v>
      </c>
      <c r="E80" s="243">
        <v>2839</v>
      </c>
      <c r="F80" s="243">
        <v>2107</v>
      </c>
      <c r="G80" s="243">
        <v>2804</v>
      </c>
      <c r="H80" s="243">
        <v>2102</v>
      </c>
      <c r="I80" s="205" t="s">
        <v>1815</v>
      </c>
      <c r="J80" s="205" t="s">
        <v>1815</v>
      </c>
      <c r="K80" s="243">
        <v>405</v>
      </c>
      <c r="L80" s="244">
        <v>207</v>
      </c>
      <c r="M80" s="188"/>
      <c r="N80" s="188"/>
      <c r="O80" s="188"/>
      <c r="P80" s="188"/>
      <c r="Q80" s="188"/>
    </row>
    <row r="81" spans="1:17" s="190" customFormat="1" ht="14.1" customHeight="1">
      <c r="A81" s="217"/>
      <c r="B81" s="203" t="s">
        <v>65</v>
      </c>
      <c r="C81" s="240">
        <v>7534</v>
      </c>
      <c r="D81" s="240">
        <v>4586</v>
      </c>
      <c r="E81" s="243">
        <v>5001</v>
      </c>
      <c r="F81" s="243">
        <v>3010</v>
      </c>
      <c r="G81" s="243">
        <v>4679</v>
      </c>
      <c r="H81" s="243">
        <v>2938</v>
      </c>
      <c r="I81" s="205" t="s">
        <v>1815</v>
      </c>
      <c r="J81" s="205" t="s">
        <v>1815</v>
      </c>
      <c r="K81" s="243">
        <v>2533</v>
      </c>
      <c r="L81" s="244">
        <v>1576</v>
      </c>
      <c r="M81" s="188"/>
      <c r="N81" s="188"/>
      <c r="O81" s="188"/>
      <c r="P81" s="188"/>
      <c r="Q81" s="188"/>
    </row>
    <row r="82" spans="1:17" s="190" customFormat="1" ht="14.1" customHeight="1">
      <c r="A82" s="230" t="s">
        <v>175</v>
      </c>
      <c r="B82" s="203" t="s">
        <v>62</v>
      </c>
      <c r="C82" s="204">
        <v>3942</v>
      </c>
      <c r="D82" s="204">
        <v>1902</v>
      </c>
      <c r="E82" s="205">
        <v>2537</v>
      </c>
      <c r="F82" s="205">
        <v>942</v>
      </c>
      <c r="G82" s="205">
        <v>925</v>
      </c>
      <c r="H82" s="205">
        <v>652</v>
      </c>
      <c r="I82" s="205">
        <v>4</v>
      </c>
      <c r="J82" s="205" t="s">
        <v>1815</v>
      </c>
      <c r="K82" s="205">
        <v>1401</v>
      </c>
      <c r="L82" s="206">
        <v>960</v>
      </c>
      <c r="M82" s="188"/>
      <c r="N82" s="188"/>
      <c r="O82" s="188"/>
      <c r="P82" s="188"/>
      <c r="Q82" s="188"/>
    </row>
    <row r="83" spans="1:17" s="190" customFormat="1" ht="14.1" customHeight="1">
      <c r="A83" s="229" t="s">
        <v>2004</v>
      </c>
      <c r="B83" s="203" t="s">
        <v>450</v>
      </c>
      <c r="C83" s="204">
        <v>859</v>
      </c>
      <c r="D83" s="204">
        <v>310</v>
      </c>
      <c r="E83" s="205">
        <v>673</v>
      </c>
      <c r="F83" s="205">
        <v>218</v>
      </c>
      <c r="G83" s="205">
        <v>168</v>
      </c>
      <c r="H83" s="205">
        <v>111</v>
      </c>
      <c r="I83" s="205">
        <v>4</v>
      </c>
      <c r="J83" s="205" t="s">
        <v>1815</v>
      </c>
      <c r="K83" s="205">
        <v>182</v>
      </c>
      <c r="L83" s="206">
        <v>92</v>
      </c>
      <c r="M83" s="188"/>
      <c r="N83" s="188"/>
      <c r="O83" s="188"/>
      <c r="P83" s="188"/>
      <c r="Q83" s="188"/>
    </row>
    <row r="84" spans="1:17" s="190" customFormat="1" ht="14.1" customHeight="1">
      <c r="A84" s="217"/>
      <c r="B84" s="203" t="s">
        <v>65</v>
      </c>
      <c r="C84" s="204">
        <v>3083</v>
      </c>
      <c r="D84" s="204">
        <v>1592</v>
      </c>
      <c r="E84" s="205">
        <v>1864</v>
      </c>
      <c r="F84" s="205">
        <v>724</v>
      </c>
      <c r="G84" s="205">
        <v>757</v>
      </c>
      <c r="H84" s="205">
        <v>541</v>
      </c>
      <c r="I84" s="205" t="s">
        <v>1815</v>
      </c>
      <c r="J84" s="205" t="s">
        <v>1815</v>
      </c>
      <c r="K84" s="205">
        <v>1219</v>
      </c>
      <c r="L84" s="206">
        <v>868</v>
      </c>
      <c r="M84" s="188"/>
      <c r="N84" s="188"/>
      <c r="O84" s="188"/>
      <c r="P84" s="188"/>
      <c r="Q84" s="188"/>
    </row>
    <row r="85" spans="1:12" s="273" customFormat="1" ht="20.1" customHeight="1">
      <c r="A85" s="940" t="s">
        <v>2016</v>
      </c>
      <c r="B85" s="260"/>
      <c r="C85" s="260"/>
      <c r="D85" s="260"/>
      <c r="E85" s="260"/>
      <c r="F85" s="260"/>
      <c r="G85" s="260"/>
      <c r="H85" s="260"/>
      <c r="I85" s="260"/>
      <c r="J85" s="260"/>
      <c r="K85" s="260"/>
      <c r="L85" s="260"/>
    </row>
    <row r="86" spans="1:17" s="190" customFormat="1" ht="14.1" customHeight="1">
      <c r="A86" s="136" t="s">
        <v>2015</v>
      </c>
      <c r="B86" s="245"/>
      <c r="C86" s="245"/>
      <c r="D86" s="245"/>
      <c r="E86" s="245"/>
      <c r="F86" s="245"/>
      <c r="G86" s="245"/>
      <c r="H86" s="245"/>
      <c r="I86" s="245"/>
      <c r="J86" s="245"/>
      <c r="K86" s="245"/>
      <c r="L86" s="245"/>
      <c r="M86" s="188"/>
      <c r="N86" s="188"/>
      <c r="O86" s="188"/>
      <c r="P86" s="188"/>
      <c r="Q86" s="188"/>
    </row>
    <row r="87" spans="1:17" s="190" customFormat="1" ht="14.25">
      <c r="A87" s="188"/>
      <c r="B87" s="188"/>
      <c r="C87" s="188"/>
      <c r="D87" s="188"/>
      <c r="E87" s="188"/>
      <c r="F87" s="188"/>
      <c r="G87" s="188"/>
      <c r="H87" s="188"/>
      <c r="I87" s="188"/>
      <c r="J87" s="188"/>
      <c r="K87" s="188"/>
      <c r="L87" s="188"/>
      <c r="M87" s="188"/>
      <c r="N87" s="188"/>
      <c r="O87" s="188"/>
      <c r="P87" s="188"/>
      <c r="Q87" s="188"/>
    </row>
  </sheetData>
  <mergeCells count="15">
    <mergeCell ref="A11:L11"/>
    <mergeCell ref="A48:L48"/>
    <mergeCell ref="K4:L4"/>
    <mergeCell ref="G5:H5"/>
    <mergeCell ref="E4:H4"/>
    <mergeCell ref="I4:J5"/>
    <mergeCell ref="K5:K6"/>
    <mergeCell ref="L5:L6"/>
    <mergeCell ref="E5:E6"/>
    <mergeCell ref="F5:F6"/>
    <mergeCell ref="A7:L7"/>
    <mergeCell ref="A3:B6"/>
    <mergeCell ref="C3:C6"/>
    <mergeCell ref="D3:D6"/>
    <mergeCell ref="E3:L3"/>
  </mergeCells>
  <hyperlinks>
    <hyperlink ref="M1" location="'SPIS TABLIC'!A1" display="Powrót/Back"/>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T289"/>
  <sheetViews>
    <sheetView workbookViewId="0" topLeftCell="A1"/>
  </sheetViews>
  <sheetFormatPr defaultColWidth="9" defaultRowHeight="14.25"/>
  <cols>
    <col min="1" max="1" width="48.09765625" style="186" customWidth="1"/>
    <col min="2" max="2" width="4.8984375" style="186" customWidth="1"/>
    <col min="3" max="14" width="11.59765625" style="186" customWidth="1"/>
    <col min="15" max="15" width="11" style="186" customWidth="1"/>
    <col min="16" max="19" width="9" style="186" customWidth="1"/>
    <col min="20" max="16384" width="9" style="187" customWidth="1"/>
  </cols>
  <sheetData>
    <row r="1" spans="1:15" ht="14.1" customHeight="1">
      <c r="A1" s="957" t="s">
        <v>1762</v>
      </c>
      <c r="G1" s="188"/>
      <c r="J1" s="188"/>
      <c r="O1" s="956" t="s">
        <v>1578</v>
      </c>
    </row>
    <row r="2" spans="1:20" ht="14.1" customHeight="1">
      <c r="A2" s="970" t="s">
        <v>1590</v>
      </c>
      <c r="Q2" s="189"/>
      <c r="R2" s="189"/>
      <c r="S2" s="189"/>
      <c r="T2" s="189"/>
    </row>
    <row r="3" spans="1:20" s="190" customFormat="1" ht="21.75" customHeight="1">
      <c r="A3" s="1413" t="s">
        <v>1618</v>
      </c>
      <c r="B3" s="1414"/>
      <c r="C3" s="1383" t="s">
        <v>55</v>
      </c>
      <c r="D3" s="1383" t="s">
        <v>56</v>
      </c>
      <c r="E3" s="1415" t="s">
        <v>1877</v>
      </c>
      <c r="F3" s="1415"/>
      <c r="G3" s="1415"/>
      <c r="H3" s="1415"/>
      <c r="I3" s="1415"/>
      <c r="J3" s="1415"/>
      <c r="K3" s="1415"/>
      <c r="L3" s="1415"/>
      <c r="M3" s="1415"/>
      <c r="N3" s="1399"/>
      <c r="O3" s="188"/>
      <c r="P3" s="188"/>
      <c r="Q3" s="189"/>
      <c r="R3" s="189"/>
      <c r="S3" s="189"/>
      <c r="T3" s="189"/>
    </row>
    <row r="4" spans="1:20" s="190" customFormat="1" ht="14.25" customHeight="1">
      <c r="A4" s="1413"/>
      <c r="B4" s="1414"/>
      <c r="C4" s="1383"/>
      <c r="D4" s="1383"/>
      <c r="E4" s="1415" t="s">
        <v>445</v>
      </c>
      <c r="F4" s="1415"/>
      <c r="G4" s="1415"/>
      <c r="H4" s="1415"/>
      <c r="I4" s="1415"/>
      <c r="J4" s="1415"/>
      <c r="K4" s="1415"/>
      <c r="L4" s="1415"/>
      <c r="M4" s="1415" t="s">
        <v>446</v>
      </c>
      <c r="N4" s="1399"/>
      <c r="O4" s="188"/>
      <c r="P4" s="188"/>
      <c r="Q4" s="189"/>
      <c r="R4" s="189"/>
      <c r="S4" s="189"/>
      <c r="T4" s="189"/>
    </row>
    <row r="5" spans="1:20" s="190" customFormat="1" ht="14.25" customHeight="1">
      <c r="A5" s="1413"/>
      <c r="B5" s="1414"/>
      <c r="C5" s="1383"/>
      <c r="D5" s="1383"/>
      <c r="E5" s="1415"/>
      <c r="F5" s="1415"/>
      <c r="G5" s="1415"/>
      <c r="H5" s="1415"/>
      <c r="I5" s="1415"/>
      <c r="J5" s="1415"/>
      <c r="K5" s="1415"/>
      <c r="L5" s="1415"/>
      <c r="M5" s="1415"/>
      <c r="N5" s="1399"/>
      <c r="O5" s="188"/>
      <c r="P5" s="188"/>
      <c r="Q5" s="189"/>
      <c r="R5" s="189"/>
      <c r="S5" s="189"/>
      <c r="T5" s="189"/>
    </row>
    <row r="6" spans="1:20" s="190" customFormat="1" ht="14.25" customHeight="1">
      <c r="A6" s="1413"/>
      <c r="B6" s="1414"/>
      <c r="C6" s="1383"/>
      <c r="D6" s="1383"/>
      <c r="E6" s="1383" t="s">
        <v>59</v>
      </c>
      <c r="F6" s="1383" t="s">
        <v>60</v>
      </c>
      <c r="G6" s="1383" t="s">
        <v>447</v>
      </c>
      <c r="H6" s="1383"/>
      <c r="I6" s="1383"/>
      <c r="J6" s="1383"/>
      <c r="K6" s="1415" t="s">
        <v>448</v>
      </c>
      <c r="L6" s="1415"/>
      <c r="M6" s="1383" t="s">
        <v>59</v>
      </c>
      <c r="N6" s="1386" t="s">
        <v>60</v>
      </c>
      <c r="O6" s="188"/>
      <c r="P6" s="188"/>
      <c r="Q6" s="189"/>
      <c r="R6" s="189"/>
      <c r="S6" s="189"/>
      <c r="T6" s="189"/>
    </row>
    <row r="7" spans="1:14" ht="14.25" customHeight="1">
      <c r="A7" s="1413"/>
      <c r="B7" s="1414"/>
      <c r="C7" s="1383"/>
      <c r="D7" s="1383"/>
      <c r="E7" s="1383"/>
      <c r="F7" s="1383"/>
      <c r="G7" s="1383"/>
      <c r="H7" s="1383"/>
      <c r="I7" s="1383"/>
      <c r="J7" s="1383"/>
      <c r="K7" s="1415"/>
      <c r="L7" s="1415"/>
      <c r="M7" s="1383"/>
      <c r="N7" s="1386"/>
    </row>
    <row r="8" spans="1:17" ht="14.25" customHeight="1">
      <c r="A8" s="1413"/>
      <c r="B8" s="1414"/>
      <c r="C8" s="1383"/>
      <c r="D8" s="1383"/>
      <c r="E8" s="1383"/>
      <c r="F8" s="1383"/>
      <c r="G8" s="1383" t="s">
        <v>59</v>
      </c>
      <c r="H8" s="1383" t="s">
        <v>60</v>
      </c>
      <c r="I8" s="1383" t="s">
        <v>449</v>
      </c>
      <c r="J8" s="1383"/>
      <c r="K8" s="1415"/>
      <c r="L8" s="1415"/>
      <c r="M8" s="1383"/>
      <c r="N8" s="1386"/>
      <c r="Q8" s="191"/>
    </row>
    <row r="9" spans="1:14" ht="30" customHeight="1">
      <c r="A9" s="1413"/>
      <c r="B9" s="1414"/>
      <c r="C9" s="1383"/>
      <c r="D9" s="1383"/>
      <c r="E9" s="1383"/>
      <c r="F9" s="1383"/>
      <c r="G9" s="1383"/>
      <c r="H9" s="1383"/>
      <c r="I9" s="1383"/>
      <c r="J9" s="1383"/>
      <c r="K9" s="1415"/>
      <c r="L9" s="1415"/>
      <c r="M9" s="1383"/>
      <c r="N9" s="1386"/>
    </row>
    <row r="10" spans="1:14" ht="51" customHeight="1">
      <c r="A10" s="1413"/>
      <c r="B10" s="1414"/>
      <c r="C10" s="1383"/>
      <c r="D10" s="1383"/>
      <c r="E10" s="1383"/>
      <c r="F10" s="1383"/>
      <c r="G10" s="1383"/>
      <c r="H10" s="1383"/>
      <c r="I10" s="192" t="s">
        <v>59</v>
      </c>
      <c r="J10" s="192" t="s">
        <v>439</v>
      </c>
      <c r="K10" s="192" t="s">
        <v>59</v>
      </c>
      <c r="L10" s="192" t="s">
        <v>439</v>
      </c>
      <c r="M10" s="1383"/>
      <c r="N10" s="1386"/>
    </row>
    <row r="11" spans="1:14" ht="25.5" customHeight="1">
      <c r="A11" s="1411" t="s">
        <v>1588</v>
      </c>
      <c r="B11" s="1412"/>
      <c r="C11" s="1412"/>
      <c r="D11" s="1412"/>
      <c r="E11" s="1412"/>
      <c r="F11" s="1412"/>
      <c r="G11" s="1412"/>
      <c r="H11" s="1412"/>
      <c r="I11" s="1412"/>
      <c r="J11" s="1412"/>
      <c r="K11" s="1412"/>
      <c r="L11" s="1412"/>
      <c r="M11" s="1412"/>
      <c r="N11" s="1412"/>
    </row>
    <row r="12" spans="1:14" ht="14.1" customHeight="1">
      <c r="A12" s="21" t="s">
        <v>61</v>
      </c>
      <c r="B12" s="167" t="s">
        <v>62</v>
      </c>
      <c r="C12" s="170">
        <v>293436</v>
      </c>
      <c r="D12" s="170">
        <v>185571</v>
      </c>
      <c r="E12" s="170">
        <v>180040</v>
      </c>
      <c r="F12" s="170">
        <v>110076</v>
      </c>
      <c r="G12" s="170">
        <v>160336</v>
      </c>
      <c r="H12" s="170">
        <v>96809</v>
      </c>
      <c r="I12" s="170">
        <v>110357</v>
      </c>
      <c r="J12" s="170">
        <v>78768</v>
      </c>
      <c r="K12" s="170">
        <v>19704</v>
      </c>
      <c r="L12" s="170">
        <v>13267</v>
      </c>
      <c r="M12" s="170">
        <v>113396</v>
      </c>
      <c r="N12" s="171">
        <v>75495</v>
      </c>
    </row>
    <row r="13" spans="1:14" ht="14.1" customHeight="1">
      <c r="A13" s="16" t="s">
        <v>433</v>
      </c>
      <c r="B13" s="167" t="s">
        <v>450</v>
      </c>
      <c r="C13" s="170">
        <v>192163</v>
      </c>
      <c r="D13" s="170">
        <v>120758</v>
      </c>
      <c r="E13" s="170">
        <v>126363</v>
      </c>
      <c r="F13" s="170">
        <v>77873</v>
      </c>
      <c r="G13" s="170">
        <v>111504</v>
      </c>
      <c r="H13" s="170">
        <v>68035</v>
      </c>
      <c r="I13" s="170">
        <v>73651</v>
      </c>
      <c r="J13" s="170">
        <v>52908</v>
      </c>
      <c r="K13" s="170">
        <v>14859</v>
      </c>
      <c r="L13" s="170">
        <v>9838</v>
      </c>
      <c r="M13" s="170">
        <v>65800</v>
      </c>
      <c r="N13" s="171">
        <v>42885</v>
      </c>
    </row>
    <row r="14" spans="1:14" ht="14.1" customHeight="1">
      <c r="A14" s="193"/>
      <c r="B14" s="167" t="s">
        <v>65</v>
      </c>
      <c r="C14" s="170">
        <v>101273</v>
      </c>
      <c r="D14" s="170">
        <v>64813</v>
      </c>
      <c r="E14" s="170">
        <v>53677</v>
      </c>
      <c r="F14" s="170">
        <v>32203</v>
      </c>
      <c r="G14" s="170">
        <v>48832</v>
      </c>
      <c r="H14" s="170">
        <v>28774</v>
      </c>
      <c r="I14" s="170">
        <v>36706</v>
      </c>
      <c r="J14" s="170">
        <v>25860</v>
      </c>
      <c r="K14" s="170">
        <v>4845</v>
      </c>
      <c r="L14" s="170">
        <v>3429</v>
      </c>
      <c r="M14" s="170">
        <v>47596</v>
      </c>
      <c r="N14" s="171">
        <v>32610</v>
      </c>
    </row>
    <row r="15" spans="1:14" ht="26.1" customHeight="1">
      <c r="A15" s="1393" t="s">
        <v>1589</v>
      </c>
      <c r="B15" s="1394"/>
      <c r="C15" s="1394"/>
      <c r="D15" s="1394"/>
      <c r="E15" s="1394"/>
      <c r="F15" s="1394"/>
      <c r="G15" s="1394"/>
      <c r="H15" s="1394"/>
      <c r="I15" s="1394"/>
      <c r="J15" s="1394"/>
      <c r="K15" s="1394"/>
      <c r="L15" s="1394"/>
      <c r="M15" s="1394"/>
      <c r="N15" s="1395"/>
    </row>
    <row r="16" spans="1:14" ht="14.1" customHeight="1">
      <c r="A16" s="193" t="s">
        <v>212</v>
      </c>
      <c r="B16" s="194" t="s">
        <v>62</v>
      </c>
      <c r="C16" s="195">
        <v>217714</v>
      </c>
      <c r="D16" s="195">
        <v>134725</v>
      </c>
      <c r="E16" s="170">
        <v>133562</v>
      </c>
      <c r="F16" s="170">
        <v>80461</v>
      </c>
      <c r="G16" s="170">
        <v>117477</v>
      </c>
      <c r="H16" s="170">
        <v>69661</v>
      </c>
      <c r="I16" s="170">
        <v>73451</v>
      </c>
      <c r="J16" s="170">
        <v>53141</v>
      </c>
      <c r="K16" s="170">
        <v>16085</v>
      </c>
      <c r="L16" s="170">
        <v>10800</v>
      </c>
      <c r="M16" s="170">
        <v>84152</v>
      </c>
      <c r="N16" s="171">
        <v>54264</v>
      </c>
    </row>
    <row r="17" spans="1:14" ht="14.1" customHeight="1">
      <c r="A17" s="196" t="s">
        <v>452</v>
      </c>
      <c r="B17" s="194" t="s">
        <v>450</v>
      </c>
      <c r="C17" s="195">
        <v>171927</v>
      </c>
      <c r="D17" s="195">
        <v>107618</v>
      </c>
      <c r="E17" s="170">
        <v>111055</v>
      </c>
      <c r="F17" s="170">
        <v>67986</v>
      </c>
      <c r="G17" s="170">
        <v>97891</v>
      </c>
      <c r="H17" s="170">
        <v>59185</v>
      </c>
      <c r="I17" s="170">
        <v>61247</v>
      </c>
      <c r="J17" s="170">
        <v>44417</v>
      </c>
      <c r="K17" s="170">
        <v>13164</v>
      </c>
      <c r="L17" s="170">
        <v>8801</v>
      </c>
      <c r="M17" s="170">
        <v>60872</v>
      </c>
      <c r="N17" s="171">
        <v>39632</v>
      </c>
    </row>
    <row r="18" spans="1:14" ht="14.1" customHeight="1">
      <c r="A18" s="197"/>
      <c r="B18" s="194" t="s">
        <v>65</v>
      </c>
      <c r="C18" s="195">
        <v>45787</v>
      </c>
      <c r="D18" s="195">
        <v>27107</v>
      </c>
      <c r="E18" s="170">
        <v>22507</v>
      </c>
      <c r="F18" s="170">
        <v>12475</v>
      </c>
      <c r="G18" s="170">
        <v>19586</v>
      </c>
      <c r="H18" s="170">
        <v>10476</v>
      </c>
      <c r="I18" s="170">
        <v>12204</v>
      </c>
      <c r="J18" s="170">
        <v>8724</v>
      </c>
      <c r="K18" s="170">
        <v>2921</v>
      </c>
      <c r="L18" s="170">
        <v>1999</v>
      </c>
      <c r="M18" s="170">
        <v>23280</v>
      </c>
      <c r="N18" s="171">
        <v>14632</v>
      </c>
    </row>
    <row r="19" spans="1:14" ht="14.1" customHeight="1">
      <c r="A19" s="193" t="s">
        <v>74</v>
      </c>
      <c r="B19" s="194" t="s">
        <v>62</v>
      </c>
      <c r="C19" s="195">
        <v>16021</v>
      </c>
      <c r="D19" s="195">
        <v>13679</v>
      </c>
      <c r="E19" s="170">
        <v>9201</v>
      </c>
      <c r="F19" s="170">
        <v>7742</v>
      </c>
      <c r="G19" s="170">
        <v>9199</v>
      </c>
      <c r="H19" s="170">
        <v>7741</v>
      </c>
      <c r="I19" s="170">
        <v>9144</v>
      </c>
      <c r="J19" s="170">
        <v>7728</v>
      </c>
      <c r="K19" s="170">
        <v>2</v>
      </c>
      <c r="L19" s="170">
        <v>1</v>
      </c>
      <c r="M19" s="170">
        <v>6820</v>
      </c>
      <c r="N19" s="171">
        <v>5937</v>
      </c>
    </row>
    <row r="20" spans="1:14" ht="14.1" customHeight="1">
      <c r="A20" s="196" t="s">
        <v>453</v>
      </c>
      <c r="B20" s="194" t="s">
        <v>450</v>
      </c>
      <c r="C20" s="195">
        <v>11248</v>
      </c>
      <c r="D20" s="195">
        <v>9317</v>
      </c>
      <c r="E20" s="170">
        <v>7189</v>
      </c>
      <c r="F20" s="170">
        <v>5938</v>
      </c>
      <c r="G20" s="170">
        <v>7187</v>
      </c>
      <c r="H20" s="170">
        <v>5937</v>
      </c>
      <c r="I20" s="170">
        <v>7137</v>
      </c>
      <c r="J20" s="170">
        <v>5924</v>
      </c>
      <c r="K20" s="170">
        <v>2</v>
      </c>
      <c r="L20" s="170">
        <v>1</v>
      </c>
      <c r="M20" s="170">
        <v>4059</v>
      </c>
      <c r="N20" s="171">
        <v>3379</v>
      </c>
    </row>
    <row r="21" spans="1:14" ht="14.1" customHeight="1">
      <c r="A21" s="193"/>
      <c r="B21" s="194" t="s">
        <v>65</v>
      </c>
      <c r="C21" s="195">
        <v>4773</v>
      </c>
      <c r="D21" s="195">
        <v>4362</v>
      </c>
      <c r="E21" s="170">
        <v>2012</v>
      </c>
      <c r="F21" s="170">
        <v>1804</v>
      </c>
      <c r="G21" s="170">
        <v>2012</v>
      </c>
      <c r="H21" s="170">
        <v>1804</v>
      </c>
      <c r="I21" s="170">
        <v>2007</v>
      </c>
      <c r="J21" s="170">
        <v>1804</v>
      </c>
      <c r="K21" s="170" t="s">
        <v>1815</v>
      </c>
      <c r="L21" s="170" t="s">
        <v>1815</v>
      </c>
      <c r="M21" s="170">
        <v>2761</v>
      </c>
      <c r="N21" s="171">
        <v>2558</v>
      </c>
    </row>
    <row r="22" spans="1:14" ht="14.1" customHeight="1">
      <c r="A22" s="198" t="s">
        <v>76</v>
      </c>
      <c r="B22" s="199" t="s">
        <v>62</v>
      </c>
      <c r="C22" s="200">
        <v>15814</v>
      </c>
      <c r="D22" s="200">
        <v>13478</v>
      </c>
      <c r="E22" s="173">
        <v>9105</v>
      </c>
      <c r="F22" s="173">
        <v>7647</v>
      </c>
      <c r="G22" s="173">
        <v>9103</v>
      </c>
      <c r="H22" s="173">
        <v>7646</v>
      </c>
      <c r="I22" s="173">
        <v>9048</v>
      </c>
      <c r="J22" s="173">
        <v>7633</v>
      </c>
      <c r="K22" s="173">
        <v>2</v>
      </c>
      <c r="L22" s="173">
        <v>1</v>
      </c>
      <c r="M22" s="173">
        <v>6709</v>
      </c>
      <c r="N22" s="174">
        <v>5831</v>
      </c>
    </row>
    <row r="23" spans="1:14" ht="14.1" customHeight="1">
      <c r="A23" s="201" t="s">
        <v>77</v>
      </c>
      <c r="B23" s="199" t="s">
        <v>450</v>
      </c>
      <c r="C23" s="200">
        <v>11066</v>
      </c>
      <c r="D23" s="200">
        <v>9141</v>
      </c>
      <c r="E23" s="173">
        <v>7093</v>
      </c>
      <c r="F23" s="173">
        <v>5843</v>
      </c>
      <c r="G23" s="173">
        <v>7091</v>
      </c>
      <c r="H23" s="173">
        <v>5842</v>
      </c>
      <c r="I23" s="173">
        <v>7041</v>
      </c>
      <c r="J23" s="173">
        <v>5829</v>
      </c>
      <c r="K23" s="173">
        <v>2</v>
      </c>
      <c r="L23" s="173">
        <v>1</v>
      </c>
      <c r="M23" s="173">
        <v>3973</v>
      </c>
      <c r="N23" s="174">
        <v>3298</v>
      </c>
    </row>
    <row r="24" spans="1:14" ht="14.1" customHeight="1">
      <c r="A24" s="198"/>
      <c r="B24" s="199" t="s">
        <v>65</v>
      </c>
      <c r="C24" s="200">
        <v>4748</v>
      </c>
      <c r="D24" s="200">
        <v>4337</v>
      </c>
      <c r="E24" s="173">
        <v>2012</v>
      </c>
      <c r="F24" s="173">
        <v>1804</v>
      </c>
      <c r="G24" s="173">
        <v>2012</v>
      </c>
      <c r="H24" s="173">
        <v>1804</v>
      </c>
      <c r="I24" s="173">
        <v>2007</v>
      </c>
      <c r="J24" s="173">
        <v>1804</v>
      </c>
      <c r="K24" s="173" t="s">
        <v>1815</v>
      </c>
      <c r="L24" s="173" t="s">
        <v>1815</v>
      </c>
      <c r="M24" s="173">
        <v>2736</v>
      </c>
      <c r="N24" s="174">
        <v>2533</v>
      </c>
    </row>
    <row r="25" spans="1:19" s="208" customFormat="1" ht="26.1" customHeight="1">
      <c r="A25" s="202" t="s">
        <v>454</v>
      </c>
      <c r="B25" s="203" t="s">
        <v>62</v>
      </c>
      <c r="C25" s="204">
        <v>207</v>
      </c>
      <c r="D25" s="204">
        <v>201</v>
      </c>
      <c r="E25" s="205">
        <v>96</v>
      </c>
      <c r="F25" s="205">
        <v>95</v>
      </c>
      <c r="G25" s="205">
        <v>96</v>
      </c>
      <c r="H25" s="205">
        <v>95</v>
      </c>
      <c r="I25" s="205">
        <v>96</v>
      </c>
      <c r="J25" s="205">
        <v>95</v>
      </c>
      <c r="K25" s="205" t="s">
        <v>1815</v>
      </c>
      <c r="L25" s="205" t="s">
        <v>1815</v>
      </c>
      <c r="M25" s="205">
        <v>111</v>
      </c>
      <c r="N25" s="206">
        <v>106</v>
      </c>
      <c r="O25" s="207"/>
      <c r="P25" s="207"/>
      <c r="Q25" s="207"/>
      <c r="R25" s="207"/>
      <c r="S25" s="207"/>
    </row>
    <row r="26" spans="1:19" s="208" customFormat="1" ht="26.1" customHeight="1">
      <c r="A26" s="209" t="s">
        <v>78</v>
      </c>
      <c r="B26" s="203" t="s">
        <v>450</v>
      </c>
      <c r="C26" s="205">
        <v>182</v>
      </c>
      <c r="D26" s="205">
        <v>176</v>
      </c>
      <c r="E26" s="205">
        <v>96</v>
      </c>
      <c r="F26" s="205">
        <v>95</v>
      </c>
      <c r="G26" s="205">
        <v>96</v>
      </c>
      <c r="H26" s="205">
        <v>95</v>
      </c>
      <c r="I26" s="205">
        <v>96</v>
      </c>
      <c r="J26" s="205">
        <v>95</v>
      </c>
      <c r="K26" s="205" t="s">
        <v>1815</v>
      </c>
      <c r="L26" s="205" t="s">
        <v>1815</v>
      </c>
      <c r="M26" s="205">
        <v>86</v>
      </c>
      <c r="N26" s="206">
        <v>81</v>
      </c>
      <c r="O26" s="207"/>
      <c r="P26" s="207"/>
      <c r="Q26" s="207"/>
      <c r="R26" s="207"/>
      <c r="S26" s="207"/>
    </row>
    <row r="27" spans="1:19" s="208" customFormat="1" ht="14.25">
      <c r="A27" s="209"/>
      <c r="B27" s="203" t="s">
        <v>65</v>
      </c>
      <c r="C27" s="205">
        <v>25</v>
      </c>
      <c r="D27" s="205">
        <v>25</v>
      </c>
      <c r="E27" s="205" t="s">
        <v>1815</v>
      </c>
      <c r="F27" s="205" t="s">
        <v>1815</v>
      </c>
      <c r="G27" s="205" t="s">
        <v>1815</v>
      </c>
      <c r="H27" s="205" t="s">
        <v>1815</v>
      </c>
      <c r="I27" s="205" t="s">
        <v>1815</v>
      </c>
      <c r="J27" s="205" t="s">
        <v>1815</v>
      </c>
      <c r="K27" s="205" t="s">
        <v>1815</v>
      </c>
      <c r="L27" s="205" t="s">
        <v>1815</v>
      </c>
      <c r="M27" s="205">
        <v>25</v>
      </c>
      <c r="N27" s="206">
        <v>25</v>
      </c>
      <c r="O27" s="207"/>
      <c r="P27" s="207"/>
      <c r="Q27" s="207"/>
      <c r="R27" s="207"/>
      <c r="S27" s="207"/>
    </row>
    <row r="28" spans="1:19" s="190" customFormat="1" ht="14.1" customHeight="1">
      <c r="A28" s="211" t="s">
        <v>79</v>
      </c>
      <c r="B28" s="212" t="s">
        <v>62</v>
      </c>
      <c r="C28" s="213">
        <v>20511</v>
      </c>
      <c r="D28" s="213">
        <v>15331</v>
      </c>
      <c r="E28" s="214">
        <v>13121</v>
      </c>
      <c r="F28" s="214">
        <v>9717</v>
      </c>
      <c r="G28" s="214">
        <v>12348</v>
      </c>
      <c r="H28" s="214">
        <v>9288</v>
      </c>
      <c r="I28" s="214">
        <v>12297</v>
      </c>
      <c r="J28" s="214">
        <v>9246</v>
      </c>
      <c r="K28" s="214">
        <v>773</v>
      </c>
      <c r="L28" s="214">
        <v>429</v>
      </c>
      <c r="M28" s="214">
        <v>7390</v>
      </c>
      <c r="N28" s="215">
        <v>5614</v>
      </c>
      <c r="O28" s="188"/>
      <c r="P28" s="188"/>
      <c r="Q28" s="188"/>
      <c r="R28" s="188"/>
      <c r="S28" s="188"/>
    </row>
    <row r="29" spans="1:19" s="190" customFormat="1" ht="14.1" customHeight="1">
      <c r="A29" s="216" t="s">
        <v>456</v>
      </c>
      <c r="B29" s="212" t="s">
        <v>450</v>
      </c>
      <c r="C29" s="213">
        <v>18715</v>
      </c>
      <c r="D29" s="213">
        <v>13992</v>
      </c>
      <c r="E29" s="214">
        <v>12169</v>
      </c>
      <c r="F29" s="214">
        <v>9030</v>
      </c>
      <c r="G29" s="214">
        <v>11446</v>
      </c>
      <c r="H29" s="214">
        <v>8627</v>
      </c>
      <c r="I29" s="214">
        <v>11395</v>
      </c>
      <c r="J29" s="214">
        <v>8585</v>
      </c>
      <c r="K29" s="214">
        <v>723</v>
      </c>
      <c r="L29" s="214">
        <v>403</v>
      </c>
      <c r="M29" s="214">
        <v>6546</v>
      </c>
      <c r="N29" s="215">
        <v>4962</v>
      </c>
      <c r="O29" s="188"/>
      <c r="P29" s="188"/>
      <c r="Q29" s="188"/>
      <c r="R29" s="188"/>
      <c r="S29" s="188"/>
    </row>
    <row r="30" spans="1:19" s="190" customFormat="1" ht="14.1" customHeight="1">
      <c r="A30" s="202"/>
      <c r="B30" s="212" t="s">
        <v>65</v>
      </c>
      <c r="C30" s="213">
        <v>1796</v>
      </c>
      <c r="D30" s="213">
        <v>1339</v>
      </c>
      <c r="E30" s="214">
        <v>952</v>
      </c>
      <c r="F30" s="214">
        <v>687</v>
      </c>
      <c r="G30" s="214">
        <v>902</v>
      </c>
      <c r="H30" s="214">
        <v>661</v>
      </c>
      <c r="I30" s="214">
        <v>902</v>
      </c>
      <c r="J30" s="214">
        <v>661</v>
      </c>
      <c r="K30" s="214">
        <v>50</v>
      </c>
      <c r="L30" s="214">
        <v>26</v>
      </c>
      <c r="M30" s="214">
        <v>844</v>
      </c>
      <c r="N30" s="215">
        <v>652</v>
      </c>
      <c r="O30" s="188"/>
      <c r="P30" s="188"/>
      <c r="Q30" s="188"/>
      <c r="R30" s="188"/>
      <c r="S30" s="188"/>
    </row>
    <row r="31" spans="1:19" s="190" customFormat="1" ht="14.1" customHeight="1">
      <c r="A31" s="217" t="s">
        <v>81</v>
      </c>
      <c r="B31" s="203" t="s">
        <v>62</v>
      </c>
      <c r="C31" s="204">
        <v>5483</v>
      </c>
      <c r="D31" s="204">
        <v>3840</v>
      </c>
      <c r="E31" s="205">
        <v>3424</v>
      </c>
      <c r="F31" s="205">
        <v>2390</v>
      </c>
      <c r="G31" s="205">
        <v>2917</v>
      </c>
      <c r="H31" s="205">
        <v>2041</v>
      </c>
      <c r="I31" s="205">
        <v>2866</v>
      </c>
      <c r="J31" s="205">
        <v>1999</v>
      </c>
      <c r="K31" s="205">
        <v>507</v>
      </c>
      <c r="L31" s="205">
        <v>349</v>
      </c>
      <c r="M31" s="205">
        <v>2059</v>
      </c>
      <c r="N31" s="206">
        <v>1450</v>
      </c>
      <c r="O31" s="188"/>
      <c r="P31" s="188"/>
      <c r="Q31" s="188"/>
      <c r="R31" s="188"/>
      <c r="S31" s="188"/>
    </row>
    <row r="32" spans="1:19" s="190" customFormat="1" ht="14.1" customHeight="1">
      <c r="A32" s="209" t="s">
        <v>82</v>
      </c>
      <c r="B32" s="203" t="s">
        <v>450</v>
      </c>
      <c r="C32" s="204">
        <v>4916</v>
      </c>
      <c r="D32" s="204">
        <v>3461</v>
      </c>
      <c r="E32" s="205">
        <v>3095</v>
      </c>
      <c r="F32" s="205">
        <v>2180</v>
      </c>
      <c r="G32" s="205">
        <v>2588</v>
      </c>
      <c r="H32" s="205">
        <v>1831</v>
      </c>
      <c r="I32" s="205">
        <v>2537</v>
      </c>
      <c r="J32" s="205">
        <v>1789</v>
      </c>
      <c r="K32" s="205">
        <v>507</v>
      </c>
      <c r="L32" s="205">
        <v>349</v>
      </c>
      <c r="M32" s="205">
        <v>1821</v>
      </c>
      <c r="N32" s="206">
        <v>1281</v>
      </c>
      <c r="O32" s="188"/>
      <c r="P32" s="188"/>
      <c r="Q32" s="188"/>
      <c r="R32" s="188"/>
      <c r="S32" s="188"/>
    </row>
    <row r="33" spans="1:19" s="190" customFormat="1" ht="14.1" customHeight="1">
      <c r="A33" s="217"/>
      <c r="B33" s="203" t="s">
        <v>65</v>
      </c>
      <c r="C33" s="204">
        <v>567</v>
      </c>
      <c r="D33" s="204">
        <v>379</v>
      </c>
      <c r="E33" s="205">
        <v>329</v>
      </c>
      <c r="F33" s="205">
        <v>210</v>
      </c>
      <c r="G33" s="205">
        <v>329</v>
      </c>
      <c r="H33" s="205">
        <v>210</v>
      </c>
      <c r="I33" s="205">
        <v>329</v>
      </c>
      <c r="J33" s="205">
        <v>210</v>
      </c>
      <c r="K33" s="205" t="s">
        <v>1815</v>
      </c>
      <c r="L33" s="205" t="s">
        <v>1815</v>
      </c>
      <c r="M33" s="205">
        <v>238</v>
      </c>
      <c r="N33" s="206">
        <v>169</v>
      </c>
      <c r="O33" s="188"/>
      <c r="P33" s="188"/>
      <c r="Q33" s="188"/>
      <c r="R33" s="188"/>
      <c r="S33" s="188"/>
    </row>
    <row r="34" spans="1:19" s="190" customFormat="1" ht="14.1" customHeight="1">
      <c r="A34" s="217" t="s">
        <v>185</v>
      </c>
      <c r="B34" s="203" t="s">
        <v>62</v>
      </c>
      <c r="C34" s="204">
        <v>2880</v>
      </c>
      <c r="D34" s="204">
        <v>1420</v>
      </c>
      <c r="E34" s="205">
        <v>1843</v>
      </c>
      <c r="F34" s="205">
        <v>864</v>
      </c>
      <c r="G34" s="205">
        <v>1612</v>
      </c>
      <c r="H34" s="205">
        <v>801</v>
      </c>
      <c r="I34" s="205">
        <v>1612</v>
      </c>
      <c r="J34" s="205">
        <v>801</v>
      </c>
      <c r="K34" s="205">
        <v>231</v>
      </c>
      <c r="L34" s="205">
        <v>63</v>
      </c>
      <c r="M34" s="205">
        <v>1037</v>
      </c>
      <c r="N34" s="206">
        <v>556</v>
      </c>
      <c r="O34" s="188"/>
      <c r="P34" s="188"/>
      <c r="Q34" s="188"/>
      <c r="R34" s="188"/>
      <c r="S34" s="188"/>
    </row>
    <row r="35" spans="1:19" s="190" customFormat="1" ht="14.1" customHeight="1">
      <c r="A35" s="209" t="s">
        <v>186</v>
      </c>
      <c r="B35" s="203" t="s">
        <v>450</v>
      </c>
      <c r="C35" s="204">
        <v>2686</v>
      </c>
      <c r="D35" s="204">
        <v>1320</v>
      </c>
      <c r="E35" s="205">
        <v>1715</v>
      </c>
      <c r="F35" s="205">
        <v>802</v>
      </c>
      <c r="G35" s="205">
        <v>1534</v>
      </c>
      <c r="H35" s="205">
        <v>765</v>
      </c>
      <c r="I35" s="205">
        <v>1534</v>
      </c>
      <c r="J35" s="205">
        <v>765</v>
      </c>
      <c r="K35" s="205">
        <v>181</v>
      </c>
      <c r="L35" s="205">
        <v>37</v>
      </c>
      <c r="M35" s="205">
        <v>971</v>
      </c>
      <c r="N35" s="206">
        <v>518</v>
      </c>
      <c r="O35" s="188"/>
      <c r="P35" s="188"/>
      <c r="Q35" s="188"/>
      <c r="R35" s="188"/>
      <c r="S35" s="188"/>
    </row>
    <row r="36" spans="1:19" s="190" customFormat="1" ht="14.1" customHeight="1">
      <c r="A36" s="218"/>
      <c r="B36" s="203" t="s">
        <v>65</v>
      </c>
      <c r="C36" s="204">
        <v>194</v>
      </c>
      <c r="D36" s="204">
        <v>100</v>
      </c>
      <c r="E36" s="205">
        <v>128</v>
      </c>
      <c r="F36" s="205">
        <v>62</v>
      </c>
      <c r="G36" s="205">
        <v>78</v>
      </c>
      <c r="H36" s="205">
        <v>36</v>
      </c>
      <c r="I36" s="205">
        <v>78</v>
      </c>
      <c r="J36" s="205">
        <v>36</v>
      </c>
      <c r="K36" s="205">
        <v>50</v>
      </c>
      <c r="L36" s="205">
        <v>26</v>
      </c>
      <c r="M36" s="205">
        <v>66</v>
      </c>
      <c r="N36" s="206">
        <v>38</v>
      </c>
      <c r="O36" s="188"/>
      <c r="P36" s="188"/>
      <c r="Q36" s="188"/>
      <c r="R36" s="188"/>
      <c r="S36" s="188"/>
    </row>
    <row r="37" spans="1:19" s="190" customFormat="1" ht="14.1" customHeight="1">
      <c r="A37" s="217" t="s">
        <v>187</v>
      </c>
      <c r="B37" s="203" t="s">
        <v>62</v>
      </c>
      <c r="C37" s="204">
        <v>11714</v>
      </c>
      <c r="D37" s="204">
        <v>9732</v>
      </c>
      <c r="E37" s="205">
        <v>7556</v>
      </c>
      <c r="F37" s="205">
        <v>6237</v>
      </c>
      <c r="G37" s="205">
        <v>7556</v>
      </c>
      <c r="H37" s="205">
        <v>6237</v>
      </c>
      <c r="I37" s="205">
        <v>7556</v>
      </c>
      <c r="J37" s="205">
        <v>6237</v>
      </c>
      <c r="K37" s="205" t="s">
        <v>1815</v>
      </c>
      <c r="L37" s="205" t="s">
        <v>1815</v>
      </c>
      <c r="M37" s="205">
        <v>4158</v>
      </c>
      <c r="N37" s="206">
        <v>3495</v>
      </c>
      <c r="O37" s="188"/>
      <c r="P37" s="188"/>
      <c r="Q37" s="188"/>
      <c r="R37" s="188"/>
      <c r="S37" s="188"/>
    </row>
    <row r="38" spans="1:19" s="190" customFormat="1" ht="14.1" customHeight="1">
      <c r="A38" s="209" t="s">
        <v>86</v>
      </c>
      <c r="B38" s="203" t="s">
        <v>450</v>
      </c>
      <c r="C38" s="204">
        <v>10679</v>
      </c>
      <c r="D38" s="204">
        <v>8872</v>
      </c>
      <c r="E38" s="205">
        <v>7061</v>
      </c>
      <c r="F38" s="205">
        <v>5822</v>
      </c>
      <c r="G38" s="205">
        <v>7061</v>
      </c>
      <c r="H38" s="205">
        <v>5822</v>
      </c>
      <c r="I38" s="205">
        <v>7061</v>
      </c>
      <c r="J38" s="205">
        <v>5822</v>
      </c>
      <c r="K38" s="205" t="s">
        <v>1815</v>
      </c>
      <c r="L38" s="205" t="s">
        <v>1815</v>
      </c>
      <c r="M38" s="205">
        <v>3618</v>
      </c>
      <c r="N38" s="206">
        <v>3050</v>
      </c>
      <c r="O38" s="188"/>
      <c r="P38" s="188"/>
      <c r="Q38" s="188"/>
      <c r="R38" s="188"/>
      <c r="S38" s="188"/>
    </row>
    <row r="39" spans="1:19" s="190" customFormat="1" ht="14.1" customHeight="1">
      <c r="A39" s="218"/>
      <c r="B39" s="203" t="s">
        <v>65</v>
      </c>
      <c r="C39" s="204">
        <v>1035</v>
      </c>
      <c r="D39" s="204">
        <v>860</v>
      </c>
      <c r="E39" s="205">
        <v>495</v>
      </c>
      <c r="F39" s="205">
        <v>415</v>
      </c>
      <c r="G39" s="205">
        <v>495</v>
      </c>
      <c r="H39" s="205">
        <v>415</v>
      </c>
      <c r="I39" s="205">
        <v>495</v>
      </c>
      <c r="J39" s="205">
        <v>415</v>
      </c>
      <c r="K39" s="205" t="s">
        <v>1815</v>
      </c>
      <c r="L39" s="205" t="s">
        <v>1815</v>
      </c>
      <c r="M39" s="205">
        <v>540</v>
      </c>
      <c r="N39" s="206">
        <v>445</v>
      </c>
      <c r="O39" s="188"/>
      <c r="P39" s="188"/>
      <c r="Q39" s="188"/>
      <c r="R39" s="188"/>
      <c r="S39" s="188"/>
    </row>
    <row r="40" spans="1:19" s="190" customFormat="1" ht="26.1" customHeight="1">
      <c r="A40" s="202" t="s">
        <v>214</v>
      </c>
      <c r="B40" s="203" t="s">
        <v>455</v>
      </c>
      <c r="C40" s="204">
        <v>401</v>
      </c>
      <c r="D40" s="204">
        <v>314</v>
      </c>
      <c r="E40" s="205">
        <v>275</v>
      </c>
      <c r="F40" s="205">
        <v>210</v>
      </c>
      <c r="G40" s="205">
        <v>240</v>
      </c>
      <c r="H40" s="205">
        <v>193</v>
      </c>
      <c r="I40" s="205">
        <v>240</v>
      </c>
      <c r="J40" s="205">
        <v>193</v>
      </c>
      <c r="K40" s="205">
        <v>35</v>
      </c>
      <c r="L40" s="205">
        <v>17</v>
      </c>
      <c r="M40" s="205">
        <v>126</v>
      </c>
      <c r="N40" s="206">
        <v>104</v>
      </c>
      <c r="O40" s="188"/>
      <c r="P40" s="188"/>
      <c r="Q40" s="188"/>
      <c r="R40" s="188"/>
      <c r="S40" s="188"/>
    </row>
    <row r="41" spans="1:19" s="190" customFormat="1" ht="26.1" customHeight="1">
      <c r="A41" s="209" t="s">
        <v>88</v>
      </c>
      <c r="B41" s="203"/>
      <c r="C41" s="205"/>
      <c r="D41" s="205"/>
      <c r="E41" s="205"/>
      <c r="F41" s="205"/>
      <c r="G41" s="205"/>
      <c r="H41" s="205"/>
      <c r="I41" s="205"/>
      <c r="J41" s="205"/>
      <c r="K41" s="205"/>
      <c r="L41" s="205"/>
      <c r="M41" s="205"/>
      <c r="N41" s="206"/>
      <c r="O41" s="188"/>
      <c r="P41" s="188"/>
      <c r="Q41" s="188"/>
      <c r="R41" s="188"/>
      <c r="S41" s="188"/>
    </row>
    <row r="42" spans="1:19" s="190" customFormat="1" ht="26.1" customHeight="1">
      <c r="A42" s="202" t="s">
        <v>2076</v>
      </c>
      <c r="B42" s="203" t="s">
        <v>455</v>
      </c>
      <c r="C42" s="204">
        <v>33</v>
      </c>
      <c r="D42" s="204">
        <v>25</v>
      </c>
      <c r="E42" s="205">
        <v>23</v>
      </c>
      <c r="F42" s="205">
        <v>16</v>
      </c>
      <c r="G42" s="205">
        <v>23</v>
      </c>
      <c r="H42" s="205">
        <v>16</v>
      </c>
      <c r="I42" s="205">
        <v>23</v>
      </c>
      <c r="J42" s="205">
        <v>16</v>
      </c>
      <c r="K42" s="205" t="s">
        <v>1815</v>
      </c>
      <c r="L42" s="205" t="s">
        <v>1815</v>
      </c>
      <c r="M42" s="205">
        <v>10</v>
      </c>
      <c r="N42" s="206">
        <v>9</v>
      </c>
      <c r="O42" s="188"/>
      <c r="P42" s="188"/>
      <c r="Q42" s="188"/>
      <c r="R42" s="188"/>
      <c r="S42" s="188"/>
    </row>
    <row r="43" spans="1:19" s="190" customFormat="1" ht="14.1" customHeight="1">
      <c r="A43" s="209" t="s">
        <v>89</v>
      </c>
      <c r="B43" s="210"/>
      <c r="C43" s="205"/>
      <c r="D43" s="205"/>
      <c r="E43" s="205"/>
      <c r="F43" s="205"/>
      <c r="G43" s="205"/>
      <c r="H43" s="205"/>
      <c r="I43" s="205"/>
      <c r="J43" s="205"/>
      <c r="K43" s="205"/>
      <c r="L43" s="205"/>
      <c r="M43" s="205"/>
      <c r="N43" s="206"/>
      <c r="O43" s="188"/>
      <c r="P43" s="188"/>
      <c r="Q43" s="188"/>
      <c r="R43" s="188"/>
      <c r="S43" s="188"/>
    </row>
    <row r="44" spans="1:19" s="190" customFormat="1" ht="14.1" customHeight="1">
      <c r="A44" s="211" t="s">
        <v>92</v>
      </c>
      <c r="B44" s="212" t="s">
        <v>62</v>
      </c>
      <c r="C44" s="213">
        <v>23598</v>
      </c>
      <c r="D44" s="213">
        <v>16282</v>
      </c>
      <c r="E44" s="214">
        <v>14899</v>
      </c>
      <c r="F44" s="214">
        <v>10326</v>
      </c>
      <c r="G44" s="214">
        <v>12874</v>
      </c>
      <c r="H44" s="214">
        <v>8594</v>
      </c>
      <c r="I44" s="214">
        <v>12461</v>
      </c>
      <c r="J44" s="214">
        <v>8317</v>
      </c>
      <c r="K44" s="214">
        <v>2025</v>
      </c>
      <c r="L44" s="214">
        <v>1732</v>
      </c>
      <c r="M44" s="214">
        <v>8699</v>
      </c>
      <c r="N44" s="215">
        <v>5956</v>
      </c>
      <c r="O44" s="188"/>
      <c r="P44" s="188"/>
      <c r="Q44" s="188"/>
      <c r="R44" s="188"/>
      <c r="S44" s="188"/>
    </row>
    <row r="45" spans="1:19" s="190" customFormat="1" ht="14.1" customHeight="1">
      <c r="A45" s="219" t="s">
        <v>457</v>
      </c>
      <c r="B45" s="212" t="s">
        <v>450</v>
      </c>
      <c r="C45" s="213">
        <v>19113</v>
      </c>
      <c r="D45" s="213">
        <v>13129</v>
      </c>
      <c r="E45" s="214">
        <v>12359</v>
      </c>
      <c r="F45" s="214">
        <v>8485</v>
      </c>
      <c r="G45" s="214">
        <v>10958</v>
      </c>
      <c r="H45" s="214">
        <v>7285</v>
      </c>
      <c r="I45" s="214">
        <v>10628</v>
      </c>
      <c r="J45" s="214">
        <v>7051</v>
      </c>
      <c r="K45" s="214">
        <v>1401</v>
      </c>
      <c r="L45" s="214">
        <v>1200</v>
      </c>
      <c r="M45" s="214">
        <v>6754</v>
      </c>
      <c r="N45" s="215">
        <v>4644</v>
      </c>
      <c r="O45" s="188"/>
      <c r="P45" s="188"/>
      <c r="Q45" s="188"/>
      <c r="R45" s="188"/>
      <c r="S45" s="188"/>
    </row>
    <row r="46" spans="1:19" s="190" customFormat="1" ht="14.1" customHeight="1">
      <c r="A46" s="211"/>
      <c r="B46" s="212" t="s">
        <v>65</v>
      </c>
      <c r="C46" s="213">
        <v>4485</v>
      </c>
      <c r="D46" s="213">
        <v>3153</v>
      </c>
      <c r="E46" s="214">
        <v>2540</v>
      </c>
      <c r="F46" s="214">
        <v>1841</v>
      </c>
      <c r="G46" s="214">
        <v>1916</v>
      </c>
      <c r="H46" s="214">
        <v>1309</v>
      </c>
      <c r="I46" s="214">
        <v>1833</v>
      </c>
      <c r="J46" s="214">
        <v>1266</v>
      </c>
      <c r="K46" s="214">
        <v>624</v>
      </c>
      <c r="L46" s="214">
        <v>532</v>
      </c>
      <c r="M46" s="214">
        <v>1945</v>
      </c>
      <c r="N46" s="215">
        <v>1312</v>
      </c>
      <c r="O46" s="188"/>
      <c r="P46" s="188"/>
      <c r="Q46" s="188"/>
      <c r="R46" s="188"/>
      <c r="S46" s="188"/>
    </row>
    <row r="47" spans="1:19" s="190" customFormat="1" ht="14.1" customHeight="1">
      <c r="A47" s="217" t="s">
        <v>94</v>
      </c>
      <c r="B47" s="203" t="s">
        <v>62</v>
      </c>
      <c r="C47" s="204">
        <v>20200</v>
      </c>
      <c r="D47" s="204">
        <v>13854</v>
      </c>
      <c r="E47" s="205">
        <v>12805</v>
      </c>
      <c r="F47" s="205">
        <v>8865</v>
      </c>
      <c r="G47" s="205">
        <v>10780</v>
      </c>
      <c r="H47" s="205">
        <v>7133</v>
      </c>
      <c r="I47" s="205">
        <v>10367</v>
      </c>
      <c r="J47" s="205">
        <v>6856</v>
      </c>
      <c r="K47" s="205">
        <v>2025</v>
      </c>
      <c r="L47" s="205">
        <v>1732</v>
      </c>
      <c r="M47" s="205">
        <v>7395</v>
      </c>
      <c r="N47" s="206">
        <v>4989</v>
      </c>
      <c r="O47" s="188"/>
      <c r="P47" s="188"/>
      <c r="Q47" s="188"/>
      <c r="R47" s="188"/>
      <c r="S47" s="188"/>
    </row>
    <row r="48" spans="1:19" s="190" customFormat="1" ht="14.1" customHeight="1">
      <c r="A48" s="209" t="s">
        <v>95</v>
      </c>
      <c r="B48" s="203" t="s">
        <v>450</v>
      </c>
      <c r="C48" s="204">
        <v>16308</v>
      </c>
      <c r="D48" s="204">
        <v>11132</v>
      </c>
      <c r="E48" s="205">
        <v>10634</v>
      </c>
      <c r="F48" s="205">
        <v>7290</v>
      </c>
      <c r="G48" s="205">
        <v>9233</v>
      </c>
      <c r="H48" s="205">
        <v>6090</v>
      </c>
      <c r="I48" s="205">
        <v>8903</v>
      </c>
      <c r="J48" s="205">
        <v>5856</v>
      </c>
      <c r="K48" s="205">
        <v>1401</v>
      </c>
      <c r="L48" s="205">
        <v>1200</v>
      </c>
      <c r="M48" s="205">
        <v>5674</v>
      </c>
      <c r="N48" s="206">
        <v>3842</v>
      </c>
      <c r="O48" s="188"/>
      <c r="P48" s="188"/>
      <c r="Q48" s="188"/>
      <c r="R48" s="188"/>
      <c r="S48" s="188"/>
    </row>
    <row r="49" spans="1:19" s="190" customFormat="1" ht="14.1" customHeight="1">
      <c r="A49" s="211"/>
      <c r="B49" s="203" t="s">
        <v>65</v>
      </c>
      <c r="C49" s="204">
        <v>3892</v>
      </c>
      <c r="D49" s="204">
        <v>2722</v>
      </c>
      <c r="E49" s="205">
        <v>2171</v>
      </c>
      <c r="F49" s="205">
        <v>1575</v>
      </c>
      <c r="G49" s="205">
        <v>1547</v>
      </c>
      <c r="H49" s="205">
        <v>1043</v>
      </c>
      <c r="I49" s="205">
        <v>1464</v>
      </c>
      <c r="J49" s="205">
        <v>1000</v>
      </c>
      <c r="K49" s="205">
        <v>624</v>
      </c>
      <c r="L49" s="205">
        <v>532</v>
      </c>
      <c r="M49" s="205">
        <v>1721</v>
      </c>
      <c r="N49" s="206">
        <v>1147</v>
      </c>
      <c r="O49" s="188"/>
      <c r="P49" s="188"/>
      <c r="Q49" s="188"/>
      <c r="R49" s="188"/>
      <c r="S49" s="188"/>
    </row>
    <row r="50" spans="1:19" s="190" customFormat="1" ht="14.1" customHeight="1">
      <c r="A50" s="217" t="s">
        <v>96</v>
      </c>
      <c r="B50" s="203" t="s">
        <v>62</v>
      </c>
      <c r="C50" s="204">
        <v>3076</v>
      </c>
      <c r="D50" s="204">
        <v>2211</v>
      </c>
      <c r="E50" s="205">
        <v>1829</v>
      </c>
      <c r="F50" s="205">
        <v>1290</v>
      </c>
      <c r="G50" s="205">
        <v>1829</v>
      </c>
      <c r="H50" s="205">
        <v>1290</v>
      </c>
      <c r="I50" s="205">
        <v>1829</v>
      </c>
      <c r="J50" s="205">
        <v>1290</v>
      </c>
      <c r="K50" s="205" t="s">
        <v>1815</v>
      </c>
      <c r="L50" s="205" t="s">
        <v>1815</v>
      </c>
      <c r="M50" s="205">
        <v>1247</v>
      </c>
      <c r="N50" s="206">
        <v>921</v>
      </c>
      <c r="O50" s="188"/>
      <c r="P50" s="188"/>
      <c r="Q50" s="188"/>
      <c r="R50" s="188"/>
      <c r="S50" s="188"/>
    </row>
    <row r="51" spans="1:19" s="190" customFormat="1" ht="14.1" customHeight="1">
      <c r="A51" s="209" t="s">
        <v>97</v>
      </c>
      <c r="B51" s="203" t="s">
        <v>450</v>
      </c>
      <c r="C51" s="204">
        <v>2497</v>
      </c>
      <c r="D51" s="204">
        <v>1790</v>
      </c>
      <c r="E51" s="205">
        <v>1474</v>
      </c>
      <c r="F51" s="205">
        <v>1034</v>
      </c>
      <c r="G51" s="205">
        <v>1474</v>
      </c>
      <c r="H51" s="205">
        <v>1034</v>
      </c>
      <c r="I51" s="205">
        <v>1474</v>
      </c>
      <c r="J51" s="205">
        <v>1034</v>
      </c>
      <c r="K51" s="205" t="s">
        <v>1815</v>
      </c>
      <c r="L51" s="205" t="s">
        <v>1815</v>
      </c>
      <c r="M51" s="205">
        <v>1023</v>
      </c>
      <c r="N51" s="206">
        <v>756</v>
      </c>
      <c r="O51" s="188"/>
      <c r="P51" s="188"/>
      <c r="Q51" s="188"/>
      <c r="R51" s="188"/>
      <c r="S51" s="188"/>
    </row>
    <row r="52" spans="1:19" s="190" customFormat="1" ht="14.1" customHeight="1">
      <c r="A52" s="211"/>
      <c r="B52" s="203" t="s">
        <v>65</v>
      </c>
      <c r="C52" s="204">
        <v>579</v>
      </c>
      <c r="D52" s="204">
        <v>421</v>
      </c>
      <c r="E52" s="205">
        <v>355</v>
      </c>
      <c r="F52" s="205">
        <v>256</v>
      </c>
      <c r="G52" s="205">
        <v>355</v>
      </c>
      <c r="H52" s="205">
        <v>256</v>
      </c>
      <c r="I52" s="205">
        <v>355</v>
      </c>
      <c r="J52" s="205">
        <v>256</v>
      </c>
      <c r="K52" s="205" t="s">
        <v>1815</v>
      </c>
      <c r="L52" s="205" t="s">
        <v>1815</v>
      </c>
      <c r="M52" s="205">
        <v>224</v>
      </c>
      <c r="N52" s="206">
        <v>165</v>
      </c>
      <c r="O52" s="188"/>
      <c r="P52" s="188"/>
      <c r="Q52" s="188"/>
      <c r="R52" s="188"/>
      <c r="S52" s="188"/>
    </row>
    <row r="53" spans="1:19" s="190" customFormat="1" ht="26.1" customHeight="1">
      <c r="A53" s="202" t="s">
        <v>220</v>
      </c>
      <c r="B53" s="203" t="s">
        <v>62</v>
      </c>
      <c r="C53" s="204">
        <v>322</v>
      </c>
      <c r="D53" s="204">
        <v>217</v>
      </c>
      <c r="E53" s="205">
        <v>265</v>
      </c>
      <c r="F53" s="205">
        <v>171</v>
      </c>
      <c r="G53" s="205">
        <v>265</v>
      </c>
      <c r="H53" s="205">
        <v>171</v>
      </c>
      <c r="I53" s="205">
        <v>265</v>
      </c>
      <c r="J53" s="205">
        <v>171</v>
      </c>
      <c r="K53" s="205" t="s">
        <v>1815</v>
      </c>
      <c r="L53" s="205" t="s">
        <v>1815</v>
      </c>
      <c r="M53" s="205">
        <v>57</v>
      </c>
      <c r="N53" s="206">
        <v>46</v>
      </c>
      <c r="O53" s="188"/>
      <c r="P53" s="188"/>
      <c r="Q53" s="188"/>
      <c r="R53" s="188"/>
      <c r="S53" s="188"/>
    </row>
    <row r="54" spans="1:19" s="190" customFormat="1" ht="26.1" customHeight="1">
      <c r="A54" s="209" t="s">
        <v>191</v>
      </c>
      <c r="B54" s="203" t="s">
        <v>450</v>
      </c>
      <c r="C54" s="205">
        <v>308</v>
      </c>
      <c r="D54" s="205">
        <v>207</v>
      </c>
      <c r="E54" s="205">
        <v>251</v>
      </c>
      <c r="F54" s="205">
        <v>161</v>
      </c>
      <c r="G54" s="205">
        <v>251</v>
      </c>
      <c r="H54" s="205">
        <v>161</v>
      </c>
      <c r="I54" s="205">
        <v>251</v>
      </c>
      <c r="J54" s="205">
        <v>161</v>
      </c>
      <c r="K54" s="205" t="s">
        <v>1815</v>
      </c>
      <c r="L54" s="205" t="s">
        <v>1815</v>
      </c>
      <c r="M54" s="205">
        <v>57</v>
      </c>
      <c r="N54" s="206">
        <v>46</v>
      </c>
      <c r="O54" s="188"/>
      <c r="P54" s="188"/>
      <c r="Q54" s="188"/>
      <c r="R54" s="188"/>
      <c r="S54" s="188"/>
    </row>
    <row r="55" spans="1:19" s="190" customFormat="1" ht="14.1" customHeight="1">
      <c r="A55" s="209"/>
      <c r="B55" s="203" t="s">
        <v>65</v>
      </c>
      <c r="C55" s="205">
        <v>14</v>
      </c>
      <c r="D55" s="205">
        <v>10</v>
      </c>
      <c r="E55" s="205">
        <v>14</v>
      </c>
      <c r="F55" s="205">
        <v>10</v>
      </c>
      <c r="G55" s="205">
        <v>14</v>
      </c>
      <c r="H55" s="205">
        <v>10</v>
      </c>
      <c r="I55" s="205">
        <v>14</v>
      </c>
      <c r="J55" s="205">
        <v>10</v>
      </c>
      <c r="K55" s="205" t="s">
        <v>1815</v>
      </c>
      <c r="L55" s="205" t="s">
        <v>1815</v>
      </c>
      <c r="M55" s="205" t="s">
        <v>1815</v>
      </c>
      <c r="N55" s="206" t="s">
        <v>1815</v>
      </c>
      <c r="O55" s="188"/>
      <c r="P55" s="188"/>
      <c r="Q55" s="188"/>
      <c r="R55" s="188"/>
      <c r="S55" s="188"/>
    </row>
    <row r="56" spans="1:19" s="190" customFormat="1" ht="14.1" customHeight="1">
      <c r="A56" s="211" t="s">
        <v>99</v>
      </c>
      <c r="B56" s="212" t="s">
        <v>62</v>
      </c>
      <c r="C56" s="213">
        <v>41758</v>
      </c>
      <c r="D56" s="213">
        <v>28761</v>
      </c>
      <c r="E56" s="214">
        <v>23970</v>
      </c>
      <c r="F56" s="214">
        <v>15939</v>
      </c>
      <c r="G56" s="214">
        <v>18780</v>
      </c>
      <c r="H56" s="214">
        <v>12693</v>
      </c>
      <c r="I56" s="214">
        <v>16922</v>
      </c>
      <c r="J56" s="214">
        <v>11715</v>
      </c>
      <c r="K56" s="214">
        <v>5190</v>
      </c>
      <c r="L56" s="214">
        <v>3246</v>
      </c>
      <c r="M56" s="214">
        <v>17788</v>
      </c>
      <c r="N56" s="215">
        <v>12822</v>
      </c>
      <c r="O56" s="188"/>
      <c r="P56" s="188"/>
      <c r="Q56" s="188"/>
      <c r="R56" s="188"/>
      <c r="S56" s="188"/>
    </row>
    <row r="57" spans="1:19" s="190" customFormat="1" ht="14.1" customHeight="1">
      <c r="A57" s="219" t="s">
        <v>100</v>
      </c>
      <c r="B57" s="212" t="s">
        <v>450</v>
      </c>
      <c r="C57" s="213">
        <v>26826</v>
      </c>
      <c r="D57" s="213">
        <v>18200</v>
      </c>
      <c r="E57" s="214">
        <v>16840</v>
      </c>
      <c r="F57" s="214">
        <v>11088</v>
      </c>
      <c r="G57" s="214">
        <v>13055</v>
      </c>
      <c r="H57" s="214">
        <v>8768</v>
      </c>
      <c r="I57" s="214">
        <v>11704</v>
      </c>
      <c r="J57" s="214">
        <v>8029</v>
      </c>
      <c r="K57" s="214">
        <v>3785</v>
      </c>
      <c r="L57" s="214">
        <v>2320</v>
      </c>
      <c r="M57" s="214">
        <v>9986</v>
      </c>
      <c r="N57" s="215">
        <v>7112</v>
      </c>
      <c r="O57" s="188"/>
      <c r="P57" s="188"/>
      <c r="Q57" s="188"/>
      <c r="R57" s="188"/>
      <c r="S57" s="188"/>
    </row>
    <row r="58" spans="1:19" s="190" customFormat="1" ht="14.1" customHeight="1">
      <c r="A58" s="211"/>
      <c r="B58" s="212" t="s">
        <v>65</v>
      </c>
      <c r="C58" s="213">
        <v>14932</v>
      </c>
      <c r="D58" s="213">
        <v>10561</v>
      </c>
      <c r="E58" s="214">
        <v>7130</v>
      </c>
      <c r="F58" s="214">
        <v>4851</v>
      </c>
      <c r="G58" s="214">
        <v>5725</v>
      </c>
      <c r="H58" s="214">
        <v>3925</v>
      </c>
      <c r="I58" s="214">
        <v>5218</v>
      </c>
      <c r="J58" s="214">
        <v>3686</v>
      </c>
      <c r="K58" s="214">
        <v>1405</v>
      </c>
      <c r="L58" s="214">
        <v>926</v>
      </c>
      <c r="M58" s="214">
        <v>7802</v>
      </c>
      <c r="N58" s="215">
        <v>5710</v>
      </c>
      <c r="O58" s="188"/>
      <c r="P58" s="188"/>
      <c r="Q58" s="188"/>
      <c r="R58" s="188"/>
      <c r="S58" s="188"/>
    </row>
    <row r="59" spans="1:19" s="190" customFormat="1" ht="14.1" customHeight="1">
      <c r="A59" s="202" t="s">
        <v>192</v>
      </c>
      <c r="B59" s="203" t="s">
        <v>62</v>
      </c>
      <c r="C59" s="204">
        <v>34397</v>
      </c>
      <c r="D59" s="204">
        <v>23857</v>
      </c>
      <c r="E59" s="205">
        <v>17588</v>
      </c>
      <c r="F59" s="205">
        <v>11823</v>
      </c>
      <c r="G59" s="205">
        <v>17588</v>
      </c>
      <c r="H59" s="205">
        <v>11823</v>
      </c>
      <c r="I59" s="205">
        <v>15991</v>
      </c>
      <c r="J59" s="205">
        <v>11005</v>
      </c>
      <c r="K59" s="205" t="s">
        <v>1815</v>
      </c>
      <c r="L59" s="205" t="s">
        <v>1815</v>
      </c>
      <c r="M59" s="205">
        <v>16809</v>
      </c>
      <c r="N59" s="206">
        <v>12034</v>
      </c>
      <c r="O59" s="188"/>
      <c r="P59" s="188"/>
      <c r="Q59" s="188"/>
      <c r="R59" s="188"/>
      <c r="S59" s="188"/>
    </row>
    <row r="60" spans="1:19" s="190" customFormat="1" ht="14.1" customHeight="1">
      <c r="A60" s="209" t="s">
        <v>102</v>
      </c>
      <c r="B60" s="203" t="s">
        <v>450</v>
      </c>
      <c r="C60" s="204">
        <v>21798</v>
      </c>
      <c r="D60" s="204">
        <v>14989</v>
      </c>
      <c r="E60" s="205">
        <v>12257</v>
      </c>
      <c r="F60" s="205">
        <v>8216</v>
      </c>
      <c r="G60" s="205">
        <v>12257</v>
      </c>
      <c r="H60" s="205">
        <v>8216</v>
      </c>
      <c r="I60" s="205">
        <v>11114</v>
      </c>
      <c r="J60" s="205">
        <v>7612</v>
      </c>
      <c r="K60" s="205" t="s">
        <v>1815</v>
      </c>
      <c r="L60" s="205" t="s">
        <v>1815</v>
      </c>
      <c r="M60" s="205">
        <v>9541</v>
      </c>
      <c r="N60" s="206">
        <v>6773</v>
      </c>
      <c r="O60" s="188"/>
      <c r="P60" s="188"/>
      <c r="Q60" s="188"/>
      <c r="R60" s="188"/>
      <c r="S60" s="188"/>
    </row>
    <row r="61" spans="1:19" s="190" customFormat="1" ht="14.1" customHeight="1">
      <c r="A61" s="202"/>
      <c r="B61" s="203" t="s">
        <v>65</v>
      </c>
      <c r="C61" s="204">
        <v>12599</v>
      </c>
      <c r="D61" s="204">
        <v>8868</v>
      </c>
      <c r="E61" s="205">
        <v>5331</v>
      </c>
      <c r="F61" s="205">
        <v>3607</v>
      </c>
      <c r="G61" s="205">
        <v>5331</v>
      </c>
      <c r="H61" s="205">
        <v>3607</v>
      </c>
      <c r="I61" s="205">
        <v>4877</v>
      </c>
      <c r="J61" s="205">
        <v>3393</v>
      </c>
      <c r="K61" s="205" t="s">
        <v>1815</v>
      </c>
      <c r="L61" s="205" t="s">
        <v>1815</v>
      </c>
      <c r="M61" s="205">
        <v>7268</v>
      </c>
      <c r="N61" s="206">
        <v>5261</v>
      </c>
      <c r="O61" s="188"/>
      <c r="P61" s="188"/>
      <c r="Q61" s="188"/>
      <c r="R61" s="188"/>
      <c r="S61" s="188"/>
    </row>
    <row r="62" spans="1:19" s="190" customFormat="1" ht="14.1" customHeight="1">
      <c r="A62" s="217" t="s">
        <v>103</v>
      </c>
      <c r="B62" s="203" t="s">
        <v>62</v>
      </c>
      <c r="C62" s="204">
        <v>5910</v>
      </c>
      <c r="D62" s="204">
        <v>3838</v>
      </c>
      <c r="E62" s="205">
        <v>5510</v>
      </c>
      <c r="F62" s="205">
        <v>3509</v>
      </c>
      <c r="G62" s="205">
        <v>320</v>
      </c>
      <c r="H62" s="205">
        <v>263</v>
      </c>
      <c r="I62" s="205">
        <v>320</v>
      </c>
      <c r="J62" s="205">
        <v>263</v>
      </c>
      <c r="K62" s="205">
        <v>5190</v>
      </c>
      <c r="L62" s="205">
        <v>3246</v>
      </c>
      <c r="M62" s="205">
        <v>400</v>
      </c>
      <c r="N62" s="206">
        <v>329</v>
      </c>
      <c r="O62" s="188"/>
      <c r="P62" s="188"/>
      <c r="Q62" s="188"/>
      <c r="R62" s="188"/>
      <c r="S62" s="188"/>
    </row>
    <row r="63" spans="1:19" s="190" customFormat="1" ht="14.1" customHeight="1">
      <c r="A63" s="209" t="s">
        <v>104</v>
      </c>
      <c r="B63" s="203" t="s">
        <v>450</v>
      </c>
      <c r="C63" s="204">
        <v>4039</v>
      </c>
      <c r="D63" s="204">
        <v>2510</v>
      </c>
      <c r="E63" s="205">
        <v>3921</v>
      </c>
      <c r="F63" s="205">
        <v>2426</v>
      </c>
      <c r="G63" s="205">
        <v>136</v>
      </c>
      <c r="H63" s="205">
        <v>106</v>
      </c>
      <c r="I63" s="205">
        <v>136</v>
      </c>
      <c r="J63" s="205">
        <v>106</v>
      </c>
      <c r="K63" s="205">
        <v>3785</v>
      </c>
      <c r="L63" s="205">
        <v>2320</v>
      </c>
      <c r="M63" s="205">
        <v>118</v>
      </c>
      <c r="N63" s="206">
        <v>84</v>
      </c>
      <c r="O63" s="188"/>
      <c r="P63" s="188"/>
      <c r="Q63" s="188"/>
      <c r="R63" s="188"/>
      <c r="S63" s="188"/>
    </row>
    <row r="64" spans="1:19" s="190" customFormat="1" ht="14.1" customHeight="1">
      <c r="A64" s="218"/>
      <c r="B64" s="203" t="s">
        <v>65</v>
      </c>
      <c r="C64" s="204">
        <v>1871</v>
      </c>
      <c r="D64" s="204">
        <v>1328</v>
      </c>
      <c r="E64" s="205">
        <v>1589</v>
      </c>
      <c r="F64" s="205">
        <v>1083</v>
      </c>
      <c r="G64" s="205">
        <v>184</v>
      </c>
      <c r="H64" s="205">
        <v>157</v>
      </c>
      <c r="I64" s="205">
        <v>184</v>
      </c>
      <c r="J64" s="205">
        <v>157</v>
      </c>
      <c r="K64" s="205">
        <v>1405</v>
      </c>
      <c r="L64" s="205">
        <v>926</v>
      </c>
      <c r="M64" s="205">
        <v>282</v>
      </c>
      <c r="N64" s="206">
        <v>245</v>
      </c>
      <c r="O64" s="188"/>
      <c r="P64" s="188"/>
      <c r="Q64" s="188"/>
      <c r="R64" s="188"/>
      <c r="S64" s="188"/>
    </row>
    <row r="65" spans="1:19" s="190" customFormat="1" ht="26.1" customHeight="1">
      <c r="A65" s="202" t="s">
        <v>458</v>
      </c>
      <c r="B65" s="203" t="s">
        <v>62</v>
      </c>
      <c r="C65" s="204">
        <v>1439</v>
      </c>
      <c r="D65" s="204">
        <v>1058</v>
      </c>
      <c r="E65" s="205">
        <v>872</v>
      </c>
      <c r="F65" s="205">
        <v>607</v>
      </c>
      <c r="G65" s="205">
        <v>872</v>
      </c>
      <c r="H65" s="205">
        <v>607</v>
      </c>
      <c r="I65" s="205">
        <v>611</v>
      </c>
      <c r="J65" s="205">
        <v>447</v>
      </c>
      <c r="K65" s="205" t="s">
        <v>1815</v>
      </c>
      <c r="L65" s="205" t="s">
        <v>1815</v>
      </c>
      <c r="M65" s="205">
        <v>567</v>
      </c>
      <c r="N65" s="206">
        <v>451</v>
      </c>
      <c r="O65" s="188"/>
      <c r="P65" s="188"/>
      <c r="Q65" s="188"/>
      <c r="R65" s="188"/>
      <c r="S65" s="188"/>
    </row>
    <row r="66" spans="1:19" s="190" customFormat="1" ht="26.1" customHeight="1">
      <c r="A66" s="209" t="s">
        <v>106</v>
      </c>
      <c r="B66" s="203" t="s">
        <v>450</v>
      </c>
      <c r="C66" s="204">
        <v>980</v>
      </c>
      <c r="D66" s="204">
        <v>695</v>
      </c>
      <c r="E66" s="205">
        <v>662</v>
      </c>
      <c r="F66" s="205">
        <v>446</v>
      </c>
      <c r="G66" s="205">
        <v>662</v>
      </c>
      <c r="H66" s="205">
        <v>446</v>
      </c>
      <c r="I66" s="205">
        <v>454</v>
      </c>
      <c r="J66" s="205">
        <v>311</v>
      </c>
      <c r="K66" s="205" t="s">
        <v>1815</v>
      </c>
      <c r="L66" s="205" t="s">
        <v>1815</v>
      </c>
      <c r="M66" s="205">
        <v>318</v>
      </c>
      <c r="N66" s="206">
        <v>249</v>
      </c>
      <c r="O66" s="188"/>
      <c r="P66" s="188"/>
      <c r="Q66" s="188"/>
      <c r="R66" s="188"/>
      <c r="S66" s="188"/>
    </row>
    <row r="67" spans="1:19" s="190" customFormat="1" ht="14.1" customHeight="1">
      <c r="A67" s="217"/>
      <c r="B67" s="203" t="s">
        <v>65</v>
      </c>
      <c r="C67" s="204">
        <v>459</v>
      </c>
      <c r="D67" s="204">
        <v>363</v>
      </c>
      <c r="E67" s="205">
        <v>210</v>
      </c>
      <c r="F67" s="205">
        <v>161</v>
      </c>
      <c r="G67" s="205">
        <v>210</v>
      </c>
      <c r="H67" s="205">
        <v>161</v>
      </c>
      <c r="I67" s="205">
        <v>157</v>
      </c>
      <c r="J67" s="205">
        <v>136</v>
      </c>
      <c r="K67" s="205" t="s">
        <v>1815</v>
      </c>
      <c r="L67" s="205" t="s">
        <v>1815</v>
      </c>
      <c r="M67" s="205">
        <v>249</v>
      </c>
      <c r="N67" s="206">
        <v>202</v>
      </c>
      <c r="O67" s="188"/>
      <c r="P67" s="188"/>
      <c r="Q67" s="188"/>
      <c r="R67" s="188"/>
      <c r="S67" s="188"/>
    </row>
    <row r="68" spans="1:19" s="190" customFormat="1" ht="14.1" customHeight="1">
      <c r="A68" s="202" t="s">
        <v>109</v>
      </c>
      <c r="B68" s="203" t="s">
        <v>62</v>
      </c>
      <c r="C68" s="204">
        <v>12</v>
      </c>
      <c r="D68" s="204">
        <v>8</v>
      </c>
      <c r="E68" s="205" t="s">
        <v>1815</v>
      </c>
      <c r="F68" s="205" t="s">
        <v>1815</v>
      </c>
      <c r="G68" s="205" t="s">
        <v>1815</v>
      </c>
      <c r="H68" s="205" t="s">
        <v>1815</v>
      </c>
      <c r="I68" s="205" t="s">
        <v>1815</v>
      </c>
      <c r="J68" s="205" t="s">
        <v>1815</v>
      </c>
      <c r="K68" s="205" t="s">
        <v>1815</v>
      </c>
      <c r="L68" s="205" t="s">
        <v>1815</v>
      </c>
      <c r="M68" s="205">
        <v>12</v>
      </c>
      <c r="N68" s="206">
        <v>8</v>
      </c>
      <c r="O68" s="188"/>
      <c r="P68" s="188"/>
      <c r="Q68" s="188"/>
      <c r="R68" s="188"/>
      <c r="S68" s="188"/>
    </row>
    <row r="69" spans="1:19" s="190" customFormat="1" ht="14.1" customHeight="1">
      <c r="A69" s="209" t="s">
        <v>110</v>
      </c>
      <c r="B69" s="203" t="s">
        <v>450</v>
      </c>
      <c r="C69" s="204">
        <v>9</v>
      </c>
      <c r="D69" s="204">
        <v>6</v>
      </c>
      <c r="E69" s="205" t="s">
        <v>1815</v>
      </c>
      <c r="F69" s="205" t="s">
        <v>1815</v>
      </c>
      <c r="G69" s="205" t="s">
        <v>1815</v>
      </c>
      <c r="H69" s="205" t="s">
        <v>1815</v>
      </c>
      <c r="I69" s="205" t="s">
        <v>1815</v>
      </c>
      <c r="J69" s="205" t="s">
        <v>1815</v>
      </c>
      <c r="K69" s="205" t="s">
        <v>1815</v>
      </c>
      <c r="L69" s="205" t="s">
        <v>1815</v>
      </c>
      <c r="M69" s="205">
        <v>9</v>
      </c>
      <c r="N69" s="206">
        <v>6</v>
      </c>
      <c r="O69" s="188"/>
      <c r="P69" s="188"/>
      <c r="Q69" s="188"/>
      <c r="R69" s="188"/>
      <c r="S69" s="188"/>
    </row>
    <row r="70" spans="1:19" s="190" customFormat="1" ht="14.1" customHeight="1">
      <c r="A70" s="209"/>
      <c r="B70" s="203" t="s">
        <v>65</v>
      </c>
      <c r="C70" s="204">
        <v>3</v>
      </c>
      <c r="D70" s="204">
        <v>2</v>
      </c>
      <c r="E70" s="205" t="s">
        <v>1815</v>
      </c>
      <c r="F70" s="205" t="s">
        <v>1815</v>
      </c>
      <c r="G70" s="205" t="s">
        <v>1815</v>
      </c>
      <c r="H70" s="205" t="s">
        <v>1815</v>
      </c>
      <c r="I70" s="205" t="s">
        <v>1815</v>
      </c>
      <c r="J70" s="205" t="s">
        <v>1815</v>
      </c>
      <c r="K70" s="205" t="s">
        <v>1815</v>
      </c>
      <c r="L70" s="205" t="s">
        <v>1815</v>
      </c>
      <c r="M70" s="205">
        <v>3</v>
      </c>
      <c r="N70" s="206">
        <v>2</v>
      </c>
      <c r="O70" s="188"/>
      <c r="P70" s="188"/>
      <c r="Q70" s="188"/>
      <c r="R70" s="188"/>
      <c r="S70" s="188"/>
    </row>
    <row r="71" spans="1:19" s="190" customFormat="1" ht="14.1" customHeight="1">
      <c r="A71" s="220" t="s">
        <v>111</v>
      </c>
      <c r="B71" s="212" t="s">
        <v>62</v>
      </c>
      <c r="C71" s="213">
        <v>11727</v>
      </c>
      <c r="D71" s="213">
        <v>8367</v>
      </c>
      <c r="E71" s="214">
        <v>6763</v>
      </c>
      <c r="F71" s="214">
        <v>4767</v>
      </c>
      <c r="G71" s="214">
        <v>6746</v>
      </c>
      <c r="H71" s="214">
        <v>4754</v>
      </c>
      <c r="I71" s="214">
        <v>5046</v>
      </c>
      <c r="J71" s="214">
        <v>3585</v>
      </c>
      <c r="K71" s="214">
        <v>17</v>
      </c>
      <c r="L71" s="214">
        <v>13</v>
      </c>
      <c r="M71" s="214">
        <v>4964</v>
      </c>
      <c r="N71" s="215">
        <v>3600</v>
      </c>
      <c r="O71" s="188"/>
      <c r="P71" s="188"/>
      <c r="Q71" s="188"/>
      <c r="R71" s="188"/>
      <c r="S71" s="188"/>
    </row>
    <row r="72" spans="1:19" s="190" customFormat="1" ht="14.1" customHeight="1">
      <c r="A72" s="219" t="s">
        <v>459</v>
      </c>
      <c r="B72" s="212" t="s">
        <v>450</v>
      </c>
      <c r="C72" s="213">
        <v>11415</v>
      </c>
      <c r="D72" s="213">
        <v>8132</v>
      </c>
      <c r="E72" s="214">
        <v>6654</v>
      </c>
      <c r="F72" s="214">
        <v>4697</v>
      </c>
      <c r="G72" s="214">
        <v>6637</v>
      </c>
      <c r="H72" s="214">
        <v>4684</v>
      </c>
      <c r="I72" s="214">
        <v>4969</v>
      </c>
      <c r="J72" s="214">
        <v>3534</v>
      </c>
      <c r="K72" s="214">
        <v>17</v>
      </c>
      <c r="L72" s="214">
        <v>13</v>
      </c>
      <c r="M72" s="214">
        <v>4761</v>
      </c>
      <c r="N72" s="215">
        <v>3435</v>
      </c>
      <c r="O72" s="188"/>
      <c r="P72" s="188"/>
      <c r="Q72" s="188"/>
      <c r="R72" s="188"/>
      <c r="S72" s="188"/>
    </row>
    <row r="73" spans="1:19" s="190" customFormat="1" ht="14.1" customHeight="1">
      <c r="A73" s="221"/>
      <c r="B73" s="212" t="s">
        <v>65</v>
      </c>
      <c r="C73" s="213">
        <v>312</v>
      </c>
      <c r="D73" s="213">
        <v>235</v>
      </c>
      <c r="E73" s="214">
        <v>109</v>
      </c>
      <c r="F73" s="214">
        <v>70</v>
      </c>
      <c r="G73" s="214">
        <v>109</v>
      </c>
      <c r="H73" s="214">
        <v>70</v>
      </c>
      <c r="I73" s="214">
        <v>77</v>
      </c>
      <c r="J73" s="214">
        <v>51</v>
      </c>
      <c r="K73" s="214" t="s">
        <v>1815</v>
      </c>
      <c r="L73" s="214" t="s">
        <v>1815</v>
      </c>
      <c r="M73" s="214">
        <v>203</v>
      </c>
      <c r="N73" s="215">
        <v>165</v>
      </c>
      <c r="O73" s="188"/>
      <c r="P73" s="188"/>
      <c r="Q73" s="188"/>
      <c r="R73" s="188"/>
      <c r="S73" s="188"/>
    </row>
    <row r="74" spans="1:19" s="190" customFormat="1" ht="14.1" customHeight="1">
      <c r="A74" s="217" t="s">
        <v>113</v>
      </c>
      <c r="B74" s="203" t="s">
        <v>62</v>
      </c>
      <c r="C74" s="204">
        <v>3400</v>
      </c>
      <c r="D74" s="204">
        <v>2740</v>
      </c>
      <c r="E74" s="205">
        <v>1854</v>
      </c>
      <c r="F74" s="205">
        <v>1476</v>
      </c>
      <c r="G74" s="205">
        <v>1854</v>
      </c>
      <c r="H74" s="205">
        <v>1476</v>
      </c>
      <c r="I74" s="205">
        <v>1595</v>
      </c>
      <c r="J74" s="205">
        <v>1256</v>
      </c>
      <c r="K74" s="205" t="s">
        <v>1815</v>
      </c>
      <c r="L74" s="205" t="s">
        <v>1815</v>
      </c>
      <c r="M74" s="205">
        <v>1546</v>
      </c>
      <c r="N74" s="206">
        <v>1264</v>
      </c>
      <c r="O74" s="188"/>
      <c r="P74" s="188"/>
      <c r="Q74" s="188"/>
      <c r="R74" s="188"/>
      <c r="S74" s="188"/>
    </row>
    <row r="75" spans="1:19" s="190" customFormat="1" ht="14.1" customHeight="1">
      <c r="A75" s="209" t="s">
        <v>114</v>
      </c>
      <c r="B75" s="203" t="s">
        <v>450</v>
      </c>
      <c r="C75" s="204">
        <v>3337</v>
      </c>
      <c r="D75" s="204">
        <v>2685</v>
      </c>
      <c r="E75" s="205">
        <v>1844</v>
      </c>
      <c r="F75" s="205">
        <v>1469</v>
      </c>
      <c r="G75" s="205">
        <v>1844</v>
      </c>
      <c r="H75" s="205">
        <v>1469</v>
      </c>
      <c r="I75" s="205">
        <v>1585</v>
      </c>
      <c r="J75" s="205">
        <v>1249</v>
      </c>
      <c r="K75" s="205" t="s">
        <v>1815</v>
      </c>
      <c r="L75" s="205" t="s">
        <v>1815</v>
      </c>
      <c r="M75" s="205">
        <v>1493</v>
      </c>
      <c r="N75" s="206">
        <v>1216</v>
      </c>
      <c r="O75" s="188"/>
      <c r="P75" s="188"/>
      <c r="Q75" s="188"/>
      <c r="R75" s="188"/>
      <c r="S75" s="188"/>
    </row>
    <row r="76" spans="1:19" s="190" customFormat="1" ht="14.1" customHeight="1">
      <c r="A76" s="218"/>
      <c r="B76" s="203" t="s">
        <v>65</v>
      </c>
      <c r="C76" s="204">
        <v>63</v>
      </c>
      <c r="D76" s="204">
        <v>55</v>
      </c>
      <c r="E76" s="205">
        <v>10</v>
      </c>
      <c r="F76" s="205">
        <v>7</v>
      </c>
      <c r="G76" s="205">
        <v>10</v>
      </c>
      <c r="H76" s="205">
        <v>7</v>
      </c>
      <c r="I76" s="205">
        <v>10</v>
      </c>
      <c r="J76" s="205">
        <v>7</v>
      </c>
      <c r="K76" s="205" t="s">
        <v>1815</v>
      </c>
      <c r="L76" s="205" t="s">
        <v>1815</v>
      </c>
      <c r="M76" s="205">
        <v>53</v>
      </c>
      <c r="N76" s="206">
        <v>48</v>
      </c>
      <c r="O76" s="188"/>
      <c r="P76" s="188"/>
      <c r="Q76" s="188"/>
      <c r="R76" s="188"/>
      <c r="S76" s="188"/>
    </row>
    <row r="77" spans="1:19" s="190" customFormat="1" ht="14.1" customHeight="1">
      <c r="A77" s="217" t="s">
        <v>115</v>
      </c>
      <c r="B77" s="203" t="s">
        <v>62</v>
      </c>
      <c r="C77" s="204">
        <v>951</v>
      </c>
      <c r="D77" s="204">
        <v>668</v>
      </c>
      <c r="E77" s="205">
        <v>502</v>
      </c>
      <c r="F77" s="205">
        <v>349</v>
      </c>
      <c r="G77" s="205">
        <v>502</v>
      </c>
      <c r="H77" s="205">
        <v>349</v>
      </c>
      <c r="I77" s="205">
        <v>296</v>
      </c>
      <c r="J77" s="205">
        <v>210</v>
      </c>
      <c r="K77" s="205" t="s">
        <v>1815</v>
      </c>
      <c r="L77" s="205" t="s">
        <v>1815</v>
      </c>
      <c r="M77" s="205">
        <v>449</v>
      </c>
      <c r="N77" s="206">
        <v>319</v>
      </c>
      <c r="O77" s="188"/>
      <c r="P77" s="188"/>
      <c r="Q77" s="188"/>
      <c r="R77" s="188"/>
      <c r="S77" s="188"/>
    </row>
    <row r="78" spans="1:19" s="190" customFormat="1" ht="14.1" customHeight="1">
      <c r="A78" s="209" t="s">
        <v>194</v>
      </c>
      <c r="B78" s="203" t="s">
        <v>450</v>
      </c>
      <c r="C78" s="204">
        <v>909</v>
      </c>
      <c r="D78" s="204">
        <v>640</v>
      </c>
      <c r="E78" s="205">
        <v>485</v>
      </c>
      <c r="F78" s="205">
        <v>340</v>
      </c>
      <c r="G78" s="205">
        <v>485</v>
      </c>
      <c r="H78" s="205">
        <v>340</v>
      </c>
      <c r="I78" s="205">
        <v>286</v>
      </c>
      <c r="J78" s="205">
        <v>206</v>
      </c>
      <c r="K78" s="205" t="s">
        <v>1815</v>
      </c>
      <c r="L78" s="205" t="s">
        <v>1815</v>
      </c>
      <c r="M78" s="205">
        <v>424</v>
      </c>
      <c r="N78" s="206">
        <v>300</v>
      </c>
      <c r="O78" s="188"/>
      <c r="P78" s="188"/>
      <c r="Q78" s="188"/>
      <c r="R78" s="188"/>
      <c r="S78" s="188"/>
    </row>
    <row r="79" spans="1:19" s="190" customFormat="1" ht="14.1" customHeight="1">
      <c r="A79" s="218"/>
      <c r="B79" s="203" t="s">
        <v>65</v>
      </c>
      <c r="C79" s="204">
        <v>42</v>
      </c>
      <c r="D79" s="204">
        <v>28</v>
      </c>
      <c r="E79" s="205">
        <v>17</v>
      </c>
      <c r="F79" s="205">
        <v>9</v>
      </c>
      <c r="G79" s="205">
        <v>17</v>
      </c>
      <c r="H79" s="205">
        <v>9</v>
      </c>
      <c r="I79" s="205">
        <v>10</v>
      </c>
      <c r="J79" s="205">
        <v>4</v>
      </c>
      <c r="K79" s="205" t="s">
        <v>1815</v>
      </c>
      <c r="L79" s="205" t="s">
        <v>1815</v>
      </c>
      <c r="M79" s="205">
        <v>25</v>
      </c>
      <c r="N79" s="206">
        <v>19</v>
      </c>
      <c r="O79" s="188"/>
      <c r="P79" s="188"/>
      <c r="Q79" s="188"/>
      <c r="R79" s="188"/>
      <c r="S79" s="188"/>
    </row>
    <row r="80" spans="1:19" s="190" customFormat="1" ht="14.1" customHeight="1">
      <c r="A80" s="217" t="s">
        <v>117</v>
      </c>
      <c r="B80" s="203" t="s">
        <v>62</v>
      </c>
      <c r="C80" s="204">
        <v>5067</v>
      </c>
      <c r="D80" s="204">
        <v>3503</v>
      </c>
      <c r="E80" s="205">
        <v>2937</v>
      </c>
      <c r="F80" s="205">
        <v>2028</v>
      </c>
      <c r="G80" s="205">
        <v>2934</v>
      </c>
      <c r="H80" s="205">
        <v>2025</v>
      </c>
      <c r="I80" s="205">
        <v>1872</v>
      </c>
      <c r="J80" s="205">
        <v>1336</v>
      </c>
      <c r="K80" s="205">
        <v>3</v>
      </c>
      <c r="L80" s="205">
        <v>3</v>
      </c>
      <c r="M80" s="205">
        <v>2130</v>
      </c>
      <c r="N80" s="206">
        <v>1475</v>
      </c>
      <c r="O80" s="188"/>
      <c r="P80" s="188"/>
      <c r="Q80" s="188"/>
      <c r="R80" s="188"/>
      <c r="S80" s="188"/>
    </row>
    <row r="81" spans="1:19" s="190" customFormat="1" ht="14.1" customHeight="1">
      <c r="A81" s="209" t="s">
        <v>118</v>
      </c>
      <c r="B81" s="203" t="s">
        <v>450</v>
      </c>
      <c r="C81" s="204">
        <v>4926</v>
      </c>
      <c r="D81" s="204">
        <v>3404</v>
      </c>
      <c r="E81" s="205">
        <v>2872</v>
      </c>
      <c r="F81" s="205">
        <v>1988</v>
      </c>
      <c r="G81" s="205">
        <v>2869</v>
      </c>
      <c r="H81" s="205">
        <v>1985</v>
      </c>
      <c r="I81" s="205">
        <v>1832</v>
      </c>
      <c r="J81" s="205">
        <v>1310</v>
      </c>
      <c r="K81" s="205">
        <v>3</v>
      </c>
      <c r="L81" s="205">
        <v>3</v>
      </c>
      <c r="M81" s="205">
        <v>2054</v>
      </c>
      <c r="N81" s="206">
        <v>1416</v>
      </c>
      <c r="O81" s="188"/>
      <c r="P81" s="188"/>
      <c r="Q81" s="188"/>
      <c r="R81" s="188"/>
      <c r="S81" s="188"/>
    </row>
    <row r="82" spans="1:19" s="190" customFormat="1" ht="14.1" customHeight="1">
      <c r="A82" s="218"/>
      <c r="B82" s="203" t="s">
        <v>65</v>
      </c>
      <c r="C82" s="204">
        <v>141</v>
      </c>
      <c r="D82" s="204">
        <v>99</v>
      </c>
      <c r="E82" s="205">
        <v>65</v>
      </c>
      <c r="F82" s="205">
        <v>40</v>
      </c>
      <c r="G82" s="205">
        <v>65</v>
      </c>
      <c r="H82" s="205">
        <v>40</v>
      </c>
      <c r="I82" s="205">
        <v>40</v>
      </c>
      <c r="J82" s="205">
        <v>26</v>
      </c>
      <c r="K82" s="205" t="s">
        <v>1815</v>
      </c>
      <c r="L82" s="205" t="s">
        <v>1815</v>
      </c>
      <c r="M82" s="205">
        <v>76</v>
      </c>
      <c r="N82" s="206">
        <v>59</v>
      </c>
      <c r="O82" s="188"/>
      <c r="P82" s="188"/>
      <c r="Q82" s="188"/>
      <c r="R82" s="188"/>
      <c r="S82" s="188"/>
    </row>
    <row r="83" spans="1:19" s="190" customFormat="1" ht="14.1" customHeight="1">
      <c r="A83" s="202" t="s">
        <v>119</v>
      </c>
      <c r="B83" s="203" t="s">
        <v>62</v>
      </c>
      <c r="C83" s="204">
        <v>2049</v>
      </c>
      <c r="D83" s="204">
        <v>1300</v>
      </c>
      <c r="E83" s="205">
        <v>1276</v>
      </c>
      <c r="F83" s="205">
        <v>798</v>
      </c>
      <c r="G83" s="205">
        <v>1276</v>
      </c>
      <c r="H83" s="205">
        <v>798</v>
      </c>
      <c r="I83" s="205">
        <v>1126</v>
      </c>
      <c r="J83" s="205">
        <v>694</v>
      </c>
      <c r="K83" s="205" t="s">
        <v>1815</v>
      </c>
      <c r="L83" s="205" t="s">
        <v>1815</v>
      </c>
      <c r="M83" s="205">
        <v>773</v>
      </c>
      <c r="N83" s="206">
        <v>502</v>
      </c>
      <c r="O83" s="188"/>
      <c r="P83" s="188"/>
      <c r="Q83" s="188"/>
      <c r="R83" s="188"/>
      <c r="S83" s="188"/>
    </row>
    <row r="84" spans="1:19" s="190" customFormat="1" ht="14.1" customHeight="1">
      <c r="A84" s="209" t="s">
        <v>120</v>
      </c>
      <c r="B84" s="203" t="s">
        <v>450</v>
      </c>
      <c r="C84" s="204">
        <v>1983</v>
      </c>
      <c r="D84" s="204">
        <v>1247</v>
      </c>
      <c r="E84" s="205">
        <v>1259</v>
      </c>
      <c r="F84" s="205">
        <v>784</v>
      </c>
      <c r="G84" s="205">
        <v>1259</v>
      </c>
      <c r="H84" s="205">
        <v>784</v>
      </c>
      <c r="I84" s="205">
        <v>1109</v>
      </c>
      <c r="J84" s="205">
        <v>680</v>
      </c>
      <c r="K84" s="205" t="s">
        <v>1815</v>
      </c>
      <c r="L84" s="205" t="s">
        <v>1815</v>
      </c>
      <c r="M84" s="205">
        <v>724</v>
      </c>
      <c r="N84" s="206">
        <v>463</v>
      </c>
      <c r="O84" s="188"/>
      <c r="P84" s="188"/>
      <c r="Q84" s="188"/>
      <c r="R84" s="188"/>
      <c r="S84" s="188"/>
    </row>
    <row r="85" spans="1:19" s="190" customFormat="1" ht="14.1" customHeight="1">
      <c r="A85" s="202"/>
      <c r="B85" s="203" t="s">
        <v>65</v>
      </c>
      <c r="C85" s="204">
        <v>66</v>
      </c>
      <c r="D85" s="204">
        <v>53</v>
      </c>
      <c r="E85" s="205">
        <v>17</v>
      </c>
      <c r="F85" s="205">
        <v>14</v>
      </c>
      <c r="G85" s="205">
        <v>17</v>
      </c>
      <c r="H85" s="205">
        <v>14</v>
      </c>
      <c r="I85" s="205">
        <v>17</v>
      </c>
      <c r="J85" s="205">
        <v>14</v>
      </c>
      <c r="K85" s="205" t="s">
        <v>1815</v>
      </c>
      <c r="L85" s="205" t="s">
        <v>1815</v>
      </c>
      <c r="M85" s="205">
        <v>49</v>
      </c>
      <c r="N85" s="206">
        <v>39</v>
      </c>
      <c r="O85" s="188"/>
      <c r="P85" s="188"/>
      <c r="Q85" s="188"/>
      <c r="R85" s="188"/>
      <c r="S85" s="188"/>
    </row>
    <row r="86" spans="1:19" s="190" customFormat="1" ht="26.1" customHeight="1">
      <c r="A86" s="202" t="s">
        <v>460</v>
      </c>
      <c r="B86" s="203" t="s">
        <v>455</v>
      </c>
      <c r="C86" s="204">
        <v>249</v>
      </c>
      <c r="D86" s="204">
        <v>147</v>
      </c>
      <c r="E86" s="205">
        <v>194</v>
      </c>
      <c r="F86" s="205">
        <v>116</v>
      </c>
      <c r="G86" s="205">
        <v>180</v>
      </c>
      <c r="H86" s="205">
        <v>106</v>
      </c>
      <c r="I86" s="205">
        <v>157</v>
      </c>
      <c r="J86" s="205">
        <v>89</v>
      </c>
      <c r="K86" s="205">
        <v>14</v>
      </c>
      <c r="L86" s="205">
        <v>10</v>
      </c>
      <c r="M86" s="205">
        <v>55</v>
      </c>
      <c r="N86" s="206">
        <v>31</v>
      </c>
      <c r="O86" s="188"/>
      <c r="P86" s="188"/>
      <c r="Q86" s="188"/>
      <c r="R86" s="188"/>
      <c r="S86" s="188"/>
    </row>
    <row r="87" spans="1:19" s="190" customFormat="1" ht="26.1" customHeight="1">
      <c r="A87" s="209" t="s">
        <v>122</v>
      </c>
      <c r="B87" s="203"/>
      <c r="C87" s="205"/>
      <c r="D87" s="205"/>
      <c r="E87" s="205"/>
      <c r="F87" s="205"/>
      <c r="G87" s="205"/>
      <c r="H87" s="205"/>
      <c r="I87" s="205"/>
      <c r="J87" s="205"/>
      <c r="K87" s="205"/>
      <c r="L87" s="205"/>
      <c r="M87" s="205"/>
      <c r="N87" s="206"/>
      <c r="O87" s="188"/>
      <c r="P87" s="188"/>
      <c r="Q87" s="188"/>
      <c r="R87" s="188"/>
      <c r="S87" s="188"/>
    </row>
    <row r="88" spans="1:19" s="190" customFormat="1" ht="26.1" customHeight="1">
      <c r="A88" s="217" t="s">
        <v>123</v>
      </c>
      <c r="B88" s="203" t="s">
        <v>455</v>
      </c>
      <c r="C88" s="204">
        <v>11</v>
      </c>
      <c r="D88" s="204">
        <v>9</v>
      </c>
      <c r="E88" s="205" t="s">
        <v>1815</v>
      </c>
      <c r="F88" s="205" t="s">
        <v>1815</v>
      </c>
      <c r="G88" s="205" t="s">
        <v>1815</v>
      </c>
      <c r="H88" s="205" t="s">
        <v>1815</v>
      </c>
      <c r="I88" s="205" t="s">
        <v>1815</v>
      </c>
      <c r="J88" s="205" t="s">
        <v>1815</v>
      </c>
      <c r="K88" s="205" t="s">
        <v>1815</v>
      </c>
      <c r="L88" s="205" t="s">
        <v>1815</v>
      </c>
      <c r="M88" s="205">
        <v>11</v>
      </c>
      <c r="N88" s="206">
        <v>9</v>
      </c>
      <c r="O88" s="188"/>
      <c r="P88" s="188"/>
      <c r="Q88" s="188"/>
      <c r="R88" s="188"/>
      <c r="S88" s="188"/>
    </row>
    <row r="89" spans="1:19" s="190" customFormat="1" ht="14.1" customHeight="1">
      <c r="A89" s="209" t="s">
        <v>461</v>
      </c>
      <c r="B89" s="203"/>
      <c r="C89" s="205"/>
      <c r="D89" s="205"/>
      <c r="E89" s="205"/>
      <c r="F89" s="205"/>
      <c r="G89" s="205"/>
      <c r="H89" s="205"/>
      <c r="I89" s="205"/>
      <c r="J89" s="205"/>
      <c r="K89" s="205"/>
      <c r="L89" s="205"/>
      <c r="M89" s="205"/>
      <c r="N89" s="206"/>
      <c r="O89" s="188"/>
      <c r="P89" s="188"/>
      <c r="Q89" s="188"/>
      <c r="R89" s="188"/>
      <c r="S89" s="188"/>
    </row>
    <row r="90" spans="1:19" s="190" customFormat="1" ht="14.1" customHeight="1">
      <c r="A90" s="211" t="s">
        <v>125</v>
      </c>
      <c r="B90" s="212" t="s">
        <v>62</v>
      </c>
      <c r="C90" s="213">
        <v>10485</v>
      </c>
      <c r="D90" s="213">
        <v>1700</v>
      </c>
      <c r="E90" s="214">
        <v>7069</v>
      </c>
      <c r="F90" s="214">
        <v>1046</v>
      </c>
      <c r="G90" s="214">
        <v>7069</v>
      </c>
      <c r="H90" s="214">
        <v>1046</v>
      </c>
      <c r="I90" s="214">
        <v>1187</v>
      </c>
      <c r="J90" s="214">
        <v>285</v>
      </c>
      <c r="K90" s="214" t="s">
        <v>1815</v>
      </c>
      <c r="L90" s="214" t="s">
        <v>1815</v>
      </c>
      <c r="M90" s="214">
        <v>3416</v>
      </c>
      <c r="N90" s="215">
        <v>654</v>
      </c>
      <c r="O90" s="188"/>
      <c r="P90" s="188"/>
      <c r="Q90" s="188"/>
      <c r="R90" s="188"/>
      <c r="S90" s="188"/>
    </row>
    <row r="91" spans="1:19" s="190" customFormat="1" ht="14.1" customHeight="1">
      <c r="A91" s="222" t="s">
        <v>462</v>
      </c>
      <c r="B91" s="212" t="s">
        <v>450</v>
      </c>
      <c r="C91" s="213">
        <v>8594</v>
      </c>
      <c r="D91" s="213">
        <v>1460</v>
      </c>
      <c r="E91" s="214">
        <v>6013</v>
      </c>
      <c r="F91" s="214">
        <v>947</v>
      </c>
      <c r="G91" s="214">
        <v>6013</v>
      </c>
      <c r="H91" s="214">
        <v>947</v>
      </c>
      <c r="I91" s="214">
        <v>996</v>
      </c>
      <c r="J91" s="214">
        <v>259</v>
      </c>
      <c r="K91" s="214" t="s">
        <v>1815</v>
      </c>
      <c r="L91" s="214" t="s">
        <v>1815</v>
      </c>
      <c r="M91" s="214">
        <v>2581</v>
      </c>
      <c r="N91" s="215">
        <v>513</v>
      </c>
      <c r="O91" s="188"/>
      <c r="P91" s="188"/>
      <c r="Q91" s="188"/>
      <c r="R91" s="188"/>
      <c r="S91" s="188"/>
    </row>
    <row r="92" spans="1:19" s="190" customFormat="1" ht="14.1" customHeight="1">
      <c r="A92" s="211"/>
      <c r="B92" s="212" t="s">
        <v>65</v>
      </c>
      <c r="C92" s="213">
        <v>1891</v>
      </c>
      <c r="D92" s="213">
        <v>240</v>
      </c>
      <c r="E92" s="214">
        <v>1056</v>
      </c>
      <c r="F92" s="214">
        <v>99</v>
      </c>
      <c r="G92" s="214">
        <v>1056</v>
      </c>
      <c r="H92" s="214">
        <v>99</v>
      </c>
      <c r="I92" s="214">
        <v>191</v>
      </c>
      <c r="J92" s="214">
        <v>26</v>
      </c>
      <c r="K92" s="214" t="s">
        <v>1815</v>
      </c>
      <c r="L92" s="214" t="s">
        <v>1815</v>
      </c>
      <c r="M92" s="214">
        <v>835</v>
      </c>
      <c r="N92" s="215">
        <v>141</v>
      </c>
      <c r="O92" s="188"/>
      <c r="P92" s="188"/>
      <c r="Q92" s="188"/>
      <c r="R92" s="188"/>
      <c r="S92" s="188"/>
    </row>
    <row r="93" spans="1:19" s="190" customFormat="1" ht="14.1" customHeight="1">
      <c r="A93" s="217" t="s">
        <v>463</v>
      </c>
      <c r="B93" s="203" t="s">
        <v>62</v>
      </c>
      <c r="C93" s="204">
        <v>7791</v>
      </c>
      <c r="D93" s="204">
        <v>1130</v>
      </c>
      <c r="E93" s="205">
        <v>5313</v>
      </c>
      <c r="F93" s="205">
        <v>722</v>
      </c>
      <c r="G93" s="205">
        <v>5313</v>
      </c>
      <c r="H93" s="205">
        <v>722</v>
      </c>
      <c r="I93" s="205">
        <v>626</v>
      </c>
      <c r="J93" s="205">
        <v>111</v>
      </c>
      <c r="K93" s="205" t="s">
        <v>1815</v>
      </c>
      <c r="L93" s="205" t="s">
        <v>1815</v>
      </c>
      <c r="M93" s="205">
        <v>2478</v>
      </c>
      <c r="N93" s="206">
        <v>408</v>
      </c>
      <c r="O93" s="188"/>
      <c r="P93" s="188"/>
      <c r="Q93" s="188"/>
      <c r="R93" s="188"/>
      <c r="S93" s="188"/>
    </row>
    <row r="94" spans="1:19" s="190" customFormat="1" ht="14.1" customHeight="1">
      <c r="A94" s="223" t="s">
        <v>128</v>
      </c>
      <c r="B94" s="203" t="s">
        <v>450</v>
      </c>
      <c r="C94" s="204">
        <v>6505</v>
      </c>
      <c r="D94" s="204">
        <v>1009</v>
      </c>
      <c r="E94" s="205">
        <v>4542</v>
      </c>
      <c r="F94" s="205">
        <v>655</v>
      </c>
      <c r="G94" s="205">
        <v>4542</v>
      </c>
      <c r="H94" s="205">
        <v>655</v>
      </c>
      <c r="I94" s="205">
        <v>556</v>
      </c>
      <c r="J94" s="205">
        <v>104</v>
      </c>
      <c r="K94" s="205" t="s">
        <v>1815</v>
      </c>
      <c r="L94" s="205" t="s">
        <v>1815</v>
      </c>
      <c r="M94" s="205">
        <v>1963</v>
      </c>
      <c r="N94" s="206">
        <v>354</v>
      </c>
      <c r="O94" s="188"/>
      <c r="P94" s="188"/>
      <c r="Q94" s="188"/>
      <c r="R94" s="188"/>
      <c r="S94" s="188"/>
    </row>
    <row r="95" spans="1:19" s="190" customFormat="1" ht="14.1" customHeight="1">
      <c r="A95" s="202"/>
      <c r="B95" s="203" t="s">
        <v>65</v>
      </c>
      <c r="C95" s="204">
        <v>1286</v>
      </c>
      <c r="D95" s="204">
        <v>121</v>
      </c>
      <c r="E95" s="205">
        <v>771</v>
      </c>
      <c r="F95" s="205">
        <v>67</v>
      </c>
      <c r="G95" s="205">
        <v>771</v>
      </c>
      <c r="H95" s="205">
        <v>67</v>
      </c>
      <c r="I95" s="205">
        <v>70</v>
      </c>
      <c r="J95" s="205">
        <v>7</v>
      </c>
      <c r="K95" s="205" t="s">
        <v>1815</v>
      </c>
      <c r="L95" s="205" t="s">
        <v>1815</v>
      </c>
      <c r="M95" s="205">
        <v>515</v>
      </c>
      <c r="N95" s="206">
        <v>54</v>
      </c>
      <c r="O95" s="188"/>
      <c r="P95" s="188"/>
      <c r="Q95" s="188"/>
      <c r="R95" s="188"/>
      <c r="S95" s="188"/>
    </row>
    <row r="96" spans="1:19" s="190" customFormat="1" ht="26.1" customHeight="1">
      <c r="A96" s="202" t="s">
        <v>464</v>
      </c>
      <c r="B96" s="203" t="s">
        <v>62</v>
      </c>
      <c r="C96" s="204">
        <v>2694</v>
      </c>
      <c r="D96" s="204">
        <v>570</v>
      </c>
      <c r="E96" s="205">
        <v>1756</v>
      </c>
      <c r="F96" s="205">
        <v>324</v>
      </c>
      <c r="G96" s="205">
        <v>1756</v>
      </c>
      <c r="H96" s="205">
        <v>324</v>
      </c>
      <c r="I96" s="205">
        <v>561</v>
      </c>
      <c r="J96" s="205">
        <v>174</v>
      </c>
      <c r="K96" s="205" t="s">
        <v>1815</v>
      </c>
      <c r="L96" s="205" t="s">
        <v>1815</v>
      </c>
      <c r="M96" s="205">
        <v>938</v>
      </c>
      <c r="N96" s="206">
        <v>246</v>
      </c>
      <c r="O96" s="188"/>
      <c r="P96" s="188"/>
      <c r="Q96" s="188"/>
      <c r="R96" s="188"/>
      <c r="S96" s="188"/>
    </row>
    <row r="97" spans="1:19" s="190" customFormat="1" ht="26.1" customHeight="1">
      <c r="A97" s="209" t="s">
        <v>129</v>
      </c>
      <c r="B97" s="203" t="s">
        <v>450</v>
      </c>
      <c r="C97" s="204">
        <v>2089</v>
      </c>
      <c r="D97" s="204">
        <v>451</v>
      </c>
      <c r="E97" s="205">
        <v>1471</v>
      </c>
      <c r="F97" s="205">
        <v>292</v>
      </c>
      <c r="G97" s="205">
        <v>1471</v>
      </c>
      <c r="H97" s="205">
        <v>292</v>
      </c>
      <c r="I97" s="205">
        <v>440</v>
      </c>
      <c r="J97" s="205">
        <v>155</v>
      </c>
      <c r="K97" s="205" t="s">
        <v>1815</v>
      </c>
      <c r="L97" s="205" t="s">
        <v>1815</v>
      </c>
      <c r="M97" s="205">
        <v>618</v>
      </c>
      <c r="N97" s="206">
        <v>159</v>
      </c>
      <c r="O97" s="188"/>
      <c r="P97" s="188"/>
      <c r="Q97" s="188"/>
      <c r="R97" s="188"/>
      <c r="S97" s="188"/>
    </row>
    <row r="98" spans="1:19" s="190" customFormat="1" ht="14.1" customHeight="1">
      <c r="A98" s="202"/>
      <c r="B98" s="203" t="s">
        <v>65</v>
      </c>
      <c r="C98" s="204">
        <v>605</v>
      </c>
      <c r="D98" s="204">
        <v>119</v>
      </c>
      <c r="E98" s="205">
        <v>285</v>
      </c>
      <c r="F98" s="205">
        <v>32</v>
      </c>
      <c r="G98" s="205">
        <v>285</v>
      </c>
      <c r="H98" s="205">
        <v>32</v>
      </c>
      <c r="I98" s="205">
        <v>121</v>
      </c>
      <c r="J98" s="205">
        <v>19</v>
      </c>
      <c r="K98" s="205" t="s">
        <v>1815</v>
      </c>
      <c r="L98" s="205" t="s">
        <v>1815</v>
      </c>
      <c r="M98" s="205">
        <v>320</v>
      </c>
      <c r="N98" s="206">
        <v>87</v>
      </c>
      <c r="O98" s="188"/>
      <c r="P98" s="188"/>
      <c r="Q98" s="188"/>
      <c r="R98" s="188"/>
      <c r="S98" s="188"/>
    </row>
    <row r="99" spans="1:19" s="190" customFormat="1" ht="14.1" customHeight="1">
      <c r="A99" s="211" t="s">
        <v>130</v>
      </c>
      <c r="B99" s="212" t="s">
        <v>62</v>
      </c>
      <c r="C99" s="224">
        <v>46877</v>
      </c>
      <c r="D99" s="224">
        <v>19106</v>
      </c>
      <c r="E99" s="225">
        <v>27793</v>
      </c>
      <c r="F99" s="225">
        <v>10683</v>
      </c>
      <c r="G99" s="225">
        <v>27793</v>
      </c>
      <c r="H99" s="225">
        <v>10683</v>
      </c>
      <c r="I99" s="225">
        <v>272</v>
      </c>
      <c r="J99" s="225">
        <v>203</v>
      </c>
      <c r="K99" s="225" t="s">
        <v>1815</v>
      </c>
      <c r="L99" s="225" t="s">
        <v>1815</v>
      </c>
      <c r="M99" s="225">
        <v>19084</v>
      </c>
      <c r="N99" s="226">
        <v>8423</v>
      </c>
      <c r="O99" s="188"/>
      <c r="P99" s="188"/>
      <c r="Q99" s="188"/>
      <c r="R99" s="188"/>
      <c r="S99" s="188"/>
    </row>
    <row r="100" spans="1:19" s="190" customFormat="1" ht="14.1" customHeight="1">
      <c r="A100" s="216" t="s">
        <v>131</v>
      </c>
      <c r="B100" s="212" t="s">
        <v>450</v>
      </c>
      <c r="C100" s="213">
        <v>37675</v>
      </c>
      <c r="D100" s="213">
        <v>16541</v>
      </c>
      <c r="E100" s="214">
        <v>23372</v>
      </c>
      <c r="F100" s="214">
        <v>9691</v>
      </c>
      <c r="G100" s="214">
        <v>23372</v>
      </c>
      <c r="H100" s="214">
        <v>9691</v>
      </c>
      <c r="I100" s="214">
        <v>242</v>
      </c>
      <c r="J100" s="214">
        <v>180</v>
      </c>
      <c r="K100" s="214" t="s">
        <v>1815</v>
      </c>
      <c r="L100" s="214" t="s">
        <v>1815</v>
      </c>
      <c r="M100" s="214">
        <v>14303</v>
      </c>
      <c r="N100" s="215">
        <v>6850</v>
      </c>
      <c r="O100" s="188"/>
      <c r="P100" s="188"/>
      <c r="Q100" s="188"/>
      <c r="R100" s="188"/>
      <c r="S100" s="188"/>
    </row>
    <row r="101" spans="1:19" s="190" customFormat="1" ht="14.1" customHeight="1">
      <c r="A101" s="211"/>
      <c r="B101" s="212" t="s">
        <v>65</v>
      </c>
      <c r="C101" s="213">
        <v>9202</v>
      </c>
      <c r="D101" s="213">
        <v>2565</v>
      </c>
      <c r="E101" s="214">
        <v>4421</v>
      </c>
      <c r="F101" s="214">
        <v>992</v>
      </c>
      <c r="G101" s="214">
        <v>4421</v>
      </c>
      <c r="H101" s="214">
        <v>992</v>
      </c>
      <c r="I101" s="214">
        <v>30</v>
      </c>
      <c r="J101" s="214">
        <v>23</v>
      </c>
      <c r="K101" s="214" t="s">
        <v>1815</v>
      </c>
      <c r="L101" s="214" t="s">
        <v>1815</v>
      </c>
      <c r="M101" s="214">
        <v>4781</v>
      </c>
      <c r="N101" s="215">
        <v>1573</v>
      </c>
      <c r="O101" s="188"/>
      <c r="P101" s="188"/>
      <c r="Q101" s="188"/>
      <c r="R101" s="188"/>
      <c r="S101" s="188"/>
    </row>
    <row r="102" spans="1:19" s="190" customFormat="1" ht="14.1" customHeight="1">
      <c r="A102" s="217" t="s">
        <v>132</v>
      </c>
      <c r="B102" s="203" t="s">
        <v>62</v>
      </c>
      <c r="C102" s="204">
        <v>27037</v>
      </c>
      <c r="D102" s="204">
        <v>7858</v>
      </c>
      <c r="E102" s="205">
        <v>16465</v>
      </c>
      <c r="F102" s="205">
        <v>4381</v>
      </c>
      <c r="G102" s="205">
        <v>16465</v>
      </c>
      <c r="H102" s="205">
        <v>4381</v>
      </c>
      <c r="I102" s="205">
        <v>142</v>
      </c>
      <c r="J102" s="205">
        <v>106</v>
      </c>
      <c r="K102" s="205" t="s">
        <v>1815</v>
      </c>
      <c r="L102" s="205" t="s">
        <v>1815</v>
      </c>
      <c r="M102" s="205">
        <v>10572</v>
      </c>
      <c r="N102" s="206">
        <v>3477</v>
      </c>
      <c r="O102" s="188"/>
      <c r="P102" s="188"/>
      <c r="Q102" s="188"/>
      <c r="R102" s="188"/>
      <c r="S102" s="188"/>
    </row>
    <row r="103" spans="1:19" s="190" customFormat="1" ht="14.1" customHeight="1">
      <c r="A103" s="209" t="s">
        <v>133</v>
      </c>
      <c r="B103" s="203" t="s">
        <v>450</v>
      </c>
      <c r="C103" s="204">
        <v>22068</v>
      </c>
      <c r="D103" s="204">
        <v>7014</v>
      </c>
      <c r="E103" s="205">
        <v>14017</v>
      </c>
      <c r="F103" s="205">
        <v>4097</v>
      </c>
      <c r="G103" s="205">
        <v>14017</v>
      </c>
      <c r="H103" s="205">
        <v>4097</v>
      </c>
      <c r="I103" s="205">
        <v>142</v>
      </c>
      <c r="J103" s="205">
        <v>106</v>
      </c>
      <c r="K103" s="205" t="s">
        <v>1815</v>
      </c>
      <c r="L103" s="205" t="s">
        <v>1815</v>
      </c>
      <c r="M103" s="205">
        <v>8051</v>
      </c>
      <c r="N103" s="206">
        <v>2917</v>
      </c>
      <c r="O103" s="188"/>
      <c r="P103" s="188"/>
      <c r="Q103" s="188"/>
      <c r="R103" s="188"/>
      <c r="S103" s="188"/>
    </row>
    <row r="104" spans="1:19" s="190" customFormat="1" ht="14.1" customHeight="1">
      <c r="A104" s="202"/>
      <c r="B104" s="203" t="s">
        <v>65</v>
      </c>
      <c r="C104" s="204">
        <v>4969</v>
      </c>
      <c r="D104" s="204">
        <v>844</v>
      </c>
      <c r="E104" s="205">
        <v>2448</v>
      </c>
      <c r="F104" s="205">
        <v>284</v>
      </c>
      <c r="G104" s="205">
        <v>2448</v>
      </c>
      <c r="H104" s="205">
        <v>284</v>
      </c>
      <c r="I104" s="205" t="s">
        <v>1815</v>
      </c>
      <c r="J104" s="205" t="s">
        <v>1815</v>
      </c>
      <c r="K104" s="205" t="s">
        <v>1815</v>
      </c>
      <c r="L104" s="205" t="s">
        <v>1815</v>
      </c>
      <c r="M104" s="205">
        <v>2521</v>
      </c>
      <c r="N104" s="206">
        <v>560</v>
      </c>
      <c r="O104" s="188"/>
      <c r="P104" s="188"/>
      <c r="Q104" s="188"/>
      <c r="R104" s="188"/>
      <c r="S104" s="188"/>
    </row>
    <row r="105" spans="1:19" s="190" customFormat="1" ht="14.1" customHeight="1">
      <c r="A105" s="202" t="s">
        <v>134</v>
      </c>
      <c r="B105" s="203" t="s">
        <v>62</v>
      </c>
      <c r="C105" s="204">
        <v>6875</v>
      </c>
      <c r="D105" s="204">
        <v>4090</v>
      </c>
      <c r="E105" s="205">
        <v>3887</v>
      </c>
      <c r="F105" s="205">
        <v>2293</v>
      </c>
      <c r="G105" s="205">
        <v>3887</v>
      </c>
      <c r="H105" s="205">
        <v>2293</v>
      </c>
      <c r="I105" s="205">
        <v>95</v>
      </c>
      <c r="J105" s="205">
        <v>75</v>
      </c>
      <c r="K105" s="205" t="s">
        <v>1815</v>
      </c>
      <c r="L105" s="205" t="s">
        <v>1815</v>
      </c>
      <c r="M105" s="205">
        <v>2988</v>
      </c>
      <c r="N105" s="206">
        <v>1797</v>
      </c>
      <c r="O105" s="188"/>
      <c r="P105" s="188"/>
      <c r="Q105" s="188"/>
      <c r="R105" s="188"/>
      <c r="S105" s="188"/>
    </row>
    <row r="106" spans="1:19" s="190" customFormat="1" ht="14.1" customHeight="1">
      <c r="A106" s="209" t="s">
        <v>135</v>
      </c>
      <c r="B106" s="203" t="s">
        <v>450</v>
      </c>
      <c r="C106" s="204">
        <v>5265</v>
      </c>
      <c r="D106" s="204">
        <v>3407</v>
      </c>
      <c r="E106" s="205">
        <v>3058</v>
      </c>
      <c r="F106" s="205">
        <v>1984</v>
      </c>
      <c r="G106" s="205">
        <v>3058</v>
      </c>
      <c r="H106" s="205">
        <v>1984</v>
      </c>
      <c r="I106" s="205">
        <v>66</v>
      </c>
      <c r="J106" s="205">
        <v>53</v>
      </c>
      <c r="K106" s="205" t="s">
        <v>1815</v>
      </c>
      <c r="L106" s="205" t="s">
        <v>1815</v>
      </c>
      <c r="M106" s="205">
        <v>2207</v>
      </c>
      <c r="N106" s="206">
        <v>1423</v>
      </c>
      <c r="O106" s="188"/>
      <c r="P106" s="188"/>
      <c r="Q106" s="188"/>
      <c r="R106" s="188"/>
      <c r="S106" s="188"/>
    </row>
    <row r="107" spans="1:19" s="190" customFormat="1" ht="14.1" customHeight="1">
      <c r="A107" s="202"/>
      <c r="B107" s="203" t="s">
        <v>65</v>
      </c>
      <c r="C107" s="204">
        <v>1610</v>
      </c>
      <c r="D107" s="204">
        <v>683</v>
      </c>
      <c r="E107" s="205">
        <v>829</v>
      </c>
      <c r="F107" s="205">
        <v>309</v>
      </c>
      <c r="G107" s="205">
        <v>829</v>
      </c>
      <c r="H107" s="205">
        <v>309</v>
      </c>
      <c r="I107" s="205">
        <v>29</v>
      </c>
      <c r="J107" s="205">
        <v>22</v>
      </c>
      <c r="K107" s="205" t="s">
        <v>1815</v>
      </c>
      <c r="L107" s="205" t="s">
        <v>1815</v>
      </c>
      <c r="M107" s="205">
        <v>781</v>
      </c>
      <c r="N107" s="206">
        <v>374</v>
      </c>
      <c r="O107" s="188"/>
      <c r="P107" s="188"/>
      <c r="Q107" s="188"/>
      <c r="R107" s="188"/>
      <c r="S107" s="188"/>
    </row>
    <row r="108" spans="1:19" s="190" customFormat="1" ht="14.1" customHeight="1">
      <c r="A108" s="202" t="s">
        <v>136</v>
      </c>
      <c r="B108" s="203" t="s">
        <v>62</v>
      </c>
      <c r="C108" s="204">
        <v>11818</v>
      </c>
      <c r="D108" s="204">
        <v>6559</v>
      </c>
      <c r="E108" s="205">
        <v>6711</v>
      </c>
      <c r="F108" s="205">
        <v>3628</v>
      </c>
      <c r="G108" s="205">
        <v>6711</v>
      </c>
      <c r="H108" s="205">
        <v>3628</v>
      </c>
      <c r="I108" s="205">
        <v>35</v>
      </c>
      <c r="J108" s="205">
        <v>22</v>
      </c>
      <c r="K108" s="205" t="s">
        <v>1815</v>
      </c>
      <c r="L108" s="205" t="s">
        <v>1815</v>
      </c>
      <c r="M108" s="205">
        <v>5107</v>
      </c>
      <c r="N108" s="206">
        <v>2931</v>
      </c>
      <c r="O108" s="188"/>
      <c r="P108" s="188"/>
      <c r="Q108" s="188"/>
      <c r="R108" s="188"/>
      <c r="S108" s="188"/>
    </row>
    <row r="109" spans="1:19" s="190" customFormat="1" ht="14.1" customHeight="1">
      <c r="A109" s="209" t="s">
        <v>137</v>
      </c>
      <c r="B109" s="203" t="s">
        <v>450</v>
      </c>
      <c r="C109" s="204">
        <v>9418</v>
      </c>
      <c r="D109" s="204">
        <v>5624</v>
      </c>
      <c r="E109" s="205">
        <v>5683</v>
      </c>
      <c r="F109" s="205">
        <v>3266</v>
      </c>
      <c r="G109" s="205">
        <v>5683</v>
      </c>
      <c r="H109" s="205">
        <v>3266</v>
      </c>
      <c r="I109" s="205">
        <v>34</v>
      </c>
      <c r="J109" s="205">
        <v>21</v>
      </c>
      <c r="K109" s="205" t="s">
        <v>1815</v>
      </c>
      <c r="L109" s="205" t="s">
        <v>1815</v>
      </c>
      <c r="M109" s="205">
        <v>3735</v>
      </c>
      <c r="N109" s="206">
        <v>2358</v>
      </c>
      <c r="O109" s="188"/>
      <c r="P109" s="188"/>
      <c r="Q109" s="188"/>
      <c r="R109" s="188"/>
      <c r="S109" s="188"/>
    </row>
    <row r="110" spans="1:19" s="190" customFormat="1" ht="14.1" customHeight="1">
      <c r="A110" s="202"/>
      <c r="B110" s="203" t="s">
        <v>65</v>
      </c>
      <c r="C110" s="204">
        <v>2400</v>
      </c>
      <c r="D110" s="204">
        <v>935</v>
      </c>
      <c r="E110" s="205">
        <v>1028</v>
      </c>
      <c r="F110" s="205">
        <v>362</v>
      </c>
      <c r="G110" s="205">
        <v>1028</v>
      </c>
      <c r="H110" s="205">
        <v>362</v>
      </c>
      <c r="I110" s="205">
        <v>1</v>
      </c>
      <c r="J110" s="205">
        <v>1</v>
      </c>
      <c r="K110" s="205" t="s">
        <v>1815</v>
      </c>
      <c r="L110" s="205" t="s">
        <v>1815</v>
      </c>
      <c r="M110" s="205">
        <v>1372</v>
      </c>
      <c r="N110" s="206">
        <v>573</v>
      </c>
      <c r="O110" s="188"/>
      <c r="P110" s="188"/>
      <c r="Q110" s="188"/>
      <c r="R110" s="188"/>
      <c r="S110" s="188"/>
    </row>
    <row r="111" spans="1:19" s="190" customFormat="1" ht="26.1" customHeight="1">
      <c r="A111" s="202" t="s">
        <v>465</v>
      </c>
      <c r="B111" s="203" t="s">
        <v>62</v>
      </c>
      <c r="C111" s="204">
        <v>1147</v>
      </c>
      <c r="D111" s="204">
        <v>599</v>
      </c>
      <c r="E111" s="205">
        <v>730</v>
      </c>
      <c r="F111" s="205">
        <v>381</v>
      </c>
      <c r="G111" s="205">
        <v>730</v>
      </c>
      <c r="H111" s="205">
        <v>381</v>
      </c>
      <c r="I111" s="205" t="s">
        <v>1815</v>
      </c>
      <c r="J111" s="205" t="s">
        <v>1815</v>
      </c>
      <c r="K111" s="205" t="s">
        <v>1815</v>
      </c>
      <c r="L111" s="205" t="s">
        <v>1815</v>
      </c>
      <c r="M111" s="205">
        <v>417</v>
      </c>
      <c r="N111" s="206">
        <v>218</v>
      </c>
      <c r="O111" s="188"/>
      <c r="P111" s="188"/>
      <c r="Q111" s="188"/>
      <c r="R111" s="188"/>
      <c r="S111" s="188"/>
    </row>
    <row r="112" spans="1:19" s="190" customFormat="1" ht="26.1" customHeight="1">
      <c r="A112" s="227" t="s">
        <v>138</v>
      </c>
      <c r="B112" s="203" t="s">
        <v>450</v>
      </c>
      <c r="C112" s="204">
        <v>924</v>
      </c>
      <c r="D112" s="204">
        <v>496</v>
      </c>
      <c r="E112" s="205">
        <v>614</v>
      </c>
      <c r="F112" s="205">
        <v>344</v>
      </c>
      <c r="G112" s="205">
        <v>614</v>
      </c>
      <c r="H112" s="205">
        <v>344</v>
      </c>
      <c r="I112" s="205" t="s">
        <v>1815</v>
      </c>
      <c r="J112" s="205" t="s">
        <v>1815</v>
      </c>
      <c r="K112" s="205" t="s">
        <v>1815</v>
      </c>
      <c r="L112" s="205" t="s">
        <v>1815</v>
      </c>
      <c r="M112" s="205">
        <v>310</v>
      </c>
      <c r="N112" s="206">
        <v>152</v>
      </c>
      <c r="O112" s="188"/>
      <c r="P112" s="188"/>
      <c r="Q112" s="188"/>
      <c r="R112" s="188"/>
      <c r="S112" s="188"/>
    </row>
    <row r="113" spans="1:19" s="190" customFormat="1" ht="14.1" customHeight="1">
      <c r="A113" s="228"/>
      <c r="B113" s="203" t="s">
        <v>65</v>
      </c>
      <c r="C113" s="204">
        <v>223</v>
      </c>
      <c r="D113" s="204">
        <v>103</v>
      </c>
      <c r="E113" s="205">
        <v>116</v>
      </c>
      <c r="F113" s="205">
        <v>37</v>
      </c>
      <c r="G113" s="205">
        <v>116</v>
      </c>
      <c r="H113" s="205">
        <v>37</v>
      </c>
      <c r="I113" s="205" t="s">
        <v>1815</v>
      </c>
      <c r="J113" s="205" t="s">
        <v>1815</v>
      </c>
      <c r="K113" s="205" t="s">
        <v>1815</v>
      </c>
      <c r="L113" s="205" t="s">
        <v>1815</v>
      </c>
      <c r="M113" s="205">
        <v>107</v>
      </c>
      <c r="N113" s="206">
        <v>66</v>
      </c>
      <c r="O113" s="188"/>
      <c r="P113" s="188"/>
      <c r="Q113" s="188"/>
      <c r="R113" s="188"/>
      <c r="S113" s="188"/>
    </row>
    <row r="114" spans="1:19" s="190" customFormat="1" ht="14.1" customHeight="1">
      <c r="A114" s="220" t="s">
        <v>139</v>
      </c>
      <c r="B114" s="212" t="s">
        <v>62</v>
      </c>
      <c r="C114" s="213">
        <v>5319</v>
      </c>
      <c r="D114" s="213">
        <v>3153</v>
      </c>
      <c r="E114" s="214">
        <v>3595</v>
      </c>
      <c r="F114" s="214">
        <v>2148</v>
      </c>
      <c r="G114" s="214">
        <v>2797</v>
      </c>
      <c r="H114" s="214">
        <v>1514</v>
      </c>
      <c r="I114" s="214">
        <v>72</v>
      </c>
      <c r="J114" s="214">
        <v>70</v>
      </c>
      <c r="K114" s="214">
        <v>798</v>
      </c>
      <c r="L114" s="214">
        <v>634</v>
      </c>
      <c r="M114" s="214">
        <v>1724</v>
      </c>
      <c r="N114" s="215">
        <v>1005</v>
      </c>
      <c r="O114" s="188"/>
      <c r="P114" s="188"/>
      <c r="Q114" s="188"/>
      <c r="R114" s="188"/>
      <c r="S114" s="188"/>
    </row>
    <row r="115" spans="1:19" s="190" customFormat="1" ht="14.1" customHeight="1">
      <c r="A115" s="216" t="s">
        <v>140</v>
      </c>
      <c r="B115" s="212" t="s">
        <v>450</v>
      </c>
      <c r="C115" s="213">
        <v>4284</v>
      </c>
      <c r="D115" s="213">
        <v>2790</v>
      </c>
      <c r="E115" s="214">
        <v>2931</v>
      </c>
      <c r="F115" s="214">
        <v>1920</v>
      </c>
      <c r="G115" s="214">
        <v>2178</v>
      </c>
      <c r="H115" s="214">
        <v>1324</v>
      </c>
      <c r="I115" s="214">
        <v>72</v>
      </c>
      <c r="J115" s="214">
        <v>70</v>
      </c>
      <c r="K115" s="214">
        <v>753</v>
      </c>
      <c r="L115" s="214">
        <v>596</v>
      </c>
      <c r="M115" s="214">
        <v>1353</v>
      </c>
      <c r="N115" s="215">
        <v>870</v>
      </c>
      <c r="O115" s="188"/>
      <c r="P115" s="188"/>
      <c r="Q115" s="188"/>
      <c r="R115" s="188"/>
      <c r="S115" s="188"/>
    </row>
    <row r="116" spans="1:19" s="190" customFormat="1" ht="14.1" customHeight="1">
      <c r="A116" s="217"/>
      <c r="B116" s="212" t="s">
        <v>65</v>
      </c>
      <c r="C116" s="213">
        <v>1035</v>
      </c>
      <c r="D116" s="213">
        <v>363</v>
      </c>
      <c r="E116" s="214">
        <v>664</v>
      </c>
      <c r="F116" s="214">
        <v>228</v>
      </c>
      <c r="G116" s="214">
        <v>619</v>
      </c>
      <c r="H116" s="214">
        <v>190</v>
      </c>
      <c r="I116" s="214" t="s">
        <v>1815</v>
      </c>
      <c r="J116" s="214" t="s">
        <v>1815</v>
      </c>
      <c r="K116" s="214">
        <v>45</v>
      </c>
      <c r="L116" s="214">
        <v>38</v>
      </c>
      <c r="M116" s="214">
        <v>371</v>
      </c>
      <c r="N116" s="215">
        <v>135</v>
      </c>
      <c r="O116" s="188"/>
      <c r="P116" s="188"/>
      <c r="Q116" s="188"/>
      <c r="R116" s="188"/>
      <c r="S116" s="188"/>
    </row>
    <row r="117" spans="1:19" s="190" customFormat="1" ht="14.1" customHeight="1">
      <c r="A117" s="202" t="s">
        <v>201</v>
      </c>
      <c r="B117" s="203" t="s">
        <v>62</v>
      </c>
      <c r="C117" s="204">
        <v>2659</v>
      </c>
      <c r="D117" s="204">
        <v>1515</v>
      </c>
      <c r="E117" s="205">
        <v>1654</v>
      </c>
      <c r="F117" s="205">
        <v>918</v>
      </c>
      <c r="G117" s="205">
        <v>1654</v>
      </c>
      <c r="H117" s="205">
        <v>918</v>
      </c>
      <c r="I117" s="205">
        <v>11</v>
      </c>
      <c r="J117" s="205">
        <v>10</v>
      </c>
      <c r="K117" s="205" t="s">
        <v>1815</v>
      </c>
      <c r="L117" s="205" t="s">
        <v>1815</v>
      </c>
      <c r="M117" s="205">
        <v>1005</v>
      </c>
      <c r="N117" s="215">
        <v>597</v>
      </c>
      <c r="O117" s="188"/>
      <c r="P117" s="188"/>
      <c r="Q117" s="188"/>
      <c r="R117" s="188"/>
      <c r="S117" s="188"/>
    </row>
    <row r="118" spans="1:19" s="190" customFormat="1" ht="14.1" customHeight="1">
      <c r="A118" s="209" t="s">
        <v>142</v>
      </c>
      <c r="B118" s="203" t="s">
        <v>450</v>
      </c>
      <c r="C118" s="204">
        <v>2079</v>
      </c>
      <c r="D118" s="204">
        <v>1317</v>
      </c>
      <c r="E118" s="205">
        <v>1288</v>
      </c>
      <c r="F118" s="205">
        <v>802</v>
      </c>
      <c r="G118" s="205">
        <v>1288</v>
      </c>
      <c r="H118" s="205">
        <v>802</v>
      </c>
      <c r="I118" s="205">
        <v>11</v>
      </c>
      <c r="J118" s="205">
        <v>10</v>
      </c>
      <c r="K118" s="205" t="s">
        <v>1815</v>
      </c>
      <c r="L118" s="205" t="s">
        <v>1815</v>
      </c>
      <c r="M118" s="205">
        <v>791</v>
      </c>
      <c r="N118" s="215">
        <v>515</v>
      </c>
      <c r="O118" s="188"/>
      <c r="P118" s="188"/>
      <c r="Q118" s="188"/>
      <c r="R118" s="188"/>
      <c r="S118" s="188"/>
    </row>
    <row r="119" spans="1:19" s="190" customFormat="1" ht="14.1" customHeight="1">
      <c r="A119" s="217"/>
      <c r="B119" s="203" t="s">
        <v>65</v>
      </c>
      <c r="C119" s="204">
        <v>580</v>
      </c>
      <c r="D119" s="204">
        <v>198</v>
      </c>
      <c r="E119" s="205">
        <v>366</v>
      </c>
      <c r="F119" s="205">
        <v>116</v>
      </c>
      <c r="G119" s="205">
        <v>366</v>
      </c>
      <c r="H119" s="205">
        <v>116</v>
      </c>
      <c r="I119" s="205" t="s">
        <v>1815</v>
      </c>
      <c r="J119" s="205" t="s">
        <v>1815</v>
      </c>
      <c r="K119" s="205" t="s">
        <v>1815</v>
      </c>
      <c r="L119" s="205" t="s">
        <v>1815</v>
      </c>
      <c r="M119" s="205">
        <v>214</v>
      </c>
      <c r="N119" s="215">
        <v>82</v>
      </c>
      <c r="O119" s="188"/>
      <c r="P119" s="188"/>
      <c r="Q119" s="188"/>
      <c r="R119" s="188"/>
      <c r="S119" s="188"/>
    </row>
    <row r="120" spans="1:19" s="190" customFormat="1" ht="14.1" customHeight="1">
      <c r="A120" s="202" t="s">
        <v>143</v>
      </c>
      <c r="B120" s="203" t="s">
        <v>62</v>
      </c>
      <c r="C120" s="204">
        <v>1091</v>
      </c>
      <c r="D120" s="204">
        <v>384</v>
      </c>
      <c r="E120" s="205">
        <v>706</v>
      </c>
      <c r="F120" s="205">
        <v>248</v>
      </c>
      <c r="G120" s="205">
        <v>706</v>
      </c>
      <c r="H120" s="205">
        <v>248</v>
      </c>
      <c r="I120" s="205" t="s">
        <v>1815</v>
      </c>
      <c r="J120" s="205" t="s">
        <v>1815</v>
      </c>
      <c r="K120" s="205" t="s">
        <v>1815</v>
      </c>
      <c r="L120" s="205" t="s">
        <v>1815</v>
      </c>
      <c r="M120" s="205">
        <v>385</v>
      </c>
      <c r="N120" s="206">
        <v>136</v>
      </c>
      <c r="O120" s="188"/>
      <c r="P120" s="188"/>
      <c r="Q120" s="188"/>
      <c r="R120" s="188"/>
      <c r="S120" s="188"/>
    </row>
    <row r="121" spans="1:19" s="190" customFormat="1" ht="14.1" customHeight="1">
      <c r="A121" s="209" t="s">
        <v>466</v>
      </c>
      <c r="B121" s="203" t="s">
        <v>450</v>
      </c>
      <c r="C121" s="204">
        <v>703</v>
      </c>
      <c r="D121" s="204">
        <v>266</v>
      </c>
      <c r="E121" s="205">
        <v>475</v>
      </c>
      <c r="F121" s="205">
        <v>183</v>
      </c>
      <c r="G121" s="205">
        <v>475</v>
      </c>
      <c r="H121" s="205">
        <v>183</v>
      </c>
      <c r="I121" s="205" t="s">
        <v>1815</v>
      </c>
      <c r="J121" s="205" t="s">
        <v>1815</v>
      </c>
      <c r="K121" s="205" t="s">
        <v>1815</v>
      </c>
      <c r="L121" s="205" t="s">
        <v>1815</v>
      </c>
      <c r="M121" s="205">
        <v>228</v>
      </c>
      <c r="N121" s="206">
        <v>83</v>
      </c>
      <c r="O121" s="188"/>
      <c r="P121" s="188"/>
      <c r="Q121" s="188"/>
      <c r="R121" s="188"/>
      <c r="S121" s="188"/>
    </row>
    <row r="122" spans="1:19" s="190" customFormat="1" ht="14.1" customHeight="1">
      <c r="A122" s="217"/>
      <c r="B122" s="203" t="s">
        <v>65</v>
      </c>
      <c r="C122" s="204">
        <v>388</v>
      </c>
      <c r="D122" s="204">
        <v>118</v>
      </c>
      <c r="E122" s="205">
        <v>231</v>
      </c>
      <c r="F122" s="205">
        <v>65</v>
      </c>
      <c r="G122" s="205">
        <v>231</v>
      </c>
      <c r="H122" s="205">
        <v>65</v>
      </c>
      <c r="I122" s="205" t="s">
        <v>1815</v>
      </c>
      <c r="J122" s="205" t="s">
        <v>1815</v>
      </c>
      <c r="K122" s="205" t="s">
        <v>1815</v>
      </c>
      <c r="L122" s="205" t="s">
        <v>1815</v>
      </c>
      <c r="M122" s="205">
        <v>157</v>
      </c>
      <c r="N122" s="206">
        <v>53</v>
      </c>
      <c r="O122" s="188"/>
      <c r="P122" s="188"/>
      <c r="Q122" s="188"/>
      <c r="R122" s="188"/>
      <c r="S122" s="188"/>
    </row>
    <row r="123" spans="1:19" s="190" customFormat="1" ht="14.1" customHeight="1">
      <c r="A123" s="202" t="s">
        <v>145</v>
      </c>
      <c r="B123" s="203" t="s">
        <v>455</v>
      </c>
      <c r="C123" s="204">
        <v>10</v>
      </c>
      <c r="D123" s="204">
        <v>2</v>
      </c>
      <c r="E123" s="205">
        <v>6</v>
      </c>
      <c r="F123" s="205">
        <v>1</v>
      </c>
      <c r="G123" s="205">
        <v>6</v>
      </c>
      <c r="H123" s="205">
        <v>1</v>
      </c>
      <c r="I123" s="205" t="s">
        <v>1815</v>
      </c>
      <c r="J123" s="205" t="s">
        <v>1815</v>
      </c>
      <c r="K123" s="205" t="s">
        <v>1815</v>
      </c>
      <c r="L123" s="205" t="s">
        <v>1815</v>
      </c>
      <c r="M123" s="205">
        <v>4</v>
      </c>
      <c r="N123" s="206">
        <v>1</v>
      </c>
      <c r="O123" s="188"/>
      <c r="P123" s="188"/>
      <c r="Q123" s="188"/>
      <c r="R123" s="188"/>
      <c r="S123" s="188"/>
    </row>
    <row r="124" spans="1:19" s="190" customFormat="1" ht="14.1" customHeight="1">
      <c r="A124" s="209" t="s">
        <v>146</v>
      </c>
      <c r="B124" s="203"/>
      <c r="C124" s="205"/>
      <c r="D124" s="205"/>
      <c r="E124" s="205"/>
      <c r="F124" s="205"/>
      <c r="G124" s="205"/>
      <c r="H124" s="205"/>
      <c r="I124" s="205"/>
      <c r="J124" s="205"/>
      <c r="K124" s="205"/>
      <c r="L124" s="205"/>
      <c r="M124" s="205"/>
      <c r="N124" s="206"/>
      <c r="O124" s="188"/>
      <c r="P124" s="188"/>
      <c r="Q124" s="188"/>
      <c r="R124" s="188"/>
      <c r="S124" s="188"/>
    </row>
    <row r="125" spans="1:19" s="190" customFormat="1" ht="14.1" customHeight="1">
      <c r="A125" s="217" t="s">
        <v>147</v>
      </c>
      <c r="B125" s="203" t="s">
        <v>62</v>
      </c>
      <c r="C125" s="204">
        <v>803</v>
      </c>
      <c r="D125" s="204">
        <v>639</v>
      </c>
      <c r="E125" s="205">
        <v>801</v>
      </c>
      <c r="F125" s="205">
        <v>637</v>
      </c>
      <c r="G125" s="205">
        <v>3</v>
      </c>
      <c r="H125" s="205">
        <v>3</v>
      </c>
      <c r="I125" s="205" t="s">
        <v>1815</v>
      </c>
      <c r="J125" s="205" t="s">
        <v>1815</v>
      </c>
      <c r="K125" s="205">
        <v>798</v>
      </c>
      <c r="L125" s="205">
        <v>634</v>
      </c>
      <c r="M125" s="205">
        <v>2</v>
      </c>
      <c r="N125" s="206">
        <v>2</v>
      </c>
      <c r="O125" s="188"/>
      <c r="P125" s="188"/>
      <c r="Q125" s="188"/>
      <c r="R125" s="188"/>
      <c r="S125" s="188"/>
    </row>
    <row r="126" spans="1:19" s="190" customFormat="1" ht="14.1" customHeight="1">
      <c r="A126" s="209" t="s">
        <v>148</v>
      </c>
      <c r="B126" s="203" t="s">
        <v>450</v>
      </c>
      <c r="C126" s="204">
        <v>756</v>
      </c>
      <c r="D126" s="204">
        <v>599</v>
      </c>
      <c r="E126" s="205">
        <v>754</v>
      </c>
      <c r="F126" s="205">
        <v>597</v>
      </c>
      <c r="G126" s="205">
        <v>1</v>
      </c>
      <c r="H126" s="205">
        <v>1</v>
      </c>
      <c r="I126" s="205" t="s">
        <v>1815</v>
      </c>
      <c r="J126" s="205" t="s">
        <v>1815</v>
      </c>
      <c r="K126" s="205">
        <v>753</v>
      </c>
      <c r="L126" s="205">
        <v>596</v>
      </c>
      <c r="M126" s="205">
        <v>2</v>
      </c>
      <c r="N126" s="206">
        <v>2</v>
      </c>
      <c r="O126" s="188"/>
      <c r="P126" s="188"/>
      <c r="Q126" s="188"/>
      <c r="R126" s="188"/>
      <c r="S126" s="188"/>
    </row>
    <row r="127" spans="1:19" s="190" customFormat="1" ht="14.1" customHeight="1">
      <c r="A127" s="217"/>
      <c r="B127" s="203" t="s">
        <v>65</v>
      </c>
      <c r="C127" s="204">
        <v>47</v>
      </c>
      <c r="D127" s="204">
        <v>40</v>
      </c>
      <c r="E127" s="205">
        <v>47</v>
      </c>
      <c r="F127" s="205">
        <v>40</v>
      </c>
      <c r="G127" s="205">
        <v>2</v>
      </c>
      <c r="H127" s="205">
        <v>2</v>
      </c>
      <c r="I127" s="205" t="s">
        <v>1815</v>
      </c>
      <c r="J127" s="205" t="s">
        <v>1815</v>
      </c>
      <c r="K127" s="205">
        <v>45</v>
      </c>
      <c r="L127" s="205">
        <v>38</v>
      </c>
      <c r="M127" s="205" t="s">
        <v>1815</v>
      </c>
      <c r="N127" s="206" t="s">
        <v>1815</v>
      </c>
      <c r="O127" s="188"/>
      <c r="P127" s="188"/>
      <c r="Q127" s="188"/>
      <c r="R127" s="188"/>
      <c r="S127" s="188"/>
    </row>
    <row r="128" spans="1:19" s="190" customFormat="1" ht="26.1" customHeight="1">
      <c r="A128" s="202" t="s">
        <v>205</v>
      </c>
      <c r="B128" s="203" t="s">
        <v>62</v>
      </c>
      <c r="C128" s="204">
        <v>727</v>
      </c>
      <c r="D128" s="204">
        <v>587</v>
      </c>
      <c r="E128" s="205">
        <v>405</v>
      </c>
      <c r="F128" s="205">
        <v>324</v>
      </c>
      <c r="G128" s="205">
        <v>405</v>
      </c>
      <c r="H128" s="205">
        <v>324</v>
      </c>
      <c r="I128" s="205">
        <v>61</v>
      </c>
      <c r="J128" s="205">
        <v>60</v>
      </c>
      <c r="K128" s="205" t="s">
        <v>1815</v>
      </c>
      <c r="L128" s="205" t="s">
        <v>1815</v>
      </c>
      <c r="M128" s="205">
        <v>322</v>
      </c>
      <c r="N128" s="206">
        <v>263</v>
      </c>
      <c r="O128" s="188"/>
      <c r="P128" s="188"/>
      <c r="Q128" s="188"/>
      <c r="R128" s="188"/>
      <c r="S128" s="188"/>
    </row>
    <row r="129" spans="1:19" s="190" customFormat="1" ht="26.1" customHeight="1">
      <c r="A129" s="209" t="s">
        <v>150</v>
      </c>
      <c r="B129" s="203" t="s">
        <v>450</v>
      </c>
      <c r="C129" s="204">
        <v>707</v>
      </c>
      <c r="D129" s="204">
        <v>580</v>
      </c>
      <c r="E129" s="205">
        <v>385</v>
      </c>
      <c r="F129" s="205">
        <v>317</v>
      </c>
      <c r="G129" s="205">
        <v>385</v>
      </c>
      <c r="H129" s="205">
        <v>317</v>
      </c>
      <c r="I129" s="205">
        <v>61</v>
      </c>
      <c r="J129" s="205">
        <v>60</v>
      </c>
      <c r="K129" s="205" t="s">
        <v>1815</v>
      </c>
      <c r="L129" s="205" t="s">
        <v>1815</v>
      </c>
      <c r="M129" s="205">
        <v>322</v>
      </c>
      <c r="N129" s="206">
        <v>263</v>
      </c>
      <c r="O129" s="188"/>
      <c r="P129" s="188"/>
      <c r="Q129" s="188"/>
      <c r="R129" s="188"/>
      <c r="S129" s="188"/>
    </row>
    <row r="130" spans="1:19" s="190" customFormat="1" ht="14.1" customHeight="1">
      <c r="A130" s="209"/>
      <c r="B130" s="203" t="s">
        <v>65</v>
      </c>
      <c r="C130" s="204">
        <v>20</v>
      </c>
      <c r="D130" s="204">
        <v>7</v>
      </c>
      <c r="E130" s="205">
        <v>20</v>
      </c>
      <c r="F130" s="205">
        <v>7</v>
      </c>
      <c r="G130" s="205">
        <v>20</v>
      </c>
      <c r="H130" s="205">
        <v>7</v>
      </c>
      <c r="I130" s="205" t="s">
        <v>1815</v>
      </c>
      <c r="J130" s="205" t="s">
        <v>1815</v>
      </c>
      <c r="K130" s="205" t="s">
        <v>1815</v>
      </c>
      <c r="L130" s="205" t="s">
        <v>1815</v>
      </c>
      <c r="M130" s="205" t="s">
        <v>1815</v>
      </c>
      <c r="N130" s="206" t="s">
        <v>1815</v>
      </c>
      <c r="O130" s="188"/>
      <c r="P130" s="188"/>
      <c r="Q130" s="188"/>
      <c r="R130" s="188"/>
      <c r="S130" s="188"/>
    </row>
    <row r="131" spans="1:19" s="190" customFormat="1" ht="26.1" customHeight="1">
      <c r="A131" s="217" t="s">
        <v>151</v>
      </c>
      <c r="B131" s="203" t="s">
        <v>455</v>
      </c>
      <c r="C131" s="204">
        <v>29</v>
      </c>
      <c r="D131" s="204">
        <v>26</v>
      </c>
      <c r="E131" s="205">
        <v>23</v>
      </c>
      <c r="F131" s="205">
        <v>20</v>
      </c>
      <c r="G131" s="205">
        <v>23</v>
      </c>
      <c r="H131" s="205">
        <v>20</v>
      </c>
      <c r="I131" s="205" t="s">
        <v>1815</v>
      </c>
      <c r="J131" s="205" t="s">
        <v>1815</v>
      </c>
      <c r="K131" s="205" t="s">
        <v>1815</v>
      </c>
      <c r="L131" s="205" t="s">
        <v>1815</v>
      </c>
      <c r="M131" s="205">
        <v>6</v>
      </c>
      <c r="N131" s="206">
        <v>6</v>
      </c>
      <c r="O131" s="188"/>
      <c r="P131" s="188"/>
      <c r="Q131" s="188"/>
      <c r="R131" s="188"/>
      <c r="S131" s="188"/>
    </row>
    <row r="132" spans="1:19" s="190" customFormat="1" ht="26.1" customHeight="1">
      <c r="A132" s="209" t="s">
        <v>152</v>
      </c>
      <c r="B132" s="203"/>
      <c r="C132" s="205"/>
      <c r="D132" s="205"/>
      <c r="E132" s="205"/>
      <c r="F132" s="205"/>
      <c r="G132" s="205"/>
      <c r="H132" s="205"/>
      <c r="I132" s="205"/>
      <c r="J132" s="205"/>
      <c r="K132" s="205"/>
      <c r="L132" s="205"/>
      <c r="M132" s="205"/>
      <c r="N132" s="206"/>
      <c r="O132" s="188"/>
      <c r="P132" s="188"/>
      <c r="Q132" s="188"/>
      <c r="R132" s="188"/>
      <c r="S132" s="188"/>
    </row>
    <row r="133" spans="1:19" s="190" customFormat="1" ht="14.1" customHeight="1">
      <c r="A133" s="211" t="s">
        <v>155</v>
      </c>
      <c r="B133" s="212" t="s">
        <v>62</v>
      </c>
      <c r="C133" s="213">
        <v>23488</v>
      </c>
      <c r="D133" s="213">
        <v>18948</v>
      </c>
      <c r="E133" s="214">
        <v>15494</v>
      </c>
      <c r="F133" s="214">
        <v>11986</v>
      </c>
      <c r="G133" s="214">
        <v>8287</v>
      </c>
      <c r="H133" s="214">
        <v>7306</v>
      </c>
      <c r="I133" s="214">
        <v>8239</v>
      </c>
      <c r="J133" s="214">
        <v>7265</v>
      </c>
      <c r="K133" s="214">
        <v>7207</v>
      </c>
      <c r="L133" s="214">
        <v>4680</v>
      </c>
      <c r="M133" s="214">
        <v>7994</v>
      </c>
      <c r="N133" s="215">
        <v>6962</v>
      </c>
      <c r="O133" s="188"/>
      <c r="P133" s="188"/>
      <c r="Q133" s="188"/>
      <c r="R133" s="188"/>
      <c r="S133" s="188"/>
    </row>
    <row r="134" spans="1:19" s="190" customFormat="1" ht="14.1" customHeight="1">
      <c r="A134" s="219" t="s">
        <v>156</v>
      </c>
      <c r="B134" s="212" t="s">
        <v>450</v>
      </c>
      <c r="C134" s="213">
        <v>20099</v>
      </c>
      <c r="D134" s="213">
        <v>16254</v>
      </c>
      <c r="E134" s="214">
        <v>14052</v>
      </c>
      <c r="F134" s="214">
        <v>10961</v>
      </c>
      <c r="G134" s="214">
        <v>7642</v>
      </c>
      <c r="H134" s="214">
        <v>6758</v>
      </c>
      <c r="I134" s="214">
        <v>7611</v>
      </c>
      <c r="J134" s="214">
        <v>6733</v>
      </c>
      <c r="K134" s="214">
        <v>6410</v>
      </c>
      <c r="L134" s="214">
        <v>4203</v>
      </c>
      <c r="M134" s="214">
        <v>6047</v>
      </c>
      <c r="N134" s="215">
        <v>5293</v>
      </c>
      <c r="O134" s="188"/>
      <c r="P134" s="188"/>
      <c r="Q134" s="188"/>
      <c r="R134" s="188"/>
      <c r="S134" s="188"/>
    </row>
    <row r="135" spans="1:19" s="190" customFormat="1" ht="14.1" customHeight="1">
      <c r="A135" s="211"/>
      <c r="B135" s="212" t="s">
        <v>65</v>
      </c>
      <c r="C135" s="213">
        <v>3389</v>
      </c>
      <c r="D135" s="213">
        <v>2694</v>
      </c>
      <c r="E135" s="214">
        <v>1442</v>
      </c>
      <c r="F135" s="214">
        <v>1025</v>
      </c>
      <c r="G135" s="214">
        <v>645</v>
      </c>
      <c r="H135" s="214">
        <v>548</v>
      </c>
      <c r="I135" s="214">
        <v>628</v>
      </c>
      <c r="J135" s="214">
        <v>532</v>
      </c>
      <c r="K135" s="214">
        <v>797</v>
      </c>
      <c r="L135" s="214">
        <v>477</v>
      </c>
      <c r="M135" s="214">
        <v>1947</v>
      </c>
      <c r="N135" s="215">
        <v>1669</v>
      </c>
      <c r="O135" s="188"/>
      <c r="P135" s="188"/>
      <c r="Q135" s="188"/>
      <c r="R135" s="188"/>
      <c r="S135" s="188"/>
    </row>
    <row r="136" spans="1:19" s="190" customFormat="1" ht="14.1" customHeight="1">
      <c r="A136" s="217" t="s">
        <v>157</v>
      </c>
      <c r="B136" s="203" t="s">
        <v>62</v>
      </c>
      <c r="C136" s="204">
        <v>21674</v>
      </c>
      <c r="D136" s="204">
        <v>17350</v>
      </c>
      <c r="E136" s="205">
        <v>14365</v>
      </c>
      <c r="F136" s="205">
        <v>10987</v>
      </c>
      <c r="G136" s="205">
        <v>7158</v>
      </c>
      <c r="H136" s="205">
        <v>6307</v>
      </c>
      <c r="I136" s="205">
        <v>7110</v>
      </c>
      <c r="J136" s="205">
        <v>6266</v>
      </c>
      <c r="K136" s="205">
        <v>7207</v>
      </c>
      <c r="L136" s="205">
        <v>4680</v>
      </c>
      <c r="M136" s="205">
        <v>7309</v>
      </c>
      <c r="N136" s="206">
        <v>6363</v>
      </c>
      <c r="O136" s="188"/>
      <c r="P136" s="188"/>
      <c r="Q136" s="188"/>
      <c r="R136" s="188"/>
      <c r="S136" s="188"/>
    </row>
    <row r="137" spans="1:19" s="190" customFormat="1" ht="14.1" customHeight="1">
      <c r="A137" s="209" t="s">
        <v>158</v>
      </c>
      <c r="B137" s="203" t="s">
        <v>450</v>
      </c>
      <c r="C137" s="204">
        <v>18593</v>
      </c>
      <c r="D137" s="204">
        <v>14942</v>
      </c>
      <c r="E137" s="205">
        <v>13092</v>
      </c>
      <c r="F137" s="205">
        <v>10115</v>
      </c>
      <c r="G137" s="205">
        <v>6682</v>
      </c>
      <c r="H137" s="205">
        <v>5912</v>
      </c>
      <c r="I137" s="205">
        <v>6651</v>
      </c>
      <c r="J137" s="205">
        <v>5887</v>
      </c>
      <c r="K137" s="205">
        <v>6410</v>
      </c>
      <c r="L137" s="205">
        <v>4203</v>
      </c>
      <c r="M137" s="205">
        <v>5501</v>
      </c>
      <c r="N137" s="206">
        <v>4827</v>
      </c>
      <c r="O137" s="188"/>
      <c r="P137" s="188"/>
      <c r="Q137" s="188"/>
      <c r="R137" s="188"/>
      <c r="S137" s="188"/>
    </row>
    <row r="138" spans="1:19" s="190" customFormat="1" ht="14.1" customHeight="1">
      <c r="A138" s="202"/>
      <c r="B138" s="203" t="s">
        <v>65</v>
      </c>
      <c r="C138" s="204">
        <v>3081</v>
      </c>
      <c r="D138" s="204">
        <v>2408</v>
      </c>
      <c r="E138" s="205">
        <v>1273</v>
      </c>
      <c r="F138" s="205">
        <v>872</v>
      </c>
      <c r="G138" s="205">
        <v>476</v>
      </c>
      <c r="H138" s="205">
        <v>395</v>
      </c>
      <c r="I138" s="205">
        <v>459</v>
      </c>
      <c r="J138" s="205">
        <v>379</v>
      </c>
      <c r="K138" s="205">
        <v>797</v>
      </c>
      <c r="L138" s="205">
        <v>477</v>
      </c>
      <c r="M138" s="205">
        <v>1808</v>
      </c>
      <c r="N138" s="206">
        <v>1536</v>
      </c>
      <c r="O138" s="188"/>
      <c r="P138" s="188"/>
      <c r="Q138" s="188"/>
      <c r="R138" s="188"/>
      <c r="S138" s="188"/>
    </row>
    <row r="139" spans="1:19" s="190" customFormat="1" ht="14.1" customHeight="1">
      <c r="A139" s="217" t="s">
        <v>159</v>
      </c>
      <c r="B139" s="203" t="s">
        <v>62</v>
      </c>
      <c r="C139" s="204">
        <v>1457</v>
      </c>
      <c r="D139" s="204">
        <v>1301</v>
      </c>
      <c r="E139" s="205">
        <v>910</v>
      </c>
      <c r="F139" s="205">
        <v>814</v>
      </c>
      <c r="G139" s="205">
        <v>910</v>
      </c>
      <c r="H139" s="205">
        <v>814</v>
      </c>
      <c r="I139" s="205">
        <v>910</v>
      </c>
      <c r="J139" s="205">
        <v>814</v>
      </c>
      <c r="K139" s="205" t="s">
        <v>1815</v>
      </c>
      <c r="L139" s="205" t="s">
        <v>1815</v>
      </c>
      <c r="M139" s="205">
        <v>547</v>
      </c>
      <c r="N139" s="206">
        <v>487</v>
      </c>
      <c r="O139" s="188"/>
      <c r="P139" s="188"/>
      <c r="Q139" s="188"/>
      <c r="R139" s="188"/>
      <c r="S139" s="188"/>
    </row>
    <row r="140" spans="1:19" s="190" customFormat="1" ht="14.1" customHeight="1">
      <c r="A140" s="209" t="s">
        <v>160</v>
      </c>
      <c r="B140" s="203" t="s">
        <v>450</v>
      </c>
      <c r="C140" s="204">
        <v>1149</v>
      </c>
      <c r="D140" s="204">
        <v>1015</v>
      </c>
      <c r="E140" s="205">
        <v>741</v>
      </c>
      <c r="F140" s="205">
        <v>661</v>
      </c>
      <c r="G140" s="205">
        <v>741</v>
      </c>
      <c r="H140" s="205">
        <v>661</v>
      </c>
      <c r="I140" s="205">
        <v>741</v>
      </c>
      <c r="J140" s="205">
        <v>661</v>
      </c>
      <c r="K140" s="205" t="s">
        <v>1815</v>
      </c>
      <c r="L140" s="205" t="s">
        <v>1815</v>
      </c>
      <c r="M140" s="205">
        <v>408</v>
      </c>
      <c r="N140" s="206">
        <v>354</v>
      </c>
      <c r="O140" s="188"/>
      <c r="P140" s="188"/>
      <c r="Q140" s="188"/>
      <c r="R140" s="188"/>
      <c r="S140" s="188"/>
    </row>
    <row r="141" spans="1:19" s="190" customFormat="1" ht="14.1" customHeight="1">
      <c r="A141" s="202"/>
      <c r="B141" s="203" t="s">
        <v>65</v>
      </c>
      <c r="C141" s="204">
        <v>308</v>
      </c>
      <c r="D141" s="204">
        <v>286</v>
      </c>
      <c r="E141" s="205">
        <v>169</v>
      </c>
      <c r="F141" s="205">
        <v>153</v>
      </c>
      <c r="G141" s="205">
        <v>169</v>
      </c>
      <c r="H141" s="205">
        <v>153</v>
      </c>
      <c r="I141" s="205">
        <v>169</v>
      </c>
      <c r="J141" s="205">
        <v>153</v>
      </c>
      <c r="K141" s="205" t="s">
        <v>1815</v>
      </c>
      <c r="L141" s="205" t="s">
        <v>1815</v>
      </c>
      <c r="M141" s="205">
        <v>139</v>
      </c>
      <c r="N141" s="206">
        <v>133</v>
      </c>
      <c r="O141" s="188"/>
      <c r="P141" s="188"/>
      <c r="Q141" s="188"/>
      <c r="R141" s="188"/>
      <c r="S141" s="188"/>
    </row>
    <row r="142" spans="1:19" s="190" customFormat="1" ht="26.1" customHeight="1">
      <c r="A142" s="202" t="s">
        <v>467</v>
      </c>
      <c r="B142" s="203" t="s">
        <v>455</v>
      </c>
      <c r="C142" s="204">
        <v>346</v>
      </c>
      <c r="D142" s="204">
        <v>286</v>
      </c>
      <c r="E142" s="205">
        <v>208</v>
      </c>
      <c r="F142" s="205">
        <v>174</v>
      </c>
      <c r="G142" s="205">
        <v>208</v>
      </c>
      <c r="H142" s="205">
        <v>174</v>
      </c>
      <c r="I142" s="205">
        <v>208</v>
      </c>
      <c r="J142" s="205">
        <v>174</v>
      </c>
      <c r="K142" s="205" t="s">
        <v>1815</v>
      </c>
      <c r="L142" s="205" t="s">
        <v>1815</v>
      </c>
      <c r="M142" s="205">
        <v>138</v>
      </c>
      <c r="N142" s="206">
        <v>112</v>
      </c>
      <c r="O142" s="188"/>
      <c r="P142" s="188"/>
      <c r="Q142" s="188"/>
      <c r="R142" s="188"/>
      <c r="S142" s="188"/>
    </row>
    <row r="143" spans="1:19" s="190" customFormat="1" ht="26.1" customHeight="1">
      <c r="A143" s="229" t="s">
        <v>161</v>
      </c>
      <c r="B143" s="210"/>
      <c r="C143" s="204"/>
      <c r="D143" s="204"/>
      <c r="E143" s="205"/>
      <c r="F143" s="205"/>
      <c r="G143" s="205"/>
      <c r="H143" s="205"/>
      <c r="I143" s="205"/>
      <c r="J143" s="205"/>
      <c r="K143" s="205"/>
      <c r="L143" s="205"/>
      <c r="M143" s="205"/>
      <c r="N143" s="206"/>
      <c r="O143" s="188"/>
      <c r="P143" s="188"/>
      <c r="Q143" s="188"/>
      <c r="R143" s="188"/>
      <c r="S143" s="188"/>
    </row>
    <row r="144" spans="1:19" s="190" customFormat="1" ht="14.1" customHeight="1">
      <c r="A144" s="230" t="s">
        <v>209</v>
      </c>
      <c r="B144" s="203" t="s">
        <v>455</v>
      </c>
      <c r="C144" s="204">
        <v>11</v>
      </c>
      <c r="D144" s="204">
        <v>11</v>
      </c>
      <c r="E144" s="205">
        <v>11</v>
      </c>
      <c r="F144" s="205">
        <v>11</v>
      </c>
      <c r="G144" s="205">
        <v>11</v>
      </c>
      <c r="H144" s="205">
        <v>11</v>
      </c>
      <c r="I144" s="205">
        <v>11</v>
      </c>
      <c r="J144" s="205">
        <v>11</v>
      </c>
      <c r="K144" s="205" t="s">
        <v>1815</v>
      </c>
      <c r="L144" s="205" t="s">
        <v>1815</v>
      </c>
      <c r="M144" s="205" t="s">
        <v>1815</v>
      </c>
      <c r="N144" s="206" t="s">
        <v>1815</v>
      </c>
      <c r="O144" s="188"/>
      <c r="P144" s="188"/>
      <c r="Q144" s="188"/>
      <c r="R144" s="188"/>
      <c r="S144" s="188"/>
    </row>
    <row r="145" spans="1:19" s="190" customFormat="1" ht="14.1" customHeight="1">
      <c r="A145" s="229" t="s">
        <v>163</v>
      </c>
      <c r="B145" s="203"/>
      <c r="C145" s="204"/>
      <c r="D145" s="204"/>
      <c r="E145" s="205"/>
      <c r="F145" s="205"/>
      <c r="G145" s="205"/>
      <c r="H145" s="205"/>
      <c r="I145" s="205"/>
      <c r="J145" s="205"/>
      <c r="K145" s="205"/>
      <c r="L145" s="205"/>
      <c r="M145" s="205"/>
      <c r="N145" s="206"/>
      <c r="O145" s="188"/>
      <c r="P145" s="188"/>
      <c r="Q145" s="188"/>
      <c r="R145" s="188"/>
      <c r="S145" s="188"/>
    </row>
    <row r="146" spans="1:19" s="190" customFormat="1" ht="14.1" customHeight="1">
      <c r="A146" s="220" t="s">
        <v>164</v>
      </c>
      <c r="B146" s="212" t="s">
        <v>62</v>
      </c>
      <c r="C146" s="213">
        <v>14551</v>
      </c>
      <c r="D146" s="213">
        <v>7488</v>
      </c>
      <c r="E146" s="214">
        <v>9396</v>
      </c>
      <c r="F146" s="214">
        <v>4813</v>
      </c>
      <c r="G146" s="214">
        <v>9396</v>
      </c>
      <c r="H146" s="214">
        <v>4813</v>
      </c>
      <c r="I146" s="214">
        <v>6653</v>
      </c>
      <c r="J146" s="214">
        <v>3931</v>
      </c>
      <c r="K146" s="214" t="s">
        <v>1815</v>
      </c>
      <c r="L146" s="214" t="s">
        <v>1815</v>
      </c>
      <c r="M146" s="214">
        <v>5155</v>
      </c>
      <c r="N146" s="215">
        <v>2675</v>
      </c>
      <c r="O146" s="188"/>
      <c r="P146" s="188"/>
      <c r="Q146" s="188"/>
      <c r="R146" s="188"/>
      <c r="S146" s="188"/>
    </row>
    <row r="147" spans="1:19" s="190" customFormat="1" ht="14.1" customHeight="1">
      <c r="A147" s="216" t="s">
        <v>468</v>
      </c>
      <c r="B147" s="212" t="s">
        <v>450</v>
      </c>
      <c r="C147" s="213">
        <v>11198</v>
      </c>
      <c r="D147" s="213">
        <v>6151</v>
      </c>
      <c r="E147" s="214">
        <v>7592</v>
      </c>
      <c r="F147" s="214">
        <v>4099</v>
      </c>
      <c r="G147" s="214">
        <v>7592</v>
      </c>
      <c r="H147" s="214">
        <v>4099</v>
      </c>
      <c r="I147" s="214">
        <v>5527</v>
      </c>
      <c r="J147" s="214">
        <v>3370</v>
      </c>
      <c r="K147" s="214" t="s">
        <v>1815</v>
      </c>
      <c r="L147" s="214" t="s">
        <v>1815</v>
      </c>
      <c r="M147" s="214">
        <v>3606</v>
      </c>
      <c r="N147" s="215">
        <v>2052</v>
      </c>
      <c r="O147" s="188"/>
      <c r="P147" s="188"/>
      <c r="Q147" s="188"/>
      <c r="R147" s="188"/>
      <c r="S147" s="188"/>
    </row>
    <row r="148" spans="1:19" s="190" customFormat="1" ht="14.1" customHeight="1">
      <c r="A148" s="220"/>
      <c r="B148" s="212" t="s">
        <v>65</v>
      </c>
      <c r="C148" s="213">
        <v>3353</v>
      </c>
      <c r="D148" s="213">
        <v>1337</v>
      </c>
      <c r="E148" s="214">
        <v>1804</v>
      </c>
      <c r="F148" s="214">
        <v>714</v>
      </c>
      <c r="G148" s="214">
        <v>1804</v>
      </c>
      <c r="H148" s="214">
        <v>714</v>
      </c>
      <c r="I148" s="214">
        <v>1126</v>
      </c>
      <c r="J148" s="214">
        <v>561</v>
      </c>
      <c r="K148" s="214" t="s">
        <v>1815</v>
      </c>
      <c r="L148" s="214" t="s">
        <v>1815</v>
      </c>
      <c r="M148" s="214">
        <v>1549</v>
      </c>
      <c r="N148" s="215">
        <v>623</v>
      </c>
      <c r="O148" s="188"/>
      <c r="P148" s="188"/>
      <c r="Q148" s="188"/>
      <c r="R148" s="188"/>
      <c r="S148" s="188"/>
    </row>
    <row r="149" spans="1:19" s="190" customFormat="1" ht="14.1" customHeight="1">
      <c r="A149" s="217" t="s">
        <v>166</v>
      </c>
      <c r="B149" s="203" t="s">
        <v>62</v>
      </c>
      <c r="C149" s="204">
        <v>4496</v>
      </c>
      <c r="D149" s="204">
        <v>3474</v>
      </c>
      <c r="E149" s="205">
        <v>3024</v>
      </c>
      <c r="F149" s="205">
        <v>2356</v>
      </c>
      <c r="G149" s="205">
        <v>3024</v>
      </c>
      <c r="H149" s="205">
        <v>2356</v>
      </c>
      <c r="I149" s="205">
        <v>2950</v>
      </c>
      <c r="J149" s="205">
        <v>2298</v>
      </c>
      <c r="K149" s="205" t="s">
        <v>1815</v>
      </c>
      <c r="L149" s="205" t="s">
        <v>1815</v>
      </c>
      <c r="M149" s="205">
        <v>1472</v>
      </c>
      <c r="N149" s="206">
        <v>1118</v>
      </c>
      <c r="O149" s="188"/>
      <c r="P149" s="188"/>
      <c r="Q149" s="188"/>
      <c r="R149" s="188"/>
      <c r="S149" s="188"/>
    </row>
    <row r="150" spans="1:19" s="190" customFormat="1" ht="14.1" customHeight="1">
      <c r="A150" s="209" t="s">
        <v>167</v>
      </c>
      <c r="B150" s="203" t="s">
        <v>450</v>
      </c>
      <c r="C150" s="204">
        <v>4129</v>
      </c>
      <c r="D150" s="204">
        <v>3160</v>
      </c>
      <c r="E150" s="205">
        <v>2773</v>
      </c>
      <c r="F150" s="205">
        <v>2143</v>
      </c>
      <c r="G150" s="205">
        <v>2773</v>
      </c>
      <c r="H150" s="205">
        <v>2143</v>
      </c>
      <c r="I150" s="205">
        <v>2730</v>
      </c>
      <c r="J150" s="205">
        <v>2110</v>
      </c>
      <c r="K150" s="205" t="s">
        <v>1815</v>
      </c>
      <c r="L150" s="205" t="s">
        <v>1815</v>
      </c>
      <c r="M150" s="205">
        <v>1356</v>
      </c>
      <c r="N150" s="206">
        <v>1017</v>
      </c>
      <c r="O150" s="188"/>
      <c r="P150" s="188"/>
      <c r="Q150" s="188"/>
      <c r="R150" s="188"/>
      <c r="S150" s="188"/>
    </row>
    <row r="151" spans="1:19" s="190" customFormat="1" ht="14.1" customHeight="1">
      <c r="A151" s="217"/>
      <c r="B151" s="203" t="s">
        <v>65</v>
      </c>
      <c r="C151" s="204">
        <v>367</v>
      </c>
      <c r="D151" s="204">
        <v>314</v>
      </c>
      <c r="E151" s="205">
        <v>251</v>
      </c>
      <c r="F151" s="205">
        <v>213</v>
      </c>
      <c r="G151" s="205">
        <v>251</v>
      </c>
      <c r="H151" s="205">
        <v>213</v>
      </c>
      <c r="I151" s="205">
        <v>220</v>
      </c>
      <c r="J151" s="205">
        <v>188</v>
      </c>
      <c r="K151" s="205" t="s">
        <v>1815</v>
      </c>
      <c r="L151" s="205" t="s">
        <v>1815</v>
      </c>
      <c r="M151" s="205">
        <v>116</v>
      </c>
      <c r="N151" s="206">
        <v>101</v>
      </c>
      <c r="O151" s="188"/>
      <c r="P151" s="188"/>
      <c r="Q151" s="188"/>
      <c r="R151" s="188"/>
      <c r="S151" s="188"/>
    </row>
    <row r="152" spans="1:19" s="190" customFormat="1" ht="14.1" customHeight="1">
      <c r="A152" s="217" t="s">
        <v>168</v>
      </c>
      <c r="B152" s="203" t="s">
        <v>62</v>
      </c>
      <c r="C152" s="204">
        <v>325</v>
      </c>
      <c r="D152" s="204">
        <v>199</v>
      </c>
      <c r="E152" s="205">
        <v>207</v>
      </c>
      <c r="F152" s="205">
        <v>120</v>
      </c>
      <c r="G152" s="205">
        <v>207</v>
      </c>
      <c r="H152" s="205">
        <v>120</v>
      </c>
      <c r="I152" s="205" t="s">
        <v>1815</v>
      </c>
      <c r="J152" s="205" t="s">
        <v>1815</v>
      </c>
      <c r="K152" s="205" t="s">
        <v>1815</v>
      </c>
      <c r="L152" s="205" t="s">
        <v>1815</v>
      </c>
      <c r="M152" s="205">
        <v>118</v>
      </c>
      <c r="N152" s="206">
        <v>79</v>
      </c>
      <c r="O152" s="188"/>
      <c r="P152" s="188"/>
      <c r="Q152" s="188"/>
      <c r="R152" s="188"/>
      <c r="S152" s="188"/>
    </row>
    <row r="153" spans="1:19" s="190" customFormat="1" ht="14.1" customHeight="1">
      <c r="A153" s="209" t="s">
        <v>469</v>
      </c>
      <c r="B153" s="203" t="s">
        <v>450</v>
      </c>
      <c r="C153" s="204">
        <v>226</v>
      </c>
      <c r="D153" s="204">
        <v>137</v>
      </c>
      <c r="E153" s="205">
        <v>144</v>
      </c>
      <c r="F153" s="205">
        <v>83</v>
      </c>
      <c r="G153" s="205">
        <v>144</v>
      </c>
      <c r="H153" s="205">
        <v>83</v>
      </c>
      <c r="I153" s="205" t="s">
        <v>1815</v>
      </c>
      <c r="J153" s="205" t="s">
        <v>1815</v>
      </c>
      <c r="K153" s="205" t="s">
        <v>1815</v>
      </c>
      <c r="L153" s="205" t="s">
        <v>1815</v>
      </c>
      <c r="M153" s="205">
        <v>82</v>
      </c>
      <c r="N153" s="206">
        <v>54</v>
      </c>
      <c r="O153" s="188"/>
      <c r="P153" s="188"/>
      <c r="Q153" s="188"/>
      <c r="R153" s="188"/>
      <c r="S153" s="188"/>
    </row>
    <row r="154" spans="1:19" s="190" customFormat="1" ht="14.1" customHeight="1">
      <c r="A154" s="202"/>
      <c r="B154" s="203" t="s">
        <v>65</v>
      </c>
      <c r="C154" s="204">
        <v>99</v>
      </c>
      <c r="D154" s="204">
        <v>62</v>
      </c>
      <c r="E154" s="205">
        <v>63</v>
      </c>
      <c r="F154" s="205">
        <v>37</v>
      </c>
      <c r="G154" s="205">
        <v>63</v>
      </c>
      <c r="H154" s="205">
        <v>37</v>
      </c>
      <c r="I154" s="205" t="s">
        <v>1815</v>
      </c>
      <c r="J154" s="205" t="s">
        <v>1815</v>
      </c>
      <c r="K154" s="205" t="s">
        <v>1815</v>
      </c>
      <c r="L154" s="205" t="s">
        <v>1815</v>
      </c>
      <c r="M154" s="205">
        <v>36</v>
      </c>
      <c r="N154" s="206">
        <v>25</v>
      </c>
      <c r="O154" s="188"/>
      <c r="P154" s="188"/>
      <c r="Q154" s="188"/>
      <c r="R154" s="188"/>
      <c r="S154" s="188"/>
    </row>
    <row r="155" spans="1:19" s="190" customFormat="1" ht="14.1" customHeight="1">
      <c r="A155" s="202" t="s">
        <v>170</v>
      </c>
      <c r="B155" s="203" t="s">
        <v>62</v>
      </c>
      <c r="C155" s="204">
        <v>6885</v>
      </c>
      <c r="D155" s="204">
        <v>2888</v>
      </c>
      <c r="E155" s="205">
        <v>4141</v>
      </c>
      <c r="F155" s="205">
        <v>1697</v>
      </c>
      <c r="G155" s="205">
        <v>4141</v>
      </c>
      <c r="H155" s="205">
        <v>1697</v>
      </c>
      <c r="I155" s="205">
        <v>3622</v>
      </c>
      <c r="J155" s="205">
        <v>1595</v>
      </c>
      <c r="K155" s="205" t="s">
        <v>1815</v>
      </c>
      <c r="L155" s="205" t="s">
        <v>1815</v>
      </c>
      <c r="M155" s="205">
        <v>2744</v>
      </c>
      <c r="N155" s="206">
        <v>1191</v>
      </c>
      <c r="O155" s="188"/>
      <c r="P155" s="188"/>
      <c r="Q155" s="188"/>
      <c r="R155" s="188"/>
      <c r="S155" s="188"/>
    </row>
    <row r="156" spans="1:19" s="190" customFormat="1" ht="14.1" customHeight="1">
      <c r="A156" s="209" t="s">
        <v>171</v>
      </c>
      <c r="B156" s="203" t="s">
        <v>450</v>
      </c>
      <c r="C156" s="204">
        <v>4583</v>
      </c>
      <c r="D156" s="204">
        <v>2089</v>
      </c>
      <c r="E156" s="205">
        <v>3005</v>
      </c>
      <c r="F156" s="205">
        <v>1317</v>
      </c>
      <c r="G156" s="205">
        <v>3005</v>
      </c>
      <c r="H156" s="205">
        <v>1317</v>
      </c>
      <c r="I156" s="205">
        <v>2743</v>
      </c>
      <c r="J156" s="205">
        <v>1230</v>
      </c>
      <c r="K156" s="205" t="s">
        <v>1815</v>
      </c>
      <c r="L156" s="205" t="s">
        <v>1815</v>
      </c>
      <c r="M156" s="205">
        <v>1578</v>
      </c>
      <c r="N156" s="206">
        <v>772</v>
      </c>
      <c r="O156" s="188"/>
      <c r="P156" s="188"/>
      <c r="Q156" s="188"/>
      <c r="R156" s="188"/>
      <c r="S156" s="188"/>
    </row>
    <row r="157" spans="1:19" s="190" customFormat="1" ht="14.1" customHeight="1">
      <c r="A157" s="217"/>
      <c r="B157" s="203" t="s">
        <v>65</v>
      </c>
      <c r="C157" s="204">
        <v>2302</v>
      </c>
      <c r="D157" s="204">
        <v>799</v>
      </c>
      <c r="E157" s="205">
        <v>1136</v>
      </c>
      <c r="F157" s="205">
        <v>380</v>
      </c>
      <c r="G157" s="205">
        <v>1136</v>
      </c>
      <c r="H157" s="205">
        <v>380</v>
      </c>
      <c r="I157" s="205">
        <v>879</v>
      </c>
      <c r="J157" s="205">
        <v>365</v>
      </c>
      <c r="K157" s="205" t="s">
        <v>1815</v>
      </c>
      <c r="L157" s="205" t="s">
        <v>1815</v>
      </c>
      <c r="M157" s="205">
        <v>1166</v>
      </c>
      <c r="N157" s="206">
        <v>419</v>
      </c>
      <c r="O157" s="188"/>
      <c r="P157" s="188"/>
      <c r="Q157" s="188"/>
      <c r="R157" s="188"/>
      <c r="S157" s="188"/>
    </row>
    <row r="158" spans="1:19" s="190" customFormat="1" ht="14.1" customHeight="1">
      <c r="A158" s="217" t="s">
        <v>172</v>
      </c>
      <c r="B158" s="203" t="s">
        <v>62</v>
      </c>
      <c r="C158" s="204">
        <v>2845</v>
      </c>
      <c r="D158" s="204">
        <v>927</v>
      </c>
      <c r="E158" s="205">
        <v>2024</v>
      </c>
      <c r="F158" s="205">
        <v>640</v>
      </c>
      <c r="G158" s="205">
        <v>2024</v>
      </c>
      <c r="H158" s="205">
        <v>640</v>
      </c>
      <c r="I158" s="205">
        <v>81</v>
      </c>
      <c r="J158" s="205">
        <v>38</v>
      </c>
      <c r="K158" s="205" t="s">
        <v>1815</v>
      </c>
      <c r="L158" s="205" t="s">
        <v>1815</v>
      </c>
      <c r="M158" s="205">
        <v>821</v>
      </c>
      <c r="N158" s="206">
        <v>287</v>
      </c>
      <c r="O158" s="188"/>
      <c r="P158" s="188"/>
      <c r="Q158" s="188"/>
      <c r="R158" s="188"/>
      <c r="S158" s="188"/>
    </row>
    <row r="159" spans="1:19" s="190" customFormat="1" ht="14.1" customHeight="1">
      <c r="A159" s="209" t="s">
        <v>173</v>
      </c>
      <c r="B159" s="203" t="s">
        <v>450</v>
      </c>
      <c r="C159" s="204">
        <v>2260</v>
      </c>
      <c r="D159" s="204">
        <v>765</v>
      </c>
      <c r="E159" s="205">
        <v>1670</v>
      </c>
      <c r="F159" s="205">
        <v>556</v>
      </c>
      <c r="G159" s="205">
        <v>1670</v>
      </c>
      <c r="H159" s="205">
        <v>556</v>
      </c>
      <c r="I159" s="205">
        <v>54</v>
      </c>
      <c r="J159" s="205">
        <v>30</v>
      </c>
      <c r="K159" s="205" t="s">
        <v>1815</v>
      </c>
      <c r="L159" s="205" t="s">
        <v>1815</v>
      </c>
      <c r="M159" s="205">
        <v>590</v>
      </c>
      <c r="N159" s="206">
        <v>209</v>
      </c>
      <c r="O159" s="188"/>
      <c r="P159" s="188"/>
      <c r="Q159" s="188"/>
      <c r="R159" s="188"/>
      <c r="S159" s="188"/>
    </row>
    <row r="160" spans="1:19" s="190" customFormat="1" ht="14.1" customHeight="1">
      <c r="A160" s="217"/>
      <c r="B160" s="203" t="s">
        <v>65</v>
      </c>
      <c r="C160" s="204">
        <v>585</v>
      </c>
      <c r="D160" s="204">
        <v>162</v>
      </c>
      <c r="E160" s="205">
        <v>354</v>
      </c>
      <c r="F160" s="205">
        <v>84</v>
      </c>
      <c r="G160" s="205">
        <v>354</v>
      </c>
      <c r="H160" s="205">
        <v>84</v>
      </c>
      <c r="I160" s="205">
        <v>27</v>
      </c>
      <c r="J160" s="205">
        <v>8</v>
      </c>
      <c r="K160" s="205" t="s">
        <v>1815</v>
      </c>
      <c r="L160" s="205" t="s">
        <v>1815</v>
      </c>
      <c r="M160" s="205">
        <v>231</v>
      </c>
      <c r="N160" s="206">
        <v>78</v>
      </c>
      <c r="O160" s="188"/>
      <c r="P160" s="188"/>
      <c r="Q160" s="188"/>
      <c r="R160" s="188"/>
      <c r="S160" s="188"/>
    </row>
    <row r="161" spans="1:19" s="190" customFormat="1" ht="14.1" customHeight="1">
      <c r="A161" s="231" t="s">
        <v>175</v>
      </c>
      <c r="B161" s="212" t="s">
        <v>62</v>
      </c>
      <c r="C161" s="213">
        <v>3379</v>
      </c>
      <c r="D161" s="213">
        <v>1910</v>
      </c>
      <c r="E161" s="214">
        <v>2261</v>
      </c>
      <c r="F161" s="214">
        <v>1294</v>
      </c>
      <c r="G161" s="214">
        <v>2188</v>
      </c>
      <c r="H161" s="214">
        <v>1229</v>
      </c>
      <c r="I161" s="214">
        <v>1158</v>
      </c>
      <c r="J161" s="214">
        <v>796</v>
      </c>
      <c r="K161" s="214">
        <v>73</v>
      </c>
      <c r="L161" s="214">
        <v>65</v>
      </c>
      <c r="M161" s="214">
        <v>1118</v>
      </c>
      <c r="N161" s="215">
        <v>616</v>
      </c>
      <c r="O161" s="188"/>
      <c r="P161" s="188"/>
      <c r="Q161" s="188"/>
      <c r="R161" s="188"/>
      <c r="S161" s="188"/>
    </row>
    <row r="162" spans="1:19" s="190" customFormat="1" ht="14.1" customHeight="1">
      <c r="A162" s="232" t="s">
        <v>2004</v>
      </c>
      <c r="B162" s="212" t="s">
        <v>450</v>
      </c>
      <c r="C162" s="789">
        <v>2760</v>
      </c>
      <c r="D162" s="789">
        <v>1652</v>
      </c>
      <c r="E162" s="789">
        <v>1884</v>
      </c>
      <c r="F162" s="789">
        <v>1130</v>
      </c>
      <c r="G162" s="789">
        <v>1811</v>
      </c>
      <c r="H162" s="789">
        <v>1065</v>
      </c>
      <c r="I162" s="789">
        <v>966</v>
      </c>
      <c r="J162" s="789">
        <v>682</v>
      </c>
      <c r="K162" s="789">
        <v>73</v>
      </c>
      <c r="L162" s="789">
        <v>65</v>
      </c>
      <c r="M162" s="789">
        <v>876</v>
      </c>
      <c r="N162" s="790">
        <v>522</v>
      </c>
      <c r="O162" s="188"/>
      <c r="P162" s="188"/>
      <c r="Q162" s="188"/>
      <c r="R162" s="188"/>
      <c r="S162" s="188"/>
    </row>
    <row r="163" spans="1:19" s="190" customFormat="1" ht="14.1" customHeight="1">
      <c r="A163" s="232"/>
      <c r="B163" s="212" t="s">
        <v>65</v>
      </c>
      <c r="C163" s="789">
        <v>619</v>
      </c>
      <c r="D163" s="789">
        <v>258</v>
      </c>
      <c r="E163" s="789">
        <v>377</v>
      </c>
      <c r="F163" s="789">
        <v>164</v>
      </c>
      <c r="G163" s="789">
        <v>377</v>
      </c>
      <c r="H163" s="789">
        <v>164</v>
      </c>
      <c r="I163" s="789">
        <v>192</v>
      </c>
      <c r="J163" s="789">
        <v>114</v>
      </c>
      <c r="K163" s="789" t="s">
        <v>1815</v>
      </c>
      <c r="L163" s="789" t="s">
        <v>1815</v>
      </c>
      <c r="M163" s="789">
        <v>242</v>
      </c>
      <c r="N163" s="790">
        <v>94</v>
      </c>
      <c r="O163" s="188"/>
      <c r="P163" s="188"/>
      <c r="Q163" s="188"/>
      <c r="R163" s="188"/>
      <c r="S163" s="188"/>
    </row>
    <row r="164" spans="1:19" s="190" customFormat="1" ht="26.1" customHeight="1">
      <c r="A164" s="1396" t="s">
        <v>1932</v>
      </c>
      <c r="B164" s="1397"/>
      <c r="C164" s="1397"/>
      <c r="D164" s="1397"/>
      <c r="E164" s="1397"/>
      <c r="F164" s="1397"/>
      <c r="G164" s="1397"/>
      <c r="H164" s="1397"/>
      <c r="I164" s="1397"/>
      <c r="J164" s="1397"/>
      <c r="K164" s="1397"/>
      <c r="L164" s="1397"/>
      <c r="M164" s="1397"/>
      <c r="N164" s="1398"/>
      <c r="O164" s="188"/>
      <c r="P164" s="188"/>
      <c r="Q164" s="188"/>
      <c r="R164" s="188"/>
      <c r="S164" s="188"/>
    </row>
    <row r="165" spans="1:19" s="190" customFormat="1" ht="14.1" customHeight="1">
      <c r="A165" s="193" t="s">
        <v>212</v>
      </c>
      <c r="B165" s="212" t="s">
        <v>62</v>
      </c>
      <c r="C165" s="213">
        <v>75722</v>
      </c>
      <c r="D165" s="213">
        <v>50846</v>
      </c>
      <c r="E165" s="214">
        <v>46478</v>
      </c>
      <c r="F165" s="214">
        <v>29615</v>
      </c>
      <c r="G165" s="214">
        <v>42859</v>
      </c>
      <c r="H165" s="214">
        <v>27148</v>
      </c>
      <c r="I165" s="214">
        <v>36906</v>
      </c>
      <c r="J165" s="214">
        <v>25627</v>
      </c>
      <c r="K165" s="214">
        <v>3619</v>
      </c>
      <c r="L165" s="214">
        <v>2467</v>
      </c>
      <c r="M165" s="214">
        <v>29244</v>
      </c>
      <c r="N165" s="215">
        <v>21231</v>
      </c>
      <c r="O165" s="188"/>
      <c r="P165" s="188"/>
      <c r="Q165" s="188"/>
      <c r="R165" s="188"/>
      <c r="S165" s="188"/>
    </row>
    <row r="166" spans="1:19" s="190" customFormat="1" ht="14.1" customHeight="1">
      <c r="A166" s="196" t="s">
        <v>452</v>
      </c>
      <c r="B166" s="212" t="s">
        <v>450</v>
      </c>
      <c r="C166" s="213">
        <v>20236</v>
      </c>
      <c r="D166" s="213">
        <v>13140</v>
      </c>
      <c r="E166" s="214">
        <v>15308</v>
      </c>
      <c r="F166" s="214">
        <v>9887</v>
      </c>
      <c r="G166" s="214">
        <v>13613</v>
      </c>
      <c r="H166" s="214">
        <v>8850</v>
      </c>
      <c r="I166" s="214">
        <v>12404</v>
      </c>
      <c r="J166" s="214">
        <v>8491</v>
      </c>
      <c r="K166" s="214">
        <v>1695</v>
      </c>
      <c r="L166" s="214">
        <v>1037</v>
      </c>
      <c r="M166" s="214">
        <v>4928</v>
      </c>
      <c r="N166" s="215">
        <v>3253</v>
      </c>
      <c r="O166" s="188"/>
      <c r="P166" s="188"/>
      <c r="Q166" s="188"/>
      <c r="R166" s="188"/>
      <c r="S166" s="188"/>
    </row>
    <row r="167" spans="1:19" s="190" customFormat="1" ht="14.1" customHeight="1">
      <c r="A167" s="220"/>
      <c r="B167" s="212" t="s">
        <v>65</v>
      </c>
      <c r="C167" s="213">
        <v>55486</v>
      </c>
      <c r="D167" s="213">
        <v>37706</v>
      </c>
      <c r="E167" s="214">
        <v>31170</v>
      </c>
      <c r="F167" s="214">
        <v>19728</v>
      </c>
      <c r="G167" s="214">
        <v>29246</v>
      </c>
      <c r="H167" s="214">
        <v>18298</v>
      </c>
      <c r="I167" s="214">
        <v>24502</v>
      </c>
      <c r="J167" s="214">
        <v>17136</v>
      </c>
      <c r="K167" s="214">
        <v>1924</v>
      </c>
      <c r="L167" s="214">
        <v>1430</v>
      </c>
      <c r="M167" s="214">
        <v>24316</v>
      </c>
      <c r="N167" s="215">
        <v>17978</v>
      </c>
      <c r="O167" s="188"/>
      <c r="P167" s="188"/>
      <c r="Q167" s="188"/>
      <c r="R167" s="188"/>
      <c r="S167" s="188"/>
    </row>
    <row r="168" spans="1:19" s="190" customFormat="1" ht="14.1" customHeight="1">
      <c r="A168" s="220" t="s">
        <v>74</v>
      </c>
      <c r="B168" s="212" t="s">
        <v>62</v>
      </c>
      <c r="C168" s="213">
        <v>8854</v>
      </c>
      <c r="D168" s="213">
        <v>7612</v>
      </c>
      <c r="E168" s="214">
        <v>3994</v>
      </c>
      <c r="F168" s="214">
        <v>3374</v>
      </c>
      <c r="G168" s="214">
        <v>3994</v>
      </c>
      <c r="H168" s="214">
        <v>3374</v>
      </c>
      <c r="I168" s="214">
        <v>3994</v>
      </c>
      <c r="J168" s="214">
        <v>3374</v>
      </c>
      <c r="K168" s="214" t="s">
        <v>1815</v>
      </c>
      <c r="L168" s="214" t="s">
        <v>1815</v>
      </c>
      <c r="M168" s="214">
        <v>4860</v>
      </c>
      <c r="N168" s="215">
        <v>4238</v>
      </c>
      <c r="O168" s="188"/>
      <c r="P168" s="188"/>
      <c r="Q168" s="188"/>
      <c r="R168" s="188"/>
      <c r="S168" s="188"/>
    </row>
    <row r="169" spans="1:19" s="190" customFormat="1" ht="14.1" customHeight="1">
      <c r="A169" s="233" t="s">
        <v>453</v>
      </c>
      <c r="B169" s="212" t="s">
        <v>450</v>
      </c>
      <c r="C169" s="213">
        <v>1294</v>
      </c>
      <c r="D169" s="213">
        <v>1120</v>
      </c>
      <c r="E169" s="214">
        <v>685</v>
      </c>
      <c r="F169" s="214">
        <v>559</v>
      </c>
      <c r="G169" s="214">
        <v>685</v>
      </c>
      <c r="H169" s="214">
        <v>559</v>
      </c>
      <c r="I169" s="214">
        <v>685</v>
      </c>
      <c r="J169" s="214">
        <v>559</v>
      </c>
      <c r="K169" s="214" t="s">
        <v>1815</v>
      </c>
      <c r="L169" s="214" t="s">
        <v>1815</v>
      </c>
      <c r="M169" s="214">
        <v>609</v>
      </c>
      <c r="N169" s="215">
        <v>561</v>
      </c>
      <c r="O169" s="188"/>
      <c r="P169" s="188"/>
      <c r="Q169" s="188"/>
      <c r="R169" s="188"/>
      <c r="S169" s="188"/>
    </row>
    <row r="170" spans="1:19" s="190" customFormat="1" ht="14.1" customHeight="1">
      <c r="A170" s="220"/>
      <c r="B170" s="212" t="s">
        <v>65</v>
      </c>
      <c r="C170" s="213">
        <v>7560</v>
      </c>
      <c r="D170" s="213">
        <v>6492</v>
      </c>
      <c r="E170" s="214">
        <v>3309</v>
      </c>
      <c r="F170" s="214">
        <v>2815</v>
      </c>
      <c r="G170" s="214">
        <v>3309</v>
      </c>
      <c r="H170" s="214">
        <v>2815</v>
      </c>
      <c r="I170" s="214">
        <v>3309</v>
      </c>
      <c r="J170" s="214">
        <v>2815</v>
      </c>
      <c r="K170" s="214" t="s">
        <v>1815</v>
      </c>
      <c r="L170" s="214" t="s">
        <v>1815</v>
      </c>
      <c r="M170" s="214">
        <v>4251</v>
      </c>
      <c r="N170" s="215">
        <v>3677</v>
      </c>
      <c r="O170" s="188"/>
      <c r="P170" s="188"/>
      <c r="Q170" s="188"/>
      <c r="R170" s="188"/>
      <c r="S170" s="188"/>
    </row>
    <row r="171" spans="1:19" s="190" customFormat="1" ht="14.1" customHeight="1">
      <c r="A171" s="202" t="s">
        <v>76</v>
      </c>
      <c r="B171" s="203" t="s">
        <v>62</v>
      </c>
      <c r="C171" s="204">
        <v>8209</v>
      </c>
      <c r="D171" s="204">
        <v>7017</v>
      </c>
      <c r="E171" s="205">
        <v>3724</v>
      </c>
      <c r="F171" s="205">
        <v>3125</v>
      </c>
      <c r="G171" s="205">
        <v>3724</v>
      </c>
      <c r="H171" s="205">
        <v>3125</v>
      </c>
      <c r="I171" s="205">
        <v>3724</v>
      </c>
      <c r="J171" s="205">
        <v>3125</v>
      </c>
      <c r="K171" s="205" t="s">
        <v>1815</v>
      </c>
      <c r="L171" s="205" t="s">
        <v>1815</v>
      </c>
      <c r="M171" s="205">
        <v>4485</v>
      </c>
      <c r="N171" s="206">
        <v>3892</v>
      </c>
      <c r="O171" s="188"/>
      <c r="P171" s="188"/>
      <c r="Q171" s="188"/>
      <c r="R171" s="188"/>
      <c r="S171" s="188"/>
    </row>
    <row r="172" spans="1:19" s="190" customFormat="1" ht="14.1" customHeight="1">
      <c r="A172" s="234" t="s">
        <v>77</v>
      </c>
      <c r="B172" s="203" t="s">
        <v>450</v>
      </c>
      <c r="C172" s="204">
        <v>1292</v>
      </c>
      <c r="D172" s="204">
        <v>1119</v>
      </c>
      <c r="E172" s="205">
        <v>683</v>
      </c>
      <c r="F172" s="205">
        <v>558</v>
      </c>
      <c r="G172" s="205">
        <v>683</v>
      </c>
      <c r="H172" s="205">
        <v>558</v>
      </c>
      <c r="I172" s="205">
        <v>683</v>
      </c>
      <c r="J172" s="205">
        <v>558</v>
      </c>
      <c r="K172" s="205" t="s">
        <v>1815</v>
      </c>
      <c r="L172" s="205" t="s">
        <v>1815</v>
      </c>
      <c r="M172" s="205">
        <v>609</v>
      </c>
      <c r="N172" s="206">
        <v>561</v>
      </c>
      <c r="O172" s="188"/>
      <c r="P172" s="188"/>
      <c r="Q172" s="188"/>
      <c r="R172" s="188"/>
      <c r="S172" s="188"/>
    </row>
    <row r="173" spans="1:19" s="190" customFormat="1" ht="14.1" customHeight="1">
      <c r="A173" s="202"/>
      <c r="B173" s="203" t="s">
        <v>65</v>
      </c>
      <c r="C173" s="204">
        <v>6917</v>
      </c>
      <c r="D173" s="204">
        <v>5898</v>
      </c>
      <c r="E173" s="205">
        <v>3041</v>
      </c>
      <c r="F173" s="205">
        <v>2567</v>
      </c>
      <c r="G173" s="205">
        <v>3041</v>
      </c>
      <c r="H173" s="205">
        <v>2567</v>
      </c>
      <c r="I173" s="205">
        <v>3041</v>
      </c>
      <c r="J173" s="205">
        <v>2567</v>
      </c>
      <c r="K173" s="205" t="s">
        <v>1815</v>
      </c>
      <c r="L173" s="205" t="s">
        <v>1815</v>
      </c>
      <c r="M173" s="205">
        <v>3876</v>
      </c>
      <c r="N173" s="206">
        <v>3331</v>
      </c>
      <c r="O173" s="188"/>
      <c r="P173" s="188"/>
      <c r="Q173" s="188"/>
      <c r="R173" s="188"/>
      <c r="S173" s="188"/>
    </row>
    <row r="174" spans="1:19" s="190" customFormat="1" ht="26.1" customHeight="1">
      <c r="A174" s="202" t="s">
        <v>454</v>
      </c>
      <c r="B174" s="203" t="s">
        <v>62</v>
      </c>
      <c r="C174" s="204">
        <v>645</v>
      </c>
      <c r="D174" s="204">
        <v>595</v>
      </c>
      <c r="E174" s="205">
        <v>270</v>
      </c>
      <c r="F174" s="205">
        <v>249</v>
      </c>
      <c r="G174" s="205">
        <v>270</v>
      </c>
      <c r="H174" s="205">
        <v>249</v>
      </c>
      <c r="I174" s="205">
        <v>270</v>
      </c>
      <c r="J174" s="205">
        <v>249</v>
      </c>
      <c r="K174" s="205" t="s">
        <v>1815</v>
      </c>
      <c r="L174" s="205" t="s">
        <v>1815</v>
      </c>
      <c r="M174" s="205">
        <v>375</v>
      </c>
      <c r="N174" s="206">
        <v>346</v>
      </c>
      <c r="O174" s="188"/>
      <c r="P174" s="188"/>
      <c r="Q174" s="188"/>
      <c r="R174" s="188"/>
      <c r="S174" s="188"/>
    </row>
    <row r="175" spans="1:19" s="190" customFormat="1" ht="26.1" customHeight="1">
      <c r="A175" s="209" t="s">
        <v>78</v>
      </c>
      <c r="B175" s="203" t="s">
        <v>450</v>
      </c>
      <c r="C175" s="204">
        <v>2</v>
      </c>
      <c r="D175" s="204">
        <v>1</v>
      </c>
      <c r="E175" s="205">
        <v>2</v>
      </c>
      <c r="F175" s="205">
        <v>1</v>
      </c>
      <c r="G175" s="205">
        <v>2</v>
      </c>
      <c r="H175" s="205">
        <v>1</v>
      </c>
      <c r="I175" s="205">
        <v>2</v>
      </c>
      <c r="J175" s="205">
        <v>1</v>
      </c>
      <c r="K175" s="205" t="s">
        <v>1815</v>
      </c>
      <c r="L175" s="205" t="s">
        <v>1815</v>
      </c>
      <c r="M175" s="205" t="s">
        <v>1815</v>
      </c>
      <c r="N175" s="206" t="s">
        <v>1815</v>
      </c>
      <c r="O175" s="188"/>
      <c r="P175" s="188"/>
      <c r="Q175" s="188"/>
      <c r="R175" s="188"/>
      <c r="S175" s="188"/>
    </row>
    <row r="176" spans="1:19" s="190" customFormat="1" ht="14.1" customHeight="1">
      <c r="A176" s="209"/>
      <c r="B176" s="203" t="s">
        <v>65</v>
      </c>
      <c r="C176" s="204">
        <v>643</v>
      </c>
      <c r="D176" s="204">
        <v>594</v>
      </c>
      <c r="E176" s="205">
        <v>268</v>
      </c>
      <c r="F176" s="205">
        <v>248</v>
      </c>
      <c r="G176" s="205">
        <v>268</v>
      </c>
      <c r="H176" s="205">
        <v>248</v>
      </c>
      <c r="I176" s="205">
        <v>268</v>
      </c>
      <c r="J176" s="205">
        <v>248</v>
      </c>
      <c r="K176" s="205" t="s">
        <v>1815</v>
      </c>
      <c r="L176" s="205" t="s">
        <v>1815</v>
      </c>
      <c r="M176" s="205">
        <v>375</v>
      </c>
      <c r="N176" s="206">
        <v>346</v>
      </c>
      <c r="O176" s="188"/>
      <c r="P176" s="188"/>
      <c r="Q176" s="188"/>
      <c r="R176" s="188"/>
      <c r="S176" s="188"/>
    </row>
    <row r="177" spans="1:19" s="190" customFormat="1" ht="14.1" customHeight="1">
      <c r="A177" s="211" t="s">
        <v>79</v>
      </c>
      <c r="B177" s="212" t="s">
        <v>62</v>
      </c>
      <c r="C177" s="213">
        <v>4579</v>
      </c>
      <c r="D177" s="213">
        <v>3134</v>
      </c>
      <c r="E177" s="214">
        <v>3803</v>
      </c>
      <c r="F177" s="214">
        <v>2518</v>
      </c>
      <c r="G177" s="214">
        <v>3403</v>
      </c>
      <c r="H177" s="214">
        <v>2441</v>
      </c>
      <c r="I177" s="214">
        <v>3366</v>
      </c>
      <c r="J177" s="214">
        <v>2409</v>
      </c>
      <c r="K177" s="214">
        <v>400</v>
      </c>
      <c r="L177" s="214">
        <v>77</v>
      </c>
      <c r="M177" s="214">
        <v>776</v>
      </c>
      <c r="N177" s="215">
        <v>616</v>
      </c>
      <c r="O177" s="188"/>
      <c r="P177" s="188"/>
      <c r="Q177" s="188"/>
      <c r="R177" s="188"/>
      <c r="S177" s="188"/>
    </row>
    <row r="178" spans="1:19" s="190" customFormat="1" ht="14.1" customHeight="1">
      <c r="A178" s="216" t="s">
        <v>456</v>
      </c>
      <c r="B178" s="212" t="s">
        <v>450</v>
      </c>
      <c r="C178" s="213">
        <v>2485</v>
      </c>
      <c r="D178" s="213">
        <v>1601</v>
      </c>
      <c r="E178" s="214">
        <v>2151</v>
      </c>
      <c r="F178" s="214">
        <v>1351</v>
      </c>
      <c r="G178" s="214">
        <v>1808</v>
      </c>
      <c r="H178" s="214">
        <v>1302</v>
      </c>
      <c r="I178" s="214">
        <v>1794</v>
      </c>
      <c r="J178" s="214">
        <v>1289</v>
      </c>
      <c r="K178" s="214">
        <v>343</v>
      </c>
      <c r="L178" s="214">
        <v>49</v>
      </c>
      <c r="M178" s="214">
        <v>334</v>
      </c>
      <c r="N178" s="215">
        <v>250</v>
      </c>
      <c r="O178" s="188"/>
      <c r="P178" s="188"/>
      <c r="Q178" s="188"/>
      <c r="R178" s="188"/>
      <c r="S178" s="188"/>
    </row>
    <row r="179" spans="1:19" s="190" customFormat="1" ht="14.1" customHeight="1">
      <c r="A179" s="202"/>
      <c r="B179" s="212" t="s">
        <v>65</v>
      </c>
      <c r="C179" s="213">
        <v>2094</v>
      </c>
      <c r="D179" s="213">
        <v>1533</v>
      </c>
      <c r="E179" s="214">
        <v>1652</v>
      </c>
      <c r="F179" s="214">
        <v>1167</v>
      </c>
      <c r="G179" s="214">
        <v>1595</v>
      </c>
      <c r="H179" s="214">
        <v>1139</v>
      </c>
      <c r="I179" s="214">
        <v>1572</v>
      </c>
      <c r="J179" s="214">
        <v>1120</v>
      </c>
      <c r="K179" s="214">
        <v>57</v>
      </c>
      <c r="L179" s="214">
        <v>28</v>
      </c>
      <c r="M179" s="214">
        <v>442</v>
      </c>
      <c r="N179" s="215">
        <v>366</v>
      </c>
      <c r="O179" s="188"/>
      <c r="P179" s="188"/>
      <c r="Q179" s="188"/>
      <c r="R179" s="188"/>
      <c r="S179" s="188"/>
    </row>
    <row r="180" spans="1:19" s="190" customFormat="1" ht="14.1" customHeight="1">
      <c r="A180" s="217" t="s">
        <v>81</v>
      </c>
      <c r="B180" s="203" t="s">
        <v>62</v>
      </c>
      <c r="C180" s="204">
        <v>1864</v>
      </c>
      <c r="D180" s="204">
        <v>1257</v>
      </c>
      <c r="E180" s="205">
        <v>1702</v>
      </c>
      <c r="F180" s="205">
        <v>1134</v>
      </c>
      <c r="G180" s="205">
        <v>1672</v>
      </c>
      <c r="H180" s="205">
        <v>1113</v>
      </c>
      <c r="I180" s="205">
        <v>1635</v>
      </c>
      <c r="J180" s="205">
        <v>1081</v>
      </c>
      <c r="K180" s="205">
        <v>30</v>
      </c>
      <c r="L180" s="205">
        <v>21</v>
      </c>
      <c r="M180" s="205">
        <v>162</v>
      </c>
      <c r="N180" s="206">
        <v>123</v>
      </c>
      <c r="O180" s="188"/>
      <c r="P180" s="188"/>
      <c r="Q180" s="188"/>
      <c r="R180" s="188"/>
      <c r="S180" s="188"/>
    </row>
    <row r="181" spans="1:19" s="190" customFormat="1" ht="14.1" customHeight="1">
      <c r="A181" s="209" t="s">
        <v>82</v>
      </c>
      <c r="B181" s="203" t="s">
        <v>450</v>
      </c>
      <c r="C181" s="204">
        <v>958</v>
      </c>
      <c r="D181" s="204">
        <v>656</v>
      </c>
      <c r="E181" s="205">
        <v>892</v>
      </c>
      <c r="F181" s="205">
        <v>607</v>
      </c>
      <c r="G181" s="205">
        <v>874</v>
      </c>
      <c r="H181" s="205">
        <v>594</v>
      </c>
      <c r="I181" s="205">
        <v>860</v>
      </c>
      <c r="J181" s="205">
        <v>581</v>
      </c>
      <c r="K181" s="205">
        <v>18</v>
      </c>
      <c r="L181" s="205">
        <v>13</v>
      </c>
      <c r="M181" s="205">
        <v>66</v>
      </c>
      <c r="N181" s="206">
        <v>49</v>
      </c>
      <c r="O181" s="188"/>
      <c r="P181" s="188"/>
      <c r="Q181" s="188"/>
      <c r="R181" s="188"/>
      <c r="S181" s="188"/>
    </row>
    <row r="182" spans="1:19" s="190" customFormat="1" ht="14.1" customHeight="1">
      <c r="A182" s="217"/>
      <c r="B182" s="203" t="s">
        <v>65</v>
      </c>
      <c r="C182" s="204">
        <v>906</v>
      </c>
      <c r="D182" s="204">
        <v>601</v>
      </c>
      <c r="E182" s="205">
        <v>810</v>
      </c>
      <c r="F182" s="205">
        <v>527</v>
      </c>
      <c r="G182" s="205">
        <v>798</v>
      </c>
      <c r="H182" s="205">
        <v>519</v>
      </c>
      <c r="I182" s="205">
        <v>775</v>
      </c>
      <c r="J182" s="205">
        <v>500</v>
      </c>
      <c r="K182" s="205">
        <v>12</v>
      </c>
      <c r="L182" s="205">
        <v>8</v>
      </c>
      <c r="M182" s="205">
        <v>96</v>
      </c>
      <c r="N182" s="206">
        <v>74</v>
      </c>
      <c r="O182" s="188"/>
      <c r="P182" s="188"/>
      <c r="Q182" s="188"/>
      <c r="R182" s="188"/>
      <c r="S182" s="188"/>
    </row>
    <row r="183" spans="1:19" s="190" customFormat="1" ht="14.1" customHeight="1">
      <c r="A183" s="217" t="s">
        <v>185</v>
      </c>
      <c r="B183" s="203" t="s">
        <v>62</v>
      </c>
      <c r="C183" s="204">
        <v>604</v>
      </c>
      <c r="D183" s="204">
        <v>190</v>
      </c>
      <c r="E183" s="205">
        <v>528</v>
      </c>
      <c r="F183" s="205">
        <v>149</v>
      </c>
      <c r="G183" s="205">
        <v>158</v>
      </c>
      <c r="H183" s="205">
        <v>93</v>
      </c>
      <c r="I183" s="205">
        <v>158</v>
      </c>
      <c r="J183" s="205">
        <v>93</v>
      </c>
      <c r="K183" s="205">
        <v>370</v>
      </c>
      <c r="L183" s="205">
        <v>56</v>
      </c>
      <c r="M183" s="205">
        <v>76</v>
      </c>
      <c r="N183" s="206">
        <v>41</v>
      </c>
      <c r="O183" s="188"/>
      <c r="P183" s="188"/>
      <c r="Q183" s="188"/>
      <c r="R183" s="188"/>
      <c r="S183" s="188"/>
    </row>
    <row r="184" spans="1:19" s="190" customFormat="1" ht="14.1" customHeight="1">
      <c r="A184" s="209" t="s">
        <v>186</v>
      </c>
      <c r="B184" s="203" t="s">
        <v>450</v>
      </c>
      <c r="C184" s="204">
        <v>473</v>
      </c>
      <c r="D184" s="204">
        <v>110</v>
      </c>
      <c r="E184" s="205">
        <v>402</v>
      </c>
      <c r="F184" s="205">
        <v>70</v>
      </c>
      <c r="G184" s="205">
        <v>77</v>
      </c>
      <c r="H184" s="205">
        <v>34</v>
      </c>
      <c r="I184" s="205">
        <v>77</v>
      </c>
      <c r="J184" s="205">
        <v>34</v>
      </c>
      <c r="K184" s="205">
        <v>325</v>
      </c>
      <c r="L184" s="205">
        <v>36</v>
      </c>
      <c r="M184" s="205">
        <v>71</v>
      </c>
      <c r="N184" s="206">
        <v>40</v>
      </c>
      <c r="O184" s="188"/>
      <c r="P184" s="188"/>
      <c r="Q184" s="188"/>
      <c r="R184" s="188"/>
      <c r="S184" s="188"/>
    </row>
    <row r="185" spans="1:19" s="190" customFormat="1" ht="14.1" customHeight="1">
      <c r="A185" s="218"/>
      <c r="B185" s="203" t="s">
        <v>65</v>
      </c>
      <c r="C185" s="204">
        <v>131</v>
      </c>
      <c r="D185" s="204">
        <v>80</v>
      </c>
      <c r="E185" s="205">
        <v>126</v>
      </c>
      <c r="F185" s="205">
        <v>79</v>
      </c>
      <c r="G185" s="205">
        <v>81</v>
      </c>
      <c r="H185" s="205">
        <v>59</v>
      </c>
      <c r="I185" s="205">
        <v>81</v>
      </c>
      <c r="J185" s="205">
        <v>59</v>
      </c>
      <c r="K185" s="205">
        <v>45</v>
      </c>
      <c r="L185" s="205">
        <v>20</v>
      </c>
      <c r="M185" s="205">
        <v>5</v>
      </c>
      <c r="N185" s="206">
        <v>1</v>
      </c>
      <c r="O185" s="188"/>
      <c r="P185" s="188"/>
      <c r="Q185" s="188"/>
      <c r="R185" s="188"/>
      <c r="S185" s="188"/>
    </row>
    <row r="186" spans="1:19" s="190" customFormat="1" ht="14.1" customHeight="1">
      <c r="A186" s="217" t="s">
        <v>187</v>
      </c>
      <c r="B186" s="203" t="s">
        <v>62</v>
      </c>
      <c r="C186" s="204">
        <v>2002</v>
      </c>
      <c r="D186" s="204">
        <v>1616</v>
      </c>
      <c r="E186" s="205">
        <v>1464</v>
      </c>
      <c r="F186" s="205">
        <v>1164</v>
      </c>
      <c r="G186" s="205">
        <v>1464</v>
      </c>
      <c r="H186" s="205">
        <v>1164</v>
      </c>
      <c r="I186" s="205">
        <v>1464</v>
      </c>
      <c r="J186" s="205">
        <v>1164</v>
      </c>
      <c r="K186" s="205" t="s">
        <v>1815</v>
      </c>
      <c r="L186" s="205" t="s">
        <v>1815</v>
      </c>
      <c r="M186" s="205">
        <v>538</v>
      </c>
      <c r="N186" s="206">
        <v>452</v>
      </c>
      <c r="O186" s="188"/>
      <c r="P186" s="188"/>
      <c r="Q186" s="188"/>
      <c r="R186" s="188"/>
      <c r="S186" s="188"/>
    </row>
    <row r="187" spans="1:19" s="190" customFormat="1" ht="14.1" customHeight="1">
      <c r="A187" s="209" t="s">
        <v>86</v>
      </c>
      <c r="B187" s="203" t="s">
        <v>450</v>
      </c>
      <c r="C187" s="204">
        <v>987</v>
      </c>
      <c r="D187" s="204">
        <v>784</v>
      </c>
      <c r="E187" s="205">
        <v>790</v>
      </c>
      <c r="F187" s="205">
        <v>623</v>
      </c>
      <c r="G187" s="205">
        <v>790</v>
      </c>
      <c r="H187" s="205">
        <v>623</v>
      </c>
      <c r="I187" s="205">
        <v>790</v>
      </c>
      <c r="J187" s="205">
        <v>623</v>
      </c>
      <c r="K187" s="205" t="s">
        <v>1815</v>
      </c>
      <c r="L187" s="205" t="s">
        <v>1815</v>
      </c>
      <c r="M187" s="205">
        <v>197</v>
      </c>
      <c r="N187" s="206">
        <v>161</v>
      </c>
      <c r="O187" s="188"/>
      <c r="P187" s="188"/>
      <c r="Q187" s="188"/>
      <c r="R187" s="188"/>
      <c r="S187" s="188"/>
    </row>
    <row r="188" spans="1:19" s="190" customFormat="1" ht="14.1" customHeight="1">
      <c r="A188" s="218"/>
      <c r="B188" s="203" t="s">
        <v>65</v>
      </c>
      <c r="C188" s="204">
        <v>1015</v>
      </c>
      <c r="D188" s="204">
        <v>832</v>
      </c>
      <c r="E188" s="205">
        <v>674</v>
      </c>
      <c r="F188" s="205">
        <v>541</v>
      </c>
      <c r="G188" s="205">
        <v>674</v>
      </c>
      <c r="H188" s="205">
        <v>541</v>
      </c>
      <c r="I188" s="205">
        <v>674</v>
      </c>
      <c r="J188" s="205">
        <v>541</v>
      </c>
      <c r="K188" s="205" t="s">
        <v>1815</v>
      </c>
      <c r="L188" s="205" t="s">
        <v>1815</v>
      </c>
      <c r="M188" s="205">
        <v>341</v>
      </c>
      <c r="N188" s="206">
        <v>291</v>
      </c>
      <c r="O188" s="188"/>
      <c r="P188" s="188"/>
      <c r="Q188" s="188"/>
      <c r="R188" s="188"/>
      <c r="S188" s="188"/>
    </row>
    <row r="189" spans="1:19" s="190" customFormat="1" ht="26.1" customHeight="1">
      <c r="A189" s="202" t="s">
        <v>214</v>
      </c>
      <c r="B189" s="203" t="s">
        <v>62</v>
      </c>
      <c r="C189" s="204">
        <v>109</v>
      </c>
      <c r="D189" s="204">
        <v>71</v>
      </c>
      <c r="E189" s="205">
        <v>109</v>
      </c>
      <c r="F189" s="205">
        <v>71</v>
      </c>
      <c r="G189" s="205">
        <v>109</v>
      </c>
      <c r="H189" s="205">
        <v>71</v>
      </c>
      <c r="I189" s="205">
        <v>109</v>
      </c>
      <c r="J189" s="205">
        <v>71</v>
      </c>
      <c r="K189" s="205" t="s">
        <v>1815</v>
      </c>
      <c r="L189" s="205" t="s">
        <v>1815</v>
      </c>
      <c r="M189" s="205" t="s">
        <v>1815</v>
      </c>
      <c r="N189" s="206" t="s">
        <v>1815</v>
      </c>
      <c r="O189" s="188"/>
      <c r="P189" s="188"/>
      <c r="Q189" s="188"/>
      <c r="R189" s="188"/>
      <c r="S189" s="188"/>
    </row>
    <row r="190" spans="1:19" s="190" customFormat="1" ht="26.1" customHeight="1">
      <c r="A190" s="209" t="s">
        <v>88</v>
      </c>
      <c r="B190" s="203" t="s">
        <v>450</v>
      </c>
      <c r="C190" s="205">
        <v>67</v>
      </c>
      <c r="D190" s="205">
        <v>51</v>
      </c>
      <c r="E190" s="205">
        <v>67</v>
      </c>
      <c r="F190" s="205">
        <v>51</v>
      </c>
      <c r="G190" s="205">
        <v>67</v>
      </c>
      <c r="H190" s="205">
        <v>51</v>
      </c>
      <c r="I190" s="205">
        <v>67</v>
      </c>
      <c r="J190" s="205">
        <v>51</v>
      </c>
      <c r="K190" s="205" t="s">
        <v>1815</v>
      </c>
      <c r="L190" s="205" t="s">
        <v>1815</v>
      </c>
      <c r="M190" s="205" t="s">
        <v>1815</v>
      </c>
      <c r="N190" s="206" t="s">
        <v>1815</v>
      </c>
      <c r="O190" s="188"/>
      <c r="P190" s="188"/>
      <c r="Q190" s="188"/>
      <c r="R190" s="188"/>
      <c r="S190" s="188"/>
    </row>
    <row r="191" spans="1:19" s="190" customFormat="1" ht="14.1" customHeight="1">
      <c r="A191" s="209"/>
      <c r="B191" s="203" t="s">
        <v>65</v>
      </c>
      <c r="C191" s="205">
        <v>42</v>
      </c>
      <c r="D191" s="205">
        <v>20</v>
      </c>
      <c r="E191" s="205">
        <v>42</v>
      </c>
      <c r="F191" s="205">
        <v>20</v>
      </c>
      <c r="G191" s="205">
        <v>42</v>
      </c>
      <c r="H191" s="205">
        <v>20</v>
      </c>
      <c r="I191" s="205">
        <v>42</v>
      </c>
      <c r="J191" s="205">
        <v>20</v>
      </c>
      <c r="K191" s="205" t="s">
        <v>1815</v>
      </c>
      <c r="L191" s="205" t="s">
        <v>1815</v>
      </c>
      <c r="M191" s="205" t="s">
        <v>1815</v>
      </c>
      <c r="N191" s="206" t="s">
        <v>1815</v>
      </c>
      <c r="O191" s="188"/>
      <c r="P191" s="188"/>
      <c r="Q191" s="188"/>
      <c r="R191" s="188"/>
      <c r="S191" s="188"/>
    </row>
    <row r="192" spans="1:19" s="190" customFormat="1" ht="14.1" customHeight="1">
      <c r="A192" s="211" t="s">
        <v>92</v>
      </c>
      <c r="B192" s="212" t="s">
        <v>62</v>
      </c>
      <c r="C192" s="213">
        <v>7643</v>
      </c>
      <c r="D192" s="213">
        <v>5425</v>
      </c>
      <c r="E192" s="214">
        <v>5483</v>
      </c>
      <c r="F192" s="214">
        <v>3980</v>
      </c>
      <c r="G192" s="214">
        <v>3784</v>
      </c>
      <c r="H192" s="214">
        <v>2535</v>
      </c>
      <c r="I192" s="214">
        <v>3759</v>
      </c>
      <c r="J192" s="214">
        <v>2518</v>
      </c>
      <c r="K192" s="214">
        <v>1699</v>
      </c>
      <c r="L192" s="214">
        <v>1445</v>
      </c>
      <c r="M192" s="214">
        <v>2160</v>
      </c>
      <c r="N192" s="215">
        <v>1445</v>
      </c>
      <c r="O192" s="188"/>
      <c r="P192" s="188"/>
      <c r="Q192" s="188"/>
      <c r="R192" s="188"/>
      <c r="S192" s="188"/>
    </row>
    <row r="193" spans="1:19" s="190" customFormat="1" ht="14.1" customHeight="1">
      <c r="A193" s="219" t="s">
        <v>457</v>
      </c>
      <c r="B193" s="212" t="s">
        <v>450</v>
      </c>
      <c r="C193" s="213">
        <v>2702</v>
      </c>
      <c r="D193" s="213">
        <v>1959</v>
      </c>
      <c r="E193" s="214">
        <v>2196</v>
      </c>
      <c r="F193" s="214">
        <v>1607</v>
      </c>
      <c r="G193" s="214">
        <v>1520</v>
      </c>
      <c r="H193" s="214">
        <v>1031</v>
      </c>
      <c r="I193" s="214">
        <v>1511</v>
      </c>
      <c r="J193" s="214">
        <v>1025</v>
      </c>
      <c r="K193" s="214">
        <v>676</v>
      </c>
      <c r="L193" s="214">
        <v>576</v>
      </c>
      <c r="M193" s="214">
        <v>506</v>
      </c>
      <c r="N193" s="215">
        <v>352</v>
      </c>
      <c r="O193" s="188"/>
      <c r="P193" s="188"/>
      <c r="Q193" s="188"/>
      <c r="R193" s="188"/>
      <c r="S193" s="188"/>
    </row>
    <row r="194" spans="1:19" s="190" customFormat="1" ht="14.1" customHeight="1">
      <c r="A194" s="211"/>
      <c r="B194" s="212" t="s">
        <v>65</v>
      </c>
      <c r="C194" s="213">
        <v>4941</v>
      </c>
      <c r="D194" s="213">
        <v>3466</v>
      </c>
      <c r="E194" s="214">
        <v>3287</v>
      </c>
      <c r="F194" s="214">
        <v>2373</v>
      </c>
      <c r="G194" s="214">
        <v>2264</v>
      </c>
      <c r="H194" s="214">
        <v>1504</v>
      </c>
      <c r="I194" s="214">
        <v>2248</v>
      </c>
      <c r="J194" s="214">
        <v>1493</v>
      </c>
      <c r="K194" s="214">
        <v>1023</v>
      </c>
      <c r="L194" s="214">
        <v>869</v>
      </c>
      <c r="M194" s="214">
        <v>1654</v>
      </c>
      <c r="N194" s="215">
        <v>1093</v>
      </c>
      <c r="O194" s="188"/>
      <c r="P194" s="188"/>
      <c r="Q194" s="188"/>
      <c r="R194" s="188"/>
      <c r="S194" s="188"/>
    </row>
    <row r="195" spans="1:19" s="190" customFormat="1" ht="14.1" customHeight="1">
      <c r="A195" s="217" t="s">
        <v>94</v>
      </c>
      <c r="B195" s="203" t="s">
        <v>62</v>
      </c>
      <c r="C195" s="204">
        <v>6387</v>
      </c>
      <c r="D195" s="204">
        <v>4661</v>
      </c>
      <c r="E195" s="205">
        <v>4680</v>
      </c>
      <c r="F195" s="205">
        <v>3460</v>
      </c>
      <c r="G195" s="205">
        <v>2981</v>
      </c>
      <c r="H195" s="205">
        <v>2015</v>
      </c>
      <c r="I195" s="205">
        <v>2956</v>
      </c>
      <c r="J195" s="205">
        <v>1998</v>
      </c>
      <c r="K195" s="205">
        <v>1699</v>
      </c>
      <c r="L195" s="205">
        <v>1445</v>
      </c>
      <c r="M195" s="205">
        <v>1707</v>
      </c>
      <c r="N195" s="206">
        <v>1201</v>
      </c>
      <c r="O195" s="188"/>
      <c r="P195" s="188"/>
      <c r="Q195" s="188"/>
      <c r="R195" s="188"/>
      <c r="S195" s="188"/>
    </row>
    <row r="196" spans="1:19" s="190" customFormat="1" ht="14.1" customHeight="1">
      <c r="A196" s="209" t="s">
        <v>95</v>
      </c>
      <c r="B196" s="203" t="s">
        <v>450</v>
      </c>
      <c r="C196" s="204">
        <v>2116</v>
      </c>
      <c r="D196" s="204">
        <v>1539</v>
      </c>
      <c r="E196" s="205">
        <v>1742</v>
      </c>
      <c r="F196" s="205">
        <v>1282</v>
      </c>
      <c r="G196" s="205">
        <v>1066</v>
      </c>
      <c r="H196" s="205">
        <v>706</v>
      </c>
      <c r="I196" s="205">
        <v>1057</v>
      </c>
      <c r="J196" s="205">
        <v>700</v>
      </c>
      <c r="K196" s="205">
        <v>676</v>
      </c>
      <c r="L196" s="205">
        <v>576</v>
      </c>
      <c r="M196" s="205">
        <v>374</v>
      </c>
      <c r="N196" s="206">
        <v>257</v>
      </c>
      <c r="O196" s="188"/>
      <c r="P196" s="188"/>
      <c r="Q196" s="188"/>
      <c r="R196" s="188"/>
      <c r="S196" s="188"/>
    </row>
    <row r="197" spans="1:19" s="190" customFormat="1" ht="14.1" customHeight="1">
      <c r="A197" s="211"/>
      <c r="B197" s="203" t="s">
        <v>65</v>
      </c>
      <c r="C197" s="204">
        <v>4271</v>
      </c>
      <c r="D197" s="204">
        <v>3122</v>
      </c>
      <c r="E197" s="205">
        <v>2938</v>
      </c>
      <c r="F197" s="205">
        <v>2178</v>
      </c>
      <c r="G197" s="205">
        <v>1915</v>
      </c>
      <c r="H197" s="205">
        <v>1309</v>
      </c>
      <c r="I197" s="205">
        <v>1899</v>
      </c>
      <c r="J197" s="205">
        <v>1298</v>
      </c>
      <c r="K197" s="205">
        <v>1023</v>
      </c>
      <c r="L197" s="205">
        <v>869</v>
      </c>
      <c r="M197" s="205">
        <v>1333</v>
      </c>
      <c r="N197" s="206">
        <v>944</v>
      </c>
      <c r="O197" s="188"/>
      <c r="P197" s="188"/>
      <c r="Q197" s="188"/>
      <c r="R197" s="188"/>
      <c r="S197" s="188"/>
    </row>
    <row r="198" spans="1:19" s="190" customFormat="1" ht="14.1" customHeight="1">
      <c r="A198" s="217" t="s">
        <v>96</v>
      </c>
      <c r="B198" s="203" t="s">
        <v>62</v>
      </c>
      <c r="C198" s="204">
        <v>1049</v>
      </c>
      <c r="D198" s="204">
        <v>637</v>
      </c>
      <c r="E198" s="205">
        <v>665</v>
      </c>
      <c r="F198" s="205">
        <v>440</v>
      </c>
      <c r="G198" s="205">
        <v>665</v>
      </c>
      <c r="H198" s="205">
        <v>440</v>
      </c>
      <c r="I198" s="205">
        <v>665</v>
      </c>
      <c r="J198" s="205">
        <v>440</v>
      </c>
      <c r="K198" s="205" t="s">
        <v>1815</v>
      </c>
      <c r="L198" s="205" t="s">
        <v>1815</v>
      </c>
      <c r="M198" s="205">
        <v>384</v>
      </c>
      <c r="N198" s="206">
        <v>197</v>
      </c>
      <c r="O198" s="188"/>
      <c r="P198" s="188"/>
      <c r="Q198" s="188"/>
      <c r="R198" s="188"/>
      <c r="S198" s="188"/>
    </row>
    <row r="199" spans="1:19" s="190" customFormat="1" ht="14.1" customHeight="1">
      <c r="A199" s="209" t="s">
        <v>97</v>
      </c>
      <c r="B199" s="203" t="s">
        <v>450</v>
      </c>
      <c r="C199" s="204">
        <v>509</v>
      </c>
      <c r="D199" s="204">
        <v>369</v>
      </c>
      <c r="E199" s="205">
        <v>395</v>
      </c>
      <c r="F199" s="205">
        <v>287</v>
      </c>
      <c r="G199" s="205">
        <v>395</v>
      </c>
      <c r="H199" s="205">
        <v>287</v>
      </c>
      <c r="I199" s="205">
        <v>395</v>
      </c>
      <c r="J199" s="205">
        <v>287</v>
      </c>
      <c r="K199" s="205" t="s">
        <v>1815</v>
      </c>
      <c r="L199" s="205" t="s">
        <v>1815</v>
      </c>
      <c r="M199" s="205">
        <v>114</v>
      </c>
      <c r="N199" s="206">
        <v>82</v>
      </c>
      <c r="O199" s="188"/>
      <c r="P199" s="188"/>
      <c r="Q199" s="188"/>
      <c r="R199" s="188"/>
      <c r="S199" s="236"/>
    </row>
    <row r="200" spans="1:19" s="190" customFormat="1" ht="14.1" customHeight="1">
      <c r="A200" s="211"/>
      <c r="B200" s="203" t="s">
        <v>65</v>
      </c>
      <c r="C200" s="204">
        <v>540</v>
      </c>
      <c r="D200" s="204">
        <v>268</v>
      </c>
      <c r="E200" s="205">
        <v>270</v>
      </c>
      <c r="F200" s="205">
        <v>153</v>
      </c>
      <c r="G200" s="205">
        <v>270</v>
      </c>
      <c r="H200" s="205">
        <v>153</v>
      </c>
      <c r="I200" s="205">
        <v>270</v>
      </c>
      <c r="J200" s="205">
        <v>153</v>
      </c>
      <c r="K200" s="205" t="s">
        <v>1815</v>
      </c>
      <c r="L200" s="205" t="s">
        <v>1815</v>
      </c>
      <c r="M200" s="205">
        <v>270</v>
      </c>
      <c r="N200" s="206">
        <v>115</v>
      </c>
      <c r="O200" s="188"/>
      <c r="P200" s="188"/>
      <c r="Q200" s="188"/>
      <c r="R200" s="188"/>
      <c r="S200" s="188"/>
    </row>
    <row r="201" spans="1:19" s="190" customFormat="1" ht="26.1" customHeight="1">
      <c r="A201" s="202" t="s">
        <v>220</v>
      </c>
      <c r="B201" s="203" t="s">
        <v>62</v>
      </c>
      <c r="C201" s="204">
        <v>207</v>
      </c>
      <c r="D201" s="204">
        <v>127</v>
      </c>
      <c r="E201" s="205">
        <v>138</v>
      </c>
      <c r="F201" s="205">
        <v>80</v>
      </c>
      <c r="G201" s="205">
        <v>138</v>
      </c>
      <c r="H201" s="205">
        <v>80</v>
      </c>
      <c r="I201" s="205">
        <v>138</v>
      </c>
      <c r="J201" s="205">
        <v>80</v>
      </c>
      <c r="K201" s="205" t="s">
        <v>1815</v>
      </c>
      <c r="L201" s="205" t="s">
        <v>1815</v>
      </c>
      <c r="M201" s="205">
        <v>69</v>
      </c>
      <c r="N201" s="206">
        <v>47</v>
      </c>
      <c r="O201" s="188"/>
      <c r="P201" s="188"/>
      <c r="Q201" s="188"/>
      <c r="R201" s="188"/>
      <c r="S201" s="188"/>
    </row>
    <row r="202" spans="1:19" s="190" customFormat="1" ht="26.1" customHeight="1">
      <c r="A202" s="235" t="s">
        <v>191</v>
      </c>
      <c r="B202" s="203" t="s">
        <v>450</v>
      </c>
      <c r="C202" s="204">
        <v>77</v>
      </c>
      <c r="D202" s="204">
        <v>51</v>
      </c>
      <c r="E202" s="205">
        <v>59</v>
      </c>
      <c r="F202" s="205">
        <v>38</v>
      </c>
      <c r="G202" s="205">
        <v>59</v>
      </c>
      <c r="H202" s="205">
        <v>38</v>
      </c>
      <c r="I202" s="205">
        <v>59</v>
      </c>
      <c r="J202" s="205">
        <v>38</v>
      </c>
      <c r="K202" s="205" t="s">
        <v>1815</v>
      </c>
      <c r="L202" s="205" t="s">
        <v>1815</v>
      </c>
      <c r="M202" s="205">
        <v>18</v>
      </c>
      <c r="N202" s="206">
        <v>13</v>
      </c>
      <c r="O202" s="188"/>
      <c r="P202" s="188"/>
      <c r="Q202" s="188"/>
      <c r="R202" s="188"/>
      <c r="S202" s="188"/>
    </row>
    <row r="203" spans="1:19" s="190" customFormat="1" ht="14.1" customHeight="1">
      <c r="A203" s="202"/>
      <c r="B203" s="203" t="s">
        <v>65</v>
      </c>
      <c r="C203" s="204">
        <v>130</v>
      </c>
      <c r="D203" s="204">
        <v>76</v>
      </c>
      <c r="E203" s="205">
        <v>79</v>
      </c>
      <c r="F203" s="205">
        <v>42</v>
      </c>
      <c r="G203" s="205">
        <v>79</v>
      </c>
      <c r="H203" s="205">
        <v>42</v>
      </c>
      <c r="I203" s="205">
        <v>79</v>
      </c>
      <c r="J203" s="205">
        <v>42</v>
      </c>
      <c r="K203" s="205" t="s">
        <v>1815</v>
      </c>
      <c r="L203" s="205" t="s">
        <v>1815</v>
      </c>
      <c r="M203" s="205">
        <v>51</v>
      </c>
      <c r="N203" s="206">
        <v>34</v>
      </c>
      <c r="O203" s="188"/>
      <c r="P203" s="188"/>
      <c r="Q203" s="188"/>
      <c r="R203" s="188"/>
      <c r="S203" s="188"/>
    </row>
    <row r="204" spans="1:19" s="190" customFormat="1" ht="14.1" customHeight="1">
      <c r="A204" s="211" t="s">
        <v>99</v>
      </c>
      <c r="B204" s="212" t="s">
        <v>62</v>
      </c>
      <c r="C204" s="213">
        <v>27350</v>
      </c>
      <c r="D204" s="213">
        <v>17238</v>
      </c>
      <c r="E204" s="214">
        <v>16113</v>
      </c>
      <c r="F204" s="214">
        <v>9777</v>
      </c>
      <c r="G204" s="214">
        <v>14620</v>
      </c>
      <c r="H204" s="214">
        <v>8847</v>
      </c>
      <c r="I204" s="214">
        <v>12813</v>
      </c>
      <c r="J204" s="214">
        <v>8238</v>
      </c>
      <c r="K204" s="214">
        <v>1493</v>
      </c>
      <c r="L204" s="214">
        <v>930</v>
      </c>
      <c r="M204" s="214">
        <v>11237</v>
      </c>
      <c r="N204" s="215">
        <v>7461</v>
      </c>
      <c r="O204" s="188"/>
      <c r="P204" s="188"/>
      <c r="Q204" s="188"/>
      <c r="R204" s="188"/>
      <c r="S204" s="188"/>
    </row>
    <row r="205" spans="1:19" s="190" customFormat="1" ht="14.1" customHeight="1">
      <c r="A205" s="219" t="s">
        <v>100</v>
      </c>
      <c r="B205" s="212" t="s">
        <v>450</v>
      </c>
      <c r="C205" s="213">
        <v>6079</v>
      </c>
      <c r="D205" s="213">
        <v>3277</v>
      </c>
      <c r="E205" s="214">
        <v>4180</v>
      </c>
      <c r="F205" s="214">
        <v>2284</v>
      </c>
      <c r="G205" s="214">
        <v>3521</v>
      </c>
      <c r="H205" s="214">
        <v>1879</v>
      </c>
      <c r="I205" s="214">
        <v>3313</v>
      </c>
      <c r="J205" s="214">
        <v>1807</v>
      </c>
      <c r="K205" s="214">
        <v>659</v>
      </c>
      <c r="L205" s="214">
        <v>405</v>
      </c>
      <c r="M205" s="214">
        <v>1899</v>
      </c>
      <c r="N205" s="215">
        <v>993</v>
      </c>
      <c r="O205" s="188"/>
      <c r="P205" s="188"/>
      <c r="Q205" s="188"/>
      <c r="R205" s="188"/>
      <c r="S205" s="188"/>
    </row>
    <row r="206" spans="1:19" s="190" customFormat="1" ht="14.1" customHeight="1">
      <c r="A206" s="211"/>
      <c r="B206" s="212" t="s">
        <v>65</v>
      </c>
      <c r="C206" s="213">
        <v>21271</v>
      </c>
      <c r="D206" s="213">
        <v>13961</v>
      </c>
      <c r="E206" s="214">
        <v>11933</v>
      </c>
      <c r="F206" s="214">
        <v>7493</v>
      </c>
      <c r="G206" s="214">
        <v>11099</v>
      </c>
      <c r="H206" s="214">
        <v>6968</v>
      </c>
      <c r="I206" s="214">
        <v>9500</v>
      </c>
      <c r="J206" s="214">
        <v>6431</v>
      </c>
      <c r="K206" s="214">
        <v>834</v>
      </c>
      <c r="L206" s="214">
        <v>525</v>
      </c>
      <c r="M206" s="214">
        <v>9338</v>
      </c>
      <c r="N206" s="215">
        <v>6468</v>
      </c>
      <c r="O206" s="188"/>
      <c r="P206" s="188"/>
      <c r="Q206" s="188"/>
      <c r="R206" s="188"/>
      <c r="S206" s="188"/>
    </row>
    <row r="207" spans="1:19" s="190" customFormat="1" ht="14.1" customHeight="1">
      <c r="A207" s="202" t="s">
        <v>192</v>
      </c>
      <c r="B207" s="203" t="s">
        <v>62</v>
      </c>
      <c r="C207" s="204">
        <v>25243</v>
      </c>
      <c r="D207" s="204">
        <v>15850</v>
      </c>
      <c r="E207" s="205">
        <v>14294</v>
      </c>
      <c r="F207" s="205">
        <v>8607</v>
      </c>
      <c r="G207" s="205">
        <v>14294</v>
      </c>
      <c r="H207" s="205">
        <v>8607</v>
      </c>
      <c r="I207" s="205">
        <v>12487</v>
      </c>
      <c r="J207" s="205">
        <v>7998</v>
      </c>
      <c r="K207" s="205" t="s">
        <v>1815</v>
      </c>
      <c r="L207" s="205" t="s">
        <v>1815</v>
      </c>
      <c r="M207" s="205">
        <v>10949</v>
      </c>
      <c r="N207" s="206">
        <v>7243</v>
      </c>
      <c r="O207" s="188"/>
      <c r="P207" s="188"/>
      <c r="Q207" s="188"/>
      <c r="R207" s="188"/>
      <c r="S207" s="188"/>
    </row>
    <row r="208" spans="1:19" s="190" customFormat="1" ht="14.1" customHeight="1">
      <c r="A208" s="209" t="s">
        <v>102</v>
      </c>
      <c r="B208" s="203" t="s">
        <v>450</v>
      </c>
      <c r="C208" s="204">
        <v>5324</v>
      </c>
      <c r="D208" s="204">
        <v>2814</v>
      </c>
      <c r="E208" s="205">
        <v>3449</v>
      </c>
      <c r="F208" s="205">
        <v>1835</v>
      </c>
      <c r="G208" s="205">
        <v>3449</v>
      </c>
      <c r="H208" s="205">
        <v>1835</v>
      </c>
      <c r="I208" s="205">
        <v>3241</v>
      </c>
      <c r="J208" s="205">
        <v>1763</v>
      </c>
      <c r="K208" s="205" t="s">
        <v>1815</v>
      </c>
      <c r="L208" s="205" t="s">
        <v>1815</v>
      </c>
      <c r="M208" s="205">
        <v>1875</v>
      </c>
      <c r="N208" s="206">
        <v>979</v>
      </c>
      <c r="O208" s="188"/>
      <c r="P208" s="188"/>
      <c r="Q208" s="188"/>
      <c r="R208" s="188"/>
      <c r="S208" s="188"/>
    </row>
    <row r="209" spans="1:19" s="190" customFormat="1" ht="14.1" customHeight="1">
      <c r="A209" s="202"/>
      <c r="B209" s="203" t="s">
        <v>65</v>
      </c>
      <c r="C209" s="204">
        <v>19919</v>
      </c>
      <c r="D209" s="204">
        <v>13036</v>
      </c>
      <c r="E209" s="205">
        <v>10845</v>
      </c>
      <c r="F209" s="205">
        <v>6772</v>
      </c>
      <c r="G209" s="205">
        <v>10845</v>
      </c>
      <c r="H209" s="205">
        <v>6772</v>
      </c>
      <c r="I209" s="205">
        <v>9246</v>
      </c>
      <c r="J209" s="205">
        <v>6235</v>
      </c>
      <c r="K209" s="205" t="s">
        <v>1815</v>
      </c>
      <c r="L209" s="205" t="s">
        <v>1815</v>
      </c>
      <c r="M209" s="205">
        <v>9074</v>
      </c>
      <c r="N209" s="206">
        <v>6264</v>
      </c>
      <c r="O209" s="188"/>
      <c r="P209" s="188"/>
      <c r="Q209" s="188"/>
      <c r="R209" s="188"/>
      <c r="S209" s="188"/>
    </row>
    <row r="210" spans="1:19" s="190" customFormat="1" ht="14.1" customHeight="1">
      <c r="A210" s="217" t="s">
        <v>103</v>
      </c>
      <c r="B210" s="203" t="s">
        <v>62</v>
      </c>
      <c r="C210" s="204">
        <v>1894</v>
      </c>
      <c r="D210" s="204">
        <v>1210</v>
      </c>
      <c r="E210" s="205">
        <v>1755</v>
      </c>
      <c r="F210" s="205">
        <v>1121</v>
      </c>
      <c r="G210" s="205">
        <v>262</v>
      </c>
      <c r="H210" s="205">
        <v>191</v>
      </c>
      <c r="I210" s="205">
        <v>262</v>
      </c>
      <c r="J210" s="205">
        <v>191</v>
      </c>
      <c r="K210" s="205">
        <v>1493</v>
      </c>
      <c r="L210" s="205">
        <v>930</v>
      </c>
      <c r="M210" s="205">
        <v>139</v>
      </c>
      <c r="N210" s="206">
        <v>89</v>
      </c>
      <c r="O210" s="188"/>
      <c r="P210" s="188"/>
      <c r="Q210" s="188"/>
      <c r="R210" s="188"/>
      <c r="S210" s="188"/>
    </row>
    <row r="211" spans="1:19" s="190" customFormat="1" ht="14.1" customHeight="1">
      <c r="A211" s="209" t="s">
        <v>104</v>
      </c>
      <c r="B211" s="203" t="s">
        <v>450</v>
      </c>
      <c r="C211" s="204">
        <v>755</v>
      </c>
      <c r="D211" s="204">
        <v>463</v>
      </c>
      <c r="E211" s="205">
        <v>731</v>
      </c>
      <c r="F211" s="205">
        <v>449</v>
      </c>
      <c r="G211" s="205">
        <v>72</v>
      </c>
      <c r="H211" s="205">
        <v>44</v>
      </c>
      <c r="I211" s="205">
        <v>72</v>
      </c>
      <c r="J211" s="205">
        <v>44</v>
      </c>
      <c r="K211" s="205">
        <v>659</v>
      </c>
      <c r="L211" s="205">
        <v>405</v>
      </c>
      <c r="M211" s="205">
        <v>24</v>
      </c>
      <c r="N211" s="206">
        <v>14</v>
      </c>
      <c r="O211" s="188"/>
      <c r="P211" s="188"/>
      <c r="Q211" s="188"/>
      <c r="R211" s="188"/>
      <c r="S211" s="188"/>
    </row>
    <row r="212" spans="1:19" s="190" customFormat="1" ht="14.1" customHeight="1">
      <c r="A212" s="202"/>
      <c r="B212" s="203" t="s">
        <v>65</v>
      </c>
      <c r="C212" s="204">
        <v>1139</v>
      </c>
      <c r="D212" s="204">
        <v>747</v>
      </c>
      <c r="E212" s="205">
        <v>1024</v>
      </c>
      <c r="F212" s="205">
        <v>672</v>
      </c>
      <c r="G212" s="205">
        <v>190</v>
      </c>
      <c r="H212" s="205">
        <v>147</v>
      </c>
      <c r="I212" s="205">
        <v>190</v>
      </c>
      <c r="J212" s="205">
        <v>147</v>
      </c>
      <c r="K212" s="205">
        <v>834</v>
      </c>
      <c r="L212" s="205">
        <v>525</v>
      </c>
      <c r="M212" s="205">
        <v>115</v>
      </c>
      <c r="N212" s="206">
        <v>75</v>
      </c>
      <c r="O212" s="188"/>
      <c r="P212" s="188"/>
      <c r="Q212" s="188"/>
      <c r="R212" s="188"/>
      <c r="S212" s="188"/>
    </row>
    <row r="213" spans="1:19" s="190" customFormat="1" ht="26.1" customHeight="1">
      <c r="A213" s="202" t="s">
        <v>458</v>
      </c>
      <c r="B213" s="203" t="s">
        <v>68</v>
      </c>
      <c r="C213" s="204">
        <v>175</v>
      </c>
      <c r="D213" s="204">
        <v>155</v>
      </c>
      <c r="E213" s="205">
        <v>49</v>
      </c>
      <c r="F213" s="205">
        <v>42</v>
      </c>
      <c r="G213" s="205">
        <v>49</v>
      </c>
      <c r="H213" s="205">
        <v>42</v>
      </c>
      <c r="I213" s="205">
        <v>49</v>
      </c>
      <c r="J213" s="205">
        <v>42</v>
      </c>
      <c r="K213" s="205" t="s">
        <v>1815</v>
      </c>
      <c r="L213" s="205" t="s">
        <v>1815</v>
      </c>
      <c r="M213" s="205">
        <v>126</v>
      </c>
      <c r="N213" s="206">
        <v>113</v>
      </c>
      <c r="O213" s="188"/>
      <c r="P213" s="188"/>
      <c r="Q213" s="188"/>
      <c r="R213" s="188"/>
      <c r="S213" s="188"/>
    </row>
    <row r="214" spans="1:19" s="190" customFormat="1" ht="26.1" customHeight="1">
      <c r="A214" s="209" t="s">
        <v>106</v>
      </c>
      <c r="B214" s="203"/>
      <c r="C214" s="204"/>
      <c r="D214" s="204"/>
      <c r="E214" s="205"/>
      <c r="F214" s="205"/>
      <c r="G214" s="205"/>
      <c r="H214" s="205"/>
      <c r="I214" s="205"/>
      <c r="J214" s="205"/>
      <c r="K214" s="205"/>
      <c r="L214" s="205"/>
      <c r="M214" s="205"/>
      <c r="N214" s="206"/>
      <c r="O214" s="188"/>
      <c r="P214" s="188"/>
      <c r="Q214" s="188"/>
      <c r="R214" s="188"/>
      <c r="S214" s="188"/>
    </row>
    <row r="215" spans="1:19" s="190" customFormat="1" ht="14.1" customHeight="1">
      <c r="A215" s="202" t="s">
        <v>470</v>
      </c>
      <c r="B215" s="203" t="s">
        <v>68</v>
      </c>
      <c r="C215" s="204">
        <v>38</v>
      </c>
      <c r="D215" s="204">
        <v>23</v>
      </c>
      <c r="E215" s="205">
        <v>15</v>
      </c>
      <c r="F215" s="205">
        <v>7</v>
      </c>
      <c r="G215" s="205">
        <v>15</v>
      </c>
      <c r="H215" s="205">
        <v>7</v>
      </c>
      <c r="I215" s="205">
        <v>15</v>
      </c>
      <c r="J215" s="205">
        <v>7</v>
      </c>
      <c r="K215" s="205" t="s">
        <v>1815</v>
      </c>
      <c r="L215" s="205" t="s">
        <v>1815</v>
      </c>
      <c r="M215" s="205">
        <v>23</v>
      </c>
      <c r="N215" s="206">
        <v>16</v>
      </c>
      <c r="O215" s="188"/>
      <c r="P215" s="188"/>
      <c r="Q215" s="188"/>
      <c r="R215" s="188"/>
      <c r="S215" s="188"/>
    </row>
    <row r="216" spans="1:19" s="190" customFormat="1" ht="14.1" customHeight="1">
      <c r="A216" s="209" t="s">
        <v>110</v>
      </c>
      <c r="B216" s="203"/>
      <c r="C216" s="205"/>
      <c r="D216" s="205"/>
      <c r="E216" s="205"/>
      <c r="F216" s="205"/>
      <c r="G216" s="205"/>
      <c r="H216" s="205"/>
      <c r="I216" s="205"/>
      <c r="J216" s="205"/>
      <c r="K216" s="205"/>
      <c r="L216" s="205"/>
      <c r="M216" s="205"/>
      <c r="N216" s="206"/>
      <c r="O216" s="188"/>
      <c r="P216" s="188"/>
      <c r="Q216" s="188"/>
      <c r="R216" s="188"/>
      <c r="S216" s="188"/>
    </row>
    <row r="217" spans="1:19" s="190" customFormat="1" ht="14.1" customHeight="1">
      <c r="A217" s="220" t="s">
        <v>111</v>
      </c>
      <c r="B217" s="212" t="s">
        <v>62</v>
      </c>
      <c r="C217" s="213">
        <v>84</v>
      </c>
      <c r="D217" s="213">
        <v>49</v>
      </c>
      <c r="E217" s="214">
        <v>28</v>
      </c>
      <c r="F217" s="214">
        <v>25</v>
      </c>
      <c r="G217" s="214">
        <v>28</v>
      </c>
      <c r="H217" s="214">
        <v>25</v>
      </c>
      <c r="I217" s="214">
        <v>1</v>
      </c>
      <c r="J217" s="214">
        <v>1</v>
      </c>
      <c r="K217" s="214" t="s">
        <v>1815</v>
      </c>
      <c r="L217" s="214" t="s">
        <v>1815</v>
      </c>
      <c r="M217" s="214">
        <v>56</v>
      </c>
      <c r="N217" s="215">
        <v>24</v>
      </c>
      <c r="O217" s="188"/>
      <c r="P217" s="188"/>
      <c r="Q217" s="188"/>
      <c r="R217" s="188"/>
      <c r="S217" s="188"/>
    </row>
    <row r="218" spans="1:19" s="190" customFormat="1" ht="14.1" customHeight="1">
      <c r="A218" s="219" t="s">
        <v>459</v>
      </c>
      <c r="B218" s="212" t="s">
        <v>450</v>
      </c>
      <c r="C218" s="213">
        <v>1</v>
      </c>
      <c r="D218" s="213">
        <v>1</v>
      </c>
      <c r="E218" s="214">
        <v>1</v>
      </c>
      <c r="F218" s="214">
        <v>1</v>
      </c>
      <c r="G218" s="214">
        <v>1</v>
      </c>
      <c r="H218" s="214">
        <v>1</v>
      </c>
      <c r="I218" s="214">
        <v>1</v>
      </c>
      <c r="J218" s="214">
        <v>1</v>
      </c>
      <c r="K218" s="214" t="s">
        <v>1815</v>
      </c>
      <c r="L218" s="214" t="s">
        <v>1815</v>
      </c>
      <c r="M218" s="214" t="s">
        <v>1815</v>
      </c>
      <c r="N218" s="215" t="s">
        <v>1815</v>
      </c>
      <c r="O218" s="188"/>
      <c r="P218" s="188"/>
      <c r="Q218" s="188"/>
      <c r="R218" s="188"/>
      <c r="S218" s="188"/>
    </row>
    <row r="219" spans="1:19" s="190" customFormat="1" ht="14.1" customHeight="1">
      <c r="A219" s="221"/>
      <c r="B219" s="212" t="s">
        <v>65</v>
      </c>
      <c r="C219" s="213">
        <v>83</v>
      </c>
      <c r="D219" s="213">
        <v>48</v>
      </c>
      <c r="E219" s="214">
        <v>27</v>
      </c>
      <c r="F219" s="214">
        <v>24</v>
      </c>
      <c r="G219" s="214">
        <v>27</v>
      </c>
      <c r="H219" s="214">
        <v>24</v>
      </c>
      <c r="I219" s="214" t="s">
        <v>1815</v>
      </c>
      <c r="J219" s="214" t="s">
        <v>1815</v>
      </c>
      <c r="K219" s="214" t="s">
        <v>1815</v>
      </c>
      <c r="L219" s="214" t="s">
        <v>1815</v>
      </c>
      <c r="M219" s="214">
        <v>56</v>
      </c>
      <c r="N219" s="215">
        <v>24</v>
      </c>
      <c r="O219" s="188"/>
      <c r="P219" s="188"/>
      <c r="Q219" s="188"/>
      <c r="R219" s="188"/>
      <c r="S219" s="188"/>
    </row>
    <row r="220" spans="1:19" s="190" customFormat="1" ht="14.1" customHeight="1">
      <c r="A220" s="217" t="s">
        <v>115</v>
      </c>
      <c r="B220" s="203" t="s">
        <v>68</v>
      </c>
      <c r="C220" s="204">
        <v>61</v>
      </c>
      <c r="D220" s="204">
        <v>26</v>
      </c>
      <c r="E220" s="205">
        <v>5</v>
      </c>
      <c r="F220" s="205">
        <v>2</v>
      </c>
      <c r="G220" s="205">
        <v>5</v>
      </c>
      <c r="H220" s="205">
        <v>2</v>
      </c>
      <c r="I220" s="205" t="s">
        <v>1815</v>
      </c>
      <c r="J220" s="205" t="s">
        <v>1815</v>
      </c>
      <c r="K220" s="205" t="s">
        <v>1815</v>
      </c>
      <c r="L220" s="205" t="s">
        <v>1815</v>
      </c>
      <c r="M220" s="205">
        <v>56</v>
      </c>
      <c r="N220" s="206">
        <v>24</v>
      </c>
      <c r="O220" s="188"/>
      <c r="P220" s="188"/>
      <c r="Q220" s="188"/>
      <c r="R220" s="188"/>
      <c r="S220" s="188"/>
    </row>
    <row r="221" spans="1:19" s="190" customFormat="1" ht="14.1" customHeight="1">
      <c r="A221" s="209" t="s">
        <v>194</v>
      </c>
      <c r="B221" s="203"/>
      <c r="C221" s="205"/>
      <c r="D221" s="205"/>
      <c r="E221" s="205"/>
      <c r="F221" s="205"/>
      <c r="G221" s="205"/>
      <c r="H221" s="205"/>
      <c r="I221" s="205"/>
      <c r="J221" s="205"/>
      <c r="K221" s="205"/>
      <c r="L221" s="205"/>
      <c r="M221" s="205"/>
      <c r="N221" s="206"/>
      <c r="O221" s="188"/>
      <c r="P221" s="188"/>
      <c r="Q221" s="188"/>
      <c r="R221" s="188"/>
      <c r="S221" s="188"/>
    </row>
    <row r="222" spans="1:19" s="190" customFormat="1" ht="14.1" customHeight="1">
      <c r="A222" s="217" t="s">
        <v>117</v>
      </c>
      <c r="B222" s="203" t="s">
        <v>68</v>
      </c>
      <c r="C222" s="205">
        <v>22</v>
      </c>
      <c r="D222" s="205">
        <v>22</v>
      </c>
      <c r="E222" s="205">
        <v>22</v>
      </c>
      <c r="F222" s="205">
        <v>22</v>
      </c>
      <c r="G222" s="205">
        <v>22</v>
      </c>
      <c r="H222" s="205">
        <v>22</v>
      </c>
      <c r="I222" s="205" t="s">
        <v>1815</v>
      </c>
      <c r="J222" s="205" t="s">
        <v>1815</v>
      </c>
      <c r="K222" s="205" t="s">
        <v>1815</v>
      </c>
      <c r="L222" s="205" t="s">
        <v>1815</v>
      </c>
      <c r="M222" s="205" t="s">
        <v>1815</v>
      </c>
      <c r="N222" s="206" t="s">
        <v>1815</v>
      </c>
      <c r="O222" s="188"/>
      <c r="P222" s="188"/>
      <c r="Q222" s="188"/>
      <c r="R222" s="188"/>
      <c r="S222" s="188"/>
    </row>
    <row r="223" spans="1:19" s="190" customFormat="1" ht="14.1" customHeight="1">
      <c r="A223" s="209" t="s">
        <v>118</v>
      </c>
      <c r="B223" s="203"/>
      <c r="C223" s="205"/>
      <c r="D223" s="205"/>
      <c r="E223" s="205"/>
      <c r="F223" s="205"/>
      <c r="G223" s="205"/>
      <c r="H223" s="205"/>
      <c r="I223" s="205"/>
      <c r="J223" s="205"/>
      <c r="K223" s="205"/>
      <c r="L223" s="205"/>
      <c r="M223" s="205"/>
      <c r="N223" s="206"/>
      <c r="O223" s="188"/>
      <c r="P223" s="188"/>
      <c r="Q223" s="188"/>
      <c r="R223" s="188"/>
      <c r="S223" s="188"/>
    </row>
    <row r="224" spans="1:19" s="190" customFormat="1" ht="14.1" customHeight="1">
      <c r="A224" s="202" t="s">
        <v>119</v>
      </c>
      <c r="B224" s="203" t="s">
        <v>455</v>
      </c>
      <c r="C224" s="204">
        <v>1</v>
      </c>
      <c r="D224" s="204">
        <v>1</v>
      </c>
      <c r="E224" s="205">
        <v>1</v>
      </c>
      <c r="F224" s="205">
        <v>1</v>
      </c>
      <c r="G224" s="205">
        <v>1</v>
      </c>
      <c r="H224" s="205">
        <v>1</v>
      </c>
      <c r="I224" s="205">
        <v>1</v>
      </c>
      <c r="J224" s="205">
        <v>1</v>
      </c>
      <c r="K224" s="205" t="s">
        <v>1815</v>
      </c>
      <c r="L224" s="205" t="s">
        <v>1815</v>
      </c>
      <c r="M224" s="205" t="s">
        <v>1815</v>
      </c>
      <c r="N224" s="206" t="s">
        <v>1815</v>
      </c>
      <c r="O224" s="188"/>
      <c r="P224" s="188"/>
      <c r="Q224" s="236" t="s">
        <v>471</v>
      </c>
      <c r="R224" s="188"/>
      <c r="S224" s="188"/>
    </row>
    <row r="225" spans="1:19" s="190" customFormat="1" ht="14.1" customHeight="1">
      <c r="A225" s="209" t="s">
        <v>120</v>
      </c>
      <c r="B225" s="203"/>
      <c r="C225" s="214"/>
      <c r="D225" s="214"/>
      <c r="E225" s="214"/>
      <c r="F225" s="214"/>
      <c r="G225" s="214"/>
      <c r="H225" s="214"/>
      <c r="I225" s="214"/>
      <c r="J225" s="214"/>
      <c r="K225" s="214"/>
      <c r="L225" s="214"/>
      <c r="M225" s="214"/>
      <c r="N225" s="215"/>
      <c r="O225" s="188"/>
      <c r="P225" s="188"/>
      <c r="Q225" s="188"/>
      <c r="R225" s="188"/>
      <c r="S225" s="188"/>
    </row>
    <row r="226" spans="1:19" s="190" customFormat="1" ht="14.1" customHeight="1">
      <c r="A226" s="211" t="s">
        <v>125</v>
      </c>
      <c r="B226" s="212" t="s">
        <v>62</v>
      </c>
      <c r="C226" s="213">
        <v>1583</v>
      </c>
      <c r="D226" s="213">
        <v>211</v>
      </c>
      <c r="E226" s="214">
        <v>1262</v>
      </c>
      <c r="F226" s="214">
        <v>153</v>
      </c>
      <c r="G226" s="214">
        <v>1262</v>
      </c>
      <c r="H226" s="214">
        <v>153</v>
      </c>
      <c r="I226" s="214">
        <v>311</v>
      </c>
      <c r="J226" s="214">
        <v>44</v>
      </c>
      <c r="K226" s="214" t="s">
        <v>1815</v>
      </c>
      <c r="L226" s="214" t="s">
        <v>1815</v>
      </c>
      <c r="M226" s="214">
        <v>321</v>
      </c>
      <c r="N226" s="215">
        <v>58</v>
      </c>
      <c r="O226" s="188"/>
      <c r="P226" s="188"/>
      <c r="Q226" s="188"/>
      <c r="R226" s="188"/>
      <c r="S226" s="188"/>
    </row>
    <row r="227" spans="1:19" s="190" customFormat="1" ht="14.1" customHeight="1">
      <c r="A227" s="216" t="s">
        <v>472</v>
      </c>
      <c r="B227" s="791" t="s">
        <v>450</v>
      </c>
      <c r="C227" s="614">
        <v>516</v>
      </c>
      <c r="D227" s="614">
        <v>77</v>
      </c>
      <c r="E227" s="789">
        <v>400</v>
      </c>
      <c r="F227" s="789">
        <v>56</v>
      </c>
      <c r="G227" s="789">
        <v>400</v>
      </c>
      <c r="H227" s="789">
        <v>56</v>
      </c>
      <c r="I227" s="789">
        <v>148</v>
      </c>
      <c r="J227" s="789">
        <v>16</v>
      </c>
      <c r="K227" s="789" t="s">
        <v>1815</v>
      </c>
      <c r="L227" s="789" t="s">
        <v>1815</v>
      </c>
      <c r="M227" s="789">
        <v>116</v>
      </c>
      <c r="N227" s="790">
        <v>21</v>
      </c>
      <c r="O227" s="188"/>
      <c r="P227" s="188"/>
      <c r="Q227" s="188"/>
      <c r="R227" s="188"/>
      <c r="S227" s="188"/>
    </row>
    <row r="228" spans="1:19" s="190" customFormat="1" ht="14.1" customHeight="1">
      <c r="A228" s="211"/>
      <c r="B228" s="212" t="s">
        <v>65</v>
      </c>
      <c r="C228" s="213">
        <v>1067</v>
      </c>
      <c r="D228" s="213">
        <v>134</v>
      </c>
      <c r="E228" s="214">
        <v>862</v>
      </c>
      <c r="F228" s="214">
        <v>97</v>
      </c>
      <c r="G228" s="214">
        <v>862</v>
      </c>
      <c r="H228" s="214">
        <v>97</v>
      </c>
      <c r="I228" s="214">
        <v>163</v>
      </c>
      <c r="J228" s="214">
        <v>28</v>
      </c>
      <c r="K228" s="214" t="s">
        <v>1815</v>
      </c>
      <c r="L228" s="214" t="s">
        <v>1815</v>
      </c>
      <c r="M228" s="214">
        <v>205</v>
      </c>
      <c r="N228" s="215">
        <v>37</v>
      </c>
      <c r="O228" s="237"/>
      <c r="P228" s="188"/>
      <c r="Q228" s="188"/>
      <c r="R228" s="188"/>
      <c r="S228" s="188"/>
    </row>
    <row r="229" spans="1:19" s="190" customFormat="1" ht="14.1" customHeight="1">
      <c r="A229" s="217" t="s">
        <v>463</v>
      </c>
      <c r="B229" s="203" t="s">
        <v>62</v>
      </c>
      <c r="C229" s="204">
        <v>1080</v>
      </c>
      <c r="D229" s="204">
        <v>149</v>
      </c>
      <c r="E229" s="205">
        <v>847</v>
      </c>
      <c r="F229" s="205">
        <v>105</v>
      </c>
      <c r="G229" s="205">
        <v>847</v>
      </c>
      <c r="H229" s="205">
        <v>105</v>
      </c>
      <c r="I229" s="205">
        <v>279</v>
      </c>
      <c r="J229" s="205">
        <v>39</v>
      </c>
      <c r="K229" s="205" t="s">
        <v>1815</v>
      </c>
      <c r="L229" s="205" t="s">
        <v>1815</v>
      </c>
      <c r="M229" s="205">
        <v>233</v>
      </c>
      <c r="N229" s="206">
        <v>44</v>
      </c>
      <c r="O229" s="188"/>
      <c r="P229" s="188"/>
      <c r="Q229" s="188"/>
      <c r="R229" s="188"/>
      <c r="S229" s="188"/>
    </row>
    <row r="230" spans="1:19" s="190" customFormat="1" ht="14.1" customHeight="1">
      <c r="A230" s="209" t="s">
        <v>128</v>
      </c>
      <c r="B230" s="203" t="s">
        <v>450</v>
      </c>
      <c r="C230" s="204">
        <v>365</v>
      </c>
      <c r="D230" s="204">
        <v>52</v>
      </c>
      <c r="E230" s="205">
        <v>287</v>
      </c>
      <c r="F230" s="205">
        <v>41</v>
      </c>
      <c r="G230" s="205">
        <v>287</v>
      </c>
      <c r="H230" s="205">
        <v>41</v>
      </c>
      <c r="I230" s="205">
        <v>134</v>
      </c>
      <c r="J230" s="205">
        <v>14</v>
      </c>
      <c r="K230" s="205" t="s">
        <v>1815</v>
      </c>
      <c r="L230" s="205" t="s">
        <v>1815</v>
      </c>
      <c r="M230" s="205">
        <v>78</v>
      </c>
      <c r="N230" s="206">
        <v>11</v>
      </c>
      <c r="O230" s="188"/>
      <c r="P230" s="188"/>
      <c r="Q230" s="188"/>
      <c r="R230" s="188"/>
      <c r="S230" s="188"/>
    </row>
    <row r="231" spans="1:19" s="190" customFormat="1" ht="14.1" customHeight="1">
      <c r="A231" s="202"/>
      <c r="B231" s="203" t="s">
        <v>65</v>
      </c>
      <c r="C231" s="204">
        <v>715</v>
      </c>
      <c r="D231" s="204">
        <v>97</v>
      </c>
      <c r="E231" s="205">
        <v>560</v>
      </c>
      <c r="F231" s="205">
        <v>64</v>
      </c>
      <c r="G231" s="205">
        <v>560</v>
      </c>
      <c r="H231" s="205">
        <v>64</v>
      </c>
      <c r="I231" s="205">
        <v>145</v>
      </c>
      <c r="J231" s="205">
        <v>25</v>
      </c>
      <c r="K231" s="205" t="s">
        <v>1815</v>
      </c>
      <c r="L231" s="205" t="s">
        <v>1815</v>
      </c>
      <c r="M231" s="205">
        <v>155</v>
      </c>
      <c r="N231" s="206">
        <v>33</v>
      </c>
      <c r="O231" s="188"/>
      <c r="P231" s="188"/>
      <c r="Q231" s="188"/>
      <c r="R231" s="188"/>
      <c r="S231" s="188"/>
    </row>
    <row r="232" spans="1:19" s="190" customFormat="1" ht="26.1" customHeight="1">
      <c r="A232" s="202" t="s">
        <v>464</v>
      </c>
      <c r="B232" s="203" t="s">
        <v>62</v>
      </c>
      <c r="C232" s="204">
        <v>503</v>
      </c>
      <c r="D232" s="204">
        <v>62</v>
      </c>
      <c r="E232" s="205">
        <v>415</v>
      </c>
      <c r="F232" s="205">
        <v>48</v>
      </c>
      <c r="G232" s="205">
        <v>415</v>
      </c>
      <c r="H232" s="205">
        <v>48</v>
      </c>
      <c r="I232" s="205">
        <v>32</v>
      </c>
      <c r="J232" s="205">
        <v>5</v>
      </c>
      <c r="K232" s="205" t="s">
        <v>1815</v>
      </c>
      <c r="L232" s="205" t="s">
        <v>1815</v>
      </c>
      <c r="M232" s="205">
        <v>88</v>
      </c>
      <c r="N232" s="206">
        <v>14</v>
      </c>
      <c r="O232" s="188"/>
      <c r="P232" s="188"/>
      <c r="Q232" s="188"/>
      <c r="R232" s="188"/>
      <c r="S232" s="188"/>
    </row>
    <row r="233" spans="1:19" s="190" customFormat="1" ht="26.1" customHeight="1">
      <c r="A233" s="209" t="s">
        <v>129</v>
      </c>
      <c r="B233" s="203" t="s">
        <v>450</v>
      </c>
      <c r="C233" s="204">
        <v>151</v>
      </c>
      <c r="D233" s="204">
        <v>25</v>
      </c>
      <c r="E233" s="205">
        <v>113</v>
      </c>
      <c r="F233" s="205">
        <v>15</v>
      </c>
      <c r="G233" s="205">
        <v>113</v>
      </c>
      <c r="H233" s="205">
        <v>15</v>
      </c>
      <c r="I233" s="205">
        <v>14</v>
      </c>
      <c r="J233" s="205">
        <v>2</v>
      </c>
      <c r="K233" s="205" t="s">
        <v>1815</v>
      </c>
      <c r="L233" s="205" t="s">
        <v>1815</v>
      </c>
      <c r="M233" s="205">
        <v>38</v>
      </c>
      <c r="N233" s="206">
        <v>10</v>
      </c>
      <c r="O233" s="188"/>
      <c r="P233" s="188"/>
      <c r="Q233" s="188"/>
      <c r="R233" s="188"/>
      <c r="S233" s="188"/>
    </row>
    <row r="234" spans="1:19" s="190" customFormat="1" ht="14.1" customHeight="1">
      <c r="A234" s="202"/>
      <c r="B234" s="203" t="s">
        <v>65</v>
      </c>
      <c r="C234" s="204">
        <v>352</v>
      </c>
      <c r="D234" s="204">
        <v>37</v>
      </c>
      <c r="E234" s="205">
        <v>302</v>
      </c>
      <c r="F234" s="205">
        <v>33</v>
      </c>
      <c r="G234" s="205">
        <v>302</v>
      </c>
      <c r="H234" s="205">
        <v>33</v>
      </c>
      <c r="I234" s="205">
        <v>18</v>
      </c>
      <c r="J234" s="205">
        <v>3</v>
      </c>
      <c r="K234" s="205" t="s">
        <v>1815</v>
      </c>
      <c r="L234" s="205" t="s">
        <v>1815</v>
      </c>
      <c r="M234" s="205">
        <v>50</v>
      </c>
      <c r="N234" s="206">
        <v>4</v>
      </c>
      <c r="O234" s="188"/>
      <c r="P234" s="188"/>
      <c r="Q234" s="188"/>
      <c r="R234" s="188"/>
      <c r="S234" s="188"/>
    </row>
    <row r="235" spans="1:19" s="190" customFormat="1" ht="14.1" customHeight="1">
      <c r="A235" s="211" t="s">
        <v>130</v>
      </c>
      <c r="B235" s="212" t="s">
        <v>62</v>
      </c>
      <c r="C235" s="213">
        <v>1398</v>
      </c>
      <c r="D235" s="213">
        <v>515</v>
      </c>
      <c r="E235" s="214">
        <v>1096</v>
      </c>
      <c r="F235" s="214">
        <v>373</v>
      </c>
      <c r="G235" s="214">
        <v>1096</v>
      </c>
      <c r="H235" s="214">
        <v>373</v>
      </c>
      <c r="I235" s="214">
        <v>56</v>
      </c>
      <c r="J235" s="214">
        <v>43</v>
      </c>
      <c r="K235" s="214" t="s">
        <v>1815</v>
      </c>
      <c r="L235" s="214" t="s">
        <v>1815</v>
      </c>
      <c r="M235" s="214">
        <v>302</v>
      </c>
      <c r="N235" s="215">
        <v>142</v>
      </c>
      <c r="O235" s="188"/>
      <c r="P235" s="188"/>
      <c r="Q235" s="188"/>
      <c r="R235" s="188"/>
      <c r="S235" s="188"/>
    </row>
    <row r="236" spans="1:19" s="190" customFormat="1" ht="14.1" customHeight="1">
      <c r="A236" s="216" t="s">
        <v>131</v>
      </c>
      <c r="B236" s="212" t="s">
        <v>450</v>
      </c>
      <c r="C236" s="213">
        <v>349</v>
      </c>
      <c r="D236" s="213">
        <v>224</v>
      </c>
      <c r="E236" s="214">
        <v>228</v>
      </c>
      <c r="F236" s="214">
        <v>149</v>
      </c>
      <c r="G236" s="214">
        <v>228</v>
      </c>
      <c r="H236" s="214">
        <v>149</v>
      </c>
      <c r="I236" s="214">
        <v>47</v>
      </c>
      <c r="J236" s="214">
        <v>36</v>
      </c>
      <c r="K236" s="214" t="s">
        <v>1815</v>
      </c>
      <c r="L236" s="214" t="s">
        <v>1815</v>
      </c>
      <c r="M236" s="214">
        <v>121</v>
      </c>
      <c r="N236" s="215">
        <v>75</v>
      </c>
      <c r="O236" s="188"/>
      <c r="P236" s="188"/>
      <c r="Q236" s="188"/>
      <c r="R236" s="188"/>
      <c r="S236" s="188"/>
    </row>
    <row r="237" spans="1:19" s="190" customFormat="1" ht="14.1" customHeight="1">
      <c r="A237" s="211"/>
      <c r="B237" s="212" t="s">
        <v>65</v>
      </c>
      <c r="C237" s="213">
        <v>1049</v>
      </c>
      <c r="D237" s="213">
        <v>291</v>
      </c>
      <c r="E237" s="214">
        <v>868</v>
      </c>
      <c r="F237" s="214">
        <v>224</v>
      </c>
      <c r="G237" s="214">
        <v>868</v>
      </c>
      <c r="H237" s="214">
        <v>224</v>
      </c>
      <c r="I237" s="214">
        <v>9</v>
      </c>
      <c r="J237" s="214">
        <v>7</v>
      </c>
      <c r="K237" s="214" t="s">
        <v>1815</v>
      </c>
      <c r="L237" s="214" t="s">
        <v>1815</v>
      </c>
      <c r="M237" s="214">
        <v>181</v>
      </c>
      <c r="N237" s="215">
        <v>67</v>
      </c>
      <c r="O237" s="188"/>
      <c r="P237" s="188"/>
      <c r="Q237" s="188"/>
      <c r="R237" s="188"/>
      <c r="S237" s="188"/>
    </row>
    <row r="238" spans="1:19" s="190" customFormat="1" ht="14.1" customHeight="1">
      <c r="A238" s="217" t="s">
        <v>132</v>
      </c>
      <c r="B238" s="203" t="s">
        <v>62</v>
      </c>
      <c r="C238" s="204">
        <v>265</v>
      </c>
      <c r="D238" s="204">
        <v>48</v>
      </c>
      <c r="E238" s="205">
        <v>214</v>
      </c>
      <c r="F238" s="205">
        <v>28</v>
      </c>
      <c r="G238" s="205">
        <v>214</v>
      </c>
      <c r="H238" s="205">
        <v>28</v>
      </c>
      <c r="I238" s="205">
        <v>23</v>
      </c>
      <c r="J238" s="205">
        <v>18</v>
      </c>
      <c r="K238" s="205" t="s">
        <v>1815</v>
      </c>
      <c r="L238" s="205" t="s">
        <v>1815</v>
      </c>
      <c r="M238" s="205">
        <v>51</v>
      </c>
      <c r="N238" s="206">
        <v>20</v>
      </c>
      <c r="O238" s="188"/>
      <c r="P238" s="188"/>
      <c r="Q238" s="188"/>
      <c r="R238" s="188"/>
      <c r="S238" s="188"/>
    </row>
    <row r="239" spans="1:19" s="190" customFormat="1" ht="14.1" customHeight="1">
      <c r="A239" s="209" t="s">
        <v>133</v>
      </c>
      <c r="B239" s="203" t="s">
        <v>450</v>
      </c>
      <c r="C239" s="204">
        <v>63</v>
      </c>
      <c r="D239" s="204">
        <v>40</v>
      </c>
      <c r="E239" s="205">
        <v>34</v>
      </c>
      <c r="F239" s="205">
        <v>24</v>
      </c>
      <c r="G239" s="205">
        <v>34</v>
      </c>
      <c r="H239" s="205">
        <v>24</v>
      </c>
      <c r="I239" s="205">
        <v>23</v>
      </c>
      <c r="J239" s="205">
        <v>18</v>
      </c>
      <c r="K239" s="205" t="s">
        <v>1815</v>
      </c>
      <c r="L239" s="205" t="s">
        <v>1815</v>
      </c>
      <c r="M239" s="205">
        <v>29</v>
      </c>
      <c r="N239" s="206">
        <v>16</v>
      </c>
      <c r="O239" s="188"/>
      <c r="P239" s="188"/>
      <c r="Q239" s="188"/>
      <c r="R239" s="188"/>
      <c r="S239" s="188"/>
    </row>
    <row r="240" spans="1:19" s="190" customFormat="1" ht="14.1" customHeight="1">
      <c r="A240" s="202"/>
      <c r="B240" s="203" t="s">
        <v>65</v>
      </c>
      <c r="C240" s="204">
        <v>202</v>
      </c>
      <c r="D240" s="204">
        <v>8</v>
      </c>
      <c r="E240" s="205">
        <v>180</v>
      </c>
      <c r="F240" s="205">
        <v>4</v>
      </c>
      <c r="G240" s="205">
        <v>180</v>
      </c>
      <c r="H240" s="205">
        <v>4</v>
      </c>
      <c r="I240" s="205" t="s">
        <v>1815</v>
      </c>
      <c r="J240" s="205" t="s">
        <v>1815</v>
      </c>
      <c r="K240" s="205" t="s">
        <v>1815</v>
      </c>
      <c r="L240" s="205" t="s">
        <v>1815</v>
      </c>
      <c r="M240" s="205">
        <v>22</v>
      </c>
      <c r="N240" s="206">
        <v>4</v>
      </c>
      <c r="O240" s="188"/>
      <c r="P240" s="188"/>
      <c r="Q240" s="188"/>
      <c r="R240" s="188"/>
      <c r="S240" s="188"/>
    </row>
    <row r="241" spans="1:19" s="190" customFormat="1" ht="14.1" customHeight="1">
      <c r="A241" s="202" t="s">
        <v>134</v>
      </c>
      <c r="B241" s="203" t="s">
        <v>62</v>
      </c>
      <c r="C241" s="204">
        <v>180</v>
      </c>
      <c r="D241" s="204">
        <v>49</v>
      </c>
      <c r="E241" s="205">
        <v>144</v>
      </c>
      <c r="F241" s="205">
        <v>35</v>
      </c>
      <c r="G241" s="205">
        <v>144</v>
      </c>
      <c r="H241" s="205">
        <v>35</v>
      </c>
      <c r="I241" s="205">
        <v>1</v>
      </c>
      <c r="J241" s="205" t="s">
        <v>1815</v>
      </c>
      <c r="K241" s="205" t="s">
        <v>1815</v>
      </c>
      <c r="L241" s="205" t="s">
        <v>1815</v>
      </c>
      <c r="M241" s="205">
        <v>36</v>
      </c>
      <c r="N241" s="206">
        <v>14</v>
      </c>
      <c r="O241" s="188"/>
      <c r="P241" s="188"/>
      <c r="Q241" s="188"/>
      <c r="R241" s="188"/>
      <c r="S241" s="188"/>
    </row>
    <row r="242" spans="1:19" s="190" customFormat="1" ht="14.1" customHeight="1">
      <c r="A242" s="209" t="s">
        <v>135</v>
      </c>
      <c r="B242" s="203" t="s">
        <v>450</v>
      </c>
      <c r="C242" s="204">
        <v>4</v>
      </c>
      <c r="D242" s="204">
        <v>2</v>
      </c>
      <c r="E242" s="205">
        <v>4</v>
      </c>
      <c r="F242" s="205">
        <v>2</v>
      </c>
      <c r="G242" s="205">
        <v>4</v>
      </c>
      <c r="H242" s="205">
        <v>2</v>
      </c>
      <c r="I242" s="205" t="s">
        <v>1815</v>
      </c>
      <c r="J242" s="205" t="s">
        <v>1815</v>
      </c>
      <c r="K242" s="205" t="s">
        <v>1815</v>
      </c>
      <c r="L242" s="205" t="s">
        <v>1815</v>
      </c>
      <c r="M242" s="205" t="s">
        <v>1815</v>
      </c>
      <c r="N242" s="206" t="s">
        <v>1815</v>
      </c>
      <c r="O242" s="188"/>
      <c r="P242" s="188"/>
      <c r="Q242" s="188"/>
      <c r="R242" s="188"/>
      <c r="S242" s="188"/>
    </row>
    <row r="243" spans="1:19" s="190" customFormat="1" ht="14.1" customHeight="1">
      <c r="A243" s="202"/>
      <c r="B243" s="203" t="s">
        <v>65</v>
      </c>
      <c r="C243" s="204">
        <v>176</v>
      </c>
      <c r="D243" s="204">
        <v>47</v>
      </c>
      <c r="E243" s="205">
        <v>140</v>
      </c>
      <c r="F243" s="205">
        <v>33</v>
      </c>
      <c r="G243" s="205">
        <v>140</v>
      </c>
      <c r="H243" s="205">
        <v>33</v>
      </c>
      <c r="I243" s="205">
        <v>1</v>
      </c>
      <c r="J243" s="205" t="s">
        <v>1815</v>
      </c>
      <c r="K243" s="205" t="s">
        <v>1815</v>
      </c>
      <c r="L243" s="205" t="s">
        <v>1815</v>
      </c>
      <c r="M243" s="205">
        <v>36</v>
      </c>
      <c r="N243" s="206">
        <v>14</v>
      </c>
      <c r="O243" s="188"/>
      <c r="P243" s="188"/>
      <c r="Q243" s="188"/>
      <c r="R243" s="188"/>
      <c r="S243" s="188"/>
    </row>
    <row r="244" spans="1:19" s="190" customFormat="1" ht="14.1" customHeight="1">
      <c r="A244" s="202" t="s">
        <v>136</v>
      </c>
      <c r="B244" s="203" t="s">
        <v>62</v>
      </c>
      <c r="C244" s="204">
        <v>845</v>
      </c>
      <c r="D244" s="204">
        <v>391</v>
      </c>
      <c r="E244" s="205">
        <v>661</v>
      </c>
      <c r="F244" s="205">
        <v>293</v>
      </c>
      <c r="G244" s="205">
        <v>661</v>
      </c>
      <c r="H244" s="205">
        <v>293</v>
      </c>
      <c r="I244" s="205">
        <v>32</v>
      </c>
      <c r="J244" s="205">
        <v>25</v>
      </c>
      <c r="K244" s="205" t="s">
        <v>1815</v>
      </c>
      <c r="L244" s="205" t="s">
        <v>1815</v>
      </c>
      <c r="M244" s="205">
        <v>184</v>
      </c>
      <c r="N244" s="206">
        <v>98</v>
      </c>
      <c r="O244" s="188"/>
      <c r="P244" s="188"/>
      <c r="Q244" s="188"/>
      <c r="R244" s="188"/>
      <c r="S244" s="188"/>
    </row>
    <row r="245" spans="1:19" s="190" customFormat="1" ht="14.1" customHeight="1">
      <c r="A245" s="209" t="s">
        <v>137</v>
      </c>
      <c r="B245" s="203" t="s">
        <v>450</v>
      </c>
      <c r="C245" s="204">
        <v>282</v>
      </c>
      <c r="D245" s="204">
        <v>182</v>
      </c>
      <c r="E245" s="205">
        <v>190</v>
      </c>
      <c r="F245" s="205">
        <v>123</v>
      </c>
      <c r="G245" s="205">
        <v>190</v>
      </c>
      <c r="H245" s="205">
        <v>123</v>
      </c>
      <c r="I245" s="205">
        <v>24</v>
      </c>
      <c r="J245" s="205">
        <v>18</v>
      </c>
      <c r="K245" s="205" t="s">
        <v>1815</v>
      </c>
      <c r="L245" s="205" t="s">
        <v>1815</v>
      </c>
      <c r="M245" s="205">
        <v>92</v>
      </c>
      <c r="N245" s="206">
        <v>59</v>
      </c>
      <c r="O245" s="188"/>
      <c r="P245" s="188"/>
      <c r="Q245" s="188"/>
      <c r="R245" s="188"/>
      <c r="S245" s="188"/>
    </row>
    <row r="246" spans="1:19" s="190" customFormat="1" ht="14.1" customHeight="1">
      <c r="A246" s="202"/>
      <c r="B246" s="203" t="s">
        <v>65</v>
      </c>
      <c r="C246" s="204">
        <v>563</v>
      </c>
      <c r="D246" s="204">
        <v>209</v>
      </c>
      <c r="E246" s="205">
        <v>471</v>
      </c>
      <c r="F246" s="205">
        <v>170</v>
      </c>
      <c r="G246" s="205">
        <v>471</v>
      </c>
      <c r="H246" s="205">
        <v>170</v>
      </c>
      <c r="I246" s="205">
        <v>8</v>
      </c>
      <c r="J246" s="205">
        <v>7</v>
      </c>
      <c r="K246" s="205" t="s">
        <v>1815</v>
      </c>
      <c r="L246" s="205" t="s">
        <v>1815</v>
      </c>
      <c r="M246" s="205">
        <v>92</v>
      </c>
      <c r="N246" s="206">
        <v>39</v>
      </c>
      <c r="O246" s="188"/>
      <c r="P246" s="188"/>
      <c r="Q246" s="188"/>
      <c r="R246" s="188"/>
      <c r="S246" s="188"/>
    </row>
    <row r="247" spans="1:19" s="190" customFormat="1" ht="26.1" customHeight="1">
      <c r="A247" s="202" t="s">
        <v>465</v>
      </c>
      <c r="B247" s="203" t="s">
        <v>68</v>
      </c>
      <c r="C247" s="204">
        <v>108</v>
      </c>
      <c r="D247" s="204">
        <v>27</v>
      </c>
      <c r="E247" s="205">
        <v>77</v>
      </c>
      <c r="F247" s="205">
        <v>17</v>
      </c>
      <c r="G247" s="205">
        <v>77</v>
      </c>
      <c r="H247" s="205">
        <v>17</v>
      </c>
      <c r="I247" s="205" t="s">
        <v>1815</v>
      </c>
      <c r="J247" s="205" t="s">
        <v>1815</v>
      </c>
      <c r="K247" s="205" t="s">
        <v>1815</v>
      </c>
      <c r="L247" s="205" t="s">
        <v>1815</v>
      </c>
      <c r="M247" s="205">
        <v>31</v>
      </c>
      <c r="N247" s="206">
        <v>10</v>
      </c>
      <c r="O247" s="188"/>
      <c r="P247" s="188"/>
      <c r="Q247" s="188"/>
      <c r="R247" s="188"/>
      <c r="S247" s="188"/>
    </row>
    <row r="248" spans="1:19" s="190" customFormat="1" ht="26.1" customHeight="1">
      <c r="A248" s="227" t="s">
        <v>138</v>
      </c>
      <c r="B248" s="203"/>
      <c r="C248" s="205"/>
      <c r="D248" s="205"/>
      <c r="E248" s="205"/>
      <c r="F248" s="205"/>
      <c r="G248" s="205"/>
      <c r="H248" s="205"/>
      <c r="I248" s="205"/>
      <c r="J248" s="205"/>
      <c r="K248" s="205"/>
      <c r="L248" s="205"/>
      <c r="M248" s="205"/>
      <c r="N248" s="206"/>
      <c r="O248" s="188"/>
      <c r="P248" s="188"/>
      <c r="Q248" s="188"/>
      <c r="R248" s="188"/>
      <c r="S248" s="188"/>
    </row>
    <row r="249" spans="1:19" s="190" customFormat="1" ht="14.1" customHeight="1">
      <c r="A249" s="220" t="s">
        <v>139</v>
      </c>
      <c r="B249" s="212" t="s">
        <v>62</v>
      </c>
      <c r="C249" s="213">
        <v>157</v>
      </c>
      <c r="D249" s="213">
        <v>60</v>
      </c>
      <c r="E249" s="214">
        <v>103</v>
      </c>
      <c r="F249" s="214">
        <v>38</v>
      </c>
      <c r="G249" s="214">
        <v>103</v>
      </c>
      <c r="H249" s="214">
        <v>38</v>
      </c>
      <c r="I249" s="214">
        <v>6</v>
      </c>
      <c r="J249" s="214">
        <v>5</v>
      </c>
      <c r="K249" s="214" t="s">
        <v>1815</v>
      </c>
      <c r="L249" s="214" t="s">
        <v>1815</v>
      </c>
      <c r="M249" s="214">
        <v>54</v>
      </c>
      <c r="N249" s="215">
        <v>22</v>
      </c>
      <c r="O249" s="188"/>
      <c r="P249" s="188"/>
      <c r="Q249" s="188"/>
      <c r="R249" s="188"/>
      <c r="S249" s="188"/>
    </row>
    <row r="250" spans="1:19" s="190" customFormat="1" ht="14.1" customHeight="1">
      <c r="A250" s="216" t="s">
        <v>140</v>
      </c>
      <c r="B250" s="212" t="s">
        <v>450</v>
      </c>
      <c r="C250" s="213">
        <v>39</v>
      </c>
      <c r="D250" s="213">
        <v>23</v>
      </c>
      <c r="E250" s="214">
        <v>11</v>
      </c>
      <c r="F250" s="214">
        <v>8</v>
      </c>
      <c r="G250" s="214">
        <v>11</v>
      </c>
      <c r="H250" s="214">
        <v>8</v>
      </c>
      <c r="I250" s="214">
        <v>6</v>
      </c>
      <c r="J250" s="214">
        <v>5</v>
      </c>
      <c r="K250" s="214" t="s">
        <v>1815</v>
      </c>
      <c r="L250" s="214" t="s">
        <v>1815</v>
      </c>
      <c r="M250" s="214">
        <v>28</v>
      </c>
      <c r="N250" s="215">
        <v>15</v>
      </c>
      <c r="O250" s="188"/>
      <c r="P250" s="188"/>
      <c r="Q250" s="188"/>
      <c r="R250" s="188"/>
      <c r="S250" s="188"/>
    </row>
    <row r="251" spans="1:19" s="190" customFormat="1" ht="14.1" customHeight="1">
      <c r="A251" s="217"/>
      <c r="B251" s="212" t="s">
        <v>65</v>
      </c>
      <c r="C251" s="213">
        <v>118</v>
      </c>
      <c r="D251" s="213">
        <v>37</v>
      </c>
      <c r="E251" s="238">
        <v>92</v>
      </c>
      <c r="F251" s="238">
        <v>30</v>
      </c>
      <c r="G251" s="238">
        <v>92</v>
      </c>
      <c r="H251" s="238">
        <v>30</v>
      </c>
      <c r="I251" s="214" t="s">
        <v>1815</v>
      </c>
      <c r="J251" s="214" t="s">
        <v>1815</v>
      </c>
      <c r="K251" s="214" t="s">
        <v>1815</v>
      </c>
      <c r="L251" s="214" t="s">
        <v>1815</v>
      </c>
      <c r="M251" s="238">
        <v>26</v>
      </c>
      <c r="N251" s="239">
        <v>7</v>
      </c>
      <c r="O251" s="188"/>
      <c r="P251" s="188"/>
      <c r="Q251" s="188"/>
      <c r="R251" s="188"/>
      <c r="S251" s="188"/>
    </row>
    <row r="252" spans="1:19" s="190" customFormat="1" ht="14.1" customHeight="1">
      <c r="A252" s="202" t="s">
        <v>201</v>
      </c>
      <c r="B252" s="203" t="s">
        <v>62</v>
      </c>
      <c r="C252" s="240">
        <v>75</v>
      </c>
      <c r="D252" s="240">
        <v>33</v>
      </c>
      <c r="E252" s="241">
        <v>36</v>
      </c>
      <c r="F252" s="241">
        <v>12</v>
      </c>
      <c r="G252" s="241">
        <v>36</v>
      </c>
      <c r="H252" s="241">
        <v>12</v>
      </c>
      <c r="I252" s="205" t="s">
        <v>1815</v>
      </c>
      <c r="J252" s="205" t="s">
        <v>1815</v>
      </c>
      <c r="K252" s="205" t="s">
        <v>1815</v>
      </c>
      <c r="L252" s="205" t="s">
        <v>1815</v>
      </c>
      <c r="M252" s="241">
        <v>39</v>
      </c>
      <c r="N252" s="242">
        <v>21</v>
      </c>
      <c r="O252" s="188"/>
      <c r="P252" s="188"/>
      <c r="Q252" s="188"/>
      <c r="R252" s="188"/>
      <c r="S252" s="188"/>
    </row>
    <row r="253" spans="1:19" s="190" customFormat="1" ht="14.1" customHeight="1">
      <c r="A253" s="235" t="s">
        <v>142</v>
      </c>
      <c r="B253" s="203" t="s">
        <v>450</v>
      </c>
      <c r="C253" s="240">
        <v>33</v>
      </c>
      <c r="D253" s="240">
        <v>18</v>
      </c>
      <c r="E253" s="241">
        <v>5</v>
      </c>
      <c r="F253" s="241">
        <v>3</v>
      </c>
      <c r="G253" s="241">
        <v>5</v>
      </c>
      <c r="H253" s="241">
        <v>3</v>
      </c>
      <c r="I253" s="205" t="s">
        <v>1815</v>
      </c>
      <c r="J253" s="205" t="s">
        <v>1815</v>
      </c>
      <c r="K253" s="205" t="s">
        <v>1815</v>
      </c>
      <c r="L253" s="205" t="s">
        <v>1815</v>
      </c>
      <c r="M253" s="205">
        <v>28</v>
      </c>
      <c r="N253" s="206">
        <v>15</v>
      </c>
      <c r="O253" s="188"/>
      <c r="P253" s="188"/>
      <c r="Q253" s="188"/>
      <c r="R253" s="188"/>
      <c r="S253" s="188"/>
    </row>
    <row r="254" spans="1:19" s="190" customFormat="1" ht="14.1" customHeight="1">
      <c r="A254" s="217"/>
      <c r="B254" s="203" t="s">
        <v>65</v>
      </c>
      <c r="C254" s="240">
        <v>42</v>
      </c>
      <c r="D254" s="240">
        <v>15</v>
      </c>
      <c r="E254" s="241">
        <v>31</v>
      </c>
      <c r="F254" s="241">
        <v>9</v>
      </c>
      <c r="G254" s="241">
        <v>31</v>
      </c>
      <c r="H254" s="241">
        <v>9</v>
      </c>
      <c r="I254" s="205" t="s">
        <v>1815</v>
      </c>
      <c r="J254" s="205" t="s">
        <v>1815</v>
      </c>
      <c r="K254" s="205" t="s">
        <v>1815</v>
      </c>
      <c r="L254" s="205" t="s">
        <v>1815</v>
      </c>
      <c r="M254" s="205">
        <v>11</v>
      </c>
      <c r="N254" s="206">
        <v>6</v>
      </c>
      <c r="O254" s="188"/>
      <c r="P254" s="188"/>
      <c r="Q254" s="188"/>
      <c r="R254" s="188"/>
      <c r="S254" s="188"/>
    </row>
    <row r="255" spans="1:19" s="190" customFormat="1" ht="14.1" customHeight="1">
      <c r="A255" s="202" t="s">
        <v>143</v>
      </c>
      <c r="B255" s="203" t="s">
        <v>68</v>
      </c>
      <c r="C255" s="240">
        <v>76</v>
      </c>
      <c r="D255" s="240">
        <v>22</v>
      </c>
      <c r="E255" s="241">
        <v>61</v>
      </c>
      <c r="F255" s="241">
        <v>21</v>
      </c>
      <c r="G255" s="241">
        <v>61</v>
      </c>
      <c r="H255" s="241">
        <v>21</v>
      </c>
      <c r="I255" s="205" t="s">
        <v>1815</v>
      </c>
      <c r="J255" s="205" t="s">
        <v>1815</v>
      </c>
      <c r="K255" s="205" t="s">
        <v>1815</v>
      </c>
      <c r="L255" s="205" t="s">
        <v>1815</v>
      </c>
      <c r="M255" s="205">
        <v>15</v>
      </c>
      <c r="N255" s="206">
        <v>1</v>
      </c>
      <c r="O255" s="188"/>
      <c r="P255" s="188"/>
      <c r="Q255" s="188"/>
      <c r="R255" s="188"/>
      <c r="S255" s="188"/>
    </row>
    <row r="256" spans="1:19" s="190" customFormat="1" ht="14.1" customHeight="1">
      <c r="A256" s="209" t="s">
        <v>466</v>
      </c>
      <c r="B256" s="203"/>
      <c r="C256" s="240"/>
      <c r="D256" s="205"/>
      <c r="E256" s="241"/>
      <c r="F256" s="205"/>
      <c r="G256" s="241"/>
      <c r="H256" s="205"/>
      <c r="I256" s="205"/>
      <c r="J256" s="205"/>
      <c r="K256" s="205"/>
      <c r="L256" s="205"/>
      <c r="M256" s="205"/>
      <c r="N256" s="206"/>
      <c r="O256" s="188"/>
      <c r="P256" s="188"/>
      <c r="Q256" s="188"/>
      <c r="R256" s="188"/>
      <c r="S256" s="188"/>
    </row>
    <row r="257" spans="1:19" s="190" customFormat="1" ht="24">
      <c r="A257" s="217" t="s">
        <v>151</v>
      </c>
      <c r="B257" s="203" t="s">
        <v>455</v>
      </c>
      <c r="C257" s="240">
        <v>6</v>
      </c>
      <c r="D257" s="205">
        <v>5</v>
      </c>
      <c r="E257" s="241">
        <v>6</v>
      </c>
      <c r="F257" s="205">
        <v>5</v>
      </c>
      <c r="G257" s="241">
        <v>6</v>
      </c>
      <c r="H257" s="205">
        <v>5</v>
      </c>
      <c r="I257" s="205">
        <v>6</v>
      </c>
      <c r="J257" s="205">
        <v>5</v>
      </c>
      <c r="K257" s="205" t="s">
        <v>1815</v>
      </c>
      <c r="L257" s="205" t="s">
        <v>1815</v>
      </c>
      <c r="M257" s="205" t="s">
        <v>1815</v>
      </c>
      <c r="N257" s="206" t="s">
        <v>1815</v>
      </c>
      <c r="O257" s="188"/>
      <c r="P257" s="188"/>
      <c r="Q257" s="188"/>
      <c r="R257" s="188"/>
      <c r="S257" s="188"/>
    </row>
    <row r="258" spans="1:19" s="190" customFormat="1" ht="24">
      <c r="A258" s="209" t="s">
        <v>152</v>
      </c>
      <c r="B258" s="203"/>
      <c r="C258" s="240"/>
      <c r="D258" s="205"/>
      <c r="E258" s="241"/>
      <c r="F258" s="205"/>
      <c r="G258" s="241"/>
      <c r="H258" s="205"/>
      <c r="I258" s="205"/>
      <c r="J258" s="205"/>
      <c r="K258" s="205"/>
      <c r="L258" s="205"/>
      <c r="M258" s="205"/>
      <c r="N258" s="206"/>
      <c r="O258" s="188"/>
      <c r="P258" s="188"/>
      <c r="Q258" s="188"/>
      <c r="R258" s="188"/>
      <c r="S258" s="188"/>
    </row>
    <row r="259" spans="1:19" s="190" customFormat="1" ht="14.1" customHeight="1">
      <c r="A259" s="211" t="s">
        <v>155</v>
      </c>
      <c r="B259" s="212" t="s">
        <v>62</v>
      </c>
      <c r="C259" s="224">
        <v>9354</v>
      </c>
      <c r="D259" s="224">
        <v>7800</v>
      </c>
      <c r="E259" s="225">
        <v>4215</v>
      </c>
      <c r="F259" s="225">
        <v>3318</v>
      </c>
      <c r="G259" s="225">
        <v>4192</v>
      </c>
      <c r="H259" s="225">
        <v>3303</v>
      </c>
      <c r="I259" s="225">
        <v>4192</v>
      </c>
      <c r="J259" s="225">
        <v>3303</v>
      </c>
      <c r="K259" s="214">
        <v>23</v>
      </c>
      <c r="L259" s="214">
        <v>15</v>
      </c>
      <c r="M259" s="225">
        <v>5139</v>
      </c>
      <c r="N259" s="226">
        <v>4482</v>
      </c>
      <c r="O259" s="188"/>
      <c r="P259" s="188"/>
      <c r="Q259" s="188"/>
      <c r="R259" s="188"/>
      <c r="S259" s="188"/>
    </row>
    <row r="260" spans="1:19" s="190" customFormat="1" ht="14.1" customHeight="1">
      <c r="A260" s="219" t="s">
        <v>156</v>
      </c>
      <c r="B260" s="212" t="s">
        <v>450</v>
      </c>
      <c r="C260" s="224">
        <v>2668</v>
      </c>
      <c r="D260" s="224">
        <v>2234</v>
      </c>
      <c r="E260" s="225">
        <v>1940</v>
      </c>
      <c r="F260" s="225">
        <v>1547</v>
      </c>
      <c r="G260" s="225">
        <v>1927</v>
      </c>
      <c r="H260" s="225">
        <v>1540</v>
      </c>
      <c r="I260" s="225">
        <v>1927</v>
      </c>
      <c r="J260" s="225">
        <v>1540</v>
      </c>
      <c r="K260" s="214">
        <v>13</v>
      </c>
      <c r="L260" s="214">
        <v>7</v>
      </c>
      <c r="M260" s="225">
        <v>728</v>
      </c>
      <c r="N260" s="226">
        <v>687</v>
      </c>
      <c r="O260" s="188"/>
      <c r="P260" s="188"/>
      <c r="Q260" s="188"/>
      <c r="R260" s="188"/>
      <c r="S260" s="188"/>
    </row>
    <row r="261" spans="1:19" s="190" customFormat="1" ht="14.1" customHeight="1">
      <c r="A261" s="211"/>
      <c r="B261" s="212" t="s">
        <v>65</v>
      </c>
      <c r="C261" s="224">
        <v>6686</v>
      </c>
      <c r="D261" s="224">
        <v>5566</v>
      </c>
      <c r="E261" s="225">
        <v>2275</v>
      </c>
      <c r="F261" s="225">
        <v>1771</v>
      </c>
      <c r="G261" s="225">
        <v>2265</v>
      </c>
      <c r="H261" s="225">
        <v>1763</v>
      </c>
      <c r="I261" s="225">
        <v>2265</v>
      </c>
      <c r="J261" s="225">
        <v>1763</v>
      </c>
      <c r="K261" s="214">
        <v>10</v>
      </c>
      <c r="L261" s="214">
        <v>8</v>
      </c>
      <c r="M261" s="225">
        <v>4411</v>
      </c>
      <c r="N261" s="226">
        <v>3795</v>
      </c>
      <c r="O261" s="188"/>
      <c r="P261" s="188"/>
      <c r="Q261" s="188"/>
      <c r="R261" s="188"/>
      <c r="S261" s="188"/>
    </row>
    <row r="262" spans="1:19" s="190" customFormat="1" ht="14.1" customHeight="1">
      <c r="A262" s="217" t="s">
        <v>157</v>
      </c>
      <c r="B262" s="203" t="s">
        <v>62</v>
      </c>
      <c r="C262" s="240">
        <v>9057</v>
      </c>
      <c r="D262" s="240">
        <v>7560</v>
      </c>
      <c r="E262" s="243">
        <v>4003</v>
      </c>
      <c r="F262" s="243">
        <v>3154</v>
      </c>
      <c r="G262" s="243">
        <v>3980</v>
      </c>
      <c r="H262" s="243">
        <v>3139</v>
      </c>
      <c r="I262" s="243">
        <v>3980</v>
      </c>
      <c r="J262" s="243">
        <v>3139</v>
      </c>
      <c r="K262" s="205">
        <v>23</v>
      </c>
      <c r="L262" s="205">
        <v>15</v>
      </c>
      <c r="M262" s="243">
        <v>5054</v>
      </c>
      <c r="N262" s="244">
        <v>4406</v>
      </c>
      <c r="O262" s="188"/>
      <c r="P262" s="188"/>
      <c r="Q262" s="188"/>
      <c r="R262" s="188"/>
      <c r="S262" s="188"/>
    </row>
    <row r="263" spans="1:19" s="190" customFormat="1" ht="14.1" customHeight="1">
      <c r="A263" s="209" t="s">
        <v>158</v>
      </c>
      <c r="B263" s="203" t="s">
        <v>450</v>
      </c>
      <c r="C263" s="240">
        <v>2589</v>
      </c>
      <c r="D263" s="240">
        <v>2157</v>
      </c>
      <c r="E263" s="243">
        <v>1874</v>
      </c>
      <c r="F263" s="243">
        <v>1483</v>
      </c>
      <c r="G263" s="243">
        <v>1861</v>
      </c>
      <c r="H263" s="243">
        <v>1476</v>
      </c>
      <c r="I263" s="243">
        <v>1861</v>
      </c>
      <c r="J263" s="243">
        <v>1476</v>
      </c>
      <c r="K263" s="205">
        <v>13</v>
      </c>
      <c r="L263" s="205">
        <v>7</v>
      </c>
      <c r="M263" s="243">
        <v>715</v>
      </c>
      <c r="N263" s="244">
        <v>674</v>
      </c>
      <c r="O263" s="188"/>
      <c r="P263" s="188"/>
      <c r="Q263" s="188"/>
      <c r="R263" s="188"/>
      <c r="S263" s="188"/>
    </row>
    <row r="264" spans="1:19" s="190" customFormat="1" ht="14.1" customHeight="1">
      <c r="A264" s="202"/>
      <c r="B264" s="203" t="s">
        <v>65</v>
      </c>
      <c r="C264" s="240">
        <v>6468</v>
      </c>
      <c r="D264" s="240">
        <v>5403</v>
      </c>
      <c r="E264" s="243">
        <v>2129</v>
      </c>
      <c r="F264" s="243">
        <v>1671</v>
      </c>
      <c r="G264" s="243">
        <v>2119</v>
      </c>
      <c r="H264" s="243">
        <v>1663</v>
      </c>
      <c r="I264" s="243">
        <v>2119</v>
      </c>
      <c r="J264" s="243">
        <v>1663</v>
      </c>
      <c r="K264" s="205">
        <v>10</v>
      </c>
      <c r="L264" s="205">
        <v>8</v>
      </c>
      <c r="M264" s="243">
        <v>4339</v>
      </c>
      <c r="N264" s="244">
        <v>3732</v>
      </c>
      <c r="O264" s="188"/>
      <c r="P264" s="188"/>
      <c r="Q264" s="188"/>
      <c r="R264" s="188"/>
      <c r="S264" s="188"/>
    </row>
    <row r="265" spans="1:19" s="190" customFormat="1" ht="14.1" customHeight="1">
      <c r="A265" s="217" t="s">
        <v>159</v>
      </c>
      <c r="B265" s="203" t="s">
        <v>62</v>
      </c>
      <c r="C265" s="240">
        <v>222</v>
      </c>
      <c r="D265" s="240">
        <v>202</v>
      </c>
      <c r="E265" s="243">
        <v>146</v>
      </c>
      <c r="F265" s="243">
        <v>131</v>
      </c>
      <c r="G265" s="243">
        <v>146</v>
      </c>
      <c r="H265" s="243">
        <v>131</v>
      </c>
      <c r="I265" s="243">
        <v>146</v>
      </c>
      <c r="J265" s="243">
        <v>131</v>
      </c>
      <c r="K265" s="205" t="s">
        <v>1815</v>
      </c>
      <c r="L265" s="205" t="s">
        <v>1815</v>
      </c>
      <c r="M265" s="243">
        <v>76</v>
      </c>
      <c r="N265" s="244">
        <v>71</v>
      </c>
      <c r="O265" s="188"/>
      <c r="P265" s="188"/>
      <c r="Q265" s="188"/>
      <c r="R265" s="188"/>
      <c r="S265" s="188"/>
    </row>
    <row r="266" spans="1:19" s="190" customFormat="1" ht="14.1" customHeight="1">
      <c r="A266" s="209" t="s">
        <v>160</v>
      </c>
      <c r="B266" s="203" t="s">
        <v>450</v>
      </c>
      <c r="C266" s="240">
        <v>79</v>
      </c>
      <c r="D266" s="240">
        <v>77</v>
      </c>
      <c r="E266" s="243">
        <v>66</v>
      </c>
      <c r="F266" s="243">
        <v>64</v>
      </c>
      <c r="G266" s="243">
        <v>66</v>
      </c>
      <c r="H266" s="243">
        <v>64</v>
      </c>
      <c r="I266" s="243">
        <v>66</v>
      </c>
      <c r="J266" s="243">
        <v>64</v>
      </c>
      <c r="K266" s="205" t="s">
        <v>1815</v>
      </c>
      <c r="L266" s="205" t="s">
        <v>1815</v>
      </c>
      <c r="M266" s="205">
        <v>13</v>
      </c>
      <c r="N266" s="206">
        <v>13</v>
      </c>
      <c r="O266" s="188"/>
      <c r="P266" s="188"/>
      <c r="Q266" s="188"/>
      <c r="R266" s="188"/>
      <c r="S266" s="188"/>
    </row>
    <row r="267" spans="1:19" s="190" customFormat="1" ht="14.1" customHeight="1">
      <c r="A267" s="202"/>
      <c r="B267" s="203" t="s">
        <v>65</v>
      </c>
      <c r="C267" s="240">
        <v>143</v>
      </c>
      <c r="D267" s="240">
        <v>125</v>
      </c>
      <c r="E267" s="243">
        <v>80</v>
      </c>
      <c r="F267" s="243">
        <v>67</v>
      </c>
      <c r="G267" s="243">
        <v>80</v>
      </c>
      <c r="H267" s="243">
        <v>67</v>
      </c>
      <c r="I267" s="243">
        <v>80</v>
      </c>
      <c r="J267" s="243">
        <v>67</v>
      </c>
      <c r="K267" s="205" t="s">
        <v>1815</v>
      </c>
      <c r="L267" s="205" t="s">
        <v>1815</v>
      </c>
      <c r="M267" s="243">
        <v>63</v>
      </c>
      <c r="N267" s="244">
        <v>58</v>
      </c>
      <c r="O267" s="188"/>
      <c r="P267" s="188"/>
      <c r="Q267" s="188"/>
      <c r="R267" s="188"/>
      <c r="S267" s="188"/>
    </row>
    <row r="268" spans="1:19" s="190" customFormat="1" ht="26.1" customHeight="1">
      <c r="A268" s="202" t="s">
        <v>467</v>
      </c>
      <c r="B268" s="203" t="s">
        <v>68</v>
      </c>
      <c r="C268" s="240">
        <v>75</v>
      </c>
      <c r="D268" s="240">
        <v>38</v>
      </c>
      <c r="E268" s="243">
        <v>66</v>
      </c>
      <c r="F268" s="243">
        <v>33</v>
      </c>
      <c r="G268" s="243">
        <v>66</v>
      </c>
      <c r="H268" s="243">
        <v>33</v>
      </c>
      <c r="I268" s="243">
        <v>66</v>
      </c>
      <c r="J268" s="243">
        <v>33</v>
      </c>
      <c r="K268" s="205" t="s">
        <v>1815</v>
      </c>
      <c r="L268" s="205" t="s">
        <v>1815</v>
      </c>
      <c r="M268" s="243">
        <v>9</v>
      </c>
      <c r="N268" s="244">
        <v>5</v>
      </c>
      <c r="O268" s="188"/>
      <c r="P268" s="188"/>
      <c r="Q268" s="188"/>
      <c r="R268" s="188"/>
      <c r="S268" s="188"/>
    </row>
    <row r="269" spans="1:19" s="190" customFormat="1" ht="26.1" customHeight="1">
      <c r="A269" s="229" t="s">
        <v>161</v>
      </c>
      <c r="B269" s="203"/>
      <c r="C269" s="241"/>
      <c r="D269" s="241"/>
      <c r="E269" s="241"/>
      <c r="F269" s="241"/>
      <c r="G269" s="241"/>
      <c r="H269" s="241"/>
      <c r="I269" s="241"/>
      <c r="J269" s="241"/>
      <c r="K269" s="241"/>
      <c r="L269" s="241"/>
      <c r="M269" s="241"/>
      <c r="N269" s="242"/>
      <c r="O269" s="188"/>
      <c r="P269" s="188"/>
      <c r="Q269" s="188"/>
      <c r="R269" s="188"/>
      <c r="S269" s="188"/>
    </row>
    <row r="270" spans="1:19" s="190" customFormat="1" ht="14.1" customHeight="1">
      <c r="A270" s="220" t="s">
        <v>164</v>
      </c>
      <c r="B270" s="212" t="s">
        <v>62</v>
      </c>
      <c r="C270" s="224">
        <v>10778</v>
      </c>
      <c r="D270" s="224">
        <v>6900</v>
      </c>
      <c r="E270" s="225">
        <v>7840</v>
      </c>
      <c r="F270" s="225">
        <v>5117</v>
      </c>
      <c r="G270" s="225">
        <v>7840</v>
      </c>
      <c r="H270" s="225">
        <v>5117</v>
      </c>
      <c r="I270" s="225">
        <v>7483</v>
      </c>
      <c r="J270" s="225">
        <v>5040</v>
      </c>
      <c r="K270" s="214" t="s">
        <v>1815</v>
      </c>
      <c r="L270" s="214" t="s">
        <v>1815</v>
      </c>
      <c r="M270" s="225">
        <v>2938</v>
      </c>
      <c r="N270" s="226">
        <v>1783</v>
      </c>
      <c r="O270" s="188"/>
      <c r="P270" s="188"/>
      <c r="Q270" s="188"/>
      <c r="R270" s="188"/>
      <c r="S270" s="188"/>
    </row>
    <row r="271" spans="1:19" s="190" customFormat="1" ht="14.1" customHeight="1">
      <c r="A271" s="216" t="s">
        <v>468</v>
      </c>
      <c r="B271" s="212" t="s">
        <v>450</v>
      </c>
      <c r="C271" s="224">
        <v>3244</v>
      </c>
      <c r="D271" s="224">
        <v>2314</v>
      </c>
      <c r="E271" s="225">
        <v>2839</v>
      </c>
      <c r="F271" s="225">
        <v>2107</v>
      </c>
      <c r="G271" s="225">
        <v>2839</v>
      </c>
      <c r="H271" s="225">
        <v>2107</v>
      </c>
      <c r="I271" s="225">
        <v>2804</v>
      </c>
      <c r="J271" s="225">
        <v>2102</v>
      </c>
      <c r="K271" s="214" t="s">
        <v>1815</v>
      </c>
      <c r="L271" s="214" t="s">
        <v>1815</v>
      </c>
      <c r="M271" s="225">
        <v>405</v>
      </c>
      <c r="N271" s="226">
        <v>207</v>
      </c>
      <c r="O271" s="188"/>
      <c r="P271" s="188"/>
      <c r="Q271" s="188"/>
      <c r="R271" s="188"/>
      <c r="S271" s="188"/>
    </row>
    <row r="272" spans="1:19" s="190" customFormat="1" ht="14.1" customHeight="1">
      <c r="A272" s="220"/>
      <c r="B272" s="212" t="s">
        <v>65</v>
      </c>
      <c r="C272" s="224">
        <v>7534</v>
      </c>
      <c r="D272" s="224">
        <v>4586</v>
      </c>
      <c r="E272" s="225">
        <v>5001</v>
      </c>
      <c r="F272" s="225">
        <v>3010</v>
      </c>
      <c r="G272" s="225">
        <v>5001</v>
      </c>
      <c r="H272" s="225">
        <v>3010</v>
      </c>
      <c r="I272" s="225">
        <v>4679</v>
      </c>
      <c r="J272" s="225">
        <v>2938</v>
      </c>
      <c r="K272" s="214" t="s">
        <v>1815</v>
      </c>
      <c r="L272" s="214" t="s">
        <v>1815</v>
      </c>
      <c r="M272" s="225">
        <v>2533</v>
      </c>
      <c r="N272" s="226">
        <v>1576</v>
      </c>
      <c r="O272" s="188"/>
      <c r="P272" s="188"/>
      <c r="Q272" s="188"/>
      <c r="R272" s="188"/>
      <c r="S272" s="188"/>
    </row>
    <row r="273" spans="1:19" s="190" customFormat="1" ht="14.1" customHeight="1">
      <c r="A273" s="217" t="s">
        <v>166</v>
      </c>
      <c r="B273" s="203" t="s">
        <v>62</v>
      </c>
      <c r="C273" s="240">
        <v>4917</v>
      </c>
      <c r="D273" s="240">
        <v>4360</v>
      </c>
      <c r="E273" s="243">
        <v>3753</v>
      </c>
      <c r="F273" s="243">
        <v>3303</v>
      </c>
      <c r="G273" s="243">
        <v>3753</v>
      </c>
      <c r="H273" s="243">
        <v>3303</v>
      </c>
      <c r="I273" s="243">
        <v>3750</v>
      </c>
      <c r="J273" s="243">
        <v>3300</v>
      </c>
      <c r="K273" s="205" t="s">
        <v>1815</v>
      </c>
      <c r="L273" s="205" t="s">
        <v>1815</v>
      </c>
      <c r="M273" s="243">
        <v>1164</v>
      </c>
      <c r="N273" s="244">
        <v>1057</v>
      </c>
      <c r="O273" s="188"/>
      <c r="P273" s="188"/>
      <c r="Q273" s="188"/>
      <c r="R273" s="188"/>
      <c r="S273" s="188"/>
    </row>
    <row r="274" spans="1:19" s="190" customFormat="1" ht="14.1" customHeight="1">
      <c r="A274" s="209" t="s">
        <v>167</v>
      </c>
      <c r="B274" s="203" t="s">
        <v>450</v>
      </c>
      <c r="C274" s="240">
        <v>1952</v>
      </c>
      <c r="D274" s="240">
        <v>1630</v>
      </c>
      <c r="E274" s="243">
        <v>1780</v>
      </c>
      <c r="F274" s="243">
        <v>1521</v>
      </c>
      <c r="G274" s="243">
        <v>1780</v>
      </c>
      <c r="H274" s="243">
        <v>1521</v>
      </c>
      <c r="I274" s="243">
        <v>1779</v>
      </c>
      <c r="J274" s="243">
        <v>1520</v>
      </c>
      <c r="K274" s="205" t="s">
        <v>1815</v>
      </c>
      <c r="L274" s="205" t="s">
        <v>1815</v>
      </c>
      <c r="M274" s="243">
        <v>172</v>
      </c>
      <c r="N274" s="244">
        <v>109</v>
      </c>
      <c r="O274" s="188"/>
      <c r="P274" s="188"/>
      <c r="Q274" s="188"/>
      <c r="R274" s="188"/>
      <c r="S274" s="188"/>
    </row>
    <row r="275" spans="1:19" s="190" customFormat="1" ht="14.1" customHeight="1">
      <c r="A275" s="217"/>
      <c r="B275" s="203" t="s">
        <v>65</v>
      </c>
      <c r="C275" s="240">
        <v>2965</v>
      </c>
      <c r="D275" s="240">
        <v>2730</v>
      </c>
      <c r="E275" s="243">
        <v>1973</v>
      </c>
      <c r="F275" s="243">
        <v>1782</v>
      </c>
      <c r="G275" s="243">
        <v>1973</v>
      </c>
      <c r="H275" s="243">
        <v>1782</v>
      </c>
      <c r="I275" s="243">
        <v>1971</v>
      </c>
      <c r="J275" s="243">
        <v>1780</v>
      </c>
      <c r="K275" s="205" t="s">
        <v>1815</v>
      </c>
      <c r="L275" s="205" t="s">
        <v>1815</v>
      </c>
      <c r="M275" s="243">
        <v>992</v>
      </c>
      <c r="N275" s="244">
        <v>948</v>
      </c>
      <c r="O275" s="188"/>
      <c r="P275" s="188"/>
      <c r="Q275" s="188"/>
      <c r="R275" s="188"/>
      <c r="S275" s="188"/>
    </row>
    <row r="276" spans="1:19" s="190" customFormat="1" ht="14.1" customHeight="1">
      <c r="A276" s="217" t="s">
        <v>168</v>
      </c>
      <c r="B276" s="203" t="s">
        <v>68</v>
      </c>
      <c r="C276" s="240">
        <v>110</v>
      </c>
      <c r="D276" s="240">
        <v>41</v>
      </c>
      <c r="E276" s="243">
        <v>110</v>
      </c>
      <c r="F276" s="243">
        <v>41</v>
      </c>
      <c r="G276" s="243">
        <v>110</v>
      </c>
      <c r="H276" s="243">
        <v>41</v>
      </c>
      <c r="I276" s="243">
        <v>35</v>
      </c>
      <c r="J276" s="243">
        <v>22</v>
      </c>
      <c r="K276" s="205" t="s">
        <v>1815</v>
      </c>
      <c r="L276" s="205" t="s">
        <v>1815</v>
      </c>
      <c r="M276" s="205" t="s">
        <v>1815</v>
      </c>
      <c r="N276" s="206" t="s">
        <v>1815</v>
      </c>
      <c r="O276" s="188"/>
      <c r="P276" s="188"/>
      <c r="Q276" s="188"/>
      <c r="R276" s="188"/>
      <c r="S276" s="188"/>
    </row>
    <row r="277" spans="1:19" s="190" customFormat="1" ht="14.1" customHeight="1">
      <c r="A277" s="209" t="s">
        <v>169</v>
      </c>
      <c r="B277" s="203"/>
      <c r="C277" s="241"/>
      <c r="D277" s="241"/>
      <c r="E277" s="241"/>
      <c r="F277" s="241"/>
      <c r="G277" s="241"/>
      <c r="H277" s="241"/>
      <c r="I277" s="241"/>
      <c r="J277" s="241"/>
      <c r="K277" s="205"/>
      <c r="L277" s="205"/>
      <c r="M277" s="241"/>
      <c r="N277" s="242"/>
      <c r="O277" s="188"/>
      <c r="P277" s="188"/>
      <c r="Q277" s="188"/>
      <c r="R277" s="188"/>
      <c r="S277" s="188"/>
    </row>
    <row r="278" spans="1:19" s="190" customFormat="1" ht="14.1" customHeight="1">
      <c r="A278" s="202" t="s">
        <v>170</v>
      </c>
      <c r="B278" s="203" t="s">
        <v>62</v>
      </c>
      <c r="C278" s="240">
        <v>5331</v>
      </c>
      <c r="D278" s="240">
        <v>2412</v>
      </c>
      <c r="E278" s="243">
        <v>3657</v>
      </c>
      <c r="F278" s="243">
        <v>1710</v>
      </c>
      <c r="G278" s="243">
        <v>3657</v>
      </c>
      <c r="H278" s="243">
        <v>1710</v>
      </c>
      <c r="I278" s="243">
        <v>3656</v>
      </c>
      <c r="J278" s="243">
        <v>1709</v>
      </c>
      <c r="K278" s="205" t="s">
        <v>1815</v>
      </c>
      <c r="L278" s="205" t="s">
        <v>1815</v>
      </c>
      <c r="M278" s="243">
        <v>1674</v>
      </c>
      <c r="N278" s="244">
        <v>702</v>
      </c>
      <c r="O278" s="188"/>
      <c r="P278" s="188"/>
      <c r="Q278" s="188"/>
      <c r="R278" s="188"/>
      <c r="S278" s="188"/>
    </row>
    <row r="279" spans="1:19" s="190" customFormat="1" ht="14.1" customHeight="1">
      <c r="A279" s="209" t="s">
        <v>171</v>
      </c>
      <c r="B279" s="203" t="s">
        <v>450</v>
      </c>
      <c r="C279" s="240">
        <v>1215</v>
      </c>
      <c r="D279" s="240">
        <v>673</v>
      </c>
      <c r="E279" s="243">
        <v>1008</v>
      </c>
      <c r="F279" s="243">
        <v>581</v>
      </c>
      <c r="G279" s="243">
        <v>1008</v>
      </c>
      <c r="H279" s="243">
        <v>581</v>
      </c>
      <c r="I279" s="243">
        <v>1008</v>
      </c>
      <c r="J279" s="243">
        <v>581</v>
      </c>
      <c r="K279" s="205" t="s">
        <v>1815</v>
      </c>
      <c r="L279" s="205" t="s">
        <v>1815</v>
      </c>
      <c r="M279" s="243">
        <v>207</v>
      </c>
      <c r="N279" s="244">
        <v>92</v>
      </c>
      <c r="O279" s="188"/>
      <c r="P279" s="188"/>
      <c r="Q279" s="188"/>
      <c r="R279" s="188"/>
      <c r="S279" s="188"/>
    </row>
    <row r="280" spans="1:19" s="190" customFormat="1" ht="14.1" customHeight="1">
      <c r="A280" s="217"/>
      <c r="B280" s="203" t="s">
        <v>65</v>
      </c>
      <c r="C280" s="240">
        <v>4116</v>
      </c>
      <c r="D280" s="240">
        <v>1739</v>
      </c>
      <c r="E280" s="243">
        <v>2649</v>
      </c>
      <c r="F280" s="243">
        <v>1129</v>
      </c>
      <c r="G280" s="243">
        <v>2649</v>
      </c>
      <c r="H280" s="243">
        <v>1129</v>
      </c>
      <c r="I280" s="243">
        <v>2648</v>
      </c>
      <c r="J280" s="243">
        <v>1128</v>
      </c>
      <c r="K280" s="205" t="s">
        <v>1815</v>
      </c>
      <c r="L280" s="205" t="s">
        <v>1815</v>
      </c>
      <c r="M280" s="243">
        <v>1467</v>
      </c>
      <c r="N280" s="244">
        <v>610</v>
      </c>
      <c r="O280" s="188"/>
      <c r="P280" s="188"/>
      <c r="Q280" s="188"/>
      <c r="R280" s="188"/>
      <c r="S280" s="188"/>
    </row>
    <row r="281" spans="1:19" s="190" customFormat="1" ht="14.1" customHeight="1">
      <c r="A281" s="217" t="s">
        <v>172</v>
      </c>
      <c r="B281" s="203" t="s">
        <v>62</v>
      </c>
      <c r="C281" s="240">
        <v>420</v>
      </c>
      <c r="D281" s="240">
        <v>87</v>
      </c>
      <c r="E281" s="243">
        <v>320</v>
      </c>
      <c r="F281" s="243">
        <v>63</v>
      </c>
      <c r="G281" s="243">
        <v>320</v>
      </c>
      <c r="H281" s="243">
        <v>63</v>
      </c>
      <c r="I281" s="205">
        <v>42</v>
      </c>
      <c r="J281" s="205">
        <v>9</v>
      </c>
      <c r="K281" s="205" t="s">
        <v>1815</v>
      </c>
      <c r="L281" s="205" t="s">
        <v>1815</v>
      </c>
      <c r="M281" s="243">
        <v>100</v>
      </c>
      <c r="N281" s="244">
        <v>24</v>
      </c>
      <c r="O281" s="188"/>
      <c r="P281" s="188"/>
      <c r="Q281" s="188"/>
      <c r="R281" s="188"/>
      <c r="S281" s="188"/>
    </row>
    <row r="282" spans="1:19" s="190" customFormat="1" ht="14.1" customHeight="1">
      <c r="A282" s="209" t="s">
        <v>173</v>
      </c>
      <c r="B282" s="203" t="s">
        <v>450</v>
      </c>
      <c r="C282" s="240">
        <v>77</v>
      </c>
      <c r="D282" s="240">
        <v>11</v>
      </c>
      <c r="E282" s="243">
        <v>51</v>
      </c>
      <c r="F282" s="243">
        <v>5</v>
      </c>
      <c r="G282" s="243">
        <v>51</v>
      </c>
      <c r="H282" s="243">
        <v>5</v>
      </c>
      <c r="I282" s="205">
        <v>17</v>
      </c>
      <c r="J282" s="205">
        <v>1</v>
      </c>
      <c r="K282" s="205" t="s">
        <v>1815</v>
      </c>
      <c r="L282" s="205" t="s">
        <v>1815</v>
      </c>
      <c r="M282" s="205">
        <v>26</v>
      </c>
      <c r="N282" s="206">
        <v>6</v>
      </c>
      <c r="O282" s="188"/>
      <c r="P282" s="188"/>
      <c r="Q282" s="188"/>
      <c r="R282" s="188"/>
      <c r="S282" s="188"/>
    </row>
    <row r="283" spans="1:19" s="190" customFormat="1" ht="14.1" customHeight="1">
      <c r="A283" s="217"/>
      <c r="B283" s="203" t="s">
        <v>65</v>
      </c>
      <c r="C283" s="240">
        <v>343</v>
      </c>
      <c r="D283" s="240">
        <v>76</v>
      </c>
      <c r="E283" s="243">
        <v>269</v>
      </c>
      <c r="F283" s="243">
        <v>58</v>
      </c>
      <c r="G283" s="243">
        <v>269</v>
      </c>
      <c r="H283" s="243">
        <v>58</v>
      </c>
      <c r="I283" s="205">
        <v>25</v>
      </c>
      <c r="J283" s="205">
        <v>8</v>
      </c>
      <c r="K283" s="205" t="s">
        <v>1815</v>
      </c>
      <c r="L283" s="205" t="s">
        <v>1815</v>
      </c>
      <c r="M283" s="243">
        <v>74</v>
      </c>
      <c r="N283" s="244">
        <v>18</v>
      </c>
      <c r="O283" s="188"/>
      <c r="P283" s="188"/>
      <c r="Q283" s="188"/>
      <c r="R283" s="188"/>
      <c r="S283" s="188"/>
    </row>
    <row r="284" spans="1:19" s="190" customFormat="1" ht="14.1" customHeight="1">
      <c r="A284" s="231" t="s">
        <v>175</v>
      </c>
      <c r="B284" s="212" t="s">
        <v>62</v>
      </c>
      <c r="C284" s="213">
        <v>3942</v>
      </c>
      <c r="D284" s="213">
        <v>1902</v>
      </c>
      <c r="E284" s="214">
        <v>2541</v>
      </c>
      <c r="F284" s="214">
        <v>942</v>
      </c>
      <c r="G284" s="214">
        <v>2537</v>
      </c>
      <c r="H284" s="214">
        <v>942</v>
      </c>
      <c r="I284" s="214">
        <v>925</v>
      </c>
      <c r="J284" s="214">
        <v>652</v>
      </c>
      <c r="K284" s="214">
        <v>4</v>
      </c>
      <c r="L284" s="214" t="s">
        <v>1815</v>
      </c>
      <c r="M284" s="214">
        <v>1401</v>
      </c>
      <c r="N284" s="215">
        <v>960</v>
      </c>
      <c r="O284" s="188"/>
      <c r="P284" s="188"/>
      <c r="Q284" s="188"/>
      <c r="R284" s="188"/>
      <c r="S284" s="188"/>
    </row>
    <row r="285" spans="1:19" s="190" customFormat="1" ht="14.1" customHeight="1">
      <c r="A285" s="232" t="s">
        <v>2004</v>
      </c>
      <c r="B285" s="212" t="s">
        <v>450</v>
      </c>
      <c r="C285" s="213">
        <v>859</v>
      </c>
      <c r="D285" s="213">
        <v>310</v>
      </c>
      <c r="E285" s="214">
        <v>677</v>
      </c>
      <c r="F285" s="214">
        <v>218</v>
      </c>
      <c r="G285" s="214">
        <v>673</v>
      </c>
      <c r="H285" s="214">
        <v>218</v>
      </c>
      <c r="I285" s="214">
        <v>168</v>
      </c>
      <c r="J285" s="214">
        <v>111</v>
      </c>
      <c r="K285" s="214">
        <v>4</v>
      </c>
      <c r="L285" s="214" t="s">
        <v>1815</v>
      </c>
      <c r="M285" s="214">
        <v>182</v>
      </c>
      <c r="N285" s="215">
        <v>92</v>
      </c>
      <c r="O285" s="188"/>
      <c r="P285" s="188"/>
      <c r="Q285" s="188"/>
      <c r="R285" s="188"/>
      <c r="S285" s="188"/>
    </row>
    <row r="286" spans="1:19" s="190" customFormat="1" ht="14.1" customHeight="1">
      <c r="A286" s="217"/>
      <c r="B286" s="212" t="s">
        <v>65</v>
      </c>
      <c r="C286" s="213">
        <v>3083</v>
      </c>
      <c r="D286" s="213">
        <v>1592</v>
      </c>
      <c r="E286" s="214">
        <v>1864</v>
      </c>
      <c r="F286" s="214">
        <v>724</v>
      </c>
      <c r="G286" s="214">
        <v>1864</v>
      </c>
      <c r="H286" s="214">
        <v>724</v>
      </c>
      <c r="I286" s="214">
        <v>757</v>
      </c>
      <c r="J286" s="214">
        <v>541</v>
      </c>
      <c r="K286" s="214" t="s">
        <v>1815</v>
      </c>
      <c r="L286" s="214" t="s">
        <v>1815</v>
      </c>
      <c r="M286" s="214">
        <v>1219</v>
      </c>
      <c r="N286" s="215">
        <v>868</v>
      </c>
      <c r="O286" s="188"/>
      <c r="P286" s="188"/>
      <c r="Q286" s="188"/>
      <c r="R286" s="188"/>
      <c r="S286" s="188"/>
    </row>
    <row r="287" spans="1:14" s="273" customFormat="1" ht="20.1" customHeight="1">
      <c r="A287" s="940" t="s">
        <v>2016</v>
      </c>
      <c r="B287" s="260"/>
      <c r="C287" s="260"/>
      <c r="D287" s="260"/>
      <c r="E287" s="260"/>
      <c r="F287" s="260"/>
      <c r="G287" s="260"/>
      <c r="H287" s="260"/>
      <c r="I287" s="260"/>
      <c r="J287" s="260"/>
      <c r="K287" s="260"/>
      <c r="L287" s="260"/>
      <c r="M287" s="260"/>
      <c r="N287" s="260"/>
    </row>
    <row r="288" spans="1:19" s="190" customFormat="1" ht="14.1" customHeight="1">
      <c r="A288" s="136" t="s">
        <v>2015</v>
      </c>
      <c r="B288" s="245"/>
      <c r="C288" s="245"/>
      <c r="D288" s="245"/>
      <c r="E288" s="245"/>
      <c r="F288" s="245"/>
      <c r="G288" s="245"/>
      <c r="H288" s="245"/>
      <c r="I288" s="245"/>
      <c r="J288" s="245"/>
      <c r="K288" s="245"/>
      <c r="L288" s="245"/>
      <c r="M288" s="245"/>
      <c r="N288" s="245"/>
      <c r="O288" s="188"/>
      <c r="P288" s="188"/>
      <c r="Q288" s="188"/>
      <c r="R288" s="188"/>
      <c r="S288" s="188"/>
    </row>
    <row r="289" spans="1:19" s="190" customFormat="1" ht="14.25">
      <c r="A289" s="188"/>
      <c r="B289" s="188"/>
      <c r="C289" s="188"/>
      <c r="D289" s="188"/>
      <c r="E289" s="188"/>
      <c r="F289" s="188"/>
      <c r="G289" s="188"/>
      <c r="H289" s="188"/>
      <c r="I289" s="188"/>
      <c r="J289" s="188"/>
      <c r="K289" s="188"/>
      <c r="L289" s="188"/>
      <c r="M289" s="188"/>
      <c r="N289" s="188"/>
      <c r="O289" s="188"/>
      <c r="P289" s="188"/>
      <c r="Q289" s="188"/>
      <c r="R289" s="188"/>
      <c r="S289" s="188"/>
    </row>
  </sheetData>
  <mergeCells count="18">
    <mergeCell ref="G8:G10"/>
    <mergeCell ref="H8:H10"/>
    <mergeCell ref="I8:J9"/>
    <mergeCell ref="A15:N15"/>
    <mergeCell ref="A164:N164"/>
    <mergeCell ref="A11:N11"/>
    <mergeCell ref="A3:B10"/>
    <mergeCell ref="C3:C10"/>
    <mergeCell ref="D3:D10"/>
    <mergeCell ref="E3:N3"/>
    <mergeCell ref="E4:L5"/>
    <mergeCell ref="M4:N5"/>
    <mergeCell ref="E6:E10"/>
    <mergeCell ref="F6:F10"/>
    <mergeCell ref="G6:J7"/>
    <mergeCell ref="K6:L9"/>
    <mergeCell ref="M6:M10"/>
    <mergeCell ref="N6:N10"/>
  </mergeCells>
  <hyperlinks>
    <hyperlink ref="O1" location="'SPIS TABLIC'!A1" display="Powrót/Back"/>
  </hyperlink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pageSetUpPr fitToPage="1"/>
  </sheetPr>
  <dimension ref="A1:N699"/>
  <sheetViews>
    <sheetView workbookViewId="0" topLeftCell="A1"/>
  </sheetViews>
  <sheetFormatPr defaultColWidth="9" defaultRowHeight="12.75" customHeight="1"/>
  <cols>
    <col min="1" max="1" width="62.19921875" style="247" customWidth="1"/>
    <col min="2" max="2" width="4.69921875" style="247" customWidth="1"/>
    <col min="3" max="8" width="11.59765625" style="247" customWidth="1"/>
    <col min="9" max="9" width="9.3984375" style="247" customWidth="1"/>
    <col min="10" max="16384" width="9" style="247" customWidth="1"/>
  </cols>
  <sheetData>
    <row r="1" spans="1:14" ht="14.1" customHeight="1">
      <c r="A1" s="954" t="s">
        <v>1763</v>
      </c>
      <c r="B1" s="248"/>
      <c r="C1" s="248"/>
      <c r="D1" s="248"/>
      <c r="E1" s="248"/>
      <c r="F1" s="248"/>
      <c r="G1" s="248"/>
      <c r="H1" s="250"/>
      <c r="I1" s="956" t="s">
        <v>1578</v>
      </c>
      <c r="J1" s="267"/>
      <c r="K1" s="267"/>
      <c r="L1" s="267"/>
      <c r="M1" s="267"/>
      <c r="N1" s="267"/>
    </row>
    <row r="2" spans="1:14" s="857" customFormat="1" ht="14.1" customHeight="1">
      <c r="A2" s="969" t="s">
        <v>1591</v>
      </c>
      <c r="B2" s="251"/>
      <c r="C2" s="251"/>
      <c r="D2" s="251"/>
      <c r="E2" s="250"/>
      <c r="F2" s="251"/>
      <c r="G2" s="251"/>
      <c r="H2" s="250"/>
      <c r="J2" s="267"/>
      <c r="K2" s="267"/>
      <c r="L2" s="267"/>
      <c r="M2" s="267"/>
      <c r="N2" s="267"/>
    </row>
    <row r="3" spans="1:14" ht="27.75" customHeight="1">
      <c r="A3" s="1416" t="s">
        <v>1619</v>
      </c>
      <c r="B3" s="1417"/>
      <c r="C3" s="1415" t="s">
        <v>55</v>
      </c>
      <c r="D3" s="1415" t="s">
        <v>56</v>
      </c>
      <c r="E3" s="1415" t="s">
        <v>1562</v>
      </c>
      <c r="F3" s="1415"/>
      <c r="G3" s="1415"/>
      <c r="H3" s="1399"/>
      <c r="J3" s="267"/>
      <c r="K3" s="267"/>
      <c r="L3" s="267"/>
      <c r="M3" s="267"/>
      <c r="N3" s="267"/>
    </row>
    <row r="4" spans="1:14" ht="15.75" customHeight="1">
      <c r="A4" s="1416"/>
      <c r="B4" s="1417"/>
      <c r="C4" s="1415"/>
      <c r="D4" s="1415"/>
      <c r="E4" s="1415" t="s">
        <v>57</v>
      </c>
      <c r="F4" s="1415"/>
      <c r="G4" s="1415" t="s">
        <v>58</v>
      </c>
      <c r="H4" s="1399"/>
      <c r="J4" s="267"/>
      <c r="K4" s="267"/>
      <c r="L4" s="267"/>
      <c r="M4" s="267"/>
      <c r="N4" s="267"/>
    </row>
    <row r="5" spans="1:8" ht="15.95" customHeight="1">
      <c r="A5" s="1416"/>
      <c r="B5" s="1417"/>
      <c r="C5" s="1415"/>
      <c r="D5" s="1415"/>
      <c r="E5" s="1415"/>
      <c r="F5" s="1415"/>
      <c r="G5" s="1415"/>
      <c r="H5" s="1399"/>
    </row>
    <row r="6" spans="1:8" ht="15.95" customHeight="1">
      <c r="A6" s="1416"/>
      <c r="B6" s="1417"/>
      <c r="C6" s="1415"/>
      <c r="D6" s="1415"/>
      <c r="E6" s="1415"/>
      <c r="F6" s="1415"/>
      <c r="G6" s="1415"/>
      <c r="H6" s="1399"/>
    </row>
    <row r="7" spans="1:9" ht="15.95" customHeight="1">
      <c r="A7" s="1416"/>
      <c r="B7" s="1417"/>
      <c r="C7" s="1415"/>
      <c r="D7" s="1415"/>
      <c r="E7" s="1415" t="s">
        <v>59</v>
      </c>
      <c r="F7" s="1415" t="s">
        <v>473</v>
      </c>
      <c r="G7" s="1415" t="s">
        <v>59</v>
      </c>
      <c r="H7" s="1399" t="s">
        <v>60</v>
      </c>
      <c r="I7" s="263"/>
    </row>
    <row r="8" spans="1:9" ht="15.95" customHeight="1">
      <c r="A8" s="1416"/>
      <c r="B8" s="1417"/>
      <c r="C8" s="1415"/>
      <c r="D8" s="1415"/>
      <c r="E8" s="1415"/>
      <c r="F8" s="1415"/>
      <c r="G8" s="1415"/>
      <c r="H8" s="1399"/>
      <c r="I8" s="263"/>
    </row>
    <row r="9" spans="1:9" ht="15.95" customHeight="1">
      <c r="A9" s="1416"/>
      <c r="B9" s="1417"/>
      <c r="C9" s="1415"/>
      <c r="D9" s="1415"/>
      <c r="E9" s="1415"/>
      <c r="F9" s="1415"/>
      <c r="G9" s="1415"/>
      <c r="H9" s="1399"/>
      <c r="I9" s="263"/>
    </row>
    <row r="10" spans="1:9" ht="30.75" customHeight="1">
      <c r="A10" s="1416"/>
      <c r="B10" s="1417"/>
      <c r="C10" s="1415"/>
      <c r="D10" s="1415"/>
      <c r="E10" s="1415"/>
      <c r="F10" s="1415"/>
      <c r="G10" s="1415"/>
      <c r="H10" s="1399"/>
      <c r="I10" s="263"/>
    </row>
    <row r="11" spans="1:9" ht="14.1" customHeight="1">
      <c r="A11" s="56" t="s">
        <v>61</v>
      </c>
      <c r="B11" s="252" t="s">
        <v>440</v>
      </c>
      <c r="C11" s="253">
        <v>293436</v>
      </c>
      <c r="D11" s="253">
        <v>185571</v>
      </c>
      <c r="E11" s="253">
        <v>192163</v>
      </c>
      <c r="F11" s="253">
        <v>120758</v>
      </c>
      <c r="G11" s="253">
        <v>101273</v>
      </c>
      <c r="H11" s="254">
        <v>64813</v>
      </c>
      <c r="I11" s="263"/>
    </row>
    <row r="12" spans="1:9" ht="14.1" customHeight="1">
      <c r="A12" s="1235" t="s">
        <v>63</v>
      </c>
      <c r="B12" s="252" t="s">
        <v>441</v>
      </c>
      <c r="C12" s="214">
        <v>49979</v>
      </c>
      <c r="D12" s="214">
        <v>18041</v>
      </c>
      <c r="E12" s="214">
        <v>37853</v>
      </c>
      <c r="F12" s="214">
        <v>15127</v>
      </c>
      <c r="G12" s="214">
        <v>12126</v>
      </c>
      <c r="H12" s="215">
        <v>2914</v>
      </c>
      <c r="I12" s="263"/>
    </row>
    <row r="13" spans="1:9" ht="14.1" customHeight="1">
      <c r="A13" s="255"/>
      <c r="B13" s="252" t="s">
        <v>442</v>
      </c>
      <c r="C13" s="214">
        <v>110357</v>
      </c>
      <c r="D13" s="214">
        <v>78768</v>
      </c>
      <c r="E13" s="214">
        <v>73651</v>
      </c>
      <c r="F13" s="214">
        <v>52908</v>
      </c>
      <c r="G13" s="214">
        <v>36706</v>
      </c>
      <c r="H13" s="215">
        <v>25860</v>
      </c>
      <c r="I13" s="263"/>
    </row>
    <row r="14" spans="1:9" ht="14.1" customHeight="1">
      <c r="A14" s="256"/>
      <c r="B14" s="252" t="s">
        <v>443</v>
      </c>
      <c r="C14" s="214">
        <v>19704</v>
      </c>
      <c r="D14" s="214">
        <v>13267</v>
      </c>
      <c r="E14" s="214">
        <v>14859</v>
      </c>
      <c r="F14" s="214">
        <v>9838</v>
      </c>
      <c r="G14" s="214">
        <v>4845</v>
      </c>
      <c r="H14" s="215">
        <v>3429</v>
      </c>
      <c r="I14" s="264"/>
    </row>
    <row r="15" spans="1:9" ht="14.1" customHeight="1">
      <c r="A15" s="256"/>
      <c r="B15" s="252" t="s">
        <v>444</v>
      </c>
      <c r="C15" s="214">
        <v>113396</v>
      </c>
      <c r="D15" s="214">
        <v>75495</v>
      </c>
      <c r="E15" s="214">
        <v>65800</v>
      </c>
      <c r="F15" s="214">
        <v>42885</v>
      </c>
      <c r="G15" s="214">
        <v>47596</v>
      </c>
      <c r="H15" s="215">
        <v>32610</v>
      </c>
      <c r="I15" s="264"/>
    </row>
    <row r="16" spans="1:9" ht="14.1" customHeight="1">
      <c r="A16" s="255" t="s">
        <v>227</v>
      </c>
      <c r="B16" s="252" t="s">
        <v>440</v>
      </c>
      <c r="C16" s="214">
        <v>29142</v>
      </c>
      <c r="D16" s="214">
        <v>17669</v>
      </c>
      <c r="E16" s="214">
        <v>19664</v>
      </c>
      <c r="F16" s="214">
        <v>11748</v>
      </c>
      <c r="G16" s="214">
        <v>9478</v>
      </c>
      <c r="H16" s="215">
        <v>5921</v>
      </c>
      <c r="I16" s="264"/>
    </row>
    <row r="17" spans="1:9" ht="14.1" customHeight="1">
      <c r="A17" s="256"/>
      <c r="B17" s="252" t="s">
        <v>441</v>
      </c>
      <c r="C17" s="214">
        <v>6347</v>
      </c>
      <c r="D17" s="214">
        <v>2461</v>
      </c>
      <c r="E17" s="214">
        <v>5004</v>
      </c>
      <c r="F17" s="214">
        <v>2102</v>
      </c>
      <c r="G17" s="214">
        <v>1343</v>
      </c>
      <c r="H17" s="215">
        <v>359</v>
      </c>
      <c r="I17" s="264"/>
    </row>
    <row r="18" spans="1:9" ht="14.1" customHeight="1">
      <c r="A18" s="256"/>
      <c r="B18" s="252" t="s">
        <v>442</v>
      </c>
      <c r="C18" s="214">
        <v>10118</v>
      </c>
      <c r="D18" s="214">
        <v>6981</v>
      </c>
      <c r="E18" s="214">
        <v>6433</v>
      </c>
      <c r="F18" s="214">
        <v>4414</v>
      </c>
      <c r="G18" s="214">
        <v>3685</v>
      </c>
      <c r="H18" s="215">
        <v>2567</v>
      </c>
      <c r="I18" s="264"/>
    </row>
    <row r="19" spans="1:9" ht="14.1" customHeight="1">
      <c r="A19" s="256"/>
      <c r="B19" s="252" t="s">
        <v>443</v>
      </c>
      <c r="C19" s="214">
        <v>1645</v>
      </c>
      <c r="D19" s="214">
        <v>1116</v>
      </c>
      <c r="E19" s="214">
        <v>1221</v>
      </c>
      <c r="F19" s="214">
        <v>822</v>
      </c>
      <c r="G19" s="214">
        <v>424</v>
      </c>
      <c r="H19" s="215">
        <v>294</v>
      </c>
      <c r="I19" s="264"/>
    </row>
    <row r="20" spans="1:9" ht="14.1" customHeight="1">
      <c r="A20" s="256"/>
      <c r="B20" s="252" t="s">
        <v>444</v>
      </c>
      <c r="C20" s="214">
        <v>11032</v>
      </c>
      <c r="D20" s="214">
        <v>7111</v>
      </c>
      <c r="E20" s="214">
        <v>7006</v>
      </c>
      <c r="F20" s="214">
        <v>4410</v>
      </c>
      <c r="G20" s="214">
        <v>4026</v>
      </c>
      <c r="H20" s="215">
        <v>2701</v>
      </c>
      <c r="I20" s="264"/>
    </row>
    <row r="21" spans="1:9" ht="14.1" customHeight="1">
      <c r="A21" s="851" t="s">
        <v>228</v>
      </c>
      <c r="B21" s="252" t="s">
        <v>440</v>
      </c>
      <c r="C21" s="214">
        <v>20967</v>
      </c>
      <c r="D21" s="214">
        <v>12350</v>
      </c>
      <c r="E21" s="214">
        <v>17123</v>
      </c>
      <c r="F21" s="214">
        <v>10037</v>
      </c>
      <c r="G21" s="214">
        <v>3844</v>
      </c>
      <c r="H21" s="215">
        <v>2313</v>
      </c>
      <c r="I21" s="263"/>
    </row>
    <row r="22" spans="1:9" ht="14.1" customHeight="1">
      <c r="A22" s="1239" t="s">
        <v>1478</v>
      </c>
      <c r="B22" s="252" t="s">
        <v>441</v>
      </c>
      <c r="C22" s="214">
        <v>5213</v>
      </c>
      <c r="D22" s="214">
        <v>2164</v>
      </c>
      <c r="E22" s="214">
        <v>4774</v>
      </c>
      <c r="F22" s="214">
        <v>2054</v>
      </c>
      <c r="G22" s="214">
        <v>439</v>
      </c>
      <c r="H22" s="215">
        <v>110</v>
      </c>
      <c r="I22" s="263"/>
    </row>
    <row r="23" spans="1:9" ht="14.1" customHeight="1">
      <c r="A23" s="257"/>
      <c r="B23" s="252" t="s">
        <v>442</v>
      </c>
      <c r="C23" s="214">
        <v>6019</v>
      </c>
      <c r="D23" s="214">
        <v>4132</v>
      </c>
      <c r="E23" s="214">
        <v>4853</v>
      </c>
      <c r="F23" s="214">
        <v>3301</v>
      </c>
      <c r="G23" s="214">
        <v>1166</v>
      </c>
      <c r="H23" s="215">
        <v>831</v>
      </c>
      <c r="I23" s="263"/>
    </row>
    <row r="24" spans="1:9" ht="14.1" customHeight="1">
      <c r="A24" s="257"/>
      <c r="B24" s="252" t="s">
        <v>443</v>
      </c>
      <c r="C24" s="214">
        <v>1534</v>
      </c>
      <c r="D24" s="214">
        <v>1060</v>
      </c>
      <c r="E24" s="214">
        <v>1152</v>
      </c>
      <c r="F24" s="214">
        <v>796</v>
      </c>
      <c r="G24" s="214">
        <v>382</v>
      </c>
      <c r="H24" s="215">
        <v>264</v>
      </c>
      <c r="I24" s="263"/>
    </row>
    <row r="25" spans="1:9" ht="14.1" customHeight="1">
      <c r="A25" s="257"/>
      <c r="B25" s="252" t="s">
        <v>444</v>
      </c>
      <c r="C25" s="214">
        <v>8201</v>
      </c>
      <c r="D25" s="214">
        <v>4994</v>
      </c>
      <c r="E25" s="214">
        <v>6344</v>
      </c>
      <c r="F25" s="214">
        <v>3886</v>
      </c>
      <c r="G25" s="214">
        <v>1857</v>
      </c>
      <c r="H25" s="215">
        <v>1108</v>
      </c>
      <c r="I25" s="263"/>
    </row>
    <row r="26" spans="1:9" ht="14.1" customHeight="1">
      <c r="A26" s="256" t="s">
        <v>230</v>
      </c>
      <c r="B26" s="1017" t="s">
        <v>440</v>
      </c>
      <c r="C26" s="205">
        <v>5659</v>
      </c>
      <c r="D26" s="205">
        <v>4207</v>
      </c>
      <c r="E26" s="205">
        <v>4539</v>
      </c>
      <c r="F26" s="205">
        <v>3325</v>
      </c>
      <c r="G26" s="205">
        <v>1120</v>
      </c>
      <c r="H26" s="206">
        <v>882</v>
      </c>
      <c r="I26" s="263"/>
    </row>
    <row r="27" spans="1:9" ht="14.1" customHeight="1">
      <c r="A27" s="1241" t="s">
        <v>231</v>
      </c>
      <c r="B27" s="1017" t="s">
        <v>441</v>
      </c>
      <c r="C27" s="205">
        <v>69</v>
      </c>
      <c r="D27" s="205">
        <v>20</v>
      </c>
      <c r="E27" s="205">
        <v>69</v>
      </c>
      <c r="F27" s="205">
        <v>20</v>
      </c>
      <c r="G27" s="205" t="s">
        <v>1815</v>
      </c>
      <c r="H27" s="206" t="s">
        <v>1815</v>
      </c>
      <c r="I27" s="263"/>
    </row>
    <row r="28" spans="1:9" ht="14.1" customHeight="1">
      <c r="A28" s="256"/>
      <c r="B28" s="1017" t="s">
        <v>442</v>
      </c>
      <c r="C28" s="205">
        <v>2961</v>
      </c>
      <c r="D28" s="205">
        <v>2246</v>
      </c>
      <c r="E28" s="205">
        <v>2466</v>
      </c>
      <c r="F28" s="205">
        <v>1839</v>
      </c>
      <c r="G28" s="205">
        <v>495</v>
      </c>
      <c r="H28" s="206">
        <v>407</v>
      </c>
      <c r="I28" s="263"/>
    </row>
    <row r="29" spans="1:9" ht="14.1" customHeight="1">
      <c r="A29" s="256"/>
      <c r="B29" s="1017" t="s">
        <v>443</v>
      </c>
      <c r="C29" s="205">
        <v>593</v>
      </c>
      <c r="D29" s="205">
        <v>400</v>
      </c>
      <c r="E29" s="205">
        <v>321</v>
      </c>
      <c r="F29" s="205">
        <v>216</v>
      </c>
      <c r="G29" s="205">
        <v>272</v>
      </c>
      <c r="H29" s="206">
        <v>184</v>
      </c>
      <c r="I29" s="263"/>
    </row>
    <row r="30" spans="1:9" ht="14.1" customHeight="1">
      <c r="A30" s="256"/>
      <c r="B30" s="1017" t="s">
        <v>444</v>
      </c>
      <c r="C30" s="205">
        <v>2036</v>
      </c>
      <c r="D30" s="205">
        <v>1541</v>
      </c>
      <c r="E30" s="205">
        <v>1683</v>
      </c>
      <c r="F30" s="205">
        <v>1250</v>
      </c>
      <c r="G30" s="205">
        <v>353</v>
      </c>
      <c r="H30" s="206">
        <v>291</v>
      </c>
      <c r="I30" s="263"/>
    </row>
    <row r="31" spans="1:9" ht="14.1" customHeight="1">
      <c r="A31" s="256" t="s">
        <v>232</v>
      </c>
      <c r="B31" s="1017" t="s">
        <v>440</v>
      </c>
      <c r="C31" s="205">
        <v>6696</v>
      </c>
      <c r="D31" s="205">
        <v>2492</v>
      </c>
      <c r="E31" s="205">
        <v>6047</v>
      </c>
      <c r="F31" s="205">
        <v>2333</v>
      </c>
      <c r="G31" s="205">
        <v>649</v>
      </c>
      <c r="H31" s="206">
        <v>159</v>
      </c>
      <c r="I31" s="263"/>
    </row>
    <row r="32" spans="1:9" ht="14.1" customHeight="1">
      <c r="A32" s="1241" t="s">
        <v>233</v>
      </c>
      <c r="B32" s="1017" t="s">
        <v>441</v>
      </c>
      <c r="C32" s="205">
        <v>4014</v>
      </c>
      <c r="D32" s="205">
        <v>1374</v>
      </c>
      <c r="E32" s="205">
        <v>3686</v>
      </c>
      <c r="F32" s="205">
        <v>1313</v>
      </c>
      <c r="G32" s="205">
        <v>328</v>
      </c>
      <c r="H32" s="206">
        <v>61</v>
      </c>
      <c r="I32" s="263"/>
    </row>
    <row r="33" spans="1:9" ht="14.1" customHeight="1">
      <c r="A33" s="256"/>
      <c r="B33" s="1017" t="s">
        <v>442</v>
      </c>
      <c r="C33" s="205">
        <v>126</v>
      </c>
      <c r="D33" s="205">
        <v>64</v>
      </c>
      <c r="E33" s="205">
        <v>120</v>
      </c>
      <c r="F33" s="205">
        <v>60</v>
      </c>
      <c r="G33" s="205">
        <v>6</v>
      </c>
      <c r="H33" s="206">
        <v>4</v>
      </c>
      <c r="I33" s="263"/>
    </row>
    <row r="34" spans="1:9" ht="14.1" customHeight="1">
      <c r="A34" s="256"/>
      <c r="B34" s="1017" t="s">
        <v>444</v>
      </c>
      <c r="C34" s="205">
        <v>2556</v>
      </c>
      <c r="D34" s="205">
        <v>1054</v>
      </c>
      <c r="E34" s="205">
        <v>2241</v>
      </c>
      <c r="F34" s="205">
        <v>960</v>
      </c>
      <c r="G34" s="205">
        <v>315</v>
      </c>
      <c r="H34" s="206">
        <v>94</v>
      </c>
      <c r="I34" s="263"/>
    </row>
    <row r="35" spans="1:9" ht="14.1" customHeight="1">
      <c r="A35" s="256" t="s">
        <v>234</v>
      </c>
      <c r="B35" s="1017" t="s">
        <v>440</v>
      </c>
      <c r="C35" s="205">
        <v>2098</v>
      </c>
      <c r="D35" s="205">
        <v>1547</v>
      </c>
      <c r="E35" s="205">
        <v>1977</v>
      </c>
      <c r="F35" s="205">
        <v>1497</v>
      </c>
      <c r="G35" s="205">
        <v>121</v>
      </c>
      <c r="H35" s="206">
        <v>50</v>
      </c>
      <c r="I35" s="263"/>
    </row>
    <row r="36" spans="1:9" ht="14.1" customHeight="1">
      <c r="A36" s="1241" t="s">
        <v>474</v>
      </c>
      <c r="B36" s="1017" t="s">
        <v>441</v>
      </c>
      <c r="C36" s="205">
        <v>888</v>
      </c>
      <c r="D36" s="205">
        <v>615</v>
      </c>
      <c r="E36" s="205">
        <v>811</v>
      </c>
      <c r="F36" s="205">
        <v>585</v>
      </c>
      <c r="G36" s="205">
        <v>77</v>
      </c>
      <c r="H36" s="206">
        <v>30</v>
      </c>
      <c r="I36" s="263"/>
    </row>
    <row r="37" spans="1:9" ht="14.1" customHeight="1">
      <c r="A37" s="260" t="s">
        <v>471</v>
      </c>
      <c r="B37" s="1017" t="s">
        <v>442</v>
      </c>
      <c r="C37" s="205">
        <v>264</v>
      </c>
      <c r="D37" s="205">
        <v>222</v>
      </c>
      <c r="E37" s="205">
        <v>264</v>
      </c>
      <c r="F37" s="205">
        <v>222</v>
      </c>
      <c r="G37" s="205" t="s">
        <v>1815</v>
      </c>
      <c r="H37" s="206" t="s">
        <v>1815</v>
      </c>
      <c r="I37" s="263"/>
    </row>
    <row r="38" spans="1:9" ht="14.1" customHeight="1">
      <c r="A38" s="256"/>
      <c r="B38" s="1017" t="s">
        <v>443</v>
      </c>
      <c r="C38" s="205">
        <v>228</v>
      </c>
      <c r="D38" s="205">
        <v>185</v>
      </c>
      <c r="E38" s="205">
        <v>228</v>
      </c>
      <c r="F38" s="205">
        <v>185</v>
      </c>
      <c r="G38" s="205" t="s">
        <v>1815</v>
      </c>
      <c r="H38" s="206" t="s">
        <v>1815</v>
      </c>
      <c r="I38" s="263"/>
    </row>
    <row r="39" spans="1:9" ht="14.1" customHeight="1">
      <c r="A39" s="256"/>
      <c r="B39" s="1017" t="s">
        <v>444</v>
      </c>
      <c r="C39" s="205">
        <v>718</v>
      </c>
      <c r="D39" s="205">
        <v>525</v>
      </c>
      <c r="E39" s="205">
        <v>674</v>
      </c>
      <c r="F39" s="205">
        <v>505</v>
      </c>
      <c r="G39" s="243">
        <v>44</v>
      </c>
      <c r="H39" s="206">
        <v>20</v>
      </c>
      <c r="I39" s="858"/>
    </row>
    <row r="40" spans="1:9" ht="14.1" customHeight="1">
      <c r="A40" s="260" t="s">
        <v>236</v>
      </c>
      <c r="B40" s="1017" t="s">
        <v>440</v>
      </c>
      <c r="C40" s="205">
        <v>3431</v>
      </c>
      <c r="D40" s="205">
        <v>2225</v>
      </c>
      <c r="E40" s="205">
        <v>1939</v>
      </c>
      <c r="F40" s="205">
        <v>1319</v>
      </c>
      <c r="G40" s="205">
        <v>1492</v>
      </c>
      <c r="H40" s="206">
        <v>906</v>
      </c>
      <c r="I40" s="858"/>
    </row>
    <row r="41" spans="1:9" ht="14.1" customHeight="1">
      <c r="A41" s="1241" t="s">
        <v>237</v>
      </c>
      <c r="B41" s="1017" t="s">
        <v>441</v>
      </c>
      <c r="C41" s="205">
        <v>214</v>
      </c>
      <c r="D41" s="205">
        <v>144</v>
      </c>
      <c r="E41" s="205">
        <v>180</v>
      </c>
      <c r="F41" s="205">
        <v>125</v>
      </c>
      <c r="G41" s="205">
        <v>34</v>
      </c>
      <c r="H41" s="206">
        <v>19</v>
      </c>
      <c r="I41" s="858"/>
    </row>
    <row r="42" spans="1:9" ht="14.1" customHeight="1">
      <c r="A42" s="256"/>
      <c r="B42" s="1017" t="s">
        <v>442</v>
      </c>
      <c r="C42" s="205">
        <v>1509</v>
      </c>
      <c r="D42" s="205">
        <v>966</v>
      </c>
      <c r="E42" s="205">
        <v>971</v>
      </c>
      <c r="F42" s="205">
        <v>633</v>
      </c>
      <c r="G42" s="205">
        <v>538</v>
      </c>
      <c r="H42" s="206">
        <v>333</v>
      </c>
      <c r="I42" s="858"/>
    </row>
    <row r="43" spans="1:9" ht="14.1" customHeight="1">
      <c r="A43" s="256"/>
      <c r="B43" s="1017" t="s">
        <v>444</v>
      </c>
      <c r="C43" s="205">
        <v>1708</v>
      </c>
      <c r="D43" s="205">
        <v>1115</v>
      </c>
      <c r="E43" s="205">
        <v>788</v>
      </c>
      <c r="F43" s="205">
        <v>561</v>
      </c>
      <c r="G43" s="205">
        <v>920</v>
      </c>
      <c r="H43" s="206">
        <v>554</v>
      </c>
      <c r="I43" s="263"/>
    </row>
    <row r="44" spans="1:9" ht="14.1" customHeight="1">
      <c r="A44" s="256" t="s">
        <v>475</v>
      </c>
      <c r="B44" s="1017" t="s">
        <v>440</v>
      </c>
      <c r="C44" s="205">
        <v>1157</v>
      </c>
      <c r="D44" s="205">
        <v>894</v>
      </c>
      <c r="E44" s="205">
        <v>1016</v>
      </c>
      <c r="F44" s="205">
        <v>784</v>
      </c>
      <c r="G44" s="205">
        <v>141</v>
      </c>
      <c r="H44" s="206">
        <v>110</v>
      </c>
      <c r="I44" s="263"/>
    </row>
    <row r="45" spans="1:9" ht="14.1" customHeight="1">
      <c r="A45" s="1242" t="s">
        <v>239</v>
      </c>
      <c r="B45" s="1017" t="s">
        <v>442</v>
      </c>
      <c r="C45" s="205">
        <v>227</v>
      </c>
      <c r="D45" s="205">
        <v>218</v>
      </c>
      <c r="E45" s="205">
        <v>227</v>
      </c>
      <c r="F45" s="205">
        <v>218</v>
      </c>
      <c r="G45" s="205" t="s">
        <v>1815</v>
      </c>
      <c r="H45" s="206" t="s">
        <v>1815</v>
      </c>
      <c r="I45" s="263"/>
    </row>
    <row r="46" spans="1:9" ht="14.1" customHeight="1">
      <c r="A46" s="256"/>
      <c r="B46" s="1017" t="s">
        <v>443</v>
      </c>
      <c r="C46" s="205">
        <v>663</v>
      </c>
      <c r="D46" s="205">
        <v>433</v>
      </c>
      <c r="E46" s="205">
        <v>553</v>
      </c>
      <c r="F46" s="205">
        <v>353</v>
      </c>
      <c r="G46" s="205">
        <v>110</v>
      </c>
      <c r="H46" s="206">
        <v>80</v>
      </c>
      <c r="I46" s="263"/>
    </row>
    <row r="47" spans="1:9" ht="14.1" customHeight="1">
      <c r="A47" s="256"/>
      <c r="B47" s="1017" t="s">
        <v>444</v>
      </c>
      <c r="C47" s="205">
        <v>267</v>
      </c>
      <c r="D47" s="205">
        <v>243</v>
      </c>
      <c r="E47" s="205">
        <v>236</v>
      </c>
      <c r="F47" s="205">
        <v>213</v>
      </c>
      <c r="G47" s="205">
        <v>31</v>
      </c>
      <c r="H47" s="206">
        <v>30</v>
      </c>
      <c r="I47" s="263"/>
    </row>
    <row r="48" spans="1:9" ht="14.1" customHeight="1">
      <c r="A48" s="256" t="s">
        <v>240</v>
      </c>
      <c r="B48" s="1017" t="s">
        <v>440</v>
      </c>
      <c r="C48" s="205">
        <v>849</v>
      </c>
      <c r="D48" s="205">
        <v>511</v>
      </c>
      <c r="E48" s="205">
        <v>669</v>
      </c>
      <c r="F48" s="205">
        <v>394</v>
      </c>
      <c r="G48" s="205">
        <v>180</v>
      </c>
      <c r="H48" s="206">
        <v>117</v>
      </c>
      <c r="I48" s="263"/>
    </row>
    <row r="49" spans="1:9" ht="14.1" customHeight="1">
      <c r="A49" s="1241" t="s">
        <v>476</v>
      </c>
      <c r="B49" s="1017" t="s">
        <v>442</v>
      </c>
      <c r="C49" s="205">
        <v>401</v>
      </c>
      <c r="D49" s="205">
        <v>218</v>
      </c>
      <c r="E49" s="205">
        <v>323</v>
      </c>
      <c r="F49" s="205">
        <v>172</v>
      </c>
      <c r="G49" s="205">
        <v>78</v>
      </c>
      <c r="H49" s="206">
        <v>46</v>
      </c>
      <c r="I49" s="263"/>
    </row>
    <row r="50" spans="1:9" ht="14.1" customHeight="1">
      <c r="A50" s="256"/>
      <c r="B50" s="1017" t="s">
        <v>444</v>
      </c>
      <c r="C50" s="205">
        <v>448</v>
      </c>
      <c r="D50" s="205">
        <v>293</v>
      </c>
      <c r="E50" s="205">
        <v>346</v>
      </c>
      <c r="F50" s="205">
        <v>222</v>
      </c>
      <c r="G50" s="205">
        <v>102</v>
      </c>
      <c r="H50" s="206">
        <v>71</v>
      </c>
      <c r="I50" s="263"/>
    </row>
    <row r="51" spans="1:9" ht="14.1" customHeight="1">
      <c r="A51" s="256" t="s">
        <v>242</v>
      </c>
      <c r="B51" s="1017" t="s">
        <v>440</v>
      </c>
      <c r="C51" s="205">
        <v>156</v>
      </c>
      <c r="D51" s="205">
        <v>82</v>
      </c>
      <c r="E51" s="205">
        <v>150</v>
      </c>
      <c r="F51" s="205">
        <v>79</v>
      </c>
      <c r="G51" s="205">
        <v>6</v>
      </c>
      <c r="H51" s="206">
        <v>3</v>
      </c>
      <c r="I51" s="263"/>
    </row>
    <row r="52" spans="1:9" ht="14.1" customHeight="1">
      <c r="A52" s="1242" t="s">
        <v>477</v>
      </c>
      <c r="B52" s="1017" t="s">
        <v>442</v>
      </c>
      <c r="C52" s="205">
        <v>80</v>
      </c>
      <c r="D52" s="205">
        <v>41</v>
      </c>
      <c r="E52" s="205">
        <v>76</v>
      </c>
      <c r="F52" s="205" t="s">
        <v>1876</v>
      </c>
      <c r="G52" s="205">
        <v>4</v>
      </c>
      <c r="H52" s="206" t="s">
        <v>1876</v>
      </c>
      <c r="I52" s="263"/>
    </row>
    <row r="53" spans="1:9" ht="14.1" customHeight="1">
      <c r="A53" s="256"/>
      <c r="B53" s="1017" t="s">
        <v>444</v>
      </c>
      <c r="C53" s="205">
        <v>76</v>
      </c>
      <c r="D53" s="205">
        <v>41</v>
      </c>
      <c r="E53" s="205" t="s">
        <v>1876</v>
      </c>
      <c r="F53" s="205" t="s">
        <v>1876</v>
      </c>
      <c r="G53" s="205" t="s">
        <v>1876</v>
      </c>
      <c r="H53" s="206" t="s">
        <v>1876</v>
      </c>
      <c r="I53" s="263"/>
    </row>
    <row r="54" spans="1:9" ht="14.1" customHeight="1">
      <c r="A54" s="256" t="s">
        <v>478</v>
      </c>
      <c r="B54" s="1017" t="s">
        <v>440</v>
      </c>
      <c r="C54" s="205">
        <v>246</v>
      </c>
      <c r="D54" s="205">
        <v>212</v>
      </c>
      <c r="E54" s="205">
        <v>166</v>
      </c>
      <c r="F54" s="205">
        <v>149</v>
      </c>
      <c r="G54" s="205">
        <v>80</v>
      </c>
      <c r="H54" s="206">
        <v>63</v>
      </c>
      <c r="I54" s="263"/>
    </row>
    <row r="55" spans="1:9" ht="14.1" customHeight="1">
      <c r="A55" s="1241" t="s">
        <v>245</v>
      </c>
      <c r="B55" s="1017" t="s">
        <v>442</v>
      </c>
      <c r="C55" s="205">
        <v>106</v>
      </c>
      <c r="D55" s="205">
        <v>96</v>
      </c>
      <c r="E55" s="205">
        <v>61</v>
      </c>
      <c r="F55" s="205" t="s">
        <v>1876</v>
      </c>
      <c r="G55" s="205">
        <v>45</v>
      </c>
      <c r="H55" s="206" t="s">
        <v>1876</v>
      </c>
      <c r="I55" s="263"/>
    </row>
    <row r="56" spans="1:9" ht="14.1" customHeight="1">
      <c r="A56" s="256"/>
      <c r="B56" s="1017" t="s">
        <v>443</v>
      </c>
      <c r="C56" s="205">
        <v>50</v>
      </c>
      <c r="D56" s="205">
        <v>42</v>
      </c>
      <c r="E56" s="205">
        <v>50</v>
      </c>
      <c r="F56" s="205">
        <v>42</v>
      </c>
      <c r="G56" s="205" t="s">
        <v>1815</v>
      </c>
      <c r="H56" s="206" t="s">
        <v>1815</v>
      </c>
      <c r="I56" s="263"/>
    </row>
    <row r="57" spans="1:9" ht="14.1" customHeight="1">
      <c r="A57" s="256"/>
      <c r="B57" s="1017" t="s">
        <v>444</v>
      </c>
      <c r="C57" s="205">
        <v>90</v>
      </c>
      <c r="D57" s="205">
        <v>74</v>
      </c>
      <c r="E57" s="205" t="s">
        <v>1876</v>
      </c>
      <c r="F57" s="205" t="s">
        <v>1876</v>
      </c>
      <c r="G57" s="205" t="s">
        <v>1876</v>
      </c>
      <c r="H57" s="206" t="s">
        <v>1876</v>
      </c>
      <c r="I57" s="263"/>
    </row>
    <row r="58" spans="1:9" ht="14.1" customHeight="1">
      <c r="A58" s="256" t="s">
        <v>1314</v>
      </c>
      <c r="B58" s="1017" t="s">
        <v>440</v>
      </c>
      <c r="C58" s="205">
        <v>675</v>
      </c>
      <c r="D58" s="205">
        <v>180</v>
      </c>
      <c r="E58" s="205">
        <v>620</v>
      </c>
      <c r="F58" s="205">
        <v>157</v>
      </c>
      <c r="G58" s="205">
        <v>55</v>
      </c>
      <c r="H58" s="206">
        <v>23</v>
      </c>
      <c r="I58" s="263"/>
    </row>
    <row r="59" spans="1:9" ht="14.1" customHeight="1">
      <c r="A59" s="1241" t="s">
        <v>843</v>
      </c>
      <c r="B59" s="1017" t="s">
        <v>441</v>
      </c>
      <c r="C59" s="205">
        <v>28</v>
      </c>
      <c r="D59" s="205">
        <v>11</v>
      </c>
      <c r="E59" s="205">
        <v>28</v>
      </c>
      <c r="F59" s="205">
        <v>11</v>
      </c>
      <c r="G59" s="205" t="s">
        <v>1815</v>
      </c>
      <c r="H59" s="206" t="s">
        <v>1815</v>
      </c>
      <c r="I59" s="263"/>
    </row>
    <row r="60" spans="1:9" ht="14.1" customHeight="1">
      <c r="A60" s="256"/>
      <c r="B60" s="1017" t="s">
        <v>442</v>
      </c>
      <c r="C60" s="205">
        <v>345</v>
      </c>
      <c r="D60" s="205">
        <v>61</v>
      </c>
      <c r="E60" s="205">
        <v>345</v>
      </c>
      <c r="F60" s="205">
        <v>61</v>
      </c>
      <c r="G60" s="205" t="s">
        <v>1815</v>
      </c>
      <c r="H60" s="206" t="s">
        <v>1815</v>
      </c>
      <c r="I60" s="263"/>
    </row>
    <row r="61" spans="1:9" ht="14.1" customHeight="1">
      <c r="A61" s="256"/>
      <c r="B61" s="1017" t="s">
        <v>444</v>
      </c>
      <c r="C61" s="205">
        <v>302</v>
      </c>
      <c r="D61" s="205">
        <v>108</v>
      </c>
      <c r="E61" s="205">
        <v>247</v>
      </c>
      <c r="F61" s="205">
        <v>85</v>
      </c>
      <c r="G61" s="205">
        <v>55</v>
      </c>
      <c r="H61" s="206">
        <v>23</v>
      </c>
      <c r="I61" s="263"/>
    </row>
    <row r="62" spans="1:9" ht="14.1" customHeight="1">
      <c r="A62" s="851" t="s">
        <v>479</v>
      </c>
      <c r="B62" s="252" t="s">
        <v>440</v>
      </c>
      <c r="C62" s="214">
        <v>1312</v>
      </c>
      <c r="D62" s="214">
        <v>944</v>
      </c>
      <c r="E62" s="214">
        <v>824</v>
      </c>
      <c r="F62" s="214">
        <v>584</v>
      </c>
      <c r="G62" s="214">
        <v>488</v>
      </c>
      <c r="H62" s="215">
        <v>360</v>
      </c>
      <c r="I62" s="263"/>
    </row>
    <row r="63" spans="1:9" ht="14.1" customHeight="1">
      <c r="A63" s="1239" t="s">
        <v>1479</v>
      </c>
      <c r="B63" s="252" t="s">
        <v>441</v>
      </c>
      <c r="C63" s="214">
        <v>230</v>
      </c>
      <c r="D63" s="214">
        <v>70</v>
      </c>
      <c r="E63" s="214">
        <v>124</v>
      </c>
      <c r="F63" s="214">
        <v>25</v>
      </c>
      <c r="G63" s="214">
        <v>106</v>
      </c>
      <c r="H63" s="215">
        <v>45</v>
      </c>
      <c r="I63" s="263"/>
    </row>
    <row r="64" spans="1:9" ht="14.1" customHeight="1">
      <c r="A64" s="256"/>
      <c r="B64" s="252" t="s">
        <v>442</v>
      </c>
      <c r="C64" s="214">
        <v>789</v>
      </c>
      <c r="D64" s="214">
        <v>642</v>
      </c>
      <c r="E64" s="214">
        <v>558</v>
      </c>
      <c r="F64" s="214">
        <v>442</v>
      </c>
      <c r="G64" s="214">
        <v>231</v>
      </c>
      <c r="H64" s="215">
        <v>200</v>
      </c>
      <c r="I64" s="263"/>
    </row>
    <row r="65" spans="1:9" ht="14.1" customHeight="1">
      <c r="A65" s="256"/>
      <c r="B65" s="252" t="s">
        <v>444</v>
      </c>
      <c r="C65" s="214">
        <v>293</v>
      </c>
      <c r="D65" s="214">
        <v>232</v>
      </c>
      <c r="E65" s="214">
        <v>142</v>
      </c>
      <c r="F65" s="214">
        <v>117</v>
      </c>
      <c r="G65" s="214">
        <v>151</v>
      </c>
      <c r="H65" s="215">
        <v>115</v>
      </c>
      <c r="I65" s="263"/>
    </row>
    <row r="66" spans="1:9" ht="14.1" customHeight="1">
      <c r="A66" s="851" t="s">
        <v>247</v>
      </c>
      <c r="B66" s="252" t="s">
        <v>440</v>
      </c>
      <c r="C66" s="214">
        <v>6863</v>
      </c>
      <c r="D66" s="214">
        <v>4375</v>
      </c>
      <c r="E66" s="214">
        <v>1717</v>
      </c>
      <c r="F66" s="214">
        <v>1127</v>
      </c>
      <c r="G66" s="214">
        <v>5146</v>
      </c>
      <c r="H66" s="215">
        <v>3248</v>
      </c>
      <c r="I66" s="264"/>
    </row>
    <row r="67" spans="1:9" ht="14.1" customHeight="1">
      <c r="A67" s="1243" t="s">
        <v>248</v>
      </c>
      <c r="B67" s="252" t="s">
        <v>441</v>
      </c>
      <c r="C67" s="214">
        <v>904</v>
      </c>
      <c r="D67" s="214">
        <v>227</v>
      </c>
      <c r="E67" s="214">
        <v>106</v>
      </c>
      <c r="F67" s="214">
        <v>23</v>
      </c>
      <c r="G67" s="214">
        <v>798</v>
      </c>
      <c r="H67" s="215">
        <v>204</v>
      </c>
      <c r="I67" s="264"/>
    </row>
    <row r="68" spans="1:9" ht="14.1" customHeight="1">
      <c r="A68" s="256"/>
      <c r="B68" s="252" t="s">
        <v>442</v>
      </c>
      <c r="C68" s="214">
        <v>3310</v>
      </c>
      <c r="D68" s="214">
        <v>2207</v>
      </c>
      <c r="E68" s="214">
        <v>1022</v>
      </c>
      <c r="F68" s="214">
        <v>671</v>
      </c>
      <c r="G68" s="214">
        <v>2288</v>
      </c>
      <c r="H68" s="215">
        <v>1536</v>
      </c>
      <c r="I68" s="264"/>
    </row>
    <row r="69" spans="1:9" ht="14.1" customHeight="1">
      <c r="A69" s="256"/>
      <c r="B69" s="252" t="s">
        <v>443</v>
      </c>
      <c r="C69" s="214">
        <v>111</v>
      </c>
      <c r="D69" s="214">
        <v>56</v>
      </c>
      <c r="E69" s="214">
        <v>69</v>
      </c>
      <c r="F69" s="214">
        <v>26</v>
      </c>
      <c r="G69" s="214">
        <v>42</v>
      </c>
      <c r="H69" s="215">
        <v>30</v>
      </c>
      <c r="I69" s="264"/>
    </row>
    <row r="70" spans="1:9" ht="14.1" customHeight="1">
      <c r="A70" s="256"/>
      <c r="B70" s="252" t="s">
        <v>444</v>
      </c>
      <c r="C70" s="214">
        <v>2538</v>
      </c>
      <c r="D70" s="214">
        <v>1885</v>
      </c>
      <c r="E70" s="214">
        <v>520</v>
      </c>
      <c r="F70" s="214">
        <v>407</v>
      </c>
      <c r="G70" s="214">
        <v>2018</v>
      </c>
      <c r="H70" s="215">
        <v>1478</v>
      </c>
      <c r="I70" s="264"/>
    </row>
    <row r="71" spans="1:9" ht="14.1" customHeight="1">
      <c r="A71" s="255" t="s">
        <v>249</v>
      </c>
      <c r="B71" s="252" t="s">
        <v>440</v>
      </c>
      <c r="C71" s="214">
        <v>12618</v>
      </c>
      <c r="D71" s="214">
        <v>8552</v>
      </c>
      <c r="E71" s="214">
        <v>7437</v>
      </c>
      <c r="F71" s="214">
        <v>5137</v>
      </c>
      <c r="G71" s="214">
        <v>5181</v>
      </c>
      <c r="H71" s="215">
        <v>3415</v>
      </c>
      <c r="I71" s="263"/>
    </row>
    <row r="72" spans="1:9" ht="14.1" customHeight="1">
      <c r="A72" s="256"/>
      <c r="B72" s="252" t="s">
        <v>441</v>
      </c>
      <c r="C72" s="214">
        <v>1715</v>
      </c>
      <c r="D72" s="214">
        <v>599</v>
      </c>
      <c r="E72" s="214">
        <v>980</v>
      </c>
      <c r="F72" s="214">
        <v>409</v>
      </c>
      <c r="G72" s="214">
        <v>735</v>
      </c>
      <c r="H72" s="215">
        <v>190</v>
      </c>
      <c r="I72" s="263"/>
    </row>
    <row r="73" spans="1:9" ht="14.1" customHeight="1">
      <c r="A73" s="256"/>
      <c r="B73" s="252" t="s">
        <v>442</v>
      </c>
      <c r="C73" s="214">
        <v>5351</v>
      </c>
      <c r="D73" s="214">
        <v>3980</v>
      </c>
      <c r="E73" s="214">
        <v>3425</v>
      </c>
      <c r="F73" s="214">
        <v>2567</v>
      </c>
      <c r="G73" s="214">
        <v>1926</v>
      </c>
      <c r="H73" s="215">
        <v>1413</v>
      </c>
      <c r="I73" s="263"/>
    </row>
    <row r="74" spans="1:9" ht="14.1" customHeight="1">
      <c r="A74" s="256"/>
      <c r="B74" s="252" t="s">
        <v>443</v>
      </c>
      <c r="C74" s="214">
        <v>971</v>
      </c>
      <c r="D74" s="214">
        <v>673</v>
      </c>
      <c r="E74" s="214">
        <v>831</v>
      </c>
      <c r="F74" s="214">
        <v>571</v>
      </c>
      <c r="G74" s="214">
        <v>140</v>
      </c>
      <c r="H74" s="215">
        <v>102</v>
      </c>
      <c r="I74" s="263"/>
    </row>
    <row r="75" spans="1:9" ht="14.1" customHeight="1">
      <c r="A75" s="256"/>
      <c r="B75" s="252" t="s">
        <v>444</v>
      </c>
      <c r="C75" s="214">
        <v>4581</v>
      </c>
      <c r="D75" s="214">
        <v>3300</v>
      </c>
      <c r="E75" s="214">
        <v>2201</v>
      </c>
      <c r="F75" s="214">
        <v>1590</v>
      </c>
      <c r="G75" s="214">
        <v>2380</v>
      </c>
      <c r="H75" s="215">
        <v>1710</v>
      </c>
      <c r="I75" s="263"/>
    </row>
    <row r="76" spans="1:9" ht="14.1" customHeight="1">
      <c r="A76" s="851" t="s">
        <v>228</v>
      </c>
      <c r="B76" s="252" t="s">
        <v>440</v>
      </c>
      <c r="C76" s="214">
        <v>7789</v>
      </c>
      <c r="D76" s="214">
        <v>5240</v>
      </c>
      <c r="E76" s="214">
        <v>6621</v>
      </c>
      <c r="F76" s="214">
        <v>4561</v>
      </c>
      <c r="G76" s="214">
        <v>1168</v>
      </c>
      <c r="H76" s="215">
        <v>679</v>
      </c>
      <c r="I76" s="263"/>
    </row>
    <row r="77" spans="1:9" ht="14.1" customHeight="1">
      <c r="A77" s="1239" t="s">
        <v>1478</v>
      </c>
      <c r="B77" s="252" t="s">
        <v>441</v>
      </c>
      <c r="C77" s="214">
        <v>1098</v>
      </c>
      <c r="D77" s="214">
        <v>424</v>
      </c>
      <c r="E77" s="214">
        <v>905</v>
      </c>
      <c r="F77" s="214">
        <v>389</v>
      </c>
      <c r="G77" s="214">
        <v>193</v>
      </c>
      <c r="H77" s="215">
        <v>35</v>
      </c>
      <c r="I77" s="263"/>
    </row>
    <row r="78" spans="1:9" ht="14.1" customHeight="1">
      <c r="A78" s="257"/>
      <c r="B78" s="252" t="s">
        <v>442</v>
      </c>
      <c r="C78" s="214">
        <v>3165</v>
      </c>
      <c r="D78" s="214">
        <v>2381</v>
      </c>
      <c r="E78" s="214">
        <v>2828</v>
      </c>
      <c r="F78" s="214">
        <v>2126</v>
      </c>
      <c r="G78" s="214">
        <v>337</v>
      </c>
      <c r="H78" s="215">
        <v>255</v>
      </c>
      <c r="I78" s="263"/>
    </row>
    <row r="79" spans="1:9" ht="14.1" customHeight="1">
      <c r="A79" s="257"/>
      <c r="B79" s="252" t="s">
        <v>443</v>
      </c>
      <c r="C79" s="214">
        <v>951</v>
      </c>
      <c r="D79" s="214">
        <v>660</v>
      </c>
      <c r="E79" s="214">
        <v>831</v>
      </c>
      <c r="F79" s="214">
        <v>571</v>
      </c>
      <c r="G79" s="214">
        <v>120</v>
      </c>
      <c r="H79" s="215">
        <v>89</v>
      </c>
      <c r="I79" s="263"/>
    </row>
    <row r="80" spans="1:9" ht="14.1" customHeight="1">
      <c r="A80" s="257"/>
      <c r="B80" s="252" t="s">
        <v>444</v>
      </c>
      <c r="C80" s="214">
        <v>2575</v>
      </c>
      <c r="D80" s="214">
        <v>1775</v>
      </c>
      <c r="E80" s="214">
        <v>2057</v>
      </c>
      <c r="F80" s="214">
        <v>1475</v>
      </c>
      <c r="G80" s="214">
        <v>518</v>
      </c>
      <c r="H80" s="215">
        <v>300</v>
      </c>
      <c r="I80" s="263"/>
    </row>
    <row r="81" spans="1:9" ht="14.1" customHeight="1">
      <c r="A81" s="256" t="s">
        <v>250</v>
      </c>
      <c r="B81" s="1017" t="s">
        <v>440</v>
      </c>
      <c r="C81" s="205">
        <v>1656</v>
      </c>
      <c r="D81" s="205">
        <v>1137</v>
      </c>
      <c r="E81" s="205">
        <v>1365</v>
      </c>
      <c r="F81" s="205">
        <v>926</v>
      </c>
      <c r="G81" s="205">
        <v>291</v>
      </c>
      <c r="H81" s="206">
        <v>211</v>
      </c>
      <c r="I81" s="263"/>
    </row>
    <row r="82" spans="1:9" ht="14.1" customHeight="1">
      <c r="A82" s="1241" t="s">
        <v>251</v>
      </c>
      <c r="B82" s="1017" t="s">
        <v>441</v>
      </c>
      <c r="C82" s="205">
        <v>144</v>
      </c>
      <c r="D82" s="205">
        <v>26</v>
      </c>
      <c r="E82" s="205">
        <v>116</v>
      </c>
      <c r="F82" s="205">
        <v>26</v>
      </c>
      <c r="G82" s="205">
        <v>28</v>
      </c>
      <c r="H82" s="206" t="s">
        <v>1815</v>
      </c>
      <c r="I82" s="263"/>
    </row>
    <row r="83" spans="1:9" ht="14.1" customHeight="1">
      <c r="A83" s="256"/>
      <c r="B83" s="1017" t="s">
        <v>442</v>
      </c>
      <c r="C83" s="205">
        <v>891</v>
      </c>
      <c r="D83" s="205">
        <v>662</v>
      </c>
      <c r="E83" s="205">
        <v>755</v>
      </c>
      <c r="F83" s="205">
        <v>554</v>
      </c>
      <c r="G83" s="205">
        <v>136</v>
      </c>
      <c r="H83" s="206">
        <v>108</v>
      </c>
      <c r="I83" s="263"/>
    </row>
    <row r="84" spans="1:9" ht="14.1" customHeight="1">
      <c r="A84" s="256"/>
      <c r="B84" s="1017" t="s">
        <v>443</v>
      </c>
      <c r="C84" s="205">
        <v>88</v>
      </c>
      <c r="D84" s="205">
        <v>69</v>
      </c>
      <c r="E84" s="205">
        <v>54</v>
      </c>
      <c r="F84" s="205">
        <v>38</v>
      </c>
      <c r="G84" s="205">
        <v>34</v>
      </c>
      <c r="H84" s="206">
        <v>31</v>
      </c>
      <c r="I84" s="263"/>
    </row>
    <row r="85" spans="1:9" ht="14.1" customHeight="1">
      <c r="A85" s="256"/>
      <c r="B85" s="1017" t="s">
        <v>444</v>
      </c>
      <c r="C85" s="205">
        <v>533</v>
      </c>
      <c r="D85" s="205">
        <v>380</v>
      </c>
      <c r="E85" s="205">
        <v>440</v>
      </c>
      <c r="F85" s="205">
        <v>308</v>
      </c>
      <c r="G85" s="205">
        <v>93</v>
      </c>
      <c r="H85" s="206">
        <v>72</v>
      </c>
      <c r="I85" s="263"/>
    </row>
    <row r="86" spans="1:9" ht="14.1" customHeight="1">
      <c r="A86" s="256" t="s">
        <v>252</v>
      </c>
      <c r="B86" s="1017" t="s">
        <v>440</v>
      </c>
      <c r="C86" s="205">
        <v>4538</v>
      </c>
      <c r="D86" s="205">
        <v>3322</v>
      </c>
      <c r="E86" s="205">
        <v>4015</v>
      </c>
      <c r="F86" s="205">
        <v>2937</v>
      </c>
      <c r="G86" s="205">
        <v>523</v>
      </c>
      <c r="H86" s="206">
        <v>385</v>
      </c>
      <c r="I86" s="263"/>
    </row>
    <row r="87" spans="1:9" ht="14.1" customHeight="1">
      <c r="A87" s="1242" t="s">
        <v>253</v>
      </c>
      <c r="B87" s="1017" t="s">
        <v>441</v>
      </c>
      <c r="C87" s="205">
        <v>175</v>
      </c>
      <c r="D87" s="205">
        <v>57</v>
      </c>
      <c r="E87" s="205">
        <v>175</v>
      </c>
      <c r="F87" s="205">
        <v>57</v>
      </c>
      <c r="G87" s="205" t="s">
        <v>1815</v>
      </c>
      <c r="H87" s="206" t="s">
        <v>1815</v>
      </c>
      <c r="I87" s="263"/>
    </row>
    <row r="88" spans="1:9" ht="14.1" customHeight="1">
      <c r="A88" s="256"/>
      <c r="B88" s="1017" t="s">
        <v>442</v>
      </c>
      <c r="C88" s="205">
        <v>2023</v>
      </c>
      <c r="D88" s="205">
        <v>1542</v>
      </c>
      <c r="E88" s="205">
        <v>1837</v>
      </c>
      <c r="F88" s="205">
        <v>1408</v>
      </c>
      <c r="G88" s="205">
        <v>186</v>
      </c>
      <c r="H88" s="206">
        <v>134</v>
      </c>
      <c r="I88" s="263"/>
    </row>
    <row r="89" spans="1:9" ht="14.1" customHeight="1">
      <c r="A89" s="260"/>
      <c r="B89" s="1017" t="s">
        <v>443</v>
      </c>
      <c r="C89" s="205">
        <v>863</v>
      </c>
      <c r="D89" s="205">
        <v>591</v>
      </c>
      <c r="E89" s="205">
        <v>777</v>
      </c>
      <c r="F89" s="205">
        <v>533</v>
      </c>
      <c r="G89" s="205">
        <v>86</v>
      </c>
      <c r="H89" s="206">
        <v>58</v>
      </c>
      <c r="I89" s="263"/>
    </row>
    <row r="90" spans="1:9" ht="14.1" customHeight="1">
      <c r="A90" s="260"/>
      <c r="B90" s="1017" t="s">
        <v>444</v>
      </c>
      <c r="C90" s="205">
        <v>1477</v>
      </c>
      <c r="D90" s="205">
        <v>1132</v>
      </c>
      <c r="E90" s="205">
        <v>1226</v>
      </c>
      <c r="F90" s="205">
        <v>939</v>
      </c>
      <c r="G90" s="205">
        <v>251</v>
      </c>
      <c r="H90" s="206">
        <v>193</v>
      </c>
      <c r="I90" s="263"/>
    </row>
    <row r="91" spans="1:9" ht="14.1" customHeight="1">
      <c r="A91" s="256" t="s">
        <v>480</v>
      </c>
      <c r="B91" s="1017" t="s">
        <v>440</v>
      </c>
      <c r="C91" s="205">
        <v>1429</v>
      </c>
      <c r="D91" s="205">
        <v>688</v>
      </c>
      <c r="E91" s="205">
        <v>1075</v>
      </c>
      <c r="F91" s="205">
        <v>605</v>
      </c>
      <c r="G91" s="205">
        <v>354</v>
      </c>
      <c r="H91" s="206">
        <v>83</v>
      </c>
      <c r="I91" s="263"/>
    </row>
    <row r="92" spans="1:9" ht="14.1" customHeight="1">
      <c r="A92" s="1241" t="s">
        <v>481</v>
      </c>
      <c r="B92" s="1017" t="s">
        <v>441</v>
      </c>
      <c r="C92" s="205">
        <v>779</v>
      </c>
      <c r="D92" s="205">
        <v>341</v>
      </c>
      <c r="E92" s="205">
        <v>614</v>
      </c>
      <c r="F92" s="205">
        <v>306</v>
      </c>
      <c r="G92" s="205">
        <v>165</v>
      </c>
      <c r="H92" s="206">
        <v>35</v>
      </c>
      <c r="I92" s="263"/>
    </row>
    <row r="93" spans="1:9" ht="14.1" customHeight="1">
      <c r="A93" s="256"/>
      <c r="B93" s="1017" t="s">
        <v>442</v>
      </c>
      <c r="C93" s="205">
        <v>149</v>
      </c>
      <c r="D93" s="205">
        <v>120</v>
      </c>
      <c r="E93" s="205">
        <v>134</v>
      </c>
      <c r="F93" s="205">
        <v>107</v>
      </c>
      <c r="G93" s="205">
        <v>15</v>
      </c>
      <c r="H93" s="206">
        <v>13</v>
      </c>
      <c r="I93" s="263"/>
    </row>
    <row r="94" spans="1:9" ht="14.1" customHeight="1">
      <c r="A94" s="256"/>
      <c r="B94" s="1017" t="s">
        <v>444</v>
      </c>
      <c r="C94" s="205">
        <v>501</v>
      </c>
      <c r="D94" s="205">
        <v>227</v>
      </c>
      <c r="E94" s="205">
        <v>327</v>
      </c>
      <c r="F94" s="205">
        <v>192</v>
      </c>
      <c r="G94" s="205">
        <v>174</v>
      </c>
      <c r="H94" s="206">
        <v>35</v>
      </c>
      <c r="I94" s="263"/>
    </row>
    <row r="95" spans="1:9" ht="14.1" customHeight="1">
      <c r="A95" s="256" t="s">
        <v>482</v>
      </c>
      <c r="B95" s="1017" t="s">
        <v>440</v>
      </c>
      <c r="C95" s="205">
        <v>166</v>
      </c>
      <c r="D95" s="205">
        <v>93</v>
      </c>
      <c r="E95" s="205">
        <v>166</v>
      </c>
      <c r="F95" s="205">
        <v>93</v>
      </c>
      <c r="G95" s="205" t="s">
        <v>1815</v>
      </c>
      <c r="H95" s="206" t="s">
        <v>1815</v>
      </c>
      <c r="I95" s="263"/>
    </row>
    <row r="96" spans="1:9" ht="14.1" customHeight="1">
      <c r="A96" s="1241" t="s">
        <v>257</v>
      </c>
      <c r="B96" s="1017" t="s">
        <v>442</v>
      </c>
      <c r="C96" s="205">
        <v>102</v>
      </c>
      <c r="D96" s="205">
        <v>57</v>
      </c>
      <c r="E96" s="205">
        <v>102</v>
      </c>
      <c r="F96" s="205">
        <v>57</v>
      </c>
      <c r="G96" s="205" t="s">
        <v>1815</v>
      </c>
      <c r="H96" s="206" t="s">
        <v>1815</v>
      </c>
      <c r="I96" s="264"/>
    </row>
    <row r="97" spans="1:9" ht="14.1" customHeight="1">
      <c r="A97" s="256"/>
      <c r="B97" s="1017" t="s">
        <v>444</v>
      </c>
      <c r="C97" s="205">
        <v>64</v>
      </c>
      <c r="D97" s="205">
        <v>36</v>
      </c>
      <c r="E97" s="205">
        <v>64</v>
      </c>
      <c r="F97" s="205">
        <v>36</v>
      </c>
      <c r="G97" s="205" t="s">
        <v>1815</v>
      </c>
      <c r="H97" s="206" t="s">
        <v>1815</v>
      </c>
      <c r="I97" s="264"/>
    </row>
    <row r="98" spans="1:9" ht="14.1" customHeight="1">
      <c r="A98" s="851" t="s">
        <v>479</v>
      </c>
      <c r="B98" s="252" t="s">
        <v>440</v>
      </c>
      <c r="C98" s="214">
        <v>315</v>
      </c>
      <c r="D98" s="214">
        <v>240</v>
      </c>
      <c r="E98" s="214">
        <v>315</v>
      </c>
      <c r="F98" s="214">
        <v>240</v>
      </c>
      <c r="G98" s="214" t="s">
        <v>1815</v>
      </c>
      <c r="H98" s="215" t="s">
        <v>1815</v>
      </c>
      <c r="I98" s="264"/>
    </row>
    <row r="99" spans="1:9" ht="14.1" customHeight="1">
      <c r="A99" s="1239" t="s">
        <v>1479</v>
      </c>
      <c r="B99" s="252" t="s">
        <v>441</v>
      </c>
      <c r="C99" s="225">
        <v>46</v>
      </c>
      <c r="D99" s="225">
        <v>11</v>
      </c>
      <c r="E99" s="225">
        <v>46</v>
      </c>
      <c r="F99" s="225">
        <v>11</v>
      </c>
      <c r="G99" s="225" t="s">
        <v>1815</v>
      </c>
      <c r="H99" s="226" t="s">
        <v>1815</v>
      </c>
      <c r="I99" s="264"/>
    </row>
    <row r="100" spans="1:9" ht="14.1" customHeight="1">
      <c r="A100" s="256"/>
      <c r="B100" s="252" t="s">
        <v>442</v>
      </c>
      <c r="C100" s="225">
        <v>191</v>
      </c>
      <c r="D100" s="225">
        <v>152</v>
      </c>
      <c r="E100" s="225">
        <v>191</v>
      </c>
      <c r="F100" s="225">
        <v>152</v>
      </c>
      <c r="G100" s="225" t="s">
        <v>1815</v>
      </c>
      <c r="H100" s="226" t="s">
        <v>1815</v>
      </c>
      <c r="I100" s="264"/>
    </row>
    <row r="101" spans="1:9" ht="14.1" customHeight="1">
      <c r="A101" s="256"/>
      <c r="B101" s="252" t="s">
        <v>444</v>
      </c>
      <c r="C101" s="225">
        <v>78</v>
      </c>
      <c r="D101" s="225">
        <v>77</v>
      </c>
      <c r="E101" s="225">
        <v>78</v>
      </c>
      <c r="F101" s="225">
        <v>77</v>
      </c>
      <c r="G101" s="225" t="s">
        <v>1815</v>
      </c>
      <c r="H101" s="226" t="s">
        <v>1815</v>
      </c>
      <c r="I101" s="264"/>
    </row>
    <row r="102" spans="1:9" ht="14.1" customHeight="1">
      <c r="A102" s="851" t="s">
        <v>247</v>
      </c>
      <c r="B102" s="252" t="s">
        <v>440</v>
      </c>
      <c r="C102" s="214">
        <v>4514</v>
      </c>
      <c r="D102" s="214">
        <v>3072</v>
      </c>
      <c r="E102" s="214">
        <v>501</v>
      </c>
      <c r="F102" s="214">
        <v>336</v>
      </c>
      <c r="G102" s="214">
        <v>4013</v>
      </c>
      <c r="H102" s="215">
        <v>2736</v>
      </c>
      <c r="I102" s="263"/>
    </row>
    <row r="103" spans="1:9" ht="14.1" customHeight="1">
      <c r="A103" s="1243" t="s">
        <v>248</v>
      </c>
      <c r="B103" s="252" t="s">
        <v>441</v>
      </c>
      <c r="C103" s="214">
        <v>571</v>
      </c>
      <c r="D103" s="214">
        <v>164</v>
      </c>
      <c r="E103" s="214">
        <v>29</v>
      </c>
      <c r="F103" s="214">
        <v>9</v>
      </c>
      <c r="G103" s="214">
        <v>542</v>
      </c>
      <c r="H103" s="215">
        <v>155</v>
      </c>
      <c r="I103" s="263"/>
    </row>
    <row r="104" spans="1:9" ht="14.1" customHeight="1">
      <c r="A104" s="256"/>
      <c r="B104" s="252" t="s">
        <v>442</v>
      </c>
      <c r="C104" s="214">
        <v>1995</v>
      </c>
      <c r="D104" s="214">
        <v>1447</v>
      </c>
      <c r="E104" s="214">
        <v>406</v>
      </c>
      <c r="F104" s="214">
        <v>289</v>
      </c>
      <c r="G104" s="214">
        <v>1589</v>
      </c>
      <c r="H104" s="215">
        <v>1158</v>
      </c>
      <c r="I104" s="263"/>
    </row>
    <row r="105" spans="1:9" ht="14.1" customHeight="1">
      <c r="A105" s="256"/>
      <c r="B105" s="252" t="s">
        <v>443</v>
      </c>
      <c r="C105" s="214">
        <v>20</v>
      </c>
      <c r="D105" s="214">
        <v>13</v>
      </c>
      <c r="E105" s="214" t="s">
        <v>1815</v>
      </c>
      <c r="F105" s="214" t="s">
        <v>1815</v>
      </c>
      <c r="G105" s="214">
        <v>20</v>
      </c>
      <c r="H105" s="215">
        <v>13</v>
      </c>
      <c r="I105" s="263"/>
    </row>
    <row r="106" spans="1:9" ht="14.1" customHeight="1">
      <c r="A106" s="256"/>
      <c r="B106" s="252" t="s">
        <v>444</v>
      </c>
      <c r="C106" s="214">
        <v>1928</v>
      </c>
      <c r="D106" s="214">
        <v>1448</v>
      </c>
      <c r="E106" s="214">
        <v>66</v>
      </c>
      <c r="F106" s="214">
        <v>38</v>
      </c>
      <c r="G106" s="214">
        <v>1862</v>
      </c>
      <c r="H106" s="215">
        <v>1410</v>
      </c>
      <c r="I106" s="263"/>
    </row>
    <row r="107" spans="1:9" ht="14.1" customHeight="1">
      <c r="A107" s="255" t="s">
        <v>483</v>
      </c>
      <c r="B107" s="252" t="s">
        <v>440</v>
      </c>
      <c r="C107" s="214">
        <v>16848</v>
      </c>
      <c r="D107" s="214">
        <v>11062</v>
      </c>
      <c r="E107" s="214">
        <v>12779</v>
      </c>
      <c r="F107" s="214">
        <v>8424</v>
      </c>
      <c r="G107" s="214">
        <v>4069</v>
      </c>
      <c r="H107" s="215">
        <v>2638</v>
      </c>
      <c r="I107" s="263"/>
    </row>
    <row r="108" spans="1:9" ht="14.1" customHeight="1">
      <c r="A108" s="256"/>
      <c r="B108" s="252" t="s">
        <v>441</v>
      </c>
      <c r="C108" s="214">
        <v>2566</v>
      </c>
      <c r="D108" s="214">
        <v>1007</v>
      </c>
      <c r="E108" s="214">
        <v>2110</v>
      </c>
      <c r="F108" s="214">
        <v>901</v>
      </c>
      <c r="G108" s="214">
        <v>456</v>
      </c>
      <c r="H108" s="215">
        <v>106</v>
      </c>
      <c r="I108" s="263"/>
    </row>
    <row r="109" spans="1:9" ht="14.1" customHeight="1">
      <c r="A109" s="256"/>
      <c r="B109" s="252" t="s">
        <v>442</v>
      </c>
      <c r="C109" s="214">
        <v>6241</v>
      </c>
      <c r="D109" s="214">
        <v>4542</v>
      </c>
      <c r="E109" s="214">
        <v>5165</v>
      </c>
      <c r="F109" s="214">
        <v>3810</v>
      </c>
      <c r="G109" s="214">
        <v>1076</v>
      </c>
      <c r="H109" s="215">
        <v>732</v>
      </c>
      <c r="I109" s="263"/>
    </row>
    <row r="110" spans="1:9" ht="14.1" customHeight="1">
      <c r="A110" s="256"/>
      <c r="B110" s="252" t="s">
        <v>443</v>
      </c>
      <c r="C110" s="214">
        <v>2012</v>
      </c>
      <c r="D110" s="214">
        <v>1337</v>
      </c>
      <c r="E110" s="214">
        <v>1588</v>
      </c>
      <c r="F110" s="214">
        <v>1095</v>
      </c>
      <c r="G110" s="214">
        <v>424</v>
      </c>
      <c r="H110" s="215">
        <v>242</v>
      </c>
      <c r="I110" s="263"/>
    </row>
    <row r="111" spans="1:9" ht="14.1" customHeight="1">
      <c r="A111" s="256"/>
      <c r="B111" s="252" t="s">
        <v>444</v>
      </c>
      <c r="C111" s="214">
        <v>6029</v>
      </c>
      <c r="D111" s="214">
        <v>4176</v>
      </c>
      <c r="E111" s="214">
        <v>3916</v>
      </c>
      <c r="F111" s="214">
        <v>2618</v>
      </c>
      <c r="G111" s="214">
        <v>2113</v>
      </c>
      <c r="H111" s="215">
        <v>1558</v>
      </c>
      <c r="I111" s="263"/>
    </row>
    <row r="112" spans="1:9" ht="14.1" customHeight="1">
      <c r="A112" s="851" t="s">
        <v>228</v>
      </c>
      <c r="B112" s="252" t="s">
        <v>440</v>
      </c>
      <c r="C112" s="214">
        <v>10754</v>
      </c>
      <c r="D112" s="214">
        <v>6899</v>
      </c>
      <c r="E112" s="214">
        <v>9097</v>
      </c>
      <c r="F112" s="214">
        <v>5984</v>
      </c>
      <c r="G112" s="214">
        <v>1657</v>
      </c>
      <c r="H112" s="215">
        <v>915</v>
      </c>
      <c r="I112" s="263"/>
    </row>
    <row r="113" spans="1:9" ht="14.1" customHeight="1">
      <c r="A113" s="1239" t="s">
        <v>1478</v>
      </c>
      <c r="B113" s="252" t="s">
        <v>441</v>
      </c>
      <c r="C113" s="214">
        <v>2049</v>
      </c>
      <c r="D113" s="214">
        <v>869</v>
      </c>
      <c r="E113" s="214">
        <v>1784</v>
      </c>
      <c r="F113" s="214">
        <v>800</v>
      </c>
      <c r="G113" s="214">
        <v>265</v>
      </c>
      <c r="H113" s="215">
        <v>69</v>
      </c>
      <c r="I113" s="263"/>
    </row>
    <row r="114" spans="1:9" ht="14.1" customHeight="1">
      <c r="A114" s="257"/>
      <c r="B114" s="252" t="s">
        <v>442</v>
      </c>
      <c r="C114" s="214">
        <v>3605</v>
      </c>
      <c r="D114" s="214">
        <v>2682</v>
      </c>
      <c r="E114" s="214">
        <v>3249</v>
      </c>
      <c r="F114" s="214">
        <v>2438</v>
      </c>
      <c r="G114" s="214">
        <v>356</v>
      </c>
      <c r="H114" s="215">
        <v>244</v>
      </c>
      <c r="I114" s="263"/>
    </row>
    <row r="115" spans="1:9" ht="14.1" customHeight="1">
      <c r="A115" s="257"/>
      <c r="B115" s="252" t="s">
        <v>443</v>
      </c>
      <c r="C115" s="214">
        <v>1368</v>
      </c>
      <c r="D115" s="214">
        <v>900</v>
      </c>
      <c r="E115" s="214">
        <v>1022</v>
      </c>
      <c r="F115" s="214">
        <v>719</v>
      </c>
      <c r="G115" s="214">
        <v>346</v>
      </c>
      <c r="H115" s="215">
        <v>181</v>
      </c>
      <c r="I115" s="263"/>
    </row>
    <row r="116" spans="1:9" ht="14.1" customHeight="1">
      <c r="A116" s="257"/>
      <c r="B116" s="252" t="s">
        <v>444</v>
      </c>
      <c r="C116" s="214">
        <v>3732</v>
      </c>
      <c r="D116" s="214">
        <v>2448</v>
      </c>
      <c r="E116" s="214">
        <v>3042</v>
      </c>
      <c r="F116" s="214">
        <v>2027</v>
      </c>
      <c r="G116" s="214">
        <v>690</v>
      </c>
      <c r="H116" s="215">
        <v>421</v>
      </c>
      <c r="I116" s="263"/>
    </row>
    <row r="117" spans="1:9" ht="14.1" customHeight="1">
      <c r="A117" s="256" t="s">
        <v>259</v>
      </c>
      <c r="B117" s="1017" t="s">
        <v>440</v>
      </c>
      <c r="C117" s="205">
        <v>5083</v>
      </c>
      <c r="D117" s="205">
        <v>3757</v>
      </c>
      <c r="E117" s="205">
        <v>4343</v>
      </c>
      <c r="F117" s="205">
        <v>3199</v>
      </c>
      <c r="G117" s="205">
        <v>740</v>
      </c>
      <c r="H117" s="206">
        <v>558</v>
      </c>
      <c r="I117" s="263"/>
    </row>
    <row r="118" spans="1:9" ht="14.1" customHeight="1">
      <c r="A118" s="1241" t="s">
        <v>260</v>
      </c>
      <c r="B118" s="1017" t="s">
        <v>441</v>
      </c>
      <c r="C118" s="205">
        <v>59</v>
      </c>
      <c r="D118" s="205">
        <v>39</v>
      </c>
      <c r="E118" s="205">
        <v>59</v>
      </c>
      <c r="F118" s="205">
        <v>39</v>
      </c>
      <c r="G118" s="205" t="s">
        <v>1815</v>
      </c>
      <c r="H118" s="206" t="s">
        <v>1815</v>
      </c>
      <c r="I118" s="263"/>
    </row>
    <row r="119" spans="1:9" ht="14.1" customHeight="1">
      <c r="A119" s="256"/>
      <c r="B119" s="1017" t="s">
        <v>442</v>
      </c>
      <c r="C119" s="205">
        <v>2775</v>
      </c>
      <c r="D119" s="205">
        <v>2018</v>
      </c>
      <c r="E119" s="205">
        <v>2512</v>
      </c>
      <c r="F119" s="205">
        <v>1836</v>
      </c>
      <c r="G119" s="205">
        <v>263</v>
      </c>
      <c r="H119" s="206">
        <v>182</v>
      </c>
      <c r="I119" s="263"/>
    </row>
    <row r="120" spans="1:9" ht="14.1" customHeight="1">
      <c r="A120" s="256"/>
      <c r="B120" s="1017" t="s">
        <v>443</v>
      </c>
      <c r="C120" s="205">
        <v>437</v>
      </c>
      <c r="D120" s="205">
        <v>310</v>
      </c>
      <c r="E120" s="205">
        <v>347</v>
      </c>
      <c r="F120" s="205">
        <v>243</v>
      </c>
      <c r="G120" s="205">
        <v>90</v>
      </c>
      <c r="H120" s="206">
        <v>67</v>
      </c>
      <c r="I120" s="263"/>
    </row>
    <row r="121" spans="1:9" ht="14.1" customHeight="1">
      <c r="A121" s="256"/>
      <c r="B121" s="1017" t="s">
        <v>444</v>
      </c>
      <c r="C121" s="205">
        <v>1812</v>
      </c>
      <c r="D121" s="205">
        <v>1390</v>
      </c>
      <c r="E121" s="205">
        <v>1425</v>
      </c>
      <c r="F121" s="205">
        <v>1081</v>
      </c>
      <c r="G121" s="205">
        <v>387</v>
      </c>
      <c r="H121" s="206">
        <v>309</v>
      </c>
      <c r="I121" s="263"/>
    </row>
    <row r="122" spans="1:9" ht="14.1" customHeight="1">
      <c r="A122" s="256" t="s">
        <v>261</v>
      </c>
      <c r="B122" s="1017" t="s">
        <v>440</v>
      </c>
      <c r="C122" s="205">
        <v>2074</v>
      </c>
      <c r="D122" s="205">
        <v>776</v>
      </c>
      <c r="E122" s="205">
        <v>1668</v>
      </c>
      <c r="F122" s="205">
        <v>663</v>
      </c>
      <c r="G122" s="205">
        <v>406</v>
      </c>
      <c r="H122" s="206">
        <v>113</v>
      </c>
      <c r="I122" s="263"/>
    </row>
    <row r="123" spans="1:9" ht="14.1" customHeight="1">
      <c r="A123" s="1241" t="s">
        <v>262</v>
      </c>
      <c r="B123" s="1017" t="s">
        <v>441</v>
      </c>
      <c r="C123" s="205">
        <v>981</v>
      </c>
      <c r="D123" s="205">
        <v>298</v>
      </c>
      <c r="E123" s="205">
        <v>847</v>
      </c>
      <c r="F123" s="205">
        <v>284</v>
      </c>
      <c r="G123" s="205">
        <v>134</v>
      </c>
      <c r="H123" s="206">
        <v>14</v>
      </c>
      <c r="I123" s="263"/>
    </row>
    <row r="124" spans="1:9" ht="14.1" customHeight="1">
      <c r="A124" s="256"/>
      <c r="B124" s="1017" t="s">
        <v>442</v>
      </c>
      <c r="C124" s="205">
        <v>189</v>
      </c>
      <c r="D124" s="205">
        <v>138</v>
      </c>
      <c r="E124" s="205">
        <v>146</v>
      </c>
      <c r="F124" s="205">
        <v>107</v>
      </c>
      <c r="G124" s="205">
        <v>43</v>
      </c>
      <c r="H124" s="206">
        <v>31</v>
      </c>
      <c r="I124" s="263"/>
    </row>
    <row r="125" spans="1:9" ht="14.1" customHeight="1">
      <c r="A125" s="256"/>
      <c r="B125" s="1017" t="s">
        <v>444</v>
      </c>
      <c r="C125" s="205">
        <v>904</v>
      </c>
      <c r="D125" s="205">
        <v>340</v>
      </c>
      <c r="E125" s="205">
        <v>675</v>
      </c>
      <c r="F125" s="205">
        <v>272</v>
      </c>
      <c r="G125" s="205">
        <v>229</v>
      </c>
      <c r="H125" s="206">
        <v>68</v>
      </c>
      <c r="I125" s="263"/>
    </row>
    <row r="126" spans="1:9" ht="14.1" customHeight="1">
      <c r="A126" s="256" t="s">
        <v>484</v>
      </c>
      <c r="B126" s="1017" t="s">
        <v>440</v>
      </c>
      <c r="C126" s="205">
        <v>1610</v>
      </c>
      <c r="D126" s="205">
        <v>1085</v>
      </c>
      <c r="E126" s="205">
        <v>1430</v>
      </c>
      <c r="F126" s="205">
        <v>990</v>
      </c>
      <c r="G126" s="205">
        <v>180</v>
      </c>
      <c r="H126" s="206">
        <v>95</v>
      </c>
      <c r="I126" s="263"/>
    </row>
    <row r="127" spans="1:9" ht="14.1" customHeight="1">
      <c r="A127" s="1241" t="s">
        <v>264</v>
      </c>
      <c r="B127" s="1017" t="s">
        <v>441</v>
      </c>
      <c r="C127" s="205">
        <v>775</v>
      </c>
      <c r="D127" s="205">
        <v>467</v>
      </c>
      <c r="E127" s="205">
        <v>655</v>
      </c>
      <c r="F127" s="205">
        <v>416</v>
      </c>
      <c r="G127" s="205">
        <v>120</v>
      </c>
      <c r="H127" s="206">
        <v>51</v>
      </c>
      <c r="I127" s="263"/>
    </row>
    <row r="128" spans="1:9" ht="14.1" customHeight="1">
      <c r="A128" s="256"/>
      <c r="B128" s="1017" t="s">
        <v>442</v>
      </c>
      <c r="C128" s="205">
        <v>199</v>
      </c>
      <c r="D128" s="205">
        <v>152</v>
      </c>
      <c r="E128" s="205">
        <v>166</v>
      </c>
      <c r="F128" s="205">
        <v>127</v>
      </c>
      <c r="G128" s="205">
        <v>33</v>
      </c>
      <c r="H128" s="206">
        <v>25</v>
      </c>
      <c r="I128" s="263"/>
    </row>
    <row r="129" spans="1:9" ht="14.1" customHeight="1">
      <c r="A129" s="256"/>
      <c r="B129" s="1017" t="s">
        <v>443</v>
      </c>
      <c r="C129" s="205">
        <v>136</v>
      </c>
      <c r="D129" s="205">
        <v>99</v>
      </c>
      <c r="E129" s="205">
        <v>136</v>
      </c>
      <c r="F129" s="205">
        <v>99</v>
      </c>
      <c r="G129" s="205" t="s">
        <v>1815</v>
      </c>
      <c r="H129" s="206" t="s">
        <v>1815</v>
      </c>
      <c r="I129" s="263"/>
    </row>
    <row r="130" spans="1:9" ht="14.1" customHeight="1">
      <c r="A130" s="256"/>
      <c r="B130" s="1017" t="s">
        <v>444</v>
      </c>
      <c r="C130" s="205">
        <v>500</v>
      </c>
      <c r="D130" s="205">
        <v>367</v>
      </c>
      <c r="E130" s="205">
        <v>473</v>
      </c>
      <c r="F130" s="205">
        <v>348</v>
      </c>
      <c r="G130" s="205">
        <v>27</v>
      </c>
      <c r="H130" s="206">
        <v>19</v>
      </c>
      <c r="I130" s="263"/>
    </row>
    <row r="131" spans="1:9" ht="14.1" customHeight="1">
      <c r="A131" s="256" t="s">
        <v>265</v>
      </c>
      <c r="B131" s="1017" t="s">
        <v>440</v>
      </c>
      <c r="C131" s="205">
        <v>1494</v>
      </c>
      <c r="D131" s="205">
        <v>1106</v>
      </c>
      <c r="E131" s="205">
        <v>1238</v>
      </c>
      <c r="F131" s="205">
        <v>992</v>
      </c>
      <c r="G131" s="205">
        <v>256</v>
      </c>
      <c r="H131" s="206">
        <v>114</v>
      </c>
      <c r="I131" s="263"/>
    </row>
    <row r="132" spans="1:9" ht="14.1" customHeight="1">
      <c r="A132" s="1241" t="s">
        <v>266</v>
      </c>
      <c r="B132" s="1017" t="s">
        <v>442</v>
      </c>
      <c r="C132" s="205">
        <v>389</v>
      </c>
      <c r="D132" s="205">
        <v>344</v>
      </c>
      <c r="E132" s="205">
        <v>389</v>
      </c>
      <c r="F132" s="205">
        <v>344</v>
      </c>
      <c r="G132" s="205" t="s">
        <v>1815</v>
      </c>
      <c r="H132" s="206" t="s">
        <v>1815</v>
      </c>
      <c r="I132" s="263"/>
    </row>
    <row r="133" spans="1:9" ht="14.1" customHeight="1">
      <c r="A133" s="256"/>
      <c r="B133" s="1017" t="s">
        <v>443</v>
      </c>
      <c r="C133" s="205">
        <v>795</v>
      </c>
      <c r="D133" s="205">
        <v>491</v>
      </c>
      <c r="E133" s="205">
        <v>539</v>
      </c>
      <c r="F133" s="205">
        <v>377</v>
      </c>
      <c r="G133" s="205">
        <v>256</v>
      </c>
      <c r="H133" s="206">
        <v>114</v>
      </c>
      <c r="I133" s="263"/>
    </row>
    <row r="134" spans="1:9" ht="14.1" customHeight="1">
      <c r="A134" s="256"/>
      <c r="B134" s="1017" t="s">
        <v>444</v>
      </c>
      <c r="C134" s="205">
        <v>310</v>
      </c>
      <c r="D134" s="205">
        <v>271</v>
      </c>
      <c r="E134" s="205">
        <v>310</v>
      </c>
      <c r="F134" s="205">
        <v>271</v>
      </c>
      <c r="G134" s="205" t="s">
        <v>1815</v>
      </c>
      <c r="H134" s="206" t="s">
        <v>1815</v>
      </c>
      <c r="I134" s="264"/>
    </row>
    <row r="135" spans="1:9" ht="14.1" customHeight="1">
      <c r="A135" s="256" t="s">
        <v>844</v>
      </c>
      <c r="B135" s="1017" t="s">
        <v>440</v>
      </c>
      <c r="C135" s="205">
        <v>493</v>
      </c>
      <c r="D135" s="205">
        <v>175</v>
      </c>
      <c r="E135" s="205">
        <v>418</v>
      </c>
      <c r="F135" s="205">
        <v>140</v>
      </c>
      <c r="G135" s="205">
        <v>75</v>
      </c>
      <c r="H135" s="206">
        <v>35</v>
      </c>
      <c r="I135" s="264"/>
    </row>
    <row r="136" spans="1:9" ht="14.1" customHeight="1">
      <c r="A136" s="1241" t="s">
        <v>845</v>
      </c>
      <c r="B136" s="1017" t="s">
        <v>441</v>
      </c>
      <c r="C136" s="205">
        <v>234</v>
      </c>
      <c r="D136" s="205">
        <v>65</v>
      </c>
      <c r="E136" s="205">
        <v>223</v>
      </c>
      <c r="F136" s="205">
        <v>61</v>
      </c>
      <c r="G136" s="205">
        <v>11</v>
      </c>
      <c r="H136" s="206">
        <v>4</v>
      </c>
      <c r="I136" s="264"/>
    </row>
    <row r="137" spans="1:9" ht="14.1" customHeight="1">
      <c r="A137" s="256"/>
      <c r="B137" s="1017" t="s">
        <v>442</v>
      </c>
      <c r="C137" s="205">
        <v>53</v>
      </c>
      <c r="D137" s="205">
        <v>30</v>
      </c>
      <c r="E137" s="205">
        <v>36</v>
      </c>
      <c r="F137" s="205">
        <v>24</v>
      </c>
      <c r="G137" s="205">
        <v>17</v>
      </c>
      <c r="H137" s="206">
        <v>6</v>
      </c>
      <c r="I137" s="264"/>
    </row>
    <row r="138" spans="1:9" ht="14.1" customHeight="1">
      <c r="A138" s="256"/>
      <c r="B138" s="1017" t="s">
        <v>444</v>
      </c>
      <c r="C138" s="205">
        <v>206</v>
      </c>
      <c r="D138" s="205">
        <v>80</v>
      </c>
      <c r="E138" s="205">
        <v>159</v>
      </c>
      <c r="F138" s="205">
        <v>55</v>
      </c>
      <c r="G138" s="205">
        <v>47</v>
      </c>
      <c r="H138" s="206">
        <v>25</v>
      </c>
      <c r="I138" s="264"/>
    </row>
    <row r="139" spans="1:9" ht="14.1" customHeight="1">
      <c r="A139" s="851" t="s">
        <v>479</v>
      </c>
      <c r="B139" s="252" t="s">
        <v>440</v>
      </c>
      <c r="C139" s="214">
        <v>1086</v>
      </c>
      <c r="D139" s="214">
        <v>680</v>
      </c>
      <c r="E139" s="214">
        <v>1084</v>
      </c>
      <c r="F139" s="214">
        <v>679</v>
      </c>
      <c r="G139" s="214">
        <v>2</v>
      </c>
      <c r="H139" s="215">
        <v>1</v>
      </c>
      <c r="I139" s="264"/>
    </row>
    <row r="140" spans="1:9" ht="14.1" customHeight="1">
      <c r="A140" s="1239" t="s">
        <v>1479</v>
      </c>
      <c r="B140" s="252" t="s">
        <v>441</v>
      </c>
      <c r="C140" s="214">
        <v>220</v>
      </c>
      <c r="D140" s="214">
        <v>55</v>
      </c>
      <c r="E140" s="214">
        <v>219</v>
      </c>
      <c r="F140" s="214">
        <v>55</v>
      </c>
      <c r="G140" s="214">
        <v>1</v>
      </c>
      <c r="H140" s="215" t="s">
        <v>1815</v>
      </c>
      <c r="I140" s="264"/>
    </row>
    <row r="141" spans="1:9" ht="14.1" customHeight="1">
      <c r="A141" s="256"/>
      <c r="B141" s="252" t="s">
        <v>442</v>
      </c>
      <c r="C141" s="214">
        <v>616</v>
      </c>
      <c r="D141" s="214">
        <v>456</v>
      </c>
      <c r="E141" s="214">
        <v>615</v>
      </c>
      <c r="F141" s="214">
        <v>455</v>
      </c>
      <c r="G141" s="214">
        <v>1</v>
      </c>
      <c r="H141" s="215">
        <v>1</v>
      </c>
      <c r="I141" s="264"/>
    </row>
    <row r="142" spans="1:9" ht="14.1" customHeight="1">
      <c r="A142" s="256"/>
      <c r="B142" s="252" t="s">
        <v>444</v>
      </c>
      <c r="C142" s="214">
        <v>250</v>
      </c>
      <c r="D142" s="214">
        <v>169</v>
      </c>
      <c r="E142" s="214">
        <v>250</v>
      </c>
      <c r="F142" s="214">
        <v>169</v>
      </c>
      <c r="G142" s="214" t="s">
        <v>1815</v>
      </c>
      <c r="H142" s="215" t="s">
        <v>1815</v>
      </c>
      <c r="I142" s="263"/>
    </row>
    <row r="143" spans="1:9" ht="14.1" customHeight="1">
      <c r="A143" s="851" t="s">
        <v>247</v>
      </c>
      <c r="B143" s="252" t="s">
        <v>440</v>
      </c>
      <c r="C143" s="214">
        <v>5008</v>
      </c>
      <c r="D143" s="214">
        <v>3483</v>
      </c>
      <c r="E143" s="214">
        <v>2598</v>
      </c>
      <c r="F143" s="214">
        <v>1761</v>
      </c>
      <c r="G143" s="214">
        <v>2410</v>
      </c>
      <c r="H143" s="215">
        <v>1722</v>
      </c>
      <c r="I143" s="263"/>
    </row>
    <row r="144" spans="1:9" ht="14.1" customHeight="1">
      <c r="A144" s="1243" t="s">
        <v>248</v>
      </c>
      <c r="B144" s="252" t="s">
        <v>441</v>
      </c>
      <c r="C144" s="214">
        <v>297</v>
      </c>
      <c r="D144" s="214">
        <v>83</v>
      </c>
      <c r="E144" s="214">
        <v>107</v>
      </c>
      <c r="F144" s="214">
        <v>46</v>
      </c>
      <c r="G144" s="214">
        <v>190</v>
      </c>
      <c r="H144" s="215">
        <v>37</v>
      </c>
      <c r="I144" s="263"/>
    </row>
    <row r="145" spans="1:9" ht="14.1" customHeight="1">
      <c r="A145" s="256"/>
      <c r="B145" s="252" t="s">
        <v>442</v>
      </c>
      <c r="C145" s="214">
        <v>2020</v>
      </c>
      <c r="D145" s="214">
        <v>1404</v>
      </c>
      <c r="E145" s="214">
        <v>1301</v>
      </c>
      <c r="F145" s="214">
        <v>917</v>
      </c>
      <c r="G145" s="214">
        <v>719</v>
      </c>
      <c r="H145" s="215">
        <v>487</v>
      </c>
      <c r="I145" s="263"/>
    </row>
    <row r="146" spans="1:9" ht="14.1" customHeight="1">
      <c r="A146" s="256"/>
      <c r="B146" s="252" t="s">
        <v>443</v>
      </c>
      <c r="C146" s="214">
        <v>644</v>
      </c>
      <c r="D146" s="214">
        <v>437</v>
      </c>
      <c r="E146" s="214">
        <v>566</v>
      </c>
      <c r="F146" s="214">
        <v>376</v>
      </c>
      <c r="G146" s="214">
        <v>78</v>
      </c>
      <c r="H146" s="215">
        <v>61</v>
      </c>
      <c r="I146" s="263"/>
    </row>
    <row r="147" spans="1:9" ht="14.1" customHeight="1">
      <c r="A147" s="256"/>
      <c r="B147" s="252" t="s">
        <v>444</v>
      </c>
      <c r="C147" s="214">
        <v>2047</v>
      </c>
      <c r="D147" s="214">
        <v>1559</v>
      </c>
      <c r="E147" s="214">
        <v>624</v>
      </c>
      <c r="F147" s="214">
        <v>422</v>
      </c>
      <c r="G147" s="214">
        <v>1423</v>
      </c>
      <c r="H147" s="215">
        <v>1137</v>
      </c>
      <c r="I147" s="263"/>
    </row>
    <row r="148" spans="1:9" ht="14.1" customHeight="1">
      <c r="A148" s="265" t="s">
        <v>485</v>
      </c>
      <c r="B148" s="1017" t="s">
        <v>440</v>
      </c>
      <c r="C148" s="205">
        <v>2179</v>
      </c>
      <c r="D148" s="205">
        <v>1507</v>
      </c>
      <c r="E148" s="205">
        <v>2068</v>
      </c>
      <c r="F148" s="205">
        <v>1420</v>
      </c>
      <c r="G148" s="205">
        <v>111</v>
      </c>
      <c r="H148" s="206">
        <v>87</v>
      </c>
      <c r="I148" s="263"/>
    </row>
    <row r="149" spans="1:9" ht="14.1" customHeight="1">
      <c r="A149" s="1244" t="s">
        <v>1468</v>
      </c>
      <c r="B149" s="1017" t="s">
        <v>441</v>
      </c>
      <c r="C149" s="205">
        <v>32</v>
      </c>
      <c r="D149" s="205">
        <v>24</v>
      </c>
      <c r="E149" s="205">
        <v>32</v>
      </c>
      <c r="F149" s="205">
        <v>24</v>
      </c>
      <c r="G149" s="205" t="s">
        <v>1815</v>
      </c>
      <c r="H149" s="206" t="s">
        <v>1815</v>
      </c>
      <c r="I149" s="263"/>
    </row>
    <row r="150" spans="1:9" ht="14.1" customHeight="1">
      <c r="A150" s="256"/>
      <c r="B150" s="1017" t="s">
        <v>442</v>
      </c>
      <c r="C150" s="205">
        <v>900</v>
      </c>
      <c r="D150" s="205">
        <v>636</v>
      </c>
      <c r="E150" s="205">
        <v>884</v>
      </c>
      <c r="F150" s="205">
        <v>622</v>
      </c>
      <c r="G150" s="205">
        <v>16</v>
      </c>
      <c r="H150" s="206">
        <v>14</v>
      </c>
      <c r="I150" s="263"/>
    </row>
    <row r="151" spans="1:9" ht="14.1" customHeight="1">
      <c r="A151" s="256"/>
      <c r="B151" s="1017" t="s">
        <v>443</v>
      </c>
      <c r="C151" s="205">
        <v>588</v>
      </c>
      <c r="D151" s="205">
        <v>390</v>
      </c>
      <c r="E151" s="205">
        <v>557</v>
      </c>
      <c r="F151" s="205">
        <v>371</v>
      </c>
      <c r="G151" s="205">
        <v>31</v>
      </c>
      <c r="H151" s="206">
        <v>19</v>
      </c>
      <c r="I151" s="263"/>
    </row>
    <row r="152" spans="1:9" ht="14.1" customHeight="1">
      <c r="A152" s="256"/>
      <c r="B152" s="1017" t="s">
        <v>444</v>
      </c>
      <c r="C152" s="205">
        <v>659</v>
      </c>
      <c r="D152" s="205">
        <v>457</v>
      </c>
      <c r="E152" s="205">
        <v>595</v>
      </c>
      <c r="F152" s="205">
        <v>403</v>
      </c>
      <c r="G152" s="205">
        <v>64</v>
      </c>
      <c r="H152" s="206">
        <v>54</v>
      </c>
      <c r="I152" s="263"/>
    </row>
    <row r="153" spans="1:9" ht="14.1" customHeight="1">
      <c r="A153" s="255" t="s">
        <v>267</v>
      </c>
      <c r="B153" s="252" t="s">
        <v>440</v>
      </c>
      <c r="C153" s="214">
        <v>2939</v>
      </c>
      <c r="D153" s="214">
        <v>1737</v>
      </c>
      <c r="E153" s="214">
        <v>1789</v>
      </c>
      <c r="F153" s="214">
        <v>1087</v>
      </c>
      <c r="G153" s="214">
        <v>1150</v>
      </c>
      <c r="H153" s="215">
        <v>650</v>
      </c>
      <c r="I153" s="264"/>
    </row>
    <row r="154" spans="1:9" ht="14.1" customHeight="1">
      <c r="A154" s="256"/>
      <c r="B154" s="252" t="s">
        <v>441</v>
      </c>
      <c r="C154" s="214">
        <v>624</v>
      </c>
      <c r="D154" s="214">
        <v>190</v>
      </c>
      <c r="E154" s="214">
        <v>374</v>
      </c>
      <c r="F154" s="214">
        <v>122</v>
      </c>
      <c r="G154" s="214">
        <v>250</v>
      </c>
      <c r="H154" s="215">
        <v>68</v>
      </c>
      <c r="I154" s="264"/>
    </row>
    <row r="155" spans="1:9" ht="14.1" customHeight="1">
      <c r="A155" s="256"/>
      <c r="B155" s="252" t="s">
        <v>442</v>
      </c>
      <c r="C155" s="214">
        <v>1087</v>
      </c>
      <c r="D155" s="214">
        <v>752</v>
      </c>
      <c r="E155" s="214">
        <v>729</v>
      </c>
      <c r="F155" s="214">
        <v>509</v>
      </c>
      <c r="G155" s="214">
        <v>358</v>
      </c>
      <c r="H155" s="215">
        <v>243</v>
      </c>
      <c r="I155" s="264"/>
    </row>
    <row r="156" spans="1:9" ht="14.1" customHeight="1">
      <c r="A156" s="256"/>
      <c r="B156" s="252" t="s">
        <v>443</v>
      </c>
      <c r="C156" s="214">
        <v>196</v>
      </c>
      <c r="D156" s="214">
        <v>155</v>
      </c>
      <c r="E156" s="214">
        <v>141</v>
      </c>
      <c r="F156" s="214">
        <v>110</v>
      </c>
      <c r="G156" s="214">
        <v>55</v>
      </c>
      <c r="H156" s="215">
        <v>45</v>
      </c>
      <c r="I156" s="264"/>
    </row>
    <row r="157" spans="1:9" ht="14.1" customHeight="1">
      <c r="A157" s="256"/>
      <c r="B157" s="252" t="s">
        <v>444</v>
      </c>
      <c r="C157" s="214">
        <v>1032</v>
      </c>
      <c r="D157" s="214">
        <v>640</v>
      </c>
      <c r="E157" s="214">
        <v>545</v>
      </c>
      <c r="F157" s="214">
        <v>346</v>
      </c>
      <c r="G157" s="214">
        <v>487</v>
      </c>
      <c r="H157" s="215">
        <v>294</v>
      </c>
      <c r="I157" s="264"/>
    </row>
    <row r="158" spans="1:9" ht="14.1" customHeight="1">
      <c r="A158" s="851" t="s">
        <v>228</v>
      </c>
      <c r="B158" s="252" t="s">
        <v>440</v>
      </c>
      <c r="C158" s="214">
        <v>2223</v>
      </c>
      <c r="D158" s="214">
        <v>1318</v>
      </c>
      <c r="E158" s="214">
        <v>1447</v>
      </c>
      <c r="F158" s="214">
        <v>896</v>
      </c>
      <c r="G158" s="214">
        <v>776</v>
      </c>
      <c r="H158" s="215">
        <v>422</v>
      </c>
      <c r="I158" s="264"/>
    </row>
    <row r="159" spans="1:9" ht="14.1" customHeight="1">
      <c r="A159" s="1239" t="s">
        <v>1478</v>
      </c>
      <c r="B159" s="252" t="s">
        <v>441</v>
      </c>
      <c r="C159" s="214">
        <v>535</v>
      </c>
      <c r="D159" s="214">
        <v>176</v>
      </c>
      <c r="E159" s="214">
        <v>333</v>
      </c>
      <c r="F159" s="214">
        <v>115</v>
      </c>
      <c r="G159" s="214">
        <v>202</v>
      </c>
      <c r="H159" s="215">
        <v>61</v>
      </c>
      <c r="I159" s="263"/>
    </row>
    <row r="160" spans="1:9" ht="14.1" customHeight="1">
      <c r="A160" s="257"/>
      <c r="B160" s="252" t="s">
        <v>442</v>
      </c>
      <c r="C160" s="214">
        <v>694</v>
      </c>
      <c r="D160" s="214">
        <v>517</v>
      </c>
      <c r="E160" s="214">
        <v>546</v>
      </c>
      <c r="F160" s="214">
        <v>408</v>
      </c>
      <c r="G160" s="214">
        <v>148</v>
      </c>
      <c r="H160" s="215">
        <v>109</v>
      </c>
      <c r="I160" s="263"/>
    </row>
    <row r="161" spans="1:9" ht="14.1" customHeight="1">
      <c r="A161" s="257"/>
      <c r="B161" s="252" t="s">
        <v>443</v>
      </c>
      <c r="C161" s="214">
        <v>196</v>
      </c>
      <c r="D161" s="214">
        <v>155</v>
      </c>
      <c r="E161" s="214">
        <v>141</v>
      </c>
      <c r="F161" s="214">
        <v>110</v>
      </c>
      <c r="G161" s="214">
        <v>55</v>
      </c>
      <c r="H161" s="215">
        <v>45</v>
      </c>
      <c r="I161" s="263"/>
    </row>
    <row r="162" spans="1:9" ht="14.1" customHeight="1">
      <c r="A162" s="257"/>
      <c r="B162" s="252" t="s">
        <v>444</v>
      </c>
      <c r="C162" s="214">
        <v>798</v>
      </c>
      <c r="D162" s="214">
        <v>470</v>
      </c>
      <c r="E162" s="214">
        <v>427</v>
      </c>
      <c r="F162" s="214">
        <v>263</v>
      </c>
      <c r="G162" s="214">
        <v>371</v>
      </c>
      <c r="H162" s="215">
        <v>207</v>
      </c>
      <c r="I162" s="263"/>
    </row>
    <row r="163" spans="1:9" ht="14.1" customHeight="1">
      <c r="A163" s="256" t="s">
        <v>268</v>
      </c>
      <c r="B163" s="1017" t="s">
        <v>440</v>
      </c>
      <c r="C163" s="205">
        <v>2223</v>
      </c>
      <c r="D163" s="205">
        <v>1318</v>
      </c>
      <c r="E163" s="205">
        <v>1447</v>
      </c>
      <c r="F163" s="205">
        <v>896</v>
      </c>
      <c r="G163" s="205">
        <v>776</v>
      </c>
      <c r="H163" s="206">
        <v>422</v>
      </c>
      <c r="I163" s="263"/>
    </row>
    <row r="164" spans="1:9" ht="14.1" customHeight="1">
      <c r="A164" s="1241" t="s">
        <v>269</v>
      </c>
      <c r="B164" s="1017" t="s">
        <v>441</v>
      </c>
      <c r="C164" s="205">
        <v>535</v>
      </c>
      <c r="D164" s="205">
        <v>176</v>
      </c>
      <c r="E164" s="205">
        <v>333</v>
      </c>
      <c r="F164" s="205">
        <v>115</v>
      </c>
      <c r="G164" s="205">
        <v>202</v>
      </c>
      <c r="H164" s="206">
        <v>61</v>
      </c>
      <c r="I164" s="263"/>
    </row>
    <row r="165" spans="1:9" ht="14.1" customHeight="1">
      <c r="A165" s="256"/>
      <c r="B165" s="1017" t="s">
        <v>442</v>
      </c>
      <c r="C165" s="205">
        <v>694</v>
      </c>
      <c r="D165" s="205">
        <v>517</v>
      </c>
      <c r="E165" s="205">
        <v>546</v>
      </c>
      <c r="F165" s="205">
        <v>408</v>
      </c>
      <c r="G165" s="205">
        <v>148</v>
      </c>
      <c r="H165" s="206">
        <v>109</v>
      </c>
      <c r="I165" s="263"/>
    </row>
    <row r="166" spans="1:9" ht="14.1" customHeight="1">
      <c r="A166" s="256"/>
      <c r="B166" s="1017" t="s">
        <v>443</v>
      </c>
      <c r="C166" s="205">
        <v>196</v>
      </c>
      <c r="D166" s="205">
        <v>155</v>
      </c>
      <c r="E166" s="205">
        <v>141</v>
      </c>
      <c r="F166" s="205">
        <v>110</v>
      </c>
      <c r="G166" s="205">
        <v>55</v>
      </c>
      <c r="H166" s="206">
        <v>45</v>
      </c>
      <c r="I166" s="263"/>
    </row>
    <row r="167" spans="1:9" ht="14.1" customHeight="1">
      <c r="A167" s="256"/>
      <c r="B167" s="1017" t="s">
        <v>444</v>
      </c>
      <c r="C167" s="205">
        <v>798</v>
      </c>
      <c r="D167" s="205">
        <v>470</v>
      </c>
      <c r="E167" s="205">
        <v>427</v>
      </c>
      <c r="F167" s="205">
        <v>263</v>
      </c>
      <c r="G167" s="205">
        <v>371</v>
      </c>
      <c r="H167" s="206">
        <v>207</v>
      </c>
      <c r="I167" s="263"/>
    </row>
    <row r="168" spans="1:9" ht="14.1" customHeight="1">
      <c r="A168" s="851" t="s">
        <v>479</v>
      </c>
      <c r="B168" s="252" t="s">
        <v>440</v>
      </c>
      <c r="C168" s="214">
        <v>568</v>
      </c>
      <c r="D168" s="214">
        <v>338</v>
      </c>
      <c r="E168" s="214">
        <v>342</v>
      </c>
      <c r="F168" s="214">
        <v>191</v>
      </c>
      <c r="G168" s="214">
        <v>226</v>
      </c>
      <c r="H168" s="215">
        <v>147</v>
      </c>
      <c r="I168" s="263"/>
    </row>
    <row r="169" spans="1:9" ht="14.1" customHeight="1">
      <c r="A169" s="1239" t="s">
        <v>1479</v>
      </c>
      <c r="B169" s="252" t="s">
        <v>441</v>
      </c>
      <c r="C169" s="214">
        <v>74</v>
      </c>
      <c r="D169" s="214">
        <v>8</v>
      </c>
      <c r="E169" s="214">
        <v>41</v>
      </c>
      <c r="F169" s="214">
        <v>7</v>
      </c>
      <c r="G169" s="214">
        <v>33</v>
      </c>
      <c r="H169" s="215">
        <v>1</v>
      </c>
      <c r="I169" s="263"/>
    </row>
    <row r="170" spans="1:9" ht="14.1" customHeight="1">
      <c r="A170" s="255"/>
      <c r="B170" s="252" t="s">
        <v>442</v>
      </c>
      <c r="C170" s="214">
        <v>291</v>
      </c>
      <c r="D170" s="214">
        <v>181</v>
      </c>
      <c r="E170" s="214">
        <v>183</v>
      </c>
      <c r="F170" s="214">
        <v>101</v>
      </c>
      <c r="G170" s="214">
        <v>108</v>
      </c>
      <c r="H170" s="215">
        <v>80</v>
      </c>
      <c r="I170" s="263"/>
    </row>
    <row r="171" spans="1:9" ht="14.1" customHeight="1">
      <c r="A171" s="255"/>
      <c r="B171" s="252" t="s">
        <v>444</v>
      </c>
      <c r="C171" s="214">
        <v>203</v>
      </c>
      <c r="D171" s="214">
        <v>149</v>
      </c>
      <c r="E171" s="214">
        <v>118</v>
      </c>
      <c r="F171" s="214">
        <v>83</v>
      </c>
      <c r="G171" s="214">
        <v>85</v>
      </c>
      <c r="H171" s="215">
        <v>66</v>
      </c>
      <c r="I171" s="263"/>
    </row>
    <row r="172" spans="1:9" ht="14.1" customHeight="1">
      <c r="A172" s="851" t="s">
        <v>247</v>
      </c>
      <c r="B172" s="252" t="s">
        <v>440</v>
      </c>
      <c r="C172" s="214">
        <v>148</v>
      </c>
      <c r="D172" s="214">
        <v>81</v>
      </c>
      <c r="E172" s="214" t="s">
        <v>1815</v>
      </c>
      <c r="F172" s="214" t="s">
        <v>1815</v>
      </c>
      <c r="G172" s="214">
        <v>148</v>
      </c>
      <c r="H172" s="215">
        <v>81</v>
      </c>
      <c r="I172" s="263"/>
    </row>
    <row r="173" spans="1:9" ht="14.1" customHeight="1">
      <c r="A173" s="1243" t="s">
        <v>248</v>
      </c>
      <c r="B173" s="252" t="s">
        <v>441</v>
      </c>
      <c r="C173" s="214">
        <v>15</v>
      </c>
      <c r="D173" s="214">
        <v>6</v>
      </c>
      <c r="E173" s="214" t="s">
        <v>1815</v>
      </c>
      <c r="F173" s="214" t="s">
        <v>1815</v>
      </c>
      <c r="G173" s="214">
        <v>15</v>
      </c>
      <c r="H173" s="215">
        <v>6</v>
      </c>
      <c r="I173" s="263"/>
    </row>
    <row r="174" spans="1:9" ht="14.1" customHeight="1">
      <c r="A174" s="1243"/>
      <c r="B174" s="252" t="s">
        <v>442</v>
      </c>
      <c r="C174" s="214">
        <v>102</v>
      </c>
      <c r="D174" s="214">
        <v>54</v>
      </c>
      <c r="E174" s="214" t="s">
        <v>1815</v>
      </c>
      <c r="F174" s="214" t="s">
        <v>1815</v>
      </c>
      <c r="G174" s="214">
        <v>102</v>
      </c>
      <c r="H174" s="215">
        <v>54</v>
      </c>
      <c r="I174" s="263"/>
    </row>
    <row r="175" spans="1:9" ht="14.1" customHeight="1">
      <c r="A175" s="256"/>
      <c r="B175" s="252" t="s">
        <v>444</v>
      </c>
      <c r="C175" s="214">
        <v>31</v>
      </c>
      <c r="D175" s="214">
        <v>21</v>
      </c>
      <c r="E175" s="214" t="s">
        <v>1815</v>
      </c>
      <c r="F175" s="214" t="s">
        <v>1815</v>
      </c>
      <c r="G175" s="214">
        <v>31</v>
      </c>
      <c r="H175" s="215">
        <v>21</v>
      </c>
      <c r="I175" s="263"/>
    </row>
    <row r="176" spans="1:9" ht="14.1" customHeight="1">
      <c r="A176" s="255" t="s">
        <v>270</v>
      </c>
      <c r="B176" s="252" t="s">
        <v>440</v>
      </c>
      <c r="C176" s="214">
        <v>17950</v>
      </c>
      <c r="D176" s="214">
        <v>12079</v>
      </c>
      <c r="E176" s="214">
        <v>10472</v>
      </c>
      <c r="F176" s="214">
        <v>6952</v>
      </c>
      <c r="G176" s="214">
        <v>7478</v>
      </c>
      <c r="H176" s="215">
        <v>5127</v>
      </c>
      <c r="I176" s="263"/>
    </row>
    <row r="177" spans="1:9" ht="14.1" customHeight="1">
      <c r="A177" s="255"/>
      <c r="B177" s="252" t="s">
        <v>441</v>
      </c>
      <c r="C177" s="214">
        <v>2196</v>
      </c>
      <c r="D177" s="214">
        <v>856</v>
      </c>
      <c r="E177" s="214">
        <v>1730</v>
      </c>
      <c r="F177" s="214">
        <v>731</v>
      </c>
      <c r="G177" s="214">
        <v>466</v>
      </c>
      <c r="H177" s="215">
        <v>125</v>
      </c>
      <c r="I177" s="263"/>
    </row>
    <row r="178" spans="1:9" ht="14.1" customHeight="1">
      <c r="A178" s="255"/>
      <c r="B178" s="252" t="s">
        <v>442</v>
      </c>
      <c r="C178" s="214">
        <v>7559</v>
      </c>
      <c r="D178" s="214">
        <v>5400</v>
      </c>
      <c r="E178" s="214">
        <v>4354</v>
      </c>
      <c r="F178" s="214">
        <v>3147</v>
      </c>
      <c r="G178" s="214">
        <v>3205</v>
      </c>
      <c r="H178" s="215">
        <v>2253</v>
      </c>
      <c r="I178" s="263"/>
    </row>
    <row r="179" spans="1:9" ht="14.1" customHeight="1">
      <c r="A179" s="255"/>
      <c r="B179" s="252" t="s">
        <v>443</v>
      </c>
      <c r="C179" s="214">
        <v>1414</v>
      </c>
      <c r="D179" s="214">
        <v>904</v>
      </c>
      <c r="E179" s="214">
        <v>1187</v>
      </c>
      <c r="F179" s="214">
        <v>755</v>
      </c>
      <c r="G179" s="214">
        <v>227</v>
      </c>
      <c r="H179" s="215">
        <v>149</v>
      </c>
      <c r="I179" s="263"/>
    </row>
    <row r="180" spans="1:9" ht="14.1" customHeight="1">
      <c r="A180" s="255"/>
      <c r="B180" s="252" t="s">
        <v>444</v>
      </c>
      <c r="C180" s="214">
        <v>6781</v>
      </c>
      <c r="D180" s="214">
        <v>4919</v>
      </c>
      <c r="E180" s="214">
        <v>3201</v>
      </c>
      <c r="F180" s="214">
        <v>2319</v>
      </c>
      <c r="G180" s="214">
        <v>3580</v>
      </c>
      <c r="H180" s="215">
        <v>2600</v>
      </c>
      <c r="I180" s="263"/>
    </row>
    <row r="181" spans="1:9" ht="14.1" customHeight="1">
      <c r="A181" s="851" t="s">
        <v>228</v>
      </c>
      <c r="B181" s="252" t="s">
        <v>440</v>
      </c>
      <c r="C181" s="214">
        <v>11369</v>
      </c>
      <c r="D181" s="214">
        <v>7420</v>
      </c>
      <c r="E181" s="214">
        <v>9429</v>
      </c>
      <c r="F181" s="214">
        <v>6256</v>
      </c>
      <c r="G181" s="214">
        <v>1940</v>
      </c>
      <c r="H181" s="215">
        <v>1164</v>
      </c>
      <c r="I181" s="263"/>
    </row>
    <row r="182" spans="1:9" ht="14.1" customHeight="1">
      <c r="A182" s="1239" t="s">
        <v>1478</v>
      </c>
      <c r="B182" s="252" t="s">
        <v>441</v>
      </c>
      <c r="C182" s="214">
        <v>1862</v>
      </c>
      <c r="D182" s="214">
        <v>760</v>
      </c>
      <c r="E182" s="214">
        <v>1642</v>
      </c>
      <c r="F182" s="214">
        <v>709</v>
      </c>
      <c r="G182" s="214">
        <v>220</v>
      </c>
      <c r="H182" s="215">
        <v>51</v>
      </c>
      <c r="I182" s="263"/>
    </row>
    <row r="183" spans="1:9" ht="14.1" customHeight="1">
      <c r="A183" s="257"/>
      <c r="B183" s="252" t="s">
        <v>442</v>
      </c>
      <c r="C183" s="214">
        <v>4133</v>
      </c>
      <c r="D183" s="214">
        <v>2967</v>
      </c>
      <c r="E183" s="214">
        <v>3591</v>
      </c>
      <c r="F183" s="214">
        <v>2597</v>
      </c>
      <c r="G183" s="214">
        <v>542</v>
      </c>
      <c r="H183" s="215">
        <v>370</v>
      </c>
      <c r="I183" s="263"/>
    </row>
    <row r="184" spans="1:9" ht="14.1" customHeight="1">
      <c r="A184" s="257"/>
      <c r="B184" s="252" t="s">
        <v>443</v>
      </c>
      <c r="C184" s="214">
        <v>1364</v>
      </c>
      <c r="D184" s="214">
        <v>869</v>
      </c>
      <c r="E184" s="214">
        <v>1182</v>
      </c>
      <c r="F184" s="214">
        <v>751</v>
      </c>
      <c r="G184" s="214">
        <v>182</v>
      </c>
      <c r="H184" s="215">
        <v>118</v>
      </c>
      <c r="I184" s="263"/>
    </row>
    <row r="185" spans="1:9" ht="14.1" customHeight="1">
      <c r="A185" s="257"/>
      <c r="B185" s="252" t="s">
        <v>444</v>
      </c>
      <c r="C185" s="214">
        <v>4010</v>
      </c>
      <c r="D185" s="214">
        <v>2824</v>
      </c>
      <c r="E185" s="214">
        <v>3014</v>
      </c>
      <c r="F185" s="214">
        <v>2199</v>
      </c>
      <c r="G185" s="214">
        <v>996</v>
      </c>
      <c r="H185" s="215">
        <v>625</v>
      </c>
      <c r="I185" s="263"/>
    </row>
    <row r="186" spans="1:9" ht="14.1" customHeight="1">
      <c r="A186" s="256" t="s">
        <v>271</v>
      </c>
      <c r="B186" s="1017" t="s">
        <v>440</v>
      </c>
      <c r="C186" s="205">
        <v>5960</v>
      </c>
      <c r="D186" s="205">
        <v>4280</v>
      </c>
      <c r="E186" s="205">
        <v>4698</v>
      </c>
      <c r="F186" s="205">
        <v>3375</v>
      </c>
      <c r="G186" s="205">
        <v>1262</v>
      </c>
      <c r="H186" s="206">
        <v>905</v>
      </c>
      <c r="I186" s="263"/>
    </row>
    <row r="187" spans="1:9" ht="14.1" customHeight="1">
      <c r="A187" s="1241" t="s">
        <v>272</v>
      </c>
      <c r="B187" s="1017" t="s">
        <v>441</v>
      </c>
      <c r="C187" s="205">
        <v>160</v>
      </c>
      <c r="D187" s="205">
        <v>62</v>
      </c>
      <c r="E187" s="205">
        <v>136</v>
      </c>
      <c r="F187" s="205">
        <v>57</v>
      </c>
      <c r="G187" s="205">
        <v>24</v>
      </c>
      <c r="H187" s="206">
        <v>5</v>
      </c>
      <c r="I187" s="263"/>
    </row>
    <row r="188" spans="1:9" ht="14.1" customHeight="1">
      <c r="A188" s="256"/>
      <c r="B188" s="1017" t="s">
        <v>442</v>
      </c>
      <c r="C188" s="205">
        <v>3168</v>
      </c>
      <c r="D188" s="205">
        <v>2208</v>
      </c>
      <c r="E188" s="205">
        <v>2680</v>
      </c>
      <c r="F188" s="205">
        <v>1879</v>
      </c>
      <c r="G188" s="205">
        <v>488</v>
      </c>
      <c r="H188" s="206">
        <v>329</v>
      </c>
      <c r="I188" s="263"/>
    </row>
    <row r="189" spans="1:9" ht="14.1" customHeight="1">
      <c r="A189" s="256"/>
      <c r="B189" s="1017" t="s">
        <v>443</v>
      </c>
      <c r="C189" s="205">
        <v>369</v>
      </c>
      <c r="D189" s="205">
        <v>264</v>
      </c>
      <c r="E189" s="205">
        <v>253</v>
      </c>
      <c r="F189" s="205">
        <v>178</v>
      </c>
      <c r="G189" s="205">
        <v>116</v>
      </c>
      <c r="H189" s="206">
        <v>86</v>
      </c>
      <c r="I189" s="263"/>
    </row>
    <row r="190" spans="1:9" ht="14.1" customHeight="1">
      <c r="A190" s="256"/>
      <c r="B190" s="1017" t="s">
        <v>444</v>
      </c>
      <c r="C190" s="205">
        <v>2263</v>
      </c>
      <c r="D190" s="205">
        <v>1746</v>
      </c>
      <c r="E190" s="205">
        <v>1629</v>
      </c>
      <c r="F190" s="205">
        <v>1261</v>
      </c>
      <c r="G190" s="205">
        <v>634</v>
      </c>
      <c r="H190" s="206">
        <v>485</v>
      </c>
      <c r="I190" s="263"/>
    </row>
    <row r="191" spans="1:9" ht="14.1" customHeight="1">
      <c r="A191" s="256" t="s">
        <v>273</v>
      </c>
      <c r="B191" s="1017" t="s">
        <v>440</v>
      </c>
      <c r="C191" s="205">
        <v>2962</v>
      </c>
      <c r="D191" s="205">
        <v>1368</v>
      </c>
      <c r="E191" s="205">
        <v>2462</v>
      </c>
      <c r="F191" s="205">
        <v>1221</v>
      </c>
      <c r="G191" s="205">
        <v>500</v>
      </c>
      <c r="H191" s="206">
        <v>147</v>
      </c>
      <c r="I191" s="263"/>
    </row>
    <row r="192" spans="1:9" ht="14.1" customHeight="1">
      <c r="A192" s="1241" t="s">
        <v>274</v>
      </c>
      <c r="B192" s="1017" t="s">
        <v>441</v>
      </c>
      <c r="C192" s="205">
        <v>1702</v>
      </c>
      <c r="D192" s="205">
        <v>698</v>
      </c>
      <c r="E192" s="205">
        <v>1506</v>
      </c>
      <c r="F192" s="205">
        <v>652</v>
      </c>
      <c r="G192" s="205">
        <v>196</v>
      </c>
      <c r="H192" s="206">
        <v>46</v>
      </c>
      <c r="I192" s="263"/>
    </row>
    <row r="193" spans="1:9" ht="14.1" customHeight="1">
      <c r="A193" s="256"/>
      <c r="B193" s="1017" t="s">
        <v>442</v>
      </c>
      <c r="C193" s="205">
        <v>139</v>
      </c>
      <c r="D193" s="205">
        <v>100</v>
      </c>
      <c r="E193" s="205">
        <v>139</v>
      </c>
      <c r="F193" s="205">
        <v>100</v>
      </c>
      <c r="G193" s="205" t="s">
        <v>1815</v>
      </c>
      <c r="H193" s="206" t="s">
        <v>1815</v>
      </c>
      <c r="I193" s="264"/>
    </row>
    <row r="194" spans="1:9" ht="14.1" customHeight="1">
      <c r="A194" s="256"/>
      <c r="B194" s="1017" t="s">
        <v>444</v>
      </c>
      <c r="C194" s="205">
        <v>1121</v>
      </c>
      <c r="D194" s="205">
        <v>570</v>
      </c>
      <c r="E194" s="205">
        <v>817</v>
      </c>
      <c r="F194" s="205">
        <v>469</v>
      </c>
      <c r="G194" s="205">
        <v>304</v>
      </c>
      <c r="H194" s="206">
        <v>101</v>
      </c>
      <c r="I194" s="264"/>
    </row>
    <row r="195" spans="1:9" ht="14.1" customHeight="1">
      <c r="A195" s="256" t="s">
        <v>275</v>
      </c>
      <c r="B195" s="1017" t="s">
        <v>440</v>
      </c>
      <c r="C195" s="205">
        <v>1846</v>
      </c>
      <c r="D195" s="205">
        <v>1353</v>
      </c>
      <c r="E195" s="205">
        <v>1763</v>
      </c>
      <c r="F195" s="205">
        <v>1312</v>
      </c>
      <c r="G195" s="205">
        <v>83</v>
      </c>
      <c r="H195" s="206">
        <v>41</v>
      </c>
      <c r="I195" s="264"/>
    </row>
    <row r="196" spans="1:9" ht="14.1" customHeight="1">
      <c r="A196" s="1241" t="s">
        <v>486</v>
      </c>
      <c r="B196" s="1017" t="s">
        <v>442</v>
      </c>
      <c r="C196" s="205">
        <v>508</v>
      </c>
      <c r="D196" s="205">
        <v>439</v>
      </c>
      <c r="E196" s="205">
        <v>508</v>
      </c>
      <c r="F196" s="205">
        <v>439</v>
      </c>
      <c r="G196" s="205" t="s">
        <v>1815</v>
      </c>
      <c r="H196" s="206" t="s">
        <v>1815</v>
      </c>
      <c r="I196" s="264"/>
    </row>
    <row r="197" spans="1:9" ht="14.1" customHeight="1">
      <c r="A197" s="256"/>
      <c r="B197" s="1017" t="s">
        <v>443</v>
      </c>
      <c r="C197" s="205">
        <v>913</v>
      </c>
      <c r="D197" s="205">
        <v>554</v>
      </c>
      <c r="E197" s="205">
        <v>847</v>
      </c>
      <c r="F197" s="205">
        <v>522</v>
      </c>
      <c r="G197" s="205">
        <v>66</v>
      </c>
      <c r="H197" s="206">
        <v>32</v>
      </c>
      <c r="I197" s="264"/>
    </row>
    <row r="198" spans="1:9" ht="14.1" customHeight="1">
      <c r="A198" s="256"/>
      <c r="B198" s="1017" t="s">
        <v>444</v>
      </c>
      <c r="C198" s="205">
        <v>425</v>
      </c>
      <c r="D198" s="205">
        <v>360</v>
      </c>
      <c r="E198" s="205">
        <v>408</v>
      </c>
      <c r="F198" s="205">
        <v>351</v>
      </c>
      <c r="G198" s="205">
        <v>17</v>
      </c>
      <c r="H198" s="206">
        <v>9</v>
      </c>
      <c r="I198" s="263"/>
    </row>
    <row r="199" spans="1:9" ht="14.1" customHeight="1">
      <c r="A199" s="256" t="s">
        <v>487</v>
      </c>
      <c r="B199" s="1017" t="s">
        <v>440</v>
      </c>
      <c r="C199" s="205">
        <v>267</v>
      </c>
      <c r="D199" s="205">
        <v>173</v>
      </c>
      <c r="E199" s="205">
        <v>232</v>
      </c>
      <c r="F199" s="205">
        <v>144</v>
      </c>
      <c r="G199" s="205">
        <v>35</v>
      </c>
      <c r="H199" s="206">
        <v>29</v>
      </c>
      <c r="I199" s="263"/>
    </row>
    <row r="200" spans="1:9" ht="14.1" customHeight="1">
      <c r="A200" s="1241" t="s">
        <v>488</v>
      </c>
      <c r="B200" s="1017" t="s">
        <v>442</v>
      </c>
      <c r="C200" s="205">
        <v>163</v>
      </c>
      <c r="D200" s="205">
        <v>100</v>
      </c>
      <c r="E200" s="205">
        <v>134</v>
      </c>
      <c r="F200" s="205">
        <v>76</v>
      </c>
      <c r="G200" s="205">
        <v>29</v>
      </c>
      <c r="H200" s="206">
        <v>24</v>
      </c>
      <c r="I200" s="263"/>
    </row>
    <row r="201" spans="1:9" ht="14.1" customHeight="1">
      <c r="A201" s="256"/>
      <c r="B201" s="1017" t="s">
        <v>444</v>
      </c>
      <c r="C201" s="205">
        <v>104</v>
      </c>
      <c r="D201" s="205">
        <v>73</v>
      </c>
      <c r="E201" s="205">
        <v>98</v>
      </c>
      <c r="F201" s="205">
        <v>68</v>
      </c>
      <c r="G201" s="205">
        <v>6</v>
      </c>
      <c r="H201" s="206">
        <v>5</v>
      </c>
      <c r="I201" s="263"/>
    </row>
    <row r="202" spans="1:9" ht="14.1" customHeight="1">
      <c r="A202" s="256" t="s">
        <v>489</v>
      </c>
      <c r="B202" s="1017" t="s">
        <v>440</v>
      </c>
      <c r="C202" s="205">
        <v>193</v>
      </c>
      <c r="D202" s="205">
        <v>158</v>
      </c>
      <c r="E202" s="205">
        <v>174</v>
      </c>
      <c r="F202" s="205">
        <v>142</v>
      </c>
      <c r="G202" s="205">
        <v>19</v>
      </c>
      <c r="H202" s="206">
        <v>16</v>
      </c>
      <c r="I202" s="263"/>
    </row>
    <row r="203" spans="1:9" ht="14.1" customHeight="1">
      <c r="A203" s="1241" t="s">
        <v>490</v>
      </c>
      <c r="B203" s="1017" t="s">
        <v>442</v>
      </c>
      <c r="C203" s="205">
        <v>121</v>
      </c>
      <c r="D203" s="205">
        <v>100</v>
      </c>
      <c r="E203" s="205">
        <v>105</v>
      </c>
      <c r="F203" s="205">
        <v>87</v>
      </c>
      <c r="G203" s="205">
        <v>16</v>
      </c>
      <c r="H203" s="206">
        <v>13</v>
      </c>
      <c r="I203" s="263"/>
    </row>
    <row r="204" spans="1:9" ht="14.1" customHeight="1">
      <c r="A204" s="256"/>
      <c r="B204" s="1017" t="s">
        <v>443</v>
      </c>
      <c r="C204" s="205">
        <v>23</v>
      </c>
      <c r="D204" s="205">
        <v>16</v>
      </c>
      <c r="E204" s="205">
        <v>23</v>
      </c>
      <c r="F204" s="205">
        <v>16</v>
      </c>
      <c r="G204" s="205" t="s">
        <v>1815</v>
      </c>
      <c r="H204" s="206" t="s">
        <v>1815</v>
      </c>
      <c r="I204" s="263"/>
    </row>
    <row r="205" spans="1:9" ht="14.1" customHeight="1">
      <c r="A205" s="256"/>
      <c r="B205" s="1017" t="s">
        <v>444</v>
      </c>
      <c r="C205" s="205">
        <v>49</v>
      </c>
      <c r="D205" s="205">
        <v>42</v>
      </c>
      <c r="E205" s="205">
        <v>46</v>
      </c>
      <c r="F205" s="205">
        <v>39</v>
      </c>
      <c r="G205" s="205">
        <v>3</v>
      </c>
      <c r="H205" s="206">
        <v>3</v>
      </c>
      <c r="I205" s="263"/>
    </row>
    <row r="206" spans="1:9" ht="14.1" customHeight="1">
      <c r="A206" s="256" t="s">
        <v>491</v>
      </c>
      <c r="B206" s="1017" t="s">
        <v>440</v>
      </c>
      <c r="C206" s="205">
        <v>141</v>
      </c>
      <c r="D206" s="205">
        <v>88</v>
      </c>
      <c r="E206" s="205">
        <v>100</v>
      </c>
      <c r="F206" s="205">
        <v>62</v>
      </c>
      <c r="G206" s="205">
        <v>41</v>
      </c>
      <c r="H206" s="206">
        <v>26</v>
      </c>
      <c r="I206" s="263"/>
    </row>
    <row r="207" spans="1:9" ht="14.1" customHeight="1">
      <c r="A207" s="1241" t="s">
        <v>282</v>
      </c>
      <c r="B207" s="1017" t="s">
        <v>442</v>
      </c>
      <c r="C207" s="205">
        <v>34</v>
      </c>
      <c r="D207" s="205">
        <v>20</v>
      </c>
      <c r="E207" s="205">
        <v>25</v>
      </c>
      <c r="F207" s="205">
        <v>16</v>
      </c>
      <c r="G207" s="205">
        <v>9</v>
      </c>
      <c r="H207" s="206">
        <v>4</v>
      </c>
      <c r="I207" s="263"/>
    </row>
    <row r="208" spans="1:9" ht="14.1" customHeight="1">
      <c r="A208" s="256"/>
      <c r="B208" s="1017" t="s">
        <v>443</v>
      </c>
      <c r="C208" s="205">
        <v>59</v>
      </c>
      <c r="D208" s="205">
        <v>35</v>
      </c>
      <c r="E208" s="205">
        <v>59</v>
      </c>
      <c r="F208" s="205">
        <v>35</v>
      </c>
      <c r="G208" s="205" t="s">
        <v>1815</v>
      </c>
      <c r="H208" s="206" t="s">
        <v>1815</v>
      </c>
      <c r="I208" s="263"/>
    </row>
    <row r="209" spans="1:9" ht="14.1" customHeight="1">
      <c r="A209" s="256"/>
      <c r="B209" s="1017" t="s">
        <v>444</v>
      </c>
      <c r="C209" s="205">
        <v>48</v>
      </c>
      <c r="D209" s="205">
        <v>33</v>
      </c>
      <c r="E209" s="205">
        <v>16</v>
      </c>
      <c r="F209" s="205">
        <v>11</v>
      </c>
      <c r="G209" s="205">
        <v>32</v>
      </c>
      <c r="H209" s="206">
        <v>22</v>
      </c>
      <c r="I209" s="263"/>
    </row>
    <row r="210" spans="1:9" ht="14.1" customHeight="1">
      <c r="A210" s="851" t="s">
        <v>479</v>
      </c>
      <c r="B210" s="252" t="s">
        <v>440</v>
      </c>
      <c r="C210" s="214">
        <v>273</v>
      </c>
      <c r="D210" s="214">
        <v>192</v>
      </c>
      <c r="E210" s="214">
        <v>132</v>
      </c>
      <c r="F210" s="214">
        <v>86</v>
      </c>
      <c r="G210" s="214">
        <v>141</v>
      </c>
      <c r="H210" s="215">
        <v>106</v>
      </c>
      <c r="I210" s="263"/>
    </row>
    <row r="211" spans="1:9" ht="14.1" customHeight="1">
      <c r="A211" s="1239" t="s">
        <v>1479</v>
      </c>
      <c r="B211" s="252" t="s">
        <v>441</v>
      </c>
      <c r="C211" s="214">
        <v>32</v>
      </c>
      <c r="D211" s="214">
        <v>6</v>
      </c>
      <c r="E211" s="214">
        <v>26</v>
      </c>
      <c r="F211" s="214">
        <v>4</v>
      </c>
      <c r="G211" s="214">
        <v>6</v>
      </c>
      <c r="H211" s="215">
        <v>2</v>
      </c>
      <c r="I211" s="263"/>
    </row>
    <row r="212" spans="1:9" ht="14.1" customHeight="1">
      <c r="A212" s="256"/>
      <c r="B212" s="252" t="s">
        <v>442</v>
      </c>
      <c r="C212" s="214">
        <v>217</v>
      </c>
      <c r="D212" s="214">
        <v>166</v>
      </c>
      <c r="E212" s="214">
        <v>91</v>
      </c>
      <c r="F212" s="214">
        <v>70</v>
      </c>
      <c r="G212" s="214">
        <v>126</v>
      </c>
      <c r="H212" s="215">
        <v>96</v>
      </c>
      <c r="I212" s="263"/>
    </row>
    <row r="213" spans="1:9" ht="14.1" customHeight="1">
      <c r="A213" s="256"/>
      <c r="B213" s="252" t="s">
        <v>444</v>
      </c>
      <c r="C213" s="214">
        <v>24</v>
      </c>
      <c r="D213" s="214">
        <v>20</v>
      </c>
      <c r="E213" s="214">
        <v>15</v>
      </c>
      <c r="F213" s="214">
        <v>12</v>
      </c>
      <c r="G213" s="214">
        <v>9</v>
      </c>
      <c r="H213" s="215">
        <v>8</v>
      </c>
      <c r="I213" s="263"/>
    </row>
    <row r="214" spans="1:9" ht="14.1" customHeight="1">
      <c r="A214" s="851" t="s">
        <v>247</v>
      </c>
      <c r="B214" s="252" t="s">
        <v>440</v>
      </c>
      <c r="C214" s="214">
        <v>6308</v>
      </c>
      <c r="D214" s="214">
        <v>4467</v>
      </c>
      <c r="E214" s="214">
        <v>911</v>
      </c>
      <c r="F214" s="214">
        <v>610</v>
      </c>
      <c r="G214" s="214">
        <v>5397</v>
      </c>
      <c r="H214" s="215">
        <v>3857</v>
      </c>
      <c r="I214" s="263"/>
    </row>
    <row r="215" spans="1:9" ht="14.1" customHeight="1">
      <c r="A215" s="1243" t="s">
        <v>248</v>
      </c>
      <c r="B215" s="252" t="s">
        <v>441</v>
      </c>
      <c r="C215" s="214">
        <v>302</v>
      </c>
      <c r="D215" s="214">
        <v>90</v>
      </c>
      <c r="E215" s="214">
        <v>62</v>
      </c>
      <c r="F215" s="214">
        <v>18</v>
      </c>
      <c r="G215" s="214">
        <v>240</v>
      </c>
      <c r="H215" s="215">
        <v>72</v>
      </c>
      <c r="I215" s="263"/>
    </row>
    <row r="216" spans="1:9" ht="14.1" customHeight="1">
      <c r="A216" s="256"/>
      <c r="B216" s="252" t="s">
        <v>442</v>
      </c>
      <c r="C216" s="214">
        <v>3209</v>
      </c>
      <c r="D216" s="214">
        <v>2267</v>
      </c>
      <c r="E216" s="214">
        <v>672</v>
      </c>
      <c r="F216" s="214">
        <v>480</v>
      </c>
      <c r="G216" s="214">
        <v>2537</v>
      </c>
      <c r="H216" s="215">
        <v>1787</v>
      </c>
      <c r="I216" s="263"/>
    </row>
    <row r="217" spans="1:9" ht="14.1" customHeight="1">
      <c r="A217" s="256"/>
      <c r="B217" s="252" t="s">
        <v>443</v>
      </c>
      <c r="C217" s="214">
        <v>50</v>
      </c>
      <c r="D217" s="214">
        <v>35</v>
      </c>
      <c r="E217" s="214">
        <v>5</v>
      </c>
      <c r="F217" s="214">
        <v>4</v>
      </c>
      <c r="G217" s="214">
        <v>45</v>
      </c>
      <c r="H217" s="215">
        <v>31</v>
      </c>
      <c r="I217" s="263"/>
    </row>
    <row r="218" spans="1:9" ht="14.1" customHeight="1">
      <c r="A218" s="256"/>
      <c r="B218" s="252" t="s">
        <v>444</v>
      </c>
      <c r="C218" s="214">
        <v>2747</v>
      </c>
      <c r="D218" s="214">
        <v>2075</v>
      </c>
      <c r="E218" s="214">
        <v>172</v>
      </c>
      <c r="F218" s="214">
        <v>108</v>
      </c>
      <c r="G218" s="214">
        <v>2575</v>
      </c>
      <c r="H218" s="215">
        <v>1967</v>
      </c>
      <c r="I218" s="263"/>
    </row>
    <row r="219" spans="1:9" ht="14.1" customHeight="1">
      <c r="A219" s="255" t="s">
        <v>283</v>
      </c>
      <c r="B219" s="252" t="s">
        <v>440</v>
      </c>
      <c r="C219" s="214">
        <v>36465</v>
      </c>
      <c r="D219" s="214">
        <v>22976</v>
      </c>
      <c r="E219" s="214">
        <v>27413</v>
      </c>
      <c r="F219" s="214">
        <v>17056</v>
      </c>
      <c r="G219" s="214">
        <v>9052</v>
      </c>
      <c r="H219" s="215">
        <v>5920</v>
      </c>
      <c r="I219" s="263"/>
    </row>
    <row r="220" spans="1:9" ht="14.1" customHeight="1">
      <c r="A220" s="256"/>
      <c r="B220" s="252" t="s">
        <v>441</v>
      </c>
      <c r="C220" s="214">
        <v>7187</v>
      </c>
      <c r="D220" s="214">
        <v>2867</v>
      </c>
      <c r="E220" s="214">
        <v>6047</v>
      </c>
      <c r="F220" s="214">
        <v>2591</v>
      </c>
      <c r="G220" s="214">
        <v>1140</v>
      </c>
      <c r="H220" s="215">
        <v>276</v>
      </c>
      <c r="I220" s="263"/>
    </row>
    <row r="221" spans="1:9" ht="14.1" customHeight="1">
      <c r="A221" s="256"/>
      <c r="B221" s="252" t="s">
        <v>442</v>
      </c>
      <c r="C221" s="214">
        <v>11951</v>
      </c>
      <c r="D221" s="214">
        <v>8719</v>
      </c>
      <c r="E221" s="214">
        <v>9066</v>
      </c>
      <c r="F221" s="214">
        <v>6618</v>
      </c>
      <c r="G221" s="214">
        <v>2885</v>
      </c>
      <c r="H221" s="215">
        <v>2101</v>
      </c>
      <c r="I221" s="263"/>
    </row>
    <row r="222" spans="1:9" ht="14.1" customHeight="1">
      <c r="A222" s="256"/>
      <c r="B222" s="252" t="s">
        <v>443</v>
      </c>
      <c r="C222" s="214">
        <v>2381</v>
      </c>
      <c r="D222" s="214">
        <v>1543</v>
      </c>
      <c r="E222" s="214">
        <v>1848</v>
      </c>
      <c r="F222" s="214">
        <v>1134</v>
      </c>
      <c r="G222" s="214">
        <v>533</v>
      </c>
      <c r="H222" s="215">
        <v>409</v>
      </c>
      <c r="I222" s="263"/>
    </row>
    <row r="223" spans="1:9" ht="14.1" customHeight="1">
      <c r="A223" s="256"/>
      <c r="B223" s="252" t="s">
        <v>444</v>
      </c>
      <c r="C223" s="214">
        <v>14946</v>
      </c>
      <c r="D223" s="214">
        <v>9847</v>
      </c>
      <c r="E223" s="214">
        <v>10452</v>
      </c>
      <c r="F223" s="214">
        <v>6713</v>
      </c>
      <c r="G223" s="214">
        <v>4494</v>
      </c>
      <c r="H223" s="215">
        <v>3134</v>
      </c>
      <c r="I223" s="263"/>
    </row>
    <row r="224" spans="1:9" ht="14.1" customHeight="1">
      <c r="A224" s="851" t="s">
        <v>228</v>
      </c>
      <c r="B224" s="252" t="s">
        <v>440</v>
      </c>
      <c r="C224" s="214">
        <v>28613</v>
      </c>
      <c r="D224" s="214">
        <v>17367</v>
      </c>
      <c r="E224" s="214">
        <v>23291</v>
      </c>
      <c r="F224" s="214">
        <v>14149</v>
      </c>
      <c r="G224" s="214">
        <v>5322</v>
      </c>
      <c r="H224" s="215">
        <v>3218</v>
      </c>
      <c r="I224" s="263"/>
    </row>
    <row r="225" spans="1:9" ht="14.1" customHeight="1">
      <c r="A225" s="1239" t="s">
        <v>1478</v>
      </c>
      <c r="B225" s="252" t="s">
        <v>441</v>
      </c>
      <c r="C225" s="214">
        <v>6645</v>
      </c>
      <c r="D225" s="214">
        <v>2760</v>
      </c>
      <c r="E225" s="214">
        <v>5717</v>
      </c>
      <c r="F225" s="214">
        <v>2509</v>
      </c>
      <c r="G225" s="214">
        <v>928</v>
      </c>
      <c r="H225" s="215">
        <v>251</v>
      </c>
      <c r="I225" s="263"/>
    </row>
    <row r="226" spans="1:9" ht="14.1" customHeight="1">
      <c r="A226" s="257"/>
      <c r="B226" s="252" t="s">
        <v>442</v>
      </c>
      <c r="C226" s="214">
        <v>7719</v>
      </c>
      <c r="D226" s="214">
        <v>5503</v>
      </c>
      <c r="E226" s="214">
        <v>6493</v>
      </c>
      <c r="F226" s="214">
        <v>4628</v>
      </c>
      <c r="G226" s="214">
        <v>1226</v>
      </c>
      <c r="H226" s="215">
        <v>875</v>
      </c>
      <c r="I226" s="263"/>
    </row>
    <row r="227" spans="1:9" ht="14.1" customHeight="1">
      <c r="A227" s="257"/>
      <c r="B227" s="252" t="s">
        <v>443</v>
      </c>
      <c r="C227" s="214">
        <v>1889</v>
      </c>
      <c r="D227" s="214">
        <v>1264</v>
      </c>
      <c r="E227" s="214">
        <v>1543</v>
      </c>
      <c r="F227" s="214">
        <v>1002</v>
      </c>
      <c r="G227" s="214">
        <v>346</v>
      </c>
      <c r="H227" s="215">
        <v>262</v>
      </c>
      <c r="I227" s="263"/>
    </row>
    <row r="228" spans="1:9" ht="14.1" customHeight="1">
      <c r="A228" s="257"/>
      <c r="B228" s="252" t="s">
        <v>444</v>
      </c>
      <c r="C228" s="214">
        <v>12360</v>
      </c>
      <c r="D228" s="214">
        <v>7840</v>
      </c>
      <c r="E228" s="214">
        <v>9538</v>
      </c>
      <c r="F228" s="214">
        <v>6010</v>
      </c>
      <c r="G228" s="214">
        <v>2822</v>
      </c>
      <c r="H228" s="215">
        <v>1830</v>
      </c>
      <c r="I228" s="263"/>
    </row>
    <row r="229" spans="1:9" ht="14.1" customHeight="1">
      <c r="A229" s="256" t="s">
        <v>284</v>
      </c>
      <c r="B229" s="1017" t="s">
        <v>440</v>
      </c>
      <c r="C229" s="205">
        <v>7773</v>
      </c>
      <c r="D229" s="205">
        <v>5567</v>
      </c>
      <c r="E229" s="205">
        <v>6708</v>
      </c>
      <c r="F229" s="205">
        <v>4780</v>
      </c>
      <c r="G229" s="205">
        <v>1065</v>
      </c>
      <c r="H229" s="206">
        <v>787</v>
      </c>
      <c r="I229" s="263"/>
    </row>
    <row r="230" spans="1:9" ht="14.1" customHeight="1">
      <c r="A230" s="1241" t="s">
        <v>285</v>
      </c>
      <c r="B230" s="1017" t="s">
        <v>442</v>
      </c>
      <c r="C230" s="205">
        <v>3125</v>
      </c>
      <c r="D230" s="205">
        <v>2227</v>
      </c>
      <c r="E230" s="205">
        <v>2879</v>
      </c>
      <c r="F230" s="205">
        <v>2056</v>
      </c>
      <c r="G230" s="205">
        <v>246</v>
      </c>
      <c r="H230" s="206">
        <v>171</v>
      </c>
      <c r="I230" s="263"/>
    </row>
    <row r="231" spans="1:9" ht="14.1" customHeight="1">
      <c r="A231" s="256"/>
      <c r="B231" s="1017" t="s">
        <v>443</v>
      </c>
      <c r="C231" s="205">
        <v>1367</v>
      </c>
      <c r="D231" s="205">
        <v>883</v>
      </c>
      <c r="E231" s="205">
        <v>1087</v>
      </c>
      <c r="F231" s="205">
        <v>676</v>
      </c>
      <c r="G231" s="205">
        <v>280</v>
      </c>
      <c r="H231" s="206">
        <v>207</v>
      </c>
      <c r="I231" s="263"/>
    </row>
    <row r="232" spans="1:9" ht="14.1" customHeight="1">
      <c r="A232" s="256"/>
      <c r="B232" s="1017" t="s">
        <v>444</v>
      </c>
      <c r="C232" s="205">
        <v>3281</v>
      </c>
      <c r="D232" s="205">
        <v>2457</v>
      </c>
      <c r="E232" s="205">
        <v>2742</v>
      </c>
      <c r="F232" s="205">
        <v>2048</v>
      </c>
      <c r="G232" s="205">
        <v>539</v>
      </c>
      <c r="H232" s="206">
        <v>409</v>
      </c>
      <c r="I232" s="263"/>
    </row>
    <row r="233" spans="1:9" ht="14.1" customHeight="1">
      <c r="A233" s="256" t="s">
        <v>492</v>
      </c>
      <c r="B233" s="1017" t="s">
        <v>440</v>
      </c>
      <c r="C233" s="205">
        <v>6571</v>
      </c>
      <c r="D233" s="205">
        <v>2474</v>
      </c>
      <c r="E233" s="205">
        <v>5801</v>
      </c>
      <c r="F233" s="205">
        <v>2261</v>
      </c>
      <c r="G233" s="205">
        <v>770</v>
      </c>
      <c r="H233" s="206">
        <v>213</v>
      </c>
      <c r="I233" s="263"/>
    </row>
    <row r="234" spans="1:9" ht="14.1" customHeight="1">
      <c r="A234" s="1241" t="s">
        <v>493</v>
      </c>
      <c r="B234" s="1017" t="s">
        <v>441</v>
      </c>
      <c r="C234" s="205">
        <v>3283</v>
      </c>
      <c r="D234" s="205">
        <v>1084</v>
      </c>
      <c r="E234" s="205">
        <v>2918</v>
      </c>
      <c r="F234" s="205">
        <v>1020</v>
      </c>
      <c r="G234" s="205">
        <v>365</v>
      </c>
      <c r="H234" s="206">
        <v>64</v>
      </c>
      <c r="I234" s="263"/>
    </row>
    <row r="235" spans="1:9" ht="14.1" customHeight="1">
      <c r="A235" s="256"/>
      <c r="B235" s="1017" t="s">
        <v>442</v>
      </c>
      <c r="C235" s="205">
        <v>398</v>
      </c>
      <c r="D235" s="205">
        <v>239</v>
      </c>
      <c r="E235" s="205">
        <v>342</v>
      </c>
      <c r="F235" s="205">
        <v>218</v>
      </c>
      <c r="G235" s="205">
        <v>56</v>
      </c>
      <c r="H235" s="206">
        <v>21</v>
      </c>
      <c r="I235" s="263"/>
    </row>
    <row r="236" spans="1:9" ht="14.1" customHeight="1">
      <c r="A236" s="256"/>
      <c r="B236" s="1017" t="s">
        <v>444</v>
      </c>
      <c r="C236" s="205">
        <v>2890</v>
      </c>
      <c r="D236" s="205">
        <v>1151</v>
      </c>
      <c r="E236" s="205">
        <v>2541</v>
      </c>
      <c r="F236" s="205">
        <v>1023</v>
      </c>
      <c r="G236" s="205">
        <v>349</v>
      </c>
      <c r="H236" s="206">
        <v>128</v>
      </c>
      <c r="I236" s="263"/>
    </row>
    <row r="237" spans="1:9" ht="14.1" customHeight="1">
      <c r="A237" s="256" t="s">
        <v>494</v>
      </c>
      <c r="B237" s="1017" t="s">
        <v>440</v>
      </c>
      <c r="C237" s="205">
        <v>3117</v>
      </c>
      <c r="D237" s="205">
        <v>1366</v>
      </c>
      <c r="E237" s="205">
        <v>2634</v>
      </c>
      <c r="F237" s="205">
        <v>1246</v>
      </c>
      <c r="G237" s="205">
        <v>483</v>
      </c>
      <c r="H237" s="206">
        <v>120</v>
      </c>
      <c r="I237" s="263"/>
    </row>
    <row r="238" spans="1:9" ht="14.1" customHeight="1">
      <c r="A238" s="1241" t="s">
        <v>289</v>
      </c>
      <c r="B238" s="1017" t="s">
        <v>441</v>
      </c>
      <c r="C238" s="205">
        <v>1877</v>
      </c>
      <c r="D238" s="205">
        <v>771</v>
      </c>
      <c r="E238" s="205">
        <v>1647</v>
      </c>
      <c r="F238" s="205">
        <v>724</v>
      </c>
      <c r="G238" s="205">
        <v>230</v>
      </c>
      <c r="H238" s="206">
        <v>47</v>
      </c>
      <c r="I238" s="263"/>
    </row>
    <row r="239" spans="1:9" ht="14.1" customHeight="1">
      <c r="A239" s="256"/>
      <c r="B239" s="1017" t="s">
        <v>442</v>
      </c>
      <c r="C239" s="205">
        <v>38</v>
      </c>
      <c r="D239" s="205">
        <v>25</v>
      </c>
      <c r="E239" s="205">
        <v>38</v>
      </c>
      <c r="F239" s="205">
        <v>25</v>
      </c>
      <c r="G239" s="205" t="s">
        <v>1815</v>
      </c>
      <c r="H239" s="206" t="s">
        <v>1815</v>
      </c>
      <c r="I239" s="263"/>
    </row>
    <row r="240" spans="1:9" ht="14.1" customHeight="1">
      <c r="A240" s="256"/>
      <c r="B240" s="1017" t="s">
        <v>444</v>
      </c>
      <c r="C240" s="205">
        <v>1202</v>
      </c>
      <c r="D240" s="205">
        <v>570</v>
      </c>
      <c r="E240" s="205">
        <v>949</v>
      </c>
      <c r="F240" s="205">
        <v>497</v>
      </c>
      <c r="G240" s="205">
        <v>253</v>
      </c>
      <c r="H240" s="206">
        <v>73</v>
      </c>
      <c r="I240" s="263"/>
    </row>
    <row r="241" spans="1:9" ht="14.1" customHeight="1">
      <c r="A241" s="256" t="s">
        <v>290</v>
      </c>
      <c r="B241" s="1017" t="s">
        <v>440</v>
      </c>
      <c r="C241" s="205">
        <v>2324</v>
      </c>
      <c r="D241" s="205">
        <v>1541</v>
      </c>
      <c r="E241" s="205">
        <v>1853</v>
      </c>
      <c r="F241" s="205">
        <v>1301</v>
      </c>
      <c r="G241" s="205">
        <v>471</v>
      </c>
      <c r="H241" s="206">
        <v>240</v>
      </c>
      <c r="I241" s="263"/>
    </row>
    <row r="242" spans="1:9" ht="14.1" customHeight="1">
      <c r="A242" s="1241" t="s">
        <v>291</v>
      </c>
      <c r="B242" s="1017" t="s">
        <v>441</v>
      </c>
      <c r="C242" s="205">
        <v>1019</v>
      </c>
      <c r="D242" s="205">
        <v>626</v>
      </c>
      <c r="E242" s="205">
        <v>841</v>
      </c>
      <c r="F242" s="205">
        <v>562</v>
      </c>
      <c r="G242" s="205">
        <v>178</v>
      </c>
      <c r="H242" s="206">
        <v>64</v>
      </c>
      <c r="I242" s="263"/>
    </row>
    <row r="243" spans="1:9" ht="14.1" customHeight="1">
      <c r="A243" s="256"/>
      <c r="B243" s="1017" t="s">
        <v>442</v>
      </c>
      <c r="C243" s="205">
        <v>169</v>
      </c>
      <c r="D243" s="205">
        <v>127</v>
      </c>
      <c r="E243" s="205">
        <v>154</v>
      </c>
      <c r="F243" s="205">
        <v>117</v>
      </c>
      <c r="G243" s="205">
        <v>15</v>
      </c>
      <c r="H243" s="206">
        <v>10</v>
      </c>
      <c r="I243" s="263"/>
    </row>
    <row r="244" spans="1:9" ht="14.1" customHeight="1">
      <c r="A244" s="256"/>
      <c r="B244" s="1017" t="s">
        <v>443</v>
      </c>
      <c r="C244" s="205">
        <v>60</v>
      </c>
      <c r="D244" s="205">
        <v>50</v>
      </c>
      <c r="E244" s="205">
        <v>60</v>
      </c>
      <c r="F244" s="205">
        <v>50</v>
      </c>
      <c r="G244" s="205" t="s">
        <v>1815</v>
      </c>
      <c r="H244" s="206" t="s">
        <v>1815</v>
      </c>
      <c r="I244" s="263"/>
    </row>
    <row r="245" spans="1:9" ht="14.1" customHeight="1">
      <c r="A245" s="256"/>
      <c r="B245" s="1017" t="s">
        <v>444</v>
      </c>
      <c r="C245" s="205">
        <v>1076</v>
      </c>
      <c r="D245" s="205">
        <v>738</v>
      </c>
      <c r="E245" s="205">
        <v>798</v>
      </c>
      <c r="F245" s="205">
        <v>572</v>
      </c>
      <c r="G245" s="205">
        <v>278</v>
      </c>
      <c r="H245" s="206">
        <v>166</v>
      </c>
      <c r="I245" s="263"/>
    </row>
    <row r="246" spans="1:9" ht="14.1" customHeight="1">
      <c r="A246" s="256" t="s">
        <v>495</v>
      </c>
      <c r="B246" s="1017" t="s">
        <v>440</v>
      </c>
      <c r="C246" s="205">
        <v>4500</v>
      </c>
      <c r="D246" s="205">
        <v>3115</v>
      </c>
      <c r="E246" s="205">
        <v>2845</v>
      </c>
      <c r="F246" s="205">
        <v>1963</v>
      </c>
      <c r="G246" s="205">
        <v>1655</v>
      </c>
      <c r="H246" s="206">
        <v>1152</v>
      </c>
      <c r="I246" s="264"/>
    </row>
    <row r="247" spans="1:9" ht="14.1" customHeight="1">
      <c r="A247" s="1241" t="s">
        <v>293</v>
      </c>
      <c r="B247" s="1017" t="s">
        <v>441</v>
      </c>
      <c r="C247" s="205">
        <v>421</v>
      </c>
      <c r="D247" s="205">
        <v>254</v>
      </c>
      <c r="E247" s="205">
        <v>271</v>
      </c>
      <c r="F247" s="205">
        <v>178</v>
      </c>
      <c r="G247" s="205">
        <v>150</v>
      </c>
      <c r="H247" s="206">
        <v>76</v>
      </c>
      <c r="I247" s="264"/>
    </row>
    <row r="248" spans="1:9" ht="14.1" customHeight="1">
      <c r="A248" s="256"/>
      <c r="B248" s="1017" t="s">
        <v>442</v>
      </c>
      <c r="C248" s="205">
        <v>1997</v>
      </c>
      <c r="D248" s="205">
        <v>1365</v>
      </c>
      <c r="E248" s="205">
        <v>1407</v>
      </c>
      <c r="F248" s="205">
        <v>947</v>
      </c>
      <c r="G248" s="205">
        <v>590</v>
      </c>
      <c r="H248" s="206">
        <v>418</v>
      </c>
      <c r="I248" s="264"/>
    </row>
    <row r="249" spans="1:9" ht="14.1" customHeight="1">
      <c r="A249" s="256"/>
      <c r="B249" s="1017" t="s">
        <v>443</v>
      </c>
      <c r="C249" s="205">
        <v>108</v>
      </c>
      <c r="D249" s="205">
        <v>70</v>
      </c>
      <c r="E249" s="205">
        <v>88</v>
      </c>
      <c r="F249" s="205">
        <v>55</v>
      </c>
      <c r="G249" s="205">
        <v>20</v>
      </c>
      <c r="H249" s="206">
        <v>15</v>
      </c>
      <c r="I249" s="264"/>
    </row>
    <row r="250" spans="1:9" ht="14.1" customHeight="1">
      <c r="A250" s="256"/>
      <c r="B250" s="1017" t="s">
        <v>444</v>
      </c>
      <c r="C250" s="205">
        <v>1974</v>
      </c>
      <c r="D250" s="205">
        <v>1426</v>
      </c>
      <c r="E250" s="205">
        <v>1079</v>
      </c>
      <c r="F250" s="205">
        <v>783</v>
      </c>
      <c r="G250" s="205">
        <v>895</v>
      </c>
      <c r="H250" s="206">
        <v>643</v>
      </c>
      <c r="I250" s="264"/>
    </row>
    <row r="251" spans="1:9" ht="14.1" customHeight="1">
      <c r="A251" s="256" t="s">
        <v>294</v>
      </c>
      <c r="B251" s="1017" t="s">
        <v>440</v>
      </c>
      <c r="C251" s="205">
        <v>2869</v>
      </c>
      <c r="D251" s="205">
        <v>2319</v>
      </c>
      <c r="E251" s="205">
        <v>2090</v>
      </c>
      <c r="F251" s="205">
        <v>1691</v>
      </c>
      <c r="G251" s="205">
        <v>779</v>
      </c>
      <c r="H251" s="206">
        <v>628</v>
      </c>
      <c r="I251" s="264"/>
    </row>
    <row r="252" spans="1:9" ht="14.1" customHeight="1">
      <c r="A252" s="1241" t="s">
        <v>295</v>
      </c>
      <c r="B252" s="1017" t="s">
        <v>441</v>
      </c>
      <c r="C252" s="205">
        <v>45</v>
      </c>
      <c r="D252" s="205">
        <v>25</v>
      </c>
      <c r="E252" s="205">
        <v>40</v>
      </c>
      <c r="F252" s="205">
        <v>25</v>
      </c>
      <c r="G252" s="205">
        <v>5</v>
      </c>
      <c r="H252" s="206" t="s">
        <v>1815</v>
      </c>
      <c r="I252" s="263"/>
    </row>
    <row r="253" spans="1:9" ht="14.1" customHeight="1">
      <c r="A253" s="256"/>
      <c r="B253" s="1017" t="s">
        <v>442</v>
      </c>
      <c r="C253" s="205">
        <v>1341</v>
      </c>
      <c r="D253" s="205">
        <v>1092</v>
      </c>
      <c r="E253" s="205">
        <v>1056</v>
      </c>
      <c r="F253" s="205">
        <v>865</v>
      </c>
      <c r="G253" s="205">
        <v>285</v>
      </c>
      <c r="H253" s="206">
        <v>227</v>
      </c>
      <c r="I253" s="263"/>
    </row>
    <row r="254" spans="1:9" ht="14.1" customHeight="1">
      <c r="A254" s="256"/>
      <c r="B254" s="1017" t="s">
        <v>443</v>
      </c>
      <c r="C254" s="205">
        <v>189</v>
      </c>
      <c r="D254" s="205">
        <v>152</v>
      </c>
      <c r="E254" s="205">
        <v>143</v>
      </c>
      <c r="F254" s="205">
        <v>112</v>
      </c>
      <c r="G254" s="205">
        <v>46</v>
      </c>
      <c r="H254" s="206">
        <v>40</v>
      </c>
      <c r="I254" s="263"/>
    </row>
    <row r="255" spans="1:9" ht="14.1" customHeight="1">
      <c r="A255" s="256"/>
      <c r="B255" s="1017" t="s">
        <v>444</v>
      </c>
      <c r="C255" s="205">
        <v>1294</v>
      </c>
      <c r="D255" s="205">
        <v>1050</v>
      </c>
      <c r="E255" s="205">
        <v>851</v>
      </c>
      <c r="F255" s="205">
        <v>689</v>
      </c>
      <c r="G255" s="205">
        <v>443</v>
      </c>
      <c r="H255" s="206">
        <v>361</v>
      </c>
      <c r="I255" s="263"/>
    </row>
    <row r="256" spans="1:9" ht="14.1" customHeight="1">
      <c r="A256" s="256" t="s">
        <v>496</v>
      </c>
      <c r="B256" s="1017" t="s">
        <v>440</v>
      </c>
      <c r="C256" s="205">
        <v>889</v>
      </c>
      <c r="D256" s="205">
        <v>607</v>
      </c>
      <c r="E256" s="205">
        <v>821</v>
      </c>
      <c r="F256" s="205">
        <v>557</v>
      </c>
      <c r="G256" s="205">
        <v>68</v>
      </c>
      <c r="H256" s="206">
        <v>50</v>
      </c>
      <c r="I256" s="263"/>
    </row>
    <row r="257" spans="1:9" ht="14.1" customHeight="1">
      <c r="A257" s="1241" t="s">
        <v>497</v>
      </c>
      <c r="B257" s="1017" t="s">
        <v>442</v>
      </c>
      <c r="C257" s="205">
        <v>449</v>
      </c>
      <c r="D257" s="205">
        <v>295</v>
      </c>
      <c r="E257" s="205">
        <v>426</v>
      </c>
      <c r="F257" s="205">
        <v>277</v>
      </c>
      <c r="G257" s="205">
        <v>23</v>
      </c>
      <c r="H257" s="206">
        <v>18</v>
      </c>
      <c r="I257" s="263"/>
    </row>
    <row r="258" spans="1:9" ht="14.1" customHeight="1">
      <c r="A258" s="256"/>
      <c r="B258" s="1017" t="s">
        <v>444</v>
      </c>
      <c r="C258" s="205">
        <v>440</v>
      </c>
      <c r="D258" s="205">
        <v>312</v>
      </c>
      <c r="E258" s="205">
        <v>395</v>
      </c>
      <c r="F258" s="205">
        <v>280</v>
      </c>
      <c r="G258" s="205">
        <v>45</v>
      </c>
      <c r="H258" s="206">
        <v>32</v>
      </c>
      <c r="I258" s="263"/>
    </row>
    <row r="259" spans="1:9" ht="14.1" customHeight="1">
      <c r="A259" s="256" t="s">
        <v>498</v>
      </c>
      <c r="B259" s="1017" t="s">
        <v>440</v>
      </c>
      <c r="C259" s="205">
        <v>252</v>
      </c>
      <c r="D259" s="205">
        <v>143</v>
      </c>
      <c r="E259" s="205">
        <v>252</v>
      </c>
      <c r="F259" s="205">
        <v>143</v>
      </c>
      <c r="G259" s="205" t="s">
        <v>1815</v>
      </c>
      <c r="H259" s="206" t="s">
        <v>1815</v>
      </c>
      <c r="I259" s="263"/>
    </row>
    <row r="260" spans="1:9" ht="14.1" customHeight="1">
      <c r="A260" s="1241" t="s">
        <v>299</v>
      </c>
      <c r="B260" s="1017" t="s">
        <v>442</v>
      </c>
      <c r="C260" s="205">
        <v>123</v>
      </c>
      <c r="D260" s="205">
        <v>72</v>
      </c>
      <c r="E260" s="205">
        <v>123</v>
      </c>
      <c r="F260" s="205">
        <v>72</v>
      </c>
      <c r="G260" s="205" t="s">
        <v>1815</v>
      </c>
      <c r="H260" s="206" t="s">
        <v>1815</v>
      </c>
      <c r="I260" s="263"/>
    </row>
    <row r="261" spans="1:9" ht="14.1" customHeight="1">
      <c r="A261" s="256"/>
      <c r="B261" s="1017" t="s">
        <v>444</v>
      </c>
      <c r="C261" s="205">
        <v>129</v>
      </c>
      <c r="D261" s="205">
        <v>71</v>
      </c>
      <c r="E261" s="205">
        <v>129</v>
      </c>
      <c r="F261" s="205">
        <v>71</v>
      </c>
      <c r="G261" s="205" t="s">
        <v>1815</v>
      </c>
      <c r="H261" s="206" t="s">
        <v>1815</v>
      </c>
      <c r="I261" s="263"/>
    </row>
    <row r="262" spans="1:9" ht="14.1" customHeight="1">
      <c r="A262" s="256" t="s">
        <v>499</v>
      </c>
      <c r="B262" s="1017" t="s">
        <v>440</v>
      </c>
      <c r="C262" s="205">
        <v>239</v>
      </c>
      <c r="D262" s="205">
        <v>197</v>
      </c>
      <c r="E262" s="205">
        <v>208</v>
      </c>
      <c r="F262" s="205">
        <v>169</v>
      </c>
      <c r="G262" s="205">
        <v>31</v>
      </c>
      <c r="H262" s="206">
        <v>28</v>
      </c>
      <c r="I262" s="263"/>
    </row>
    <row r="263" spans="1:9" ht="14.1" customHeight="1">
      <c r="A263" s="1241" t="s">
        <v>500</v>
      </c>
      <c r="B263" s="1017" t="s">
        <v>442</v>
      </c>
      <c r="C263" s="205">
        <v>79</v>
      </c>
      <c r="D263" s="205">
        <v>61</v>
      </c>
      <c r="E263" s="205">
        <v>68</v>
      </c>
      <c r="F263" s="205">
        <v>51</v>
      </c>
      <c r="G263" s="205">
        <v>11</v>
      </c>
      <c r="H263" s="206">
        <v>10</v>
      </c>
      <c r="I263" s="263"/>
    </row>
    <row r="264" spans="1:9" ht="14.1" customHeight="1">
      <c r="A264" s="256"/>
      <c r="B264" s="1017" t="s">
        <v>443</v>
      </c>
      <c r="C264" s="205">
        <v>86</v>
      </c>
      <c r="D264" s="205">
        <v>71</v>
      </c>
      <c r="E264" s="205">
        <v>86</v>
      </c>
      <c r="F264" s="205">
        <v>71</v>
      </c>
      <c r="G264" s="205" t="s">
        <v>1815</v>
      </c>
      <c r="H264" s="206" t="s">
        <v>1815</v>
      </c>
      <c r="I264" s="263"/>
    </row>
    <row r="265" spans="1:9" ht="14.1" customHeight="1">
      <c r="A265" s="256"/>
      <c r="B265" s="1017" t="s">
        <v>444</v>
      </c>
      <c r="C265" s="205">
        <v>74</v>
      </c>
      <c r="D265" s="205">
        <v>65</v>
      </c>
      <c r="E265" s="205">
        <v>54</v>
      </c>
      <c r="F265" s="205">
        <v>47</v>
      </c>
      <c r="G265" s="205">
        <v>20</v>
      </c>
      <c r="H265" s="206">
        <v>18</v>
      </c>
      <c r="I265" s="263"/>
    </row>
    <row r="266" spans="1:8" s="267" customFormat="1" ht="14.1" customHeight="1">
      <c r="A266" s="256" t="s">
        <v>501</v>
      </c>
      <c r="B266" s="1017" t="s">
        <v>502</v>
      </c>
      <c r="C266" s="205">
        <v>79</v>
      </c>
      <c r="D266" s="205">
        <v>38</v>
      </c>
      <c r="E266" s="205">
        <v>79</v>
      </c>
      <c r="F266" s="205">
        <v>38</v>
      </c>
      <c r="G266" s="205" t="s">
        <v>1815</v>
      </c>
      <c r="H266" s="206" t="s">
        <v>1815</v>
      </c>
    </row>
    <row r="267" spans="1:9" ht="14.1" customHeight="1">
      <c r="A267" s="1241" t="s">
        <v>503</v>
      </c>
      <c r="B267" s="1017"/>
      <c r="C267" s="205"/>
      <c r="D267" s="205"/>
      <c r="E267" s="205"/>
      <c r="F267" s="205"/>
      <c r="G267" s="205"/>
      <c r="H267" s="206"/>
      <c r="I267" s="263"/>
    </row>
    <row r="268" spans="1:9" ht="14.1" customHeight="1">
      <c r="A268" s="851" t="s">
        <v>479</v>
      </c>
      <c r="B268" s="252" t="s">
        <v>440</v>
      </c>
      <c r="C268" s="214">
        <v>2900</v>
      </c>
      <c r="D268" s="214">
        <v>2106</v>
      </c>
      <c r="E268" s="214">
        <v>2106</v>
      </c>
      <c r="F268" s="214">
        <v>1521</v>
      </c>
      <c r="G268" s="214">
        <v>794</v>
      </c>
      <c r="H268" s="215">
        <v>585</v>
      </c>
      <c r="I268" s="263"/>
    </row>
    <row r="269" spans="1:9" ht="14.1" customHeight="1">
      <c r="A269" s="1239" t="s">
        <v>1479</v>
      </c>
      <c r="B269" s="252" t="s">
        <v>441</v>
      </c>
      <c r="C269" s="214">
        <v>384</v>
      </c>
      <c r="D269" s="214">
        <v>80</v>
      </c>
      <c r="E269" s="214">
        <v>282</v>
      </c>
      <c r="F269" s="214">
        <v>66</v>
      </c>
      <c r="G269" s="214">
        <v>102</v>
      </c>
      <c r="H269" s="215">
        <v>14</v>
      </c>
      <c r="I269" s="263"/>
    </row>
    <row r="270" spans="1:9" ht="14.1" customHeight="1">
      <c r="A270" s="256"/>
      <c r="B270" s="252" t="s">
        <v>442</v>
      </c>
      <c r="C270" s="214">
        <v>1592</v>
      </c>
      <c r="D270" s="214">
        <v>1297</v>
      </c>
      <c r="E270" s="214">
        <v>1238</v>
      </c>
      <c r="F270" s="214">
        <v>998</v>
      </c>
      <c r="G270" s="214">
        <v>354</v>
      </c>
      <c r="H270" s="215">
        <v>299</v>
      </c>
      <c r="I270" s="263"/>
    </row>
    <row r="271" spans="1:9" ht="14.1" customHeight="1">
      <c r="A271" s="256"/>
      <c r="B271" s="252" t="s">
        <v>444</v>
      </c>
      <c r="C271" s="214">
        <v>924</v>
      </c>
      <c r="D271" s="214">
        <v>729</v>
      </c>
      <c r="E271" s="214">
        <v>586</v>
      </c>
      <c r="F271" s="214">
        <v>457</v>
      </c>
      <c r="G271" s="214">
        <v>338</v>
      </c>
      <c r="H271" s="215">
        <v>272</v>
      </c>
      <c r="I271" s="263"/>
    </row>
    <row r="272" spans="1:9" ht="14.1" customHeight="1">
      <c r="A272" s="851" t="s">
        <v>247</v>
      </c>
      <c r="B272" s="252" t="s">
        <v>440</v>
      </c>
      <c r="C272" s="214">
        <v>4952</v>
      </c>
      <c r="D272" s="214">
        <v>3503</v>
      </c>
      <c r="E272" s="214">
        <v>2016</v>
      </c>
      <c r="F272" s="214">
        <v>1386</v>
      </c>
      <c r="G272" s="214">
        <v>2936</v>
      </c>
      <c r="H272" s="215">
        <v>2117</v>
      </c>
      <c r="I272" s="263"/>
    </row>
    <row r="273" spans="1:9" ht="14.1" customHeight="1">
      <c r="A273" s="1243" t="s">
        <v>248</v>
      </c>
      <c r="B273" s="252" t="s">
        <v>441</v>
      </c>
      <c r="C273" s="214">
        <v>158</v>
      </c>
      <c r="D273" s="214">
        <v>27</v>
      </c>
      <c r="E273" s="214">
        <v>48</v>
      </c>
      <c r="F273" s="214">
        <v>16</v>
      </c>
      <c r="G273" s="214">
        <v>110</v>
      </c>
      <c r="H273" s="215">
        <v>11</v>
      </c>
      <c r="I273" s="263"/>
    </row>
    <row r="274" spans="1:9" ht="14.1" customHeight="1">
      <c r="A274" s="256"/>
      <c r="B274" s="252" t="s">
        <v>442</v>
      </c>
      <c r="C274" s="214">
        <v>2640</v>
      </c>
      <c r="D274" s="214">
        <v>1919</v>
      </c>
      <c r="E274" s="214">
        <v>1335</v>
      </c>
      <c r="F274" s="214">
        <v>992</v>
      </c>
      <c r="G274" s="214">
        <v>1305</v>
      </c>
      <c r="H274" s="215">
        <v>927</v>
      </c>
      <c r="I274" s="263"/>
    </row>
    <row r="275" spans="1:9" ht="14.1" customHeight="1">
      <c r="A275" s="256"/>
      <c r="B275" s="252" t="s">
        <v>443</v>
      </c>
      <c r="C275" s="214">
        <v>492</v>
      </c>
      <c r="D275" s="214">
        <v>279</v>
      </c>
      <c r="E275" s="214">
        <v>305</v>
      </c>
      <c r="F275" s="214">
        <v>132</v>
      </c>
      <c r="G275" s="214">
        <v>187</v>
      </c>
      <c r="H275" s="215">
        <v>147</v>
      </c>
      <c r="I275" s="263"/>
    </row>
    <row r="276" spans="1:9" ht="14.1" customHeight="1">
      <c r="A276" s="256"/>
      <c r="B276" s="252" t="s">
        <v>444</v>
      </c>
      <c r="C276" s="214">
        <v>1662</v>
      </c>
      <c r="D276" s="214">
        <v>1278</v>
      </c>
      <c r="E276" s="214">
        <v>328</v>
      </c>
      <c r="F276" s="214">
        <v>246</v>
      </c>
      <c r="G276" s="214">
        <v>1334</v>
      </c>
      <c r="H276" s="215">
        <v>1032</v>
      </c>
      <c r="I276" s="263"/>
    </row>
    <row r="277" spans="1:9" ht="14.1" customHeight="1">
      <c r="A277" s="255" t="s">
        <v>504</v>
      </c>
      <c r="B277" s="252" t="s">
        <v>440</v>
      </c>
      <c r="C277" s="214">
        <v>55762</v>
      </c>
      <c r="D277" s="214">
        <v>33901</v>
      </c>
      <c r="E277" s="214">
        <v>33143</v>
      </c>
      <c r="F277" s="214">
        <v>19691</v>
      </c>
      <c r="G277" s="214">
        <v>22619</v>
      </c>
      <c r="H277" s="215">
        <v>14210</v>
      </c>
      <c r="I277" s="263"/>
    </row>
    <row r="278" spans="1:9" ht="14.1" customHeight="1">
      <c r="A278" s="256"/>
      <c r="B278" s="252" t="s">
        <v>441</v>
      </c>
      <c r="C278" s="214">
        <v>8188</v>
      </c>
      <c r="D278" s="214">
        <v>2779</v>
      </c>
      <c r="E278" s="214">
        <v>5870</v>
      </c>
      <c r="F278" s="214">
        <v>2238</v>
      </c>
      <c r="G278" s="214">
        <v>2318</v>
      </c>
      <c r="H278" s="215">
        <v>541</v>
      </c>
      <c r="I278" s="263"/>
    </row>
    <row r="279" spans="1:9" ht="14.1" customHeight="1">
      <c r="A279" s="256"/>
      <c r="B279" s="252" t="s">
        <v>442</v>
      </c>
      <c r="C279" s="214">
        <v>20731</v>
      </c>
      <c r="D279" s="214">
        <v>13933</v>
      </c>
      <c r="E279" s="214">
        <v>12775</v>
      </c>
      <c r="F279" s="214">
        <v>8598</v>
      </c>
      <c r="G279" s="214">
        <v>7956</v>
      </c>
      <c r="H279" s="215">
        <v>5335</v>
      </c>
      <c r="I279" s="263"/>
    </row>
    <row r="280" spans="1:9" ht="14.1" customHeight="1">
      <c r="A280" s="256"/>
      <c r="B280" s="252" t="s">
        <v>443</v>
      </c>
      <c r="C280" s="214">
        <v>4426</v>
      </c>
      <c r="D280" s="214">
        <v>3099</v>
      </c>
      <c r="E280" s="214">
        <v>2602</v>
      </c>
      <c r="F280" s="214">
        <v>1729</v>
      </c>
      <c r="G280" s="214">
        <v>1824</v>
      </c>
      <c r="H280" s="215">
        <v>1370</v>
      </c>
      <c r="I280" s="263"/>
    </row>
    <row r="281" spans="1:9" ht="14.1" customHeight="1">
      <c r="A281" s="256"/>
      <c r="B281" s="252" t="s">
        <v>444</v>
      </c>
      <c r="C281" s="214">
        <v>22417</v>
      </c>
      <c r="D281" s="214">
        <v>14090</v>
      </c>
      <c r="E281" s="214">
        <v>11896</v>
      </c>
      <c r="F281" s="214">
        <v>7126</v>
      </c>
      <c r="G281" s="214">
        <v>10521</v>
      </c>
      <c r="H281" s="215">
        <v>6964</v>
      </c>
      <c r="I281" s="263"/>
    </row>
    <row r="282" spans="1:9" ht="14.1" customHeight="1">
      <c r="A282" s="851" t="s">
        <v>228</v>
      </c>
      <c r="B282" s="252" t="s">
        <v>440</v>
      </c>
      <c r="C282" s="214">
        <v>36526</v>
      </c>
      <c r="D282" s="214">
        <v>21842</v>
      </c>
      <c r="E282" s="214">
        <v>26907</v>
      </c>
      <c r="F282" s="214">
        <v>16026</v>
      </c>
      <c r="G282" s="214">
        <v>9619</v>
      </c>
      <c r="H282" s="215">
        <v>5816</v>
      </c>
      <c r="I282" s="263"/>
    </row>
    <row r="283" spans="1:9" ht="14.1" customHeight="1">
      <c r="A283" s="1239" t="s">
        <v>1478</v>
      </c>
      <c r="B283" s="252" t="s">
        <v>441</v>
      </c>
      <c r="C283" s="214">
        <v>6586</v>
      </c>
      <c r="D283" s="214">
        <v>2461</v>
      </c>
      <c r="E283" s="214">
        <v>5296</v>
      </c>
      <c r="F283" s="214">
        <v>2103</v>
      </c>
      <c r="G283" s="214">
        <v>1290</v>
      </c>
      <c r="H283" s="215">
        <v>358</v>
      </c>
      <c r="I283" s="263"/>
    </row>
    <row r="284" spans="1:9" ht="14.1" customHeight="1">
      <c r="A284" s="257"/>
      <c r="B284" s="252" t="s">
        <v>442</v>
      </c>
      <c r="C284" s="214">
        <v>11604</v>
      </c>
      <c r="D284" s="214">
        <v>7881</v>
      </c>
      <c r="E284" s="214">
        <v>9172</v>
      </c>
      <c r="F284" s="214">
        <v>6226</v>
      </c>
      <c r="G284" s="214">
        <v>2432</v>
      </c>
      <c r="H284" s="215">
        <v>1655</v>
      </c>
      <c r="I284" s="263"/>
    </row>
    <row r="285" spans="1:9" ht="14.1" customHeight="1">
      <c r="A285" s="257"/>
      <c r="B285" s="252" t="s">
        <v>443</v>
      </c>
      <c r="C285" s="214">
        <v>2679</v>
      </c>
      <c r="D285" s="214">
        <v>1807</v>
      </c>
      <c r="E285" s="214">
        <v>2029</v>
      </c>
      <c r="F285" s="214">
        <v>1350</v>
      </c>
      <c r="G285" s="214">
        <v>650</v>
      </c>
      <c r="H285" s="215">
        <v>457</v>
      </c>
      <c r="I285" s="263"/>
    </row>
    <row r="286" spans="1:9" ht="14.1" customHeight="1">
      <c r="A286" s="257"/>
      <c r="B286" s="252" t="s">
        <v>444</v>
      </c>
      <c r="C286" s="214">
        <v>15657</v>
      </c>
      <c r="D286" s="214">
        <v>9693</v>
      </c>
      <c r="E286" s="214">
        <v>10410</v>
      </c>
      <c r="F286" s="214">
        <v>6347</v>
      </c>
      <c r="G286" s="214">
        <v>5247</v>
      </c>
      <c r="H286" s="215">
        <v>3346</v>
      </c>
      <c r="I286" s="263"/>
    </row>
    <row r="287" spans="1:9" ht="14.1" customHeight="1">
      <c r="A287" s="256" t="s">
        <v>505</v>
      </c>
      <c r="B287" s="1017" t="s">
        <v>440</v>
      </c>
      <c r="C287" s="205">
        <v>2048</v>
      </c>
      <c r="D287" s="205">
        <v>1463</v>
      </c>
      <c r="E287" s="205">
        <v>1442</v>
      </c>
      <c r="F287" s="205">
        <v>998</v>
      </c>
      <c r="G287" s="205">
        <v>606</v>
      </c>
      <c r="H287" s="206">
        <v>465</v>
      </c>
      <c r="I287" s="263"/>
    </row>
    <row r="288" spans="1:9" ht="14.1" customHeight="1">
      <c r="A288" s="1241" t="s">
        <v>308</v>
      </c>
      <c r="B288" s="1017" t="s">
        <v>441</v>
      </c>
      <c r="C288" s="205">
        <v>27</v>
      </c>
      <c r="D288" s="205">
        <v>14</v>
      </c>
      <c r="E288" s="205">
        <v>27</v>
      </c>
      <c r="F288" s="205">
        <v>14</v>
      </c>
      <c r="G288" s="205" t="s">
        <v>1815</v>
      </c>
      <c r="H288" s="206" t="s">
        <v>1815</v>
      </c>
      <c r="I288" s="263"/>
    </row>
    <row r="289" spans="1:9" ht="14.1" customHeight="1">
      <c r="A289" s="256"/>
      <c r="B289" s="1017" t="s">
        <v>442</v>
      </c>
      <c r="C289" s="205">
        <v>891</v>
      </c>
      <c r="D289" s="205">
        <v>626</v>
      </c>
      <c r="E289" s="205">
        <v>639</v>
      </c>
      <c r="F289" s="205">
        <v>435</v>
      </c>
      <c r="G289" s="205">
        <v>252</v>
      </c>
      <c r="H289" s="206">
        <v>191</v>
      </c>
      <c r="I289" s="263"/>
    </row>
    <row r="290" spans="1:9" ht="14.1" customHeight="1">
      <c r="A290" s="256"/>
      <c r="B290" s="1017" t="s">
        <v>443</v>
      </c>
      <c r="C290" s="205">
        <v>509</v>
      </c>
      <c r="D290" s="205">
        <v>343</v>
      </c>
      <c r="E290" s="205">
        <v>369</v>
      </c>
      <c r="F290" s="205">
        <v>252</v>
      </c>
      <c r="G290" s="205">
        <v>140</v>
      </c>
      <c r="H290" s="206">
        <v>91</v>
      </c>
      <c r="I290" s="263"/>
    </row>
    <row r="291" spans="1:9" ht="14.1" customHeight="1">
      <c r="A291" s="260"/>
      <c r="B291" s="1017" t="s">
        <v>444</v>
      </c>
      <c r="C291" s="205">
        <v>621</v>
      </c>
      <c r="D291" s="205">
        <v>480</v>
      </c>
      <c r="E291" s="205">
        <v>407</v>
      </c>
      <c r="F291" s="205">
        <v>297</v>
      </c>
      <c r="G291" s="205">
        <v>214</v>
      </c>
      <c r="H291" s="206">
        <v>183</v>
      </c>
      <c r="I291" s="263"/>
    </row>
    <row r="292" spans="1:9" ht="14.1" customHeight="1">
      <c r="A292" s="256" t="s">
        <v>305</v>
      </c>
      <c r="B292" s="1017" t="s">
        <v>440</v>
      </c>
      <c r="C292" s="205">
        <v>8933</v>
      </c>
      <c r="D292" s="205">
        <v>6257</v>
      </c>
      <c r="E292" s="205">
        <v>6723</v>
      </c>
      <c r="F292" s="205">
        <v>4621</v>
      </c>
      <c r="G292" s="205">
        <v>2210</v>
      </c>
      <c r="H292" s="206">
        <v>1636</v>
      </c>
      <c r="I292" s="263"/>
    </row>
    <row r="293" spans="1:9" ht="14.1" customHeight="1">
      <c r="A293" s="1241" t="s">
        <v>306</v>
      </c>
      <c r="B293" s="1017" t="s">
        <v>441</v>
      </c>
      <c r="C293" s="205">
        <v>51</v>
      </c>
      <c r="D293" s="205">
        <v>28</v>
      </c>
      <c r="E293" s="205">
        <v>51</v>
      </c>
      <c r="F293" s="205">
        <v>28</v>
      </c>
      <c r="G293" s="205" t="s">
        <v>1815</v>
      </c>
      <c r="H293" s="206" t="s">
        <v>1815</v>
      </c>
      <c r="I293" s="263"/>
    </row>
    <row r="294" spans="1:9" ht="14.1" customHeight="1">
      <c r="A294" s="256"/>
      <c r="B294" s="1017" t="s">
        <v>442</v>
      </c>
      <c r="C294" s="205">
        <v>4434</v>
      </c>
      <c r="D294" s="205">
        <v>3085</v>
      </c>
      <c r="E294" s="205">
        <v>3630</v>
      </c>
      <c r="F294" s="205">
        <v>2508</v>
      </c>
      <c r="G294" s="205">
        <v>804</v>
      </c>
      <c r="H294" s="206">
        <v>577</v>
      </c>
      <c r="I294" s="263"/>
    </row>
    <row r="295" spans="1:9" ht="14.1" customHeight="1">
      <c r="A295" s="256"/>
      <c r="B295" s="1017" t="s">
        <v>443</v>
      </c>
      <c r="C295" s="205">
        <v>782</v>
      </c>
      <c r="D295" s="205">
        <v>481</v>
      </c>
      <c r="E295" s="205">
        <v>506</v>
      </c>
      <c r="F295" s="205">
        <v>292</v>
      </c>
      <c r="G295" s="205">
        <v>276</v>
      </c>
      <c r="H295" s="206">
        <v>189</v>
      </c>
      <c r="I295" s="263"/>
    </row>
    <row r="296" spans="1:9" ht="14.1" customHeight="1">
      <c r="A296" s="256"/>
      <c r="B296" s="1017" t="s">
        <v>444</v>
      </c>
      <c r="C296" s="205">
        <v>3666</v>
      </c>
      <c r="D296" s="205">
        <v>2663</v>
      </c>
      <c r="E296" s="205">
        <v>2536</v>
      </c>
      <c r="F296" s="205">
        <v>1793</v>
      </c>
      <c r="G296" s="205">
        <v>1130</v>
      </c>
      <c r="H296" s="206">
        <v>870</v>
      </c>
      <c r="I296" s="263"/>
    </row>
    <row r="297" spans="1:9" ht="14.1" customHeight="1">
      <c r="A297" s="256" t="s">
        <v>311</v>
      </c>
      <c r="B297" s="1017" t="s">
        <v>440</v>
      </c>
      <c r="C297" s="205">
        <v>5432</v>
      </c>
      <c r="D297" s="205">
        <v>2134</v>
      </c>
      <c r="E297" s="205">
        <v>4527</v>
      </c>
      <c r="F297" s="205">
        <v>1785</v>
      </c>
      <c r="G297" s="205">
        <v>905</v>
      </c>
      <c r="H297" s="206">
        <v>349</v>
      </c>
      <c r="I297" s="263"/>
    </row>
    <row r="298" spans="1:9" ht="14.1" customHeight="1">
      <c r="A298" s="1241" t="s">
        <v>312</v>
      </c>
      <c r="B298" s="1017" t="s">
        <v>441</v>
      </c>
      <c r="C298" s="205">
        <v>2835</v>
      </c>
      <c r="D298" s="205">
        <v>982</v>
      </c>
      <c r="E298" s="205">
        <v>2497</v>
      </c>
      <c r="F298" s="205">
        <v>875</v>
      </c>
      <c r="G298" s="205">
        <v>338</v>
      </c>
      <c r="H298" s="206">
        <v>107</v>
      </c>
      <c r="I298" s="263"/>
    </row>
    <row r="299" spans="1:9" ht="14.1" customHeight="1">
      <c r="A299" s="256"/>
      <c r="B299" s="1017" t="s">
        <v>442</v>
      </c>
      <c r="C299" s="205">
        <v>310</v>
      </c>
      <c r="D299" s="205">
        <v>217</v>
      </c>
      <c r="E299" s="205">
        <v>249</v>
      </c>
      <c r="F299" s="205">
        <v>172</v>
      </c>
      <c r="G299" s="205">
        <v>61</v>
      </c>
      <c r="H299" s="206">
        <v>45</v>
      </c>
      <c r="I299" s="263"/>
    </row>
    <row r="300" spans="1:9" ht="14.1" customHeight="1">
      <c r="A300" s="256"/>
      <c r="B300" s="1017" t="s">
        <v>444</v>
      </c>
      <c r="C300" s="205">
        <v>2287</v>
      </c>
      <c r="D300" s="205">
        <v>935</v>
      </c>
      <c r="E300" s="205">
        <v>1781</v>
      </c>
      <c r="F300" s="205">
        <v>738</v>
      </c>
      <c r="G300" s="205">
        <v>506</v>
      </c>
      <c r="H300" s="206">
        <v>197</v>
      </c>
      <c r="I300" s="263"/>
    </row>
    <row r="301" spans="1:9" ht="14.1" customHeight="1">
      <c r="A301" s="256" t="s">
        <v>506</v>
      </c>
      <c r="B301" s="1017" t="s">
        <v>440</v>
      </c>
      <c r="C301" s="205">
        <v>896</v>
      </c>
      <c r="D301" s="205">
        <v>517</v>
      </c>
      <c r="E301" s="205">
        <v>662</v>
      </c>
      <c r="F301" s="205">
        <v>469</v>
      </c>
      <c r="G301" s="205">
        <v>234</v>
      </c>
      <c r="H301" s="206">
        <v>48</v>
      </c>
      <c r="I301" s="263"/>
    </row>
    <row r="302" spans="1:9" ht="14.1" customHeight="1">
      <c r="A302" s="1242" t="s">
        <v>507</v>
      </c>
      <c r="B302" s="1017" t="s">
        <v>441</v>
      </c>
      <c r="C302" s="205">
        <v>262</v>
      </c>
      <c r="D302" s="205">
        <v>46</v>
      </c>
      <c r="E302" s="205" t="s">
        <v>1876</v>
      </c>
      <c r="F302" s="205" t="s">
        <v>1876</v>
      </c>
      <c r="G302" s="205" t="s">
        <v>1876</v>
      </c>
      <c r="H302" s="206" t="s">
        <v>1876</v>
      </c>
      <c r="I302" s="263"/>
    </row>
    <row r="303" spans="1:9" ht="14.1" customHeight="1">
      <c r="A303" s="256"/>
      <c r="B303" s="1017" t="s">
        <v>442</v>
      </c>
      <c r="C303" s="205">
        <v>305</v>
      </c>
      <c r="D303" s="205">
        <v>243</v>
      </c>
      <c r="E303" s="205" t="s">
        <v>1876</v>
      </c>
      <c r="F303" s="205" t="s">
        <v>1876</v>
      </c>
      <c r="G303" s="205" t="s">
        <v>1876</v>
      </c>
      <c r="H303" s="206" t="s">
        <v>1876</v>
      </c>
      <c r="I303" s="263"/>
    </row>
    <row r="304" spans="1:9" ht="14.1" customHeight="1">
      <c r="A304" s="256"/>
      <c r="B304" s="1017" t="s">
        <v>444</v>
      </c>
      <c r="C304" s="205">
        <v>40</v>
      </c>
      <c r="D304" s="205">
        <v>25</v>
      </c>
      <c r="E304" s="205">
        <v>40</v>
      </c>
      <c r="F304" s="205">
        <v>25</v>
      </c>
      <c r="G304" s="205" t="s">
        <v>1815</v>
      </c>
      <c r="H304" s="206" t="s">
        <v>1815</v>
      </c>
      <c r="I304" s="263"/>
    </row>
    <row r="305" spans="1:9" ht="14.1" customHeight="1">
      <c r="A305" s="256" t="s">
        <v>508</v>
      </c>
      <c r="B305" s="1017" t="s">
        <v>440</v>
      </c>
      <c r="C305" s="205">
        <v>289</v>
      </c>
      <c r="D305" s="205">
        <v>203</v>
      </c>
      <c r="E305" s="205">
        <v>203</v>
      </c>
      <c r="F305" s="205">
        <v>171</v>
      </c>
      <c r="G305" s="205">
        <v>86</v>
      </c>
      <c r="H305" s="206">
        <v>32</v>
      </c>
      <c r="I305" s="263"/>
    </row>
    <row r="306" spans="1:9" ht="14.1" customHeight="1">
      <c r="A306" s="1241" t="s">
        <v>314</v>
      </c>
      <c r="B306" s="1017" t="s">
        <v>441</v>
      </c>
      <c r="C306" s="205">
        <v>1717</v>
      </c>
      <c r="D306" s="205">
        <v>1011</v>
      </c>
      <c r="E306" s="205">
        <v>1349</v>
      </c>
      <c r="F306" s="205">
        <v>841</v>
      </c>
      <c r="G306" s="205">
        <v>368</v>
      </c>
      <c r="H306" s="206">
        <v>170</v>
      </c>
      <c r="I306" s="263"/>
    </row>
    <row r="307" spans="1:9" ht="14.1" customHeight="1">
      <c r="A307" s="256"/>
      <c r="B307" s="1017" t="s">
        <v>442</v>
      </c>
      <c r="C307" s="205">
        <v>829</v>
      </c>
      <c r="D307" s="205">
        <v>589</v>
      </c>
      <c r="E307" s="205">
        <v>610</v>
      </c>
      <c r="F307" s="205">
        <v>433</v>
      </c>
      <c r="G307" s="205">
        <v>219</v>
      </c>
      <c r="H307" s="206">
        <v>156</v>
      </c>
      <c r="I307" s="263"/>
    </row>
    <row r="308" spans="1:9" ht="14.1" customHeight="1">
      <c r="A308" s="256"/>
      <c r="B308" s="1017" t="s">
        <v>443</v>
      </c>
      <c r="C308" s="205">
        <v>179</v>
      </c>
      <c r="D308" s="205">
        <v>141</v>
      </c>
      <c r="E308" s="205">
        <v>134</v>
      </c>
      <c r="F308" s="205">
        <v>103</v>
      </c>
      <c r="G308" s="205">
        <v>45</v>
      </c>
      <c r="H308" s="206">
        <v>38</v>
      </c>
      <c r="I308" s="263"/>
    </row>
    <row r="309" spans="1:9" ht="14.1" customHeight="1">
      <c r="A309" s="256"/>
      <c r="B309" s="1017" t="s">
        <v>444</v>
      </c>
      <c r="C309" s="205">
        <v>1391</v>
      </c>
      <c r="D309" s="205">
        <v>935</v>
      </c>
      <c r="E309" s="205">
        <v>1033</v>
      </c>
      <c r="F309" s="205">
        <v>716</v>
      </c>
      <c r="G309" s="205">
        <v>358</v>
      </c>
      <c r="H309" s="206">
        <v>219</v>
      </c>
      <c r="I309" s="263"/>
    </row>
    <row r="310" spans="1:9" ht="14.1" customHeight="1">
      <c r="A310" s="256" t="s">
        <v>509</v>
      </c>
      <c r="B310" s="1017" t="s">
        <v>440</v>
      </c>
      <c r="C310" s="205">
        <v>4349</v>
      </c>
      <c r="D310" s="205">
        <v>2442</v>
      </c>
      <c r="E310" s="205">
        <v>2692</v>
      </c>
      <c r="F310" s="205">
        <v>1453</v>
      </c>
      <c r="G310" s="205">
        <v>1657</v>
      </c>
      <c r="H310" s="206">
        <v>989</v>
      </c>
      <c r="I310" s="263"/>
    </row>
    <row r="311" spans="1:9" ht="14.1" customHeight="1">
      <c r="A311" s="1241" t="s">
        <v>316</v>
      </c>
      <c r="B311" s="1017" t="s">
        <v>442</v>
      </c>
      <c r="C311" s="205">
        <v>1225</v>
      </c>
      <c r="D311" s="205">
        <v>625</v>
      </c>
      <c r="E311" s="205">
        <v>921</v>
      </c>
      <c r="F311" s="205">
        <v>460</v>
      </c>
      <c r="G311" s="205">
        <v>304</v>
      </c>
      <c r="H311" s="206">
        <v>165</v>
      </c>
      <c r="I311" s="263"/>
    </row>
    <row r="312" spans="1:9" ht="14.1" customHeight="1">
      <c r="A312" s="256"/>
      <c r="B312" s="1017" t="s">
        <v>444</v>
      </c>
      <c r="C312" s="205">
        <v>3124</v>
      </c>
      <c r="D312" s="205">
        <v>1817</v>
      </c>
      <c r="E312" s="205">
        <v>1771</v>
      </c>
      <c r="F312" s="205">
        <v>993</v>
      </c>
      <c r="G312" s="205">
        <v>1353</v>
      </c>
      <c r="H312" s="206">
        <v>824</v>
      </c>
      <c r="I312" s="263"/>
    </row>
    <row r="313" spans="1:9" ht="14.1" customHeight="1">
      <c r="A313" s="256" t="s">
        <v>510</v>
      </c>
      <c r="B313" s="1017" t="s">
        <v>440</v>
      </c>
      <c r="C313" s="205">
        <v>1499</v>
      </c>
      <c r="D313" s="205">
        <v>1423</v>
      </c>
      <c r="E313" s="205">
        <v>807</v>
      </c>
      <c r="F313" s="205">
        <v>750</v>
      </c>
      <c r="G313" s="205">
        <v>692</v>
      </c>
      <c r="H313" s="206">
        <v>673</v>
      </c>
      <c r="I313" s="263"/>
    </row>
    <row r="314" spans="1:9" ht="14.1" customHeight="1">
      <c r="A314" s="1241" t="s">
        <v>320</v>
      </c>
      <c r="B314" s="1017" t="s">
        <v>442</v>
      </c>
      <c r="C314" s="205">
        <v>661</v>
      </c>
      <c r="D314" s="205">
        <v>626</v>
      </c>
      <c r="E314" s="205">
        <v>453</v>
      </c>
      <c r="F314" s="205">
        <v>424</v>
      </c>
      <c r="G314" s="205">
        <v>208</v>
      </c>
      <c r="H314" s="206">
        <v>202</v>
      </c>
      <c r="I314" s="263"/>
    </row>
    <row r="315" spans="1:9" ht="14.1" customHeight="1">
      <c r="A315" s="256"/>
      <c r="B315" s="1017" t="s">
        <v>443</v>
      </c>
      <c r="C315" s="205">
        <v>135</v>
      </c>
      <c r="D315" s="205">
        <v>115</v>
      </c>
      <c r="E315" s="205">
        <v>91</v>
      </c>
      <c r="F315" s="205">
        <v>76</v>
      </c>
      <c r="G315" s="205">
        <v>44</v>
      </c>
      <c r="H315" s="206">
        <v>39</v>
      </c>
      <c r="I315" s="263"/>
    </row>
    <row r="316" spans="1:9" ht="14.1" customHeight="1">
      <c r="A316" s="256"/>
      <c r="B316" s="1017" t="s">
        <v>444</v>
      </c>
      <c r="C316" s="205">
        <v>703</v>
      </c>
      <c r="D316" s="205">
        <v>682</v>
      </c>
      <c r="E316" s="205">
        <v>263</v>
      </c>
      <c r="F316" s="205">
        <v>250</v>
      </c>
      <c r="G316" s="205">
        <v>440</v>
      </c>
      <c r="H316" s="206">
        <v>432</v>
      </c>
      <c r="I316" s="263"/>
    </row>
    <row r="317" spans="1:9" ht="14.1" customHeight="1">
      <c r="A317" s="256" t="s">
        <v>511</v>
      </c>
      <c r="B317" s="1017" t="s">
        <v>440</v>
      </c>
      <c r="C317" s="205">
        <v>1475</v>
      </c>
      <c r="D317" s="205">
        <v>1037</v>
      </c>
      <c r="E317" s="205">
        <v>884</v>
      </c>
      <c r="F317" s="205">
        <v>640</v>
      </c>
      <c r="G317" s="205">
        <v>591</v>
      </c>
      <c r="H317" s="206">
        <v>397</v>
      </c>
      <c r="I317" s="264"/>
    </row>
    <row r="318" spans="1:9" ht="14.1" customHeight="1">
      <c r="A318" s="1241" t="s">
        <v>318</v>
      </c>
      <c r="B318" s="1017" t="s">
        <v>441</v>
      </c>
      <c r="C318" s="205">
        <v>99</v>
      </c>
      <c r="D318" s="205">
        <v>28</v>
      </c>
      <c r="E318" s="205">
        <v>81</v>
      </c>
      <c r="F318" s="205" t="s">
        <v>1876</v>
      </c>
      <c r="G318" s="205">
        <v>18</v>
      </c>
      <c r="H318" s="206" t="s">
        <v>1876</v>
      </c>
      <c r="I318" s="264"/>
    </row>
    <row r="319" spans="1:9" ht="14.1" customHeight="1">
      <c r="A319" s="256"/>
      <c r="B319" s="1017" t="s">
        <v>442</v>
      </c>
      <c r="C319" s="205">
        <v>831</v>
      </c>
      <c r="D319" s="205">
        <v>605</v>
      </c>
      <c r="E319" s="205">
        <v>509</v>
      </c>
      <c r="F319" s="205">
        <v>395</v>
      </c>
      <c r="G319" s="205">
        <v>322</v>
      </c>
      <c r="H319" s="206">
        <v>210</v>
      </c>
      <c r="I319" s="264"/>
    </row>
    <row r="320" spans="1:9" ht="14.1" customHeight="1">
      <c r="A320" s="256"/>
      <c r="B320" s="1017" t="s">
        <v>444</v>
      </c>
      <c r="C320" s="205">
        <v>545</v>
      </c>
      <c r="D320" s="205">
        <v>404</v>
      </c>
      <c r="E320" s="205">
        <v>294</v>
      </c>
      <c r="F320" s="205" t="s">
        <v>1876</v>
      </c>
      <c r="G320" s="205">
        <v>251</v>
      </c>
      <c r="H320" s="206" t="s">
        <v>1876</v>
      </c>
      <c r="I320" s="264"/>
    </row>
    <row r="321" spans="1:9" ht="14.1" customHeight="1">
      <c r="A321" s="256" t="s">
        <v>321</v>
      </c>
      <c r="B321" s="1017" t="s">
        <v>440</v>
      </c>
      <c r="C321" s="205">
        <v>2095</v>
      </c>
      <c r="D321" s="205">
        <v>1678</v>
      </c>
      <c r="E321" s="205">
        <v>1759</v>
      </c>
      <c r="F321" s="205">
        <v>1406</v>
      </c>
      <c r="G321" s="205">
        <v>336</v>
      </c>
      <c r="H321" s="206">
        <v>272</v>
      </c>
      <c r="I321" s="264"/>
    </row>
    <row r="322" spans="1:9" ht="14.1" customHeight="1">
      <c r="A322" s="1241" t="s">
        <v>322</v>
      </c>
      <c r="B322" s="1017" t="s">
        <v>442</v>
      </c>
      <c r="C322" s="205">
        <v>546</v>
      </c>
      <c r="D322" s="205">
        <v>488</v>
      </c>
      <c r="E322" s="205">
        <v>533</v>
      </c>
      <c r="F322" s="205">
        <v>480</v>
      </c>
      <c r="G322" s="205">
        <v>13</v>
      </c>
      <c r="H322" s="206">
        <v>8</v>
      </c>
      <c r="I322" s="263"/>
    </row>
    <row r="323" spans="1:9" ht="14.1" customHeight="1">
      <c r="A323" s="256"/>
      <c r="B323" s="1017" t="s">
        <v>443</v>
      </c>
      <c r="C323" s="205">
        <v>942</v>
      </c>
      <c r="D323" s="205">
        <v>637</v>
      </c>
      <c r="E323" s="205">
        <v>797</v>
      </c>
      <c r="F323" s="205">
        <v>537</v>
      </c>
      <c r="G323" s="205">
        <v>145</v>
      </c>
      <c r="H323" s="206">
        <v>100</v>
      </c>
      <c r="I323" s="263"/>
    </row>
    <row r="324" spans="1:9" ht="14.1" customHeight="1">
      <c r="A324" s="256"/>
      <c r="B324" s="1017" t="s">
        <v>444</v>
      </c>
      <c r="C324" s="205">
        <v>607</v>
      </c>
      <c r="D324" s="205">
        <v>553</v>
      </c>
      <c r="E324" s="205">
        <v>429</v>
      </c>
      <c r="F324" s="205">
        <v>389</v>
      </c>
      <c r="G324" s="205">
        <v>178</v>
      </c>
      <c r="H324" s="206">
        <v>164</v>
      </c>
      <c r="I324" s="263"/>
    </row>
    <row r="325" spans="1:9" ht="14.1" customHeight="1">
      <c r="A325" s="256" t="s">
        <v>512</v>
      </c>
      <c r="B325" s="1017" t="s">
        <v>440</v>
      </c>
      <c r="C325" s="205">
        <v>1030</v>
      </c>
      <c r="D325" s="205">
        <v>522</v>
      </c>
      <c r="E325" s="205">
        <v>977</v>
      </c>
      <c r="F325" s="205">
        <v>499</v>
      </c>
      <c r="G325" s="205">
        <v>53</v>
      </c>
      <c r="H325" s="206">
        <v>23</v>
      </c>
      <c r="I325" s="263"/>
    </row>
    <row r="326" spans="1:9" ht="14.1" customHeight="1">
      <c r="A326" s="1241" t="s">
        <v>513</v>
      </c>
      <c r="B326" s="1017" t="s">
        <v>442</v>
      </c>
      <c r="C326" s="205">
        <v>549</v>
      </c>
      <c r="D326" s="205">
        <v>274</v>
      </c>
      <c r="E326" s="205">
        <v>529</v>
      </c>
      <c r="F326" s="205">
        <v>264</v>
      </c>
      <c r="G326" s="205">
        <v>20</v>
      </c>
      <c r="H326" s="206">
        <v>10</v>
      </c>
      <c r="I326" s="263"/>
    </row>
    <row r="327" spans="1:9" ht="14.1" customHeight="1">
      <c r="A327" s="256"/>
      <c r="B327" s="1017" t="s">
        <v>444</v>
      </c>
      <c r="C327" s="205">
        <v>481</v>
      </c>
      <c r="D327" s="205">
        <v>248</v>
      </c>
      <c r="E327" s="205">
        <v>448</v>
      </c>
      <c r="F327" s="205">
        <v>235</v>
      </c>
      <c r="G327" s="205">
        <v>33</v>
      </c>
      <c r="H327" s="206">
        <v>13</v>
      </c>
      <c r="I327" s="263"/>
    </row>
    <row r="328" spans="1:9" ht="14.1" customHeight="1">
      <c r="A328" s="256" t="s">
        <v>327</v>
      </c>
      <c r="B328" s="1017" t="s">
        <v>440</v>
      </c>
      <c r="C328" s="205">
        <v>274</v>
      </c>
      <c r="D328" s="205">
        <v>226</v>
      </c>
      <c r="E328" s="205">
        <v>206</v>
      </c>
      <c r="F328" s="205">
        <v>172</v>
      </c>
      <c r="G328" s="205">
        <v>68</v>
      </c>
      <c r="H328" s="206">
        <v>54</v>
      </c>
      <c r="I328" s="263"/>
    </row>
    <row r="329" spans="1:9" ht="14.1" customHeight="1">
      <c r="A329" s="1241" t="s">
        <v>328</v>
      </c>
      <c r="B329" s="1017" t="s">
        <v>442</v>
      </c>
      <c r="C329" s="205">
        <v>107</v>
      </c>
      <c r="D329" s="205">
        <v>92</v>
      </c>
      <c r="E329" s="205">
        <v>85</v>
      </c>
      <c r="F329" s="205">
        <v>75</v>
      </c>
      <c r="G329" s="205">
        <v>22</v>
      </c>
      <c r="H329" s="206">
        <v>17</v>
      </c>
      <c r="I329" s="263"/>
    </row>
    <row r="330" spans="1:9" ht="14.1" customHeight="1">
      <c r="A330" s="256"/>
      <c r="B330" s="1017" t="s">
        <v>443</v>
      </c>
      <c r="C330" s="205">
        <v>53</v>
      </c>
      <c r="D330" s="205">
        <v>42</v>
      </c>
      <c r="E330" s="205">
        <v>53</v>
      </c>
      <c r="F330" s="205">
        <v>42</v>
      </c>
      <c r="G330" s="205" t="s">
        <v>1815</v>
      </c>
      <c r="H330" s="206" t="s">
        <v>1815</v>
      </c>
      <c r="I330" s="263"/>
    </row>
    <row r="331" spans="1:9" ht="14.1" customHeight="1">
      <c r="A331" s="255"/>
      <c r="B331" s="1017" t="s">
        <v>444</v>
      </c>
      <c r="C331" s="205">
        <v>114</v>
      </c>
      <c r="D331" s="205">
        <v>92</v>
      </c>
      <c r="E331" s="205">
        <v>68</v>
      </c>
      <c r="F331" s="205">
        <v>55</v>
      </c>
      <c r="G331" s="205">
        <v>46</v>
      </c>
      <c r="H331" s="206">
        <v>37</v>
      </c>
      <c r="I331" s="263"/>
    </row>
    <row r="332" spans="1:9" ht="14.1" customHeight="1">
      <c r="A332" s="256" t="s">
        <v>329</v>
      </c>
      <c r="B332" s="1017" t="s">
        <v>440</v>
      </c>
      <c r="C332" s="205">
        <v>58</v>
      </c>
      <c r="D332" s="205">
        <v>39</v>
      </c>
      <c r="E332" s="205">
        <v>58</v>
      </c>
      <c r="F332" s="205">
        <v>39</v>
      </c>
      <c r="G332" s="205" t="s">
        <v>1815</v>
      </c>
      <c r="H332" s="206" t="s">
        <v>1815</v>
      </c>
      <c r="I332" s="263"/>
    </row>
    <row r="333" spans="1:9" ht="14.1" customHeight="1">
      <c r="A333" s="1241" t="s">
        <v>514</v>
      </c>
      <c r="B333" s="1017" t="s">
        <v>442</v>
      </c>
      <c r="C333" s="205">
        <v>7</v>
      </c>
      <c r="D333" s="205">
        <v>7</v>
      </c>
      <c r="E333" s="205">
        <v>7</v>
      </c>
      <c r="F333" s="205">
        <v>7</v>
      </c>
      <c r="G333" s="205" t="s">
        <v>1815</v>
      </c>
      <c r="H333" s="206" t="s">
        <v>1815</v>
      </c>
      <c r="I333" s="263"/>
    </row>
    <row r="334" spans="1:9" ht="14.1" customHeight="1">
      <c r="A334" s="256"/>
      <c r="B334" s="1017" t="s">
        <v>443</v>
      </c>
      <c r="C334" s="205">
        <v>39</v>
      </c>
      <c r="D334" s="205">
        <v>23</v>
      </c>
      <c r="E334" s="205">
        <v>39</v>
      </c>
      <c r="F334" s="205">
        <v>23</v>
      </c>
      <c r="G334" s="205" t="s">
        <v>1815</v>
      </c>
      <c r="H334" s="206" t="s">
        <v>1815</v>
      </c>
      <c r="I334" s="263"/>
    </row>
    <row r="335" spans="1:9" ht="14.1" customHeight="1">
      <c r="A335" s="256"/>
      <c r="B335" s="1017" t="s">
        <v>444</v>
      </c>
      <c r="C335" s="205">
        <v>12</v>
      </c>
      <c r="D335" s="205">
        <v>9</v>
      </c>
      <c r="E335" s="205">
        <v>12</v>
      </c>
      <c r="F335" s="205">
        <v>9</v>
      </c>
      <c r="G335" s="205" t="s">
        <v>1815</v>
      </c>
      <c r="H335" s="206" t="s">
        <v>1815</v>
      </c>
      <c r="I335" s="263"/>
    </row>
    <row r="336" spans="1:9" ht="14.1" customHeight="1">
      <c r="A336" s="256" t="s">
        <v>325</v>
      </c>
      <c r="B336" s="1017" t="s">
        <v>440</v>
      </c>
      <c r="C336" s="205">
        <v>333</v>
      </c>
      <c r="D336" s="205">
        <v>196</v>
      </c>
      <c r="E336" s="205">
        <v>321</v>
      </c>
      <c r="F336" s="205">
        <v>186</v>
      </c>
      <c r="G336" s="205">
        <v>12</v>
      </c>
      <c r="H336" s="206">
        <v>10</v>
      </c>
      <c r="I336" s="263"/>
    </row>
    <row r="337" spans="1:9" ht="14.1" customHeight="1">
      <c r="A337" s="1241" t="s">
        <v>326</v>
      </c>
      <c r="B337" s="1017" t="s">
        <v>441</v>
      </c>
      <c r="C337" s="205" t="s">
        <v>1876</v>
      </c>
      <c r="D337" s="205" t="s">
        <v>1815</v>
      </c>
      <c r="E337" s="205" t="s">
        <v>1876</v>
      </c>
      <c r="F337" s="205" t="s">
        <v>1815</v>
      </c>
      <c r="G337" s="205" t="s">
        <v>1815</v>
      </c>
      <c r="H337" s="206" t="s">
        <v>1815</v>
      </c>
      <c r="I337" s="263"/>
    </row>
    <row r="338" spans="1:9" ht="14.1" customHeight="1">
      <c r="A338" s="1241"/>
      <c r="B338" s="1017" t="s">
        <v>442</v>
      </c>
      <c r="C338" s="205" t="s">
        <v>1876</v>
      </c>
      <c r="D338" s="205">
        <v>89</v>
      </c>
      <c r="E338" s="205" t="s">
        <v>1876</v>
      </c>
      <c r="F338" s="205" t="s">
        <v>1876</v>
      </c>
      <c r="G338" s="205" t="s">
        <v>1876</v>
      </c>
      <c r="H338" s="206" t="s">
        <v>1876</v>
      </c>
      <c r="I338" s="263"/>
    </row>
    <row r="339" spans="1:9" ht="14.1" customHeight="1">
      <c r="A339" s="256"/>
      <c r="B339" s="1017" t="s">
        <v>444</v>
      </c>
      <c r="C339" s="205">
        <v>176</v>
      </c>
      <c r="D339" s="205">
        <v>107</v>
      </c>
      <c r="E339" s="205" t="s">
        <v>1876</v>
      </c>
      <c r="F339" s="205" t="s">
        <v>1876</v>
      </c>
      <c r="G339" s="205" t="s">
        <v>1876</v>
      </c>
      <c r="H339" s="206" t="s">
        <v>1876</v>
      </c>
      <c r="I339" s="264"/>
    </row>
    <row r="340" spans="1:9" ht="14.1" customHeight="1">
      <c r="A340" s="256" t="s">
        <v>515</v>
      </c>
      <c r="B340" s="1017" t="s">
        <v>440</v>
      </c>
      <c r="C340" s="205">
        <v>67</v>
      </c>
      <c r="D340" s="205">
        <v>40</v>
      </c>
      <c r="E340" s="205">
        <v>67</v>
      </c>
      <c r="F340" s="205">
        <v>40</v>
      </c>
      <c r="G340" s="205" t="s">
        <v>1815</v>
      </c>
      <c r="H340" s="206" t="s">
        <v>1815</v>
      </c>
      <c r="I340" s="264"/>
    </row>
    <row r="341" spans="1:9" ht="14.1" customHeight="1">
      <c r="A341" s="1241" t="s">
        <v>332</v>
      </c>
      <c r="B341" s="1017" t="s">
        <v>442</v>
      </c>
      <c r="C341" s="205">
        <v>32</v>
      </c>
      <c r="D341" s="205">
        <v>18</v>
      </c>
      <c r="E341" s="205">
        <v>32</v>
      </c>
      <c r="F341" s="205">
        <v>18</v>
      </c>
      <c r="G341" s="205" t="s">
        <v>1815</v>
      </c>
      <c r="H341" s="206" t="s">
        <v>1815</v>
      </c>
      <c r="I341" s="264"/>
    </row>
    <row r="342" spans="1:9" ht="14.1" customHeight="1">
      <c r="A342" s="256"/>
      <c r="B342" s="1017" t="s">
        <v>444</v>
      </c>
      <c r="C342" s="205">
        <v>35</v>
      </c>
      <c r="D342" s="205">
        <v>22</v>
      </c>
      <c r="E342" s="205">
        <v>35</v>
      </c>
      <c r="F342" s="205">
        <v>22</v>
      </c>
      <c r="G342" s="205" t="s">
        <v>1815</v>
      </c>
      <c r="H342" s="206" t="s">
        <v>1815</v>
      </c>
      <c r="I342" s="264"/>
    </row>
    <row r="343" spans="1:9" ht="14.1" customHeight="1">
      <c r="A343" s="256" t="s">
        <v>841</v>
      </c>
      <c r="B343" s="1017" t="s">
        <v>440</v>
      </c>
      <c r="C343" s="205">
        <v>1107</v>
      </c>
      <c r="D343" s="205">
        <v>469</v>
      </c>
      <c r="E343" s="205">
        <v>612</v>
      </c>
      <c r="F343" s="205">
        <v>299</v>
      </c>
      <c r="G343" s="205">
        <v>495</v>
      </c>
      <c r="H343" s="206">
        <v>170</v>
      </c>
      <c r="I343" s="264"/>
    </row>
    <row r="344" spans="1:9" ht="14.1" customHeight="1">
      <c r="A344" s="1241" t="s">
        <v>842</v>
      </c>
      <c r="B344" s="1017" t="s">
        <v>442</v>
      </c>
      <c r="C344" s="205">
        <v>516</v>
      </c>
      <c r="D344" s="205">
        <v>213</v>
      </c>
      <c r="E344" s="205">
        <v>347</v>
      </c>
      <c r="F344" s="205">
        <v>155</v>
      </c>
      <c r="G344" s="205">
        <v>169</v>
      </c>
      <c r="H344" s="206">
        <v>58</v>
      </c>
      <c r="I344" s="264"/>
    </row>
    <row r="345" spans="1:9" ht="14.1" customHeight="1">
      <c r="A345" s="256"/>
      <c r="B345" s="1017" t="s">
        <v>444</v>
      </c>
      <c r="C345" s="205">
        <v>591</v>
      </c>
      <c r="D345" s="205">
        <v>256</v>
      </c>
      <c r="E345" s="205">
        <v>265</v>
      </c>
      <c r="F345" s="205">
        <v>144</v>
      </c>
      <c r="G345" s="205">
        <v>326</v>
      </c>
      <c r="H345" s="206">
        <v>112</v>
      </c>
      <c r="I345" s="264"/>
    </row>
    <row r="346" spans="1:9" ht="14.1" customHeight="1">
      <c r="A346" s="256" t="s">
        <v>846</v>
      </c>
      <c r="B346" s="1017" t="s">
        <v>440</v>
      </c>
      <c r="C346" s="205">
        <v>2201</v>
      </c>
      <c r="D346" s="205">
        <v>646</v>
      </c>
      <c r="E346" s="205">
        <v>1834</v>
      </c>
      <c r="F346" s="205">
        <v>526</v>
      </c>
      <c r="G346" s="205">
        <v>367</v>
      </c>
      <c r="H346" s="206">
        <v>120</v>
      </c>
      <c r="I346" s="264"/>
    </row>
    <row r="347" spans="1:9" ht="14.1" customHeight="1">
      <c r="A347" s="1241" t="s">
        <v>847</v>
      </c>
      <c r="B347" s="1017" t="s">
        <v>441</v>
      </c>
      <c r="C347" s="205">
        <v>1222</v>
      </c>
      <c r="D347" s="205">
        <v>316</v>
      </c>
      <c r="E347" s="205">
        <v>1033</v>
      </c>
      <c r="F347" s="205">
        <v>260</v>
      </c>
      <c r="G347" s="205">
        <v>189</v>
      </c>
      <c r="H347" s="206">
        <v>56</v>
      </c>
      <c r="I347" s="264"/>
    </row>
    <row r="348" spans="1:9" ht="14.1" customHeight="1">
      <c r="A348" s="256"/>
      <c r="B348" s="1017" t="s">
        <v>442</v>
      </c>
      <c r="C348" s="205">
        <v>175</v>
      </c>
      <c r="D348" s="205">
        <v>72</v>
      </c>
      <c r="E348" s="205">
        <v>140</v>
      </c>
      <c r="F348" s="205">
        <v>59</v>
      </c>
      <c r="G348" s="205">
        <v>35</v>
      </c>
      <c r="H348" s="206">
        <v>13</v>
      </c>
      <c r="I348" s="264"/>
    </row>
    <row r="349" spans="1:9" ht="14.1" customHeight="1">
      <c r="A349" s="256"/>
      <c r="B349" s="1017" t="s">
        <v>444</v>
      </c>
      <c r="C349" s="205">
        <v>804</v>
      </c>
      <c r="D349" s="205">
        <v>258</v>
      </c>
      <c r="E349" s="205">
        <v>661</v>
      </c>
      <c r="F349" s="205">
        <v>207</v>
      </c>
      <c r="G349" s="205">
        <v>143</v>
      </c>
      <c r="H349" s="206">
        <v>51</v>
      </c>
      <c r="I349" s="264"/>
    </row>
    <row r="350" spans="1:9" ht="14.1" customHeight="1">
      <c r="A350" s="256" t="s">
        <v>848</v>
      </c>
      <c r="B350" s="1017" t="s">
        <v>440</v>
      </c>
      <c r="C350" s="205">
        <v>613</v>
      </c>
      <c r="D350" s="205">
        <v>77</v>
      </c>
      <c r="E350" s="205">
        <v>210</v>
      </c>
      <c r="F350" s="205">
        <v>50</v>
      </c>
      <c r="G350" s="205">
        <v>403</v>
      </c>
      <c r="H350" s="206">
        <v>27</v>
      </c>
      <c r="I350" s="264"/>
    </row>
    <row r="351" spans="1:9" ht="14.1" customHeight="1">
      <c r="A351" s="1241" t="s">
        <v>849</v>
      </c>
      <c r="B351" s="1017" t="s">
        <v>441</v>
      </c>
      <c r="C351" s="205">
        <v>372</v>
      </c>
      <c r="D351" s="205">
        <v>36</v>
      </c>
      <c r="E351" s="205">
        <v>142</v>
      </c>
      <c r="F351" s="205">
        <v>28</v>
      </c>
      <c r="G351" s="205">
        <v>230</v>
      </c>
      <c r="H351" s="206">
        <v>8</v>
      </c>
      <c r="I351" s="264"/>
    </row>
    <row r="352" spans="1:9" ht="14.1" customHeight="1">
      <c r="A352" s="256"/>
      <c r="B352" s="1017" t="s">
        <v>442</v>
      </c>
      <c r="C352" s="205">
        <v>30</v>
      </c>
      <c r="D352" s="205">
        <v>12</v>
      </c>
      <c r="E352" s="205">
        <v>30</v>
      </c>
      <c r="F352" s="205">
        <v>12</v>
      </c>
      <c r="G352" s="205" t="s">
        <v>1815</v>
      </c>
      <c r="H352" s="206" t="s">
        <v>1815</v>
      </c>
      <c r="I352" s="264"/>
    </row>
    <row r="353" spans="1:9" ht="14.1" customHeight="1">
      <c r="A353" s="256"/>
      <c r="B353" s="1017" t="s">
        <v>444</v>
      </c>
      <c r="C353" s="205">
        <v>211</v>
      </c>
      <c r="D353" s="205">
        <v>29</v>
      </c>
      <c r="E353" s="205">
        <v>38</v>
      </c>
      <c r="F353" s="205">
        <v>10</v>
      </c>
      <c r="G353" s="205">
        <v>173</v>
      </c>
      <c r="H353" s="206">
        <v>19</v>
      </c>
      <c r="I353" s="264"/>
    </row>
    <row r="354" spans="1:9" ht="14.1" customHeight="1">
      <c r="A354" s="851" t="s">
        <v>479</v>
      </c>
      <c r="B354" s="252" t="s">
        <v>440</v>
      </c>
      <c r="C354" s="214">
        <v>1007</v>
      </c>
      <c r="D354" s="214">
        <v>709</v>
      </c>
      <c r="E354" s="214">
        <v>802</v>
      </c>
      <c r="F354" s="214">
        <v>579</v>
      </c>
      <c r="G354" s="214">
        <v>205</v>
      </c>
      <c r="H354" s="215">
        <v>130</v>
      </c>
      <c r="I354" s="263"/>
    </row>
    <row r="355" spans="1:9" ht="14.1" customHeight="1">
      <c r="A355" s="1239" t="s">
        <v>1479</v>
      </c>
      <c r="B355" s="252" t="s">
        <v>441</v>
      </c>
      <c r="C355" s="214">
        <v>161</v>
      </c>
      <c r="D355" s="214">
        <v>15</v>
      </c>
      <c r="E355" s="214">
        <v>116</v>
      </c>
      <c r="F355" s="214">
        <v>7</v>
      </c>
      <c r="G355" s="214">
        <v>45</v>
      </c>
      <c r="H355" s="215">
        <v>8</v>
      </c>
      <c r="I355" s="263"/>
    </row>
    <row r="356" spans="1:9" ht="14.1" customHeight="1">
      <c r="A356" s="256"/>
      <c r="B356" s="252" t="s">
        <v>442</v>
      </c>
      <c r="C356" s="214">
        <v>597</v>
      </c>
      <c r="D356" s="214">
        <v>472</v>
      </c>
      <c r="E356" s="214">
        <v>538</v>
      </c>
      <c r="F356" s="214">
        <v>440</v>
      </c>
      <c r="G356" s="214">
        <v>59</v>
      </c>
      <c r="H356" s="215">
        <v>32</v>
      </c>
      <c r="I356" s="263"/>
    </row>
    <row r="357" spans="1:9" ht="14.1" customHeight="1">
      <c r="A357" s="256"/>
      <c r="B357" s="252" t="s">
        <v>444</v>
      </c>
      <c r="C357" s="214">
        <v>249</v>
      </c>
      <c r="D357" s="214">
        <v>222</v>
      </c>
      <c r="E357" s="214">
        <v>148</v>
      </c>
      <c r="F357" s="214">
        <v>132</v>
      </c>
      <c r="G357" s="214">
        <v>101</v>
      </c>
      <c r="H357" s="215">
        <v>90</v>
      </c>
      <c r="I357" s="263"/>
    </row>
    <row r="358" spans="1:9" ht="14.1" customHeight="1">
      <c r="A358" s="851" t="s">
        <v>247</v>
      </c>
      <c r="B358" s="252" t="s">
        <v>440</v>
      </c>
      <c r="C358" s="214">
        <v>18229</v>
      </c>
      <c r="D358" s="214">
        <v>11350</v>
      </c>
      <c r="E358" s="214">
        <v>5434</v>
      </c>
      <c r="F358" s="214">
        <v>3086</v>
      </c>
      <c r="G358" s="214">
        <v>12795</v>
      </c>
      <c r="H358" s="215">
        <v>8264</v>
      </c>
      <c r="I358" s="263"/>
    </row>
    <row r="359" spans="1:9" ht="14.1" customHeight="1">
      <c r="A359" s="1243" t="s">
        <v>248</v>
      </c>
      <c r="B359" s="252" t="s">
        <v>441</v>
      </c>
      <c r="C359" s="214">
        <v>1441</v>
      </c>
      <c r="D359" s="214">
        <v>303</v>
      </c>
      <c r="E359" s="214">
        <v>458</v>
      </c>
      <c r="F359" s="214">
        <v>128</v>
      </c>
      <c r="G359" s="214">
        <v>983</v>
      </c>
      <c r="H359" s="215">
        <v>175</v>
      </c>
      <c r="I359" s="263"/>
    </row>
    <row r="360" spans="1:9" ht="14.1" customHeight="1">
      <c r="A360" s="256"/>
      <c r="B360" s="252" t="s">
        <v>442</v>
      </c>
      <c r="C360" s="214">
        <v>8530</v>
      </c>
      <c r="D360" s="214">
        <v>5580</v>
      </c>
      <c r="E360" s="214">
        <v>3065</v>
      </c>
      <c r="F360" s="214">
        <v>1932</v>
      </c>
      <c r="G360" s="214">
        <v>5465</v>
      </c>
      <c r="H360" s="215">
        <v>3648</v>
      </c>
      <c r="I360" s="263"/>
    </row>
    <row r="361" spans="1:9" ht="14.1" customHeight="1">
      <c r="A361" s="256"/>
      <c r="B361" s="252" t="s">
        <v>443</v>
      </c>
      <c r="C361" s="214">
        <v>1747</v>
      </c>
      <c r="D361" s="214">
        <v>1292</v>
      </c>
      <c r="E361" s="214">
        <v>573</v>
      </c>
      <c r="F361" s="214">
        <v>379</v>
      </c>
      <c r="G361" s="214">
        <v>1174</v>
      </c>
      <c r="H361" s="215">
        <v>913</v>
      </c>
      <c r="I361" s="263"/>
    </row>
    <row r="362" spans="1:9" ht="14.1" customHeight="1">
      <c r="A362" s="256"/>
      <c r="B362" s="252" t="s">
        <v>444</v>
      </c>
      <c r="C362" s="214">
        <v>6511</v>
      </c>
      <c r="D362" s="214">
        <v>4175</v>
      </c>
      <c r="E362" s="214">
        <v>1338</v>
      </c>
      <c r="F362" s="214">
        <v>647</v>
      </c>
      <c r="G362" s="214">
        <v>5173</v>
      </c>
      <c r="H362" s="215">
        <v>3528</v>
      </c>
      <c r="I362" s="263"/>
    </row>
    <row r="363" spans="1:9" ht="14.1" customHeight="1">
      <c r="A363" s="255" t="s">
        <v>333</v>
      </c>
      <c r="B363" s="252" t="s">
        <v>440</v>
      </c>
      <c r="C363" s="214">
        <v>4412</v>
      </c>
      <c r="D363" s="214">
        <v>2788</v>
      </c>
      <c r="E363" s="214">
        <v>3241</v>
      </c>
      <c r="F363" s="214">
        <v>2126</v>
      </c>
      <c r="G363" s="214">
        <v>1171</v>
      </c>
      <c r="H363" s="215">
        <v>662</v>
      </c>
      <c r="I363" s="263"/>
    </row>
    <row r="364" spans="1:9" ht="14.1" customHeight="1">
      <c r="A364" s="255"/>
      <c r="B364" s="252" t="s">
        <v>441</v>
      </c>
      <c r="C364" s="214">
        <v>741</v>
      </c>
      <c r="D364" s="214">
        <v>226</v>
      </c>
      <c r="E364" s="214">
        <v>555</v>
      </c>
      <c r="F364" s="214">
        <v>189</v>
      </c>
      <c r="G364" s="214">
        <v>186</v>
      </c>
      <c r="H364" s="215">
        <v>37</v>
      </c>
      <c r="I364" s="263"/>
    </row>
    <row r="365" spans="1:9" ht="14.1" customHeight="1">
      <c r="A365" s="255"/>
      <c r="B365" s="252" t="s">
        <v>442</v>
      </c>
      <c r="C365" s="214">
        <v>1742</v>
      </c>
      <c r="D365" s="214">
        <v>1285</v>
      </c>
      <c r="E365" s="214">
        <v>1413</v>
      </c>
      <c r="F365" s="214">
        <v>1072</v>
      </c>
      <c r="G365" s="214">
        <v>329</v>
      </c>
      <c r="H365" s="215">
        <v>213</v>
      </c>
      <c r="I365" s="263"/>
    </row>
    <row r="366" spans="1:9" ht="14.1" customHeight="1">
      <c r="A366" s="255"/>
      <c r="B366" s="252" t="s">
        <v>443</v>
      </c>
      <c r="C366" s="214">
        <v>222</v>
      </c>
      <c r="D366" s="214">
        <v>139</v>
      </c>
      <c r="E366" s="214">
        <v>174</v>
      </c>
      <c r="F366" s="214">
        <v>106</v>
      </c>
      <c r="G366" s="214">
        <v>48</v>
      </c>
      <c r="H366" s="215">
        <v>33</v>
      </c>
      <c r="I366" s="263"/>
    </row>
    <row r="367" spans="1:9" ht="14.1" customHeight="1">
      <c r="A367" s="255"/>
      <c r="B367" s="252" t="s">
        <v>444</v>
      </c>
      <c r="C367" s="214">
        <v>1707</v>
      </c>
      <c r="D367" s="214">
        <v>1138</v>
      </c>
      <c r="E367" s="214">
        <v>1099</v>
      </c>
      <c r="F367" s="214">
        <v>759</v>
      </c>
      <c r="G367" s="214">
        <v>608</v>
      </c>
      <c r="H367" s="215">
        <v>379</v>
      </c>
      <c r="I367" s="263"/>
    </row>
    <row r="368" spans="1:9" ht="14.1" customHeight="1">
      <c r="A368" s="851" t="s">
        <v>228</v>
      </c>
      <c r="B368" s="252" t="s">
        <v>440</v>
      </c>
      <c r="C368" s="214">
        <v>3444</v>
      </c>
      <c r="D368" s="214">
        <v>2160</v>
      </c>
      <c r="E368" s="214">
        <v>2661</v>
      </c>
      <c r="F368" s="214">
        <v>1709</v>
      </c>
      <c r="G368" s="214">
        <v>783</v>
      </c>
      <c r="H368" s="215">
        <v>451</v>
      </c>
      <c r="I368" s="263"/>
    </row>
    <row r="369" spans="1:9" ht="14.1" customHeight="1">
      <c r="A369" s="1239" t="s">
        <v>1478</v>
      </c>
      <c r="B369" s="252" t="s">
        <v>441</v>
      </c>
      <c r="C369" s="214">
        <v>690</v>
      </c>
      <c r="D369" s="214">
        <v>214</v>
      </c>
      <c r="E369" s="214">
        <v>523</v>
      </c>
      <c r="F369" s="214">
        <v>180</v>
      </c>
      <c r="G369" s="214">
        <v>167</v>
      </c>
      <c r="H369" s="215">
        <v>34</v>
      </c>
      <c r="I369" s="263"/>
    </row>
    <row r="370" spans="1:9" ht="14.1" customHeight="1">
      <c r="A370" s="257"/>
      <c r="B370" s="252" t="s">
        <v>442</v>
      </c>
      <c r="C370" s="214">
        <v>1167</v>
      </c>
      <c r="D370" s="214">
        <v>912</v>
      </c>
      <c r="E370" s="214">
        <v>1047</v>
      </c>
      <c r="F370" s="214">
        <v>813</v>
      </c>
      <c r="G370" s="214">
        <v>120</v>
      </c>
      <c r="H370" s="215">
        <v>99</v>
      </c>
      <c r="I370" s="263"/>
    </row>
    <row r="371" spans="1:9" ht="14.1" customHeight="1">
      <c r="A371" s="257"/>
      <c r="B371" s="252" t="s">
        <v>443</v>
      </c>
      <c r="C371" s="214">
        <v>222</v>
      </c>
      <c r="D371" s="214">
        <v>139</v>
      </c>
      <c r="E371" s="214">
        <v>174</v>
      </c>
      <c r="F371" s="214">
        <v>106</v>
      </c>
      <c r="G371" s="214">
        <v>48</v>
      </c>
      <c r="H371" s="215">
        <v>33</v>
      </c>
      <c r="I371" s="263"/>
    </row>
    <row r="372" spans="1:9" ht="14.1" customHeight="1">
      <c r="A372" s="257"/>
      <c r="B372" s="252" t="s">
        <v>444</v>
      </c>
      <c r="C372" s="214">
        <v>1365</v>
      </c>
      <c r="D372" s="214">
        <v>895</v>
      </c>
      <c r="E372" s="214">
        <v>917</v>
      </c>
      <c r="F372" s="214">
        <v>610</v>
      </c>
      <c r="G372" s="214">
        <v>448</v>
      </c>
      <c r="H372" s="215">
        <v>285</v>
      </c>
      <c r="I372" s="264"/>
    </row>
    <row r="373" spans="1:9" ht="14.1" customHeight="1">
      <c r="A373" s="256" t="s">
        <v>334</v>
      </c>
      <c r="B373" s="1017" t="s">
        <v>440</v>
      </c>
      <c r="C373" s="205">
        <v>2030</v>
      </c>
      <c r="D373" s="205">
        <v>1571</v>
      </c>
      <c r="E373" s="205">
        <v>1678</v>
      </c>
      <c r="F373" s="205">
        <v>1276</v>
      </c>
      <c r="G373" s="205">
        <v>352</v>
      </c>
      <c r="H373" s="206">
        <v>295</v>
      </c>
      <c r="I373" s="264"/>
    </row>
    <row r="374" spans="1:9" ht="14.1" customHeight="1">
      <c r="A374" s="1241" t="s">
        <v>335</v>
      </c>
      <c r="B374" s="1017" t="s">
        <v>441</v>
      </c>
      <c r="C374" s="205">
        <v>110</v>
      </c>
      <c r="D374" s="205">
        <v>54</v>
      </c>
      <c r="E374" s="205" t="s">
        <v>1876</v>
      </c>
      <c r="F374" s="205" t="s">
        <v>1876</v>
      </c>
      <c r="G374" s="205" t="s">
        <v>1876</v>
      </c>
      <c r="H374" s="206" t="s">
        <v>1876</v>
      </c>
      <c r="I374" s="264"/>
    </row>
    <row r="375" spans="1:9" ht="14.1" customHeight="1">
      <c r="A375" s="256"/>
      <c r="B375" s="1017" t="s">
        <v>442</v>
      </c>
      <c r="C375" s="205">
        <v>971</v>
      </c>
      <c r="D375" s="205">
        <v>786</v>
      </c>
      <c r="E375" s="205" t="s">
        <v>1876</v>
      </c>
      <c r="F375" s="205" t="s">
        <v>1876</v>
      </c>
      <c r="G375" s="205" t="s">
        <v>1876</v>
      </c>
      <c r="H375" s="206" t="s">
        <v>1876</v>
      </c>
      <c r="I375" s="264"/>
    </row>
    <row r="376" spans="1:9" ht="14.1" customHeight="1">
      <c r="A376" s="256"/>
      <c r="B376" s="1017" t="s">
        <v>443</v>
      </c>
      <c r="C376" s="205">
        <v>222</v>
      </c>
      <c r="D376" s="205">
        <v>139</v>
      </c>
      <c r="E376" s="205">
        <v>174</v>
      </c>
      <c r="F376" s="205">
        <v>106</v>
      </c>
      <c r="G376" s="205">
        <v>48</v>
      </c>
      <c r="H376" s="206">
        <v>33</v>
      </c>
      <c r="I376" s="264"/>
    </row>
    <row r="377" spans="1:9" ht="14.1" customHeight="1">
      <c r="A377" s="256"/>
      <c r="B377" s="1017" t="s">
        <v>444</v>
      </c>
      <c r="C377" s="205">
        <v>727</v>
      </c>
      <c r="D377" s="205">
        <v>592</v>
      </c>
      <c r="E377" s="205">
        <v>528</v>
      </c>
      <c r="F377" s="205">
        <v>417</v>
      </c>
      <c r="G377" s="205">
        <v>199</v>
      </c>
      <c r="H377" s="206">
        <v>175</v>
      </c>
      <c r="I377" s="263"/>
    </row>
    <row r="378" spans="1:9" ht="14.1" customHeight="1">
      <c r="A378" s="256" t="s">
        <v>336</v>
      </c>
      <c r="B378" s="1017" t="s">
        <v>440</v>
      </c>
      <c r="C378" s="205">
        <v>1414</v>
      </c>
      <c r="D378" s="205">
        <v>589</v>
      </c>
      <c r="E378" s="205">
        <v>983</v>
      </c>
      <c r="F378" s="205">
        <v>433</v>
      </c>
      <c r="G378" s="205">
        <v>431</v>
      </c>
      <c r="H378" s="206">
        <v>156</v>
      </c>
      <c r="I378" s="263"/>
    </row>
    <row r="379" spans="1:9" ht="14.1" customHeight="1">
      <c r="A379" s="1241" t="s">
        <v>337</v>
      </c>
      <c r="B379" s="1017" t="s">
        <v>441</v>
      </c>
      <c r="C379" s="205">
        <v>580</v>
      </c>
      <c r="D379" s="205">
        <v>160</v>
      </c>
      <c r="E379" s="205" t="s">
        <v>1876</v>
      </c>
      <c r="F379" s="205" t="s">
        <v>1876</v>
      </c>
      <c r="G379" s="205" t="s">
        <v>1876</v>
      </c>
      <c r="H379" s="206" t="s">
        <v>1876</v>
      </c>
      <c r="I379" s="263"/>
    </row>
    <row r="380" spans="1:9" ht="14.1" customHeight="1">
      <c r="A380" s="256"/>
      <c r="B380" s="1017" t="s">
        <v>442</v>
      </c>
      <c r="C380" s="205">
        <v>196</v>
      </c>
      <c r="D380" s="205">
        <v>126</v>
      </c>
      <c r="E380" s="205" t="s">
        <v>1876</v>
      </c>
      <c r="F380" s="205" t="s">
        <v>1876</v>
      </c>
      <c r="G380" s="205" t="s">
        <v>1876</v>
      </c>
      <c r="H380" s="206" t="s">
        <v>1876</v>
      </c>
      <c r="I380" s="263"/>
    </row>
    <row r="381" spans="1:9" ht="14.1" customHeight="1">
      <c r="A381" s="256"/>
      <c r="B381" s="1017" t="s">
        <v>444</v>
      </c>
      <c r="C381" s="205">
        <v>638</v>
      </c>
      <c r="D381" s="205">
        <v>303</v>
      </c>
      <c r="E381" s="205">
        <v>389</v>
      </c>
      <c r="F381" s="205">
        <v>193</v>
      </c>
      <c r="G381" s="205">
        <v>249</v>
      </c>
      <c r="H381" s="206">
        <v>110</v>
      </c>
      <c r="I381" s="263"/>
    </row>
    <row r="382" spans="1:9" ht="14.1" customHeight="1">
      <c r="A382" s="851" t="s">
        <v>479</v>
      </c>
      <c r="B382" s="252" t="s">
        <v>440</v>
      </c>
      <c r="C382" s="214">
        <v>485</v>
      </c>
      <c r="D382" s="214">
        <v>319</v>
      </c>
      <c r="E382" s="214">
        <v>390</v>
      </c>
      <c r="F382" s="214">
        <v>276</v>
      </c>
      <c r="G382" s="214">
        <v>95</v>
      </c>
      <c r="H382" s="215">
        <v>43</v>
      </c>
      <c r="I382" s="792"/>
    </row>
    <row r="383" spans="1:9" ht="14.1" customHeight="1">
      <c r="A383" s="1239" t="s">
        <v>1479</v>
      </c>
      <c r="B383" s="252" t="s">
        <v>441</v>
      </c>
      <c r="C383" s="214">
        <v>51</v>
      </c>
      <c r="D383" s="214">
        <v>12</v>
      </c>
      <c r="E383" s="214">
        <v>32</v>
      </c>
      <c r="F383" s="214">
        <v>9</v>
      </c>
      <c r="G383" s="214">
        <v>19</v>
      </c>
      <c r="H383" s="215">
        <v>3</v>
      </c>
      <c r="I383" s="792"/>
    </row>
    <row r="384" spans="1:9" ht="14.1" customHeight="1">
      <c r="A384" s="256"/>
      <c r="B384" s="252" t="s">
        <v>442</v>
      </c>
      <c r="C384" s="214">
        <v>335</v>
      </c>
      <c r="D384" s="214">
        <v>230</v>
      </c>
      <c r="E384" s="214">
        <v>284</v>
      </c>
      <c r="F384" s="214">
        <v>207</v>
      </c>
      <c r="G384" s="214">
        <v>51</v>
      </c>
      <c r="H384" s="215">
        <v>23</v>
      </c>
      <c r="I384" s="792"/>
    </row>
    <row r="385" spans="1:9" ht="14.1" customHeight="1">
      <c r="A385" s="256"/>
      <c r="B385" s="252" t="s">
        <v>444</v>
      </c>
      <c r="C385" s="214">
        <v>99</v>
      </c>
      <c r="D385" s="214">
        <v>77</v>
      </c>
      <c r="E385" s="214">
        <v>74</v>
      </c>
      <c r="F385" s="214">
        <v>60</v>
      </c>
      <c r="G385" s="214">
        <v>25</v>
      </c>
      <c r="H385" s="215">
        <v>17</v>
      </c>
      <c r="I385" s="792"/>
    </row>
    <row r="386" spans="1:9" ht="14.1" customHeight="1">
      <c r="A386" s="851" t="s">
        <v>247</v>
      </c>
      <c r="B386" s="252" t="s">
        <v>440</v>
      </c>
      <c r="C386" s="214">
        <v>483</v>
      </c>
      <c r="D386" s="214">
        <v>309</v>
      </c>
      <c r="E386" s="214">
        <v>190</v>
      </c>
      <c r="F386" s="214">
        <v>141</v>
      </c>
      <c r="G386" s="214">
        <v>293</v>
      </c>
      <c r="H386" s="215">
        <v>168</v>
      </c>
      <c r="I386" s="792"/>
    </row>
    <row r="387" spans="1:9" ht="14.1" customHeight="1">
      <c r="A387" s="1243" t="s">
        <v>248</v>
      </c>
      <c r="B387" s="252" t="s">
        <v>442</v>
      </c>
      <c r="C387" s="214">
        <v>240</v>
      </c>
      <c r="D387" s="214">
        <v>143</v>
      </c>
      <c r="E387" s="214">
        <v>82</v>
      </c>
      <c r="F387" s="214">
        <v>52</v>
      </c>
      <c r="G387" s="214">
        <v>158</v>
      </c>
      <c r="H387" s="215">
        <v>91</v>
      </c>
      <c r="I387" s="792"/>
    </row>
    <row r="388" spans="1:9" ht="14.1" customHeight="1">
      <c r="A388" s="256"/>
      <c r="B388" s="252" t="s">
        <v>444</v>
      </c>
      <c r="C388" s="214">
        <v>243</v>
      </c>
      <c r="D388" s="214">
        <v>166</v>
      </c>
      <c r="E388" s="214">
        <v>108</v>
      </c>
      <c r="F388" s="214">
        <v>89</v>
      </c>
      <c r="G388" s="214">
        <v>135</v>
      </c>
      <c r="H388" s="215">
        <v>77</v>
      </c>
      <c r="I388" s="792"/>
    </row>
    <row r="389" spans="1:9" ht="14.1" customHeight="1">
      <c r="A389" s="255" t="s">
        <v>338</v>
      </c>
      <c r="B389" s="252" t="s">
        <v>440</v>
      </c>
      <c r="C389" s="214">
        <v>13127</v>
      </c>
      <c r="D389" s="214">
        <v>8143</v>
      </c>
      <c r="E389" s="214">
        <v>9419</v>
      </c>
      <c r="F389" s="214">
        <v>5870</v>
      </c>
      <c r="G389" s="214">
        <v>3708</v>
      </c>
      <c r="H389" s="215">
        <v>2273</v>
      </c>
      <c r="I389" s="263"/>
    </row>
    <row r="390" spans="1:9" ht="14.1" customHeight="1">
      <c r="A390" s="255"/>
      <c r="B390" s="252" t="s">
        <v>441</v>
      </c>
      <c r="C390" s="214">
        <v>2892</v>
      </c>
      <c r="D390" s="214">
        <v>1027</v>
      </c>
      <c r="E390" s="214">
        <v>2297</v>
      </c>
      <c r="F390" s="214">
        <v>894</v>
      </c>
      <c r="G390" s="214">
        <v>595</v>
      </c>
      <c r="H390" s="215">
        <v>133</v>
      </c>
      <c r="I390" s="263"/>
    </row>
    <row r="391" spans="1:9" ht="14.1" customHeight="1">
      <c r="A391" s="256"/>
      <c r="B391" s="252" t="s">
        <v>442</v>
      </c>
      <c r="C391" s="214">
        <v>4867</v>
      </c>
      <c r="D391" s="214">
        <v>3619</v>
      </c>
      <c r="E391" s="214">
        <v>3617</v>
      </c>
      <c r="F391" s="214">
        <v>2705</v>
      </c>
      <c r="G391" s="214">
        <v>1250</v>
      </c>
      <c r="H391" s="215">
        <v>914</v>
      </c>
      <c r="I391" s="263"/>
    </row>
    <row r="392" spans="1:9" ht="14.1" customHeight="1">
      <c r="A392" s="255"/>
      <c r="B392" s="252" t="s">
        <v>443</v>
      </c>
      <c r="C392" s="214">
        <v>358</v>
      </c>
      <c r="D392" s="214">
        <v>218</v>
      </c>
      <c r="E392" s="214">
        <v>295</v>
      </c>
      <c r="F392" s="214">
        <v>184</v>
      </c>
      <c r="G392" s="214">
        <v>63</v>
      </c>
      <c r="H392" s="215">
        <v>34</v>
      </c>
      <c r="I392" s="263"/>
    </row>
    <row r="393" spans="1:9" ht="14.1" customHeight="1">
      <c r="A393" s="255"/>
      <c r="B393" s="252" t="s">
        <v>444</v>
      </c>
      <c r="C393" s="214">
        <v>5010</v>
      </c>
      <c r="D393" s="214">
        <v>3279</v>
      </c>
      <c r="E393" s="214">
        <v>3210</v>
      </c>
      <c r="F393" s="214">
        <v>2087</v>
      </c>
      <c r="G393" s="214">
        <v>1800</v>
      </c>
      <c r="H393" s="215">
        <v>1192</v>
      </c>
      <c r="I393" s="263"/>
    </row>
    <row r="394" spans="1:9" ht="14.1" customHeight="1">
      <c r="A394" s="851" t="s">
        <v>228</v>
      </c>
      <c r="B394" s="252" t="s">
        <v>440</v>
      </c>
      <c r="C394" s="214">
        <v>8598</v>
      </c>
      <c r="D394" s="214">
        <v>5273</v>
      </c>
      <c r="E394" s="214">
        <v>6764</v>
      </c>
      <c r="F394" s="214">
        <v>4117</v>
      </c>
      <c r="G394" s="214">
        <v>1834</v>
      </c>
      <c r="H394" s="215">
        <v>1156</v>
      </c>
      <c r="I394" s="263"/>
    </row>
    <row r="395" spans="1:9" ht="14.1" customHeight="1">
      <c r="A395" s="1239" t="s">
        <v>1478</v>
      </c>
      <c r="B395" s="252" t="s">
        <v>441</v>
      </c>
      <c r="C395" s="214">
        <v>2234</v>
      </c>
      <c r="D395" s="214">
        <v>860</v>
      </c>
      <c r="E395" s="214">
        <v>1926</v>
      </c>
      <c r="F395" s="214">
        <v>791</v>
      </c>
      <c r="G395" s="214">
        <v>308</v>
      </c>
      <c r="H395" s="215">
        <v>69</v>
      </c>
      <c r="I395" s="263"/>
    </row>
    <row r="396" spans="1:9" ht="14.1" customHeight="1">
      <c r="A396" s="257"/>
      <c r="B396" s="252" t="s">
        <v>442</v>
      </c>
      <c r="C396" s="214">
        <v>2592</v>
      </c>
      <c r="D396" s="214">
        <v>1986</v>
      </c>
      <c r="E396" s="214">
        <v>2073</v>
      </c>
      <c r="F396" s="214">
        <v>1572</v>
      </c>
      <c r="G396" s="214">
        <v>519</v>
      </c>
      <c r="H396" s="215">
        <v>414</v>
      </c>
      <c r="I396" s="263"/>
    </row>
    <row r="397" spans="1:9" ht="14.1" customHeight="1">
      <c r="A397" s="257"/>
      <c r="B397" s="252" t="s">
        <v>443</v>
      </c>
      <c r="C397" s="214">
        <v>287</v>
      </c>
      <c r="D397" s="214">
        <v>181</v>
      </c>
      <c r="E397" s="214">
        <v>256</v>
      </c>
      <c r="F397" s="214">
        <v>164</v>
      </c>
      <c r="G397" s="214">
        <v>31</v>
      </c>
      <c r="H397" s="215">
        <v>17</v>
      </c>
      <c r="I397" s="263"/>
    </row>
    <row r="398" spans="1:9" ht="14.1" customHeight="1">
      <c r="A398" s="257"/>
      <c r="B398" s="252" t="s">
        <v>444</v>
      </c>
      <c r="C398" s="214">
        <v>3485</v>
      </c>
      <c r="D398" s="214">
        <v>2246</v>
      </c>
      <c r="E398" s="214">
        <v>2509</v>
      </c>
      <c r="F398" s="214">
        <v>1590</v>
      </c>
      <c r="G398" s="214">
        <v>976</v>
      </c>
      <c r="H398" s="215">
        <v>656</v>
      </c>
      <c r="I398" s="264"/>
    </row>
    <row r="399" spans="1:9" ht="14.1" customHeight="1">
      <c r="A399" s="256" t="s">
        <v>339</v>
      </c>
      <c r="B399" s="1017" t="s">
        <v>440</v>
      </c>
      <c r="C399" s="205">
        <v>4758</v>
      </c>
      <c r="D399" s="205">
        <v>3573</v>
      </c>
      <c r="E399" s="205">
        <v>3695</v>
      </c>
      <c r="F399" s="205">
        <v>2726</v>
      </c>
      <c r="G399" s="205">
        <v>1063</v>
      </c>
      <c r="H399" s="206">
        <v>847</v>
      </c>
      <c r="I399" s="264"/>
    </row>
    <row r="400" spans="1:9" ht="14.1" customHeight="1">
      <c r="A400" s="1241" t="s">
        <v>340</v>
      </c>
      <c r="B400" s="1017" t="s">
        <v>441</v>
      </c>
      <c r="C400" s="205">
        <v>399</v>
      </c>
      <c r="D400" s="205">
        <v>197</v>
      </c>
      <c r="E400" s="205">
        <v>350</v>
      </c>
      <c r="F400" s="205">
        <v>180</v>
      </c>
      <c r="G400" s="205">
        <v>49</v>
      </c>
      <c r="H400" s="206">
        <v>17</v>
      </c>
      <c r="I400" s="264"/>
    </row>
    <row r="401" spans="1:9" ht="14.1" customHeight="1">
      <c r="A401" s="256"/>
      <c r="B401" s="1017" t="s">
        <v>442</v>
      </c>
      <c r="C401" s="205">
        <v>2097</v>
      </c>
      <c r="D401" s="205">
        <v>1652</v>
      </c>
      <c r="E401" s="205">
        <v>1731</v>
      </c>
      <c r="F401" s="205">
        <v>1340</v>
      </c>
      <c r="G401" s="205">
        <v>366</v>
      </c>
      <c r="H401" s="206">
        <v>312</v>
      </c>
      <c r="I401" s="264"/>
    </row>
    <row r="402" spans="1:9" ht="14.1" customHeight="1">
      <c r="A402" s="256"/>
      <c r="B402" s="1017" t="s">
        <v>443</v>
      </c>
      <c r="C402" s="205">
        <v>287</v>
      </c>
      <c r="D402" s="205">
        <v>181</v>
      </c>
      <c r="E402" s="205">
        <v>256</v>
      </c>
      <c r="F402" s="205">
        <v>164</v>
      </c>
      <c r="G402" s="205">
        <v>31</v>
      </c>
      <c r="H402" s="206">
        <v>17</v>
      </c>
      <c r="I402" s="264"/>
    </row>
    <row r="403" spans="1:9" ht="14.1" customHeight="1">
      <c r="A403" s="256"/>
      <c r="B403" s="1017" t="s">
        <v>444</v>
      </c>
      <c r="C403" s="205">
        <v>1975</v>
      </c>
      <c r="D403" s="205">
        <v>1543</v>
      </c>
      <c r="E403" s="205">
        <v>1358</v>
      </c>
      <c r="F403" s="205">
        <v>1042</v>
      </c>
      <c r="G403" s="205">
        <v>617</v>
      </c>
      <c r="H403" s="206">
        <v>501</v>
      </c>
      <c r="I403" s="263"/>
    </row>
    <row r="404" spans="1:9" ht="14.1" customHeight="1">
      <c r="A404" s="256" t="s">
        <v>516</v>
      </c>
      <c r="B404" s="1017" t="s">
        <v>440</v>
      </c>
      <c r="C404" s="205">
        <v>3840</v>
      </c>
      <c r="D404" s="205">
        <v>1700</v>
      </c>
      <c r="E404" s="205">
        <v>3069</v>
      </c>
      <c r="F404" s="205">
        <v>1391</v>
      </c>
      <c r="G404" s="205">
        <v>771</v>
      </c>
      <c r="H404" s="206">
        <v>309</v>
      </c>
      <c r="I404" s="263"/>
    </row>
    <row r="405" spans="1:9" ht="14.1" customHeight="1">
      <c r="A405" s="1241" t="s">
        <v>342</v>
      </c>
      <c r="B405" s="1017" t="s">
        <v>441</v>
      </c>
      <c r="C405" s="205">
        <v>1835</v>
      </c>
      <c r="D405" s="205">
        <v>663</v>
      </c>
      <c r="E405" s="205">
        <v>1576</v>
      </c>
      <c r="F405" s="205">
        <v>611</v>
      </c>
      <c r="G405" s="205">
        <v>259</v>
      </c>
      <c r="H405" s="206">
        <v>52</v>
      </c>
      <c r="I405" s="263"/>
    </row>
    <row r="406" spans="1:9" ht="14.1" customHeight="1">
      <c r="A406" s="256"/>
      <c r="B406" s="1017" t="s">
        <v>442</v>
      </c>
      <c r="C406" s="205">
        <v>495</v>
      </c>
      <c r="D406" s="205">
        <v>334</v>
      </c>
      <c r="E406" s="205">
        <v>342</v>
      </c>
      <c r="F406" s="205">
        <v>232</v>
      </c>
      <c r="G406" s="205">
        <v>153</v>
      </c>
      <c r="H406" s="206">
        <v>102</v>
      </c>
      <c r="I406" s="263"/>
    </row>
    <row r="407" spans="1:9" ht="14.1" customHeight="1">
      <c r="A407" s="256"/>
      <c r="B407" s="1017" t="s">
        <v>444</v>
      </c>
      <c r="C407" s="205">
        <v>1510</v>
      </c>
      <c r="D407" s="205">
        <v>703</v>
      </c>
      <c r="E407" s="205">
        <v>1151</v>
      </c>
      <c r="F407" s="205">
        <v>548</v>
      </c>
      <c r="G407" s="205">
        <v>359</v>
      </c>
      <c r="H407" s="206">
        <v>155</v>
      </c>
      <c r="I407" s="263"/>
    </row>
    <row r="408" spans="1:9" ht="14.1" customHeight="1">
      <c r="A408" s="851" t="s">
        <v>479</v>
      </c>
      <c r="B408" s="252" t="s">
        <v>440</v>
      </c>
      <c r="C408" s="214">
        <v>2067</v>
      </c>
      <c r="D408" s="214">
        <v>1367</v>
      </c>
      <c r="E408" s="214">
        <v>1872</v>
      </c>
      <c r="F408" s="214">
        <v>1310</v>
      </c>
      <c r="G408" s="214">
        <v>195</v>
      </c>
      <c r="H408" s="215">
        <v>57</v>
      </c>
      <c r="I408" s="263"/>
    </row>
    <row r="409" spans="1:9" ht="14.1" customHeight="1">
      <c r="A409" s="1239" t="s">
        <v>1479</v>
      </c>
      <c r="B409" s="252" t="s">
        <v>441</v>
      </c>
      <c r="C409" s="214">
        <v>409</v>
      </c>
      <c r="D409" s="214">
        <v>109</v>
      </c>
      <c r="E409" s="214">
        <v>301</v>
      </c>
      <c r="F409" s="214">
        <v>90</v>
      </c>
      <c r="G409" s="214">
        <v>108</v>
      </c>
      <c r="H409" s="215">
        <v>19</v>
      </c>
      <c r="I409" s="263"/>
    </row>
    <row r="410" spans="1:9" ht="14.1" customHeight="1">
      <c r="A410" s="260"/>
      <c r="B410" s="252" t="s">
        <v>442</v>
      </c>
      <c r="C410" s="214">
        <v>1060</v>
      </c>
      <c r="D410" s="214">
        <v>827</v>
      </c>
      <c r="E410" s="214">
        <v>1039</v>
      </c>
      <c r="F410" s="214">
        <v>811</v>
      </c>
      <c r="G410" s="214">
        <v>21</v>
      </c>
      <c r="H410" s="215">
        <v>16</v>
      </c>
      <c r="I410" s="263"/>
    </row>
    <row r="411" spans="1:9" ht="14.1" customHeight="1">
      <c r="A411" s="256"/>
      <c r="B411" s="252" t="s">
        <v>444</v>
      </c>
      <c r="C411" s="214">
        <v>598</v>
      </c>
      <c r="D411" s="214">
        <v>431</v>
      </c>
      <c r="E411" s="214">
        <v>532</v>
      </c>
      <c r="F411" s="214">
        <v>409</v>
      </c>
      <c r="G411" s="214">
        <v>66</v>
      </c>
      <c r="H411" s="215">
        <v>22</v>
      </c>
      <c r="I411" s="263"/>
    </row>
    <row r="412" spans="1:9" ht="14.1" customHeight="1">
      <c r="A412" s="851" t="s">
        <v>247</v>
      </c>
      <c r="B412" s="252" t="s">
        <v>440</v>
      </c>
      <c r="C412" s="214">
        <v>2462</v>
      </c>
      <c r="D412" s="214">
        <v>1503</v>
      </c>
      <c r="E412" s="214">
        <v>783</v>
      </c>
      <c r="F412" s="214">
        <v>443</v>
      </c>
      <c r="G412" s="214">
        <v>1679</v>
      </c>
      <c r="H412" s="215">
        <v>1060</v>
      </c>
      <c r="I412" s="263"/>
    </row>
    <row r="413" spans="1:9" ht="14.1" customHeight="1">
      <c r="A413" s="1243" t="s">
        <v>248</v>
      </c>
      <c r="B413" s="252" t="s">
        <v>441</v>
      </c>
      <c r="C413" s="214">
        <v>249</v>
      </c>
      <c r="D413" s="214">
        <v>58</v>
      </c>
      <c r="E413" s="214">
        <v>70</v>
      </c>
      <c r="F413" s="214">
        <v>13</v>
      </c>
      <c r="G413" s="214">
        <v>179</v>
      </c>
      <c r="H413" s="215">
        <v>45</v>
      </c>
      <c r="I413" s="263"/>
    </row>
    <row r="414" spans="1:9" ht="14.1" customHeight="1">
      <c r="A414" s="256"/>
      <c r="B414" s="252" t="s">
        <v>442</v>
      </c>
      <c r="C414" s="214">
        <v>1215</v>
      </c>
      <c r="D414" s="214">
        <v>806</v>
      </c>
      <c r="E414" s="214">
        <v>505</v>
      </c>
      <c r="F414" s="214">
        <v>322</v>
      </c>
      <c r="G414" s="214">
        <v>710</v>
      </c>
      <c r="H414" s="215">
        <v>484</v>
      </c>
      <c r="I414" s="263"/>
    </row>
    <row r="415" spans="1:9" ht="14.1" customHeight="1">
      <c r="A415" s="256"/>
      <c r="B415" s="252" t="s">
        <v>443</v>
      </c>
      <c r="C415" s="214">
        <v>71</v>
      </c>
      <c r="D415" s="214">
        <v>37</v>
      </c>
      <c r="E415" s="214">
        <v>39</v>
      </c>
      <c r="F415" s="214">
        <v>20</v>
      </c>
      <c r="G415" s="214">
        <v>32</v>
      </c>
      <c r="H415" s="215">
        <v>17</v>
      </c>
      <c r="I415" s="263"/>
    </row>
    <row r="416" spans="1:9" ht="14.1" customHeight="1">
      <c r="A416" s="256"/>
      <c r="B416" s="252" t="s">
        <v>444</v>
      </c>
      <c r="C416" s="214">
        <v>927</v>
      </c>
      <c r="D416" s="214">
        <v>602</v>
      </c>
      <c r="E416" s="214">
        <v>169</v>
      </c>
      <c r="F416" s="214">
        <v>88</v>
      </c>
      <c r="G416" s="214">
        <v>758</v>
      </c>
      <c r="H416" s="215">
        <v>514</v>
      </c>
      <c r="I416" s="263"/>
    </row>
    <row r="417" spans="1:9" ht="14.1" customHeight="1">
      <c r="A417" s="255" t="s">
        <v>343</v>
      </c>
      <c r="B417" s="252" t="s">
        <v>440</v>
      </c>
      <c r="C417" s="214">
        <v>7878</v>
      </c>
      <c r="D417" s="214">
        <v>5228</v>
      </c>
      <c r="E417" s="214">
        <v>5430</v>
      </c>
      <c r="F417" s="214">
        <v>3644</v>
      </c>
      <c r="G417" s="214">
        <v>2448</v>
      </c>
      <c r="H417" s="215">
        <v>1584</v>
      </c>
      <c r="I417" s="263"/>
    </row>
    <row r="418" spans="1:9" ht="14.1" customHeight="1">
      <c r="A418" s="256"/>
      <c r="B418" s="252" t="s">
        <v>441</v>
      </c>
      <c r="C418" s="214">
        <v>1307</v>
      </c>
      <c r="D418" s="214">
        <v>472</v>
      </c>
      <c r="E418" s="214">
        <v>1018</v>
      </c>
      <c r="F418" s="214">
        <v>412</v>
      </c>
      <c r="G418" s="214">
        <v>289</v>
      </c>
      <c r="H418" s="215">
        <v>60</v>
      </c>
      <c r="I418" s="263"/>
    </row>
    <row r="419" spans="1:9" ht="14.1" customHeight="1">
      <c r="A419" s="256"/>
      <c r="B419" s="252" t="s">
        <v>442</v>
      </c>
      <c r="C419" s="214">
        <v>2918</v>
      </c>
      <c r="D419" s="214">
        <v>2127</v>
      </c>
      <c r="E419" s="214">
        <v>2051</v>
      </c>
      <c r="F419" s="214">
        <v>1525</v>
      </c>
      <c r="G419" s="214">
        <v>867</v>
      </c>
      <c r="H419" s="215">
        <v>602</v>
      </c>
      <c r="I419" s="263"/>
    </row>
    <row r="420" spans="1:9" ht="14.1" customHeight="1">
      <c r="A420" s="256"/>
      <c r="B420" s="252" t="s">
        <v>443</v>
      </c>
      <c r="C420" s="214">
        <v>690</v>
      </c>
      <c r="D420" s="214">
        <v>492</v>
      </c>
      <c r="E420" s="214">
        <v>585</v>
      </c>
      <c r="F420" s="214">
        <v>421</v>
      </c>
      <c r="G420" s="214">
        <v>105</v>
      </c>
      <c r="H420" s="215">
        <v>71</v>
      </c>
      <c r="I420" s="263"/>
    </row>
    <row r="421" spans="1:9" ht="14.1" customHeight="1">
      <c r="A421" s="256"/>
      <c r="B421" s="252" t="s">
        <v>444</v>
      </c>
      <c r="C421" s="214">
        <v>2963</v>
      </c>
      <c r="D421" s="214">
        <v>2137</v>
      </c>
      <c r="E421" s="214">
        <v>1776</v>
      </c>
      <c r="F421" s="214">
        <v>1286</v>
      </c>
      <c r="G421" s="214">
        <v>1187</v>
      </c>
      <c r="H421" s="215">
        <v>851</v>
      </c>
      <c r="I421" s="263"/>
    </row>
    <row r="422" spans="1:9" ht="14.1" customHeight="1">
      <c r="A422" s="851" t="s">
        <v>228</v>
      </c>
      <c r="B422" s="252" t="s">
        <v>440</v>
      </c>
      <c r="C422" s="214">
        <v>5642</v>
      </c>
      <c r="D422" s="214">
        <v>3690</v>
      </c>
      <c r="E422" s="214">
        <v>4519</v>
      </c>
      <c r="F422" s="214">
        <v>3008</v>
      </c>
      <c r="G422" s="214">
        <v>1123</v>
      </c>
      <c r="H422" s="215">
        <v>682</v>
      </c>
      <c r="I422" s="263"/>
    </row>
    <row r="423" spans="1:9" ht="14.1" customHeight="1">
      <c r="A423" s="1239" t="s">
        <v>1478</v>
      </c>
      <c r="B423" s="252" t="s">
        <v>441</v>
      </c>
      <c r="C423" s="214">
        <v>1111</v>
      </c>
      <c r="D423" s="214">
        <v>420</v>
      </c>
      <c r="E423" s="214">
        <v>947</v>
      </c>
      <c r="F423" s="214">
        <v>394</v>
      </c>
      <c r="G423" s="214">
        <v>164</v>
      </c>
      <c r="H423" s="215">
        <v>26</v>
      </c>
      <c r="I423" s="263"/>
    </row>
    <row r="424" spans="1:9" ht="14.1" customHeight="1">
      <c r="A424" s="257"/>
      <c r="B424" s="252" t="s">
        <v>442</v>
      </c>
      <c r="C424" s="214">
        <v>1889</v>
      </c>
      <c r="D424" s="214">
        <v>1421</v>
      </c>
      <c r="E424" s="214">
        <v>1515</v>
      </c>
      <c r="F424" s="214">
        <v>1139</v>
      </c>
      <c r="G424" s="214">
        <v>374</v>
      </c>
      <c r="H424" s="215">
        <v>282</v>
      </c>
      <c r="I424" s="263"/>
    </row>
    <row r="425" spans="1:9" ht="14.1" customHeight="1">
      <c r="A425" s="257"/>
      <c r="B425" s="252" t="s">
        <v>443</v>
      </c>
      <c r="C425" s="214">
        <v>661</v>
      </c>
      <c r="D425" s="214">
        <v>467</v>
      </c>
      <c r="E425" s="214">
        <v>584</v>
      </c>
      <c r="F425" s="214">
        <v>420</v>
      </c>
      <c r="G425" s="214">
        <v>77</v>
      </c>
      <c r="H425" s="215">
        <v>47</v>
      </c>
      <c r="I425" s="263"/>
    </row>
    <row r="426" spans="1:9" ht="14.1" customHeight="1">
      <c r="A426" s="257"/>
      <c r="B426" s="252" t="s">
        <v>444</v>
      </c>
      <c r="C426" s="214">
        <v>1981</v>
      </c>
      <c r="D426" s="214">
        <v>1382</v>
      </c>
      <c r="E426" s="214">
        <v>1473</v>
      </c>
      <c r="F426" s="214">
        <v>1055</v>
      </c>
      <c r="G426" s="214">
        <v>508</v>
      </c>
      <c r="H426" s="215">
        <v>327</v>
      </c>
      <c r="I426" s="263"/>
    </row>
    <row r="427" spans="1:9" ht="14.1" customHeight="1">
      <c r="A427" s="256" t="s">
        <v>344</v>
      </c>
      <c r="B427" s="1017" t="s">
        <v>440</v>
      </c>
      <c r="C427" s="205">
        <v>2619</v>
      </c>
      <c r="D427" s="205">
        <v>1946</v>
      </c>
      <c r="E427" s="205">
        <v>1890</v>
      </c>
      <c r="F427" s="205">
        <v>1386</v>
      </c>
      <c r="G427" s="205">
        <v>729</v>
      </c>
      <c r="H427" s="206">
        <v>560</v>
      </c>
      <c r="I427" s="263"/>
    </row>
    <row r="428" spans="1:9" ht="14.1" customHeight="1">
      <c r="A428" s="1241" t="s">
        <v>345</v>
      </c>
      <c r="B428" s="1017" t="s">
        <v>442</v>
      </c>
      <c r="C428" s="205">
        <v>1406</v>
      </c>
      <c r="D428" s="205">
        <v>1005</v>
      </c>
      <c r="E428" s="205">
        <v>1041</v>
      </c>
      <c r="F428" s="205">
        <v>731</v>
      </c>
      <c r="G428" s="205">
        <v>365</v>
      </c>
      <c r="H428" s="206">
        <v>274</v>
      </c>
      <c r="I428" s="263"/>
    </row>
    <row r="429" spans="1:9" ht="14.1" customHeight="1">
      <c r="A429" s="256"/>
      <c r="B429" s="1017" t="s">
        <v>443</v>
      </c>
      <c r="C429" s="205">
        <v>253</v>
      </c>
      <c r="D429" s="205">
        <v>173</v>
      </c>
      <c r="E429" s="205">
        <v>176</v>
      </c>
      <c r="F429" s="205">
        <v>126</v>
      </c>
      <c r="G429" s="205">
        <v>77</v>
      </c>
      <c r="H429" s="206">
        <v>47</v>
      </c>
      <c r="I429" s="263"/>
    </row>
    <row r="430" spans="1:9" ht="14.1" customHeight="1">
      <c r="A430" s="256"/>
      <c r="B430" s="1017" t="s">
        <v>444</v>
      </c>
      <c r="C430" s="205">
        <v>960</v>
      </c>
      <c r="D430" s="205">
        <v>768</v>
      </c>
      <c r="E430" s="205">
        <v>673</v>
      </c>
      <c r="F430" s="205">
        <v>529</v>
      </c>
      <c r="G430" s="205">
        <v>287</v>
      </c>
      <c r="H430" s="206">
        <v>239</v>
      </c>
      <c r="I430" s="263"/>
    </row>
    <row r="431" spans="1:9" ht="14.1" customHeight="1">
      <c r="A431" s="256" t="s">
        <v>346</v>
      </c>
      <c r="B431" s="1017" t="s">
        <v>440</v>
      </c>
      <c r="C431" s="205">
        <v>1926</v>
      </c>
      <c r="D431" s="205">
        <v>838</v>
      </c>
      <c r="E431" s="205">
        <v>1577</v>
      </c>
      <c r="F431" s="205">
        <v>747</v>
      </c>
      <c r="G431" s="205">
        <v>349</v>
      </c>
      <c r="H431" s="206">
        <v>91</v>
      </c>
      <c r="I431" s="263"/>
    </row>
    <row r="432" spans="1:9" ht="14.1" customHeight="1">
      <c r="A432" s="1241" t="s">
        <v>347</v>
      </c>
      <c r="B432" s="1017" t="s">
        <v>441</v>
      </c>
      <c r="C432" s="205">
        <v>1111</v>
      </c>
      <c r="D432" s="205">
        <v>420</v>
      </c>
      <c r="E432" s="205">
        <v>947</v>
      </c>
      <c r="F432" s="205">
        <v>394</v>
      </c>
      <c r="G432" s="205">
        <v>164</v>
      </c>
      <c r="H432" s="206">
        <v>26</v>
      </c>
      <c r="I432" s="263"/>
    </row>
    <row r="433" spans="1:9" ht="14.1" customHeight="1">
      <c r="A433" s="256"/>
      <c r="B433" s="1017" t="s">
        <v>442</v>
      </c>
      <c r="C433" s="205">
        <v>113</v>
      </c>
      <c r="D433" s="205">
        <v>81</v>
      </c>
      <c r="E433" s="205">
        <v>108</v>
      </c>
      <c r="F433" s="205">
        <v>77</v>
      </c>
      <c r="G433" s="205">
        <v>5</v>
      </c>
      <c r="H433" s="206">
        <v>4</v>
      </c>
      <c r="I433" s="263"/>
    </row>
    <row r="434" spans="1:9" ht="14.1" customHeight="1">
      <c r="A434" s="256"/>
      <c r="B434" s="1017" t="s">
        <v>444</v>
      </c>
      <c r="C434" s="205">
        <v>702</v>
      </c>
      <c r="D434" s="205">
        <v>337</v>
      </c>
      <c r="E434" s="205">
        <v>522</v>
      </c>
      <c r="F434" s="205">
        <v>276</v>
      </c>
      <c r="G434" s="205">
        <v>180</v>
      </c>
      <c r="H434" s="206">
        <v>61</v>
      </c>
      <c r="I434" s="263"/>
    </row>
    <row r="435" spans="1:9" ht="14.1" customHeight="1">
      <c r="A435" s="256" t="s">
        <v>517</v>
      </c>
      <c r="B435" s="1017" t="s">
        <v>440</v>
      </c>
      <c r="C435" s="205">
        <v>1097</v>
      </c>
      <c r="D435" s="205">
        <v>906</v>
      </c>
      <c r="E435" s="205">
        <v>1052</v>
      </c>
      <c r="F435" s="205">
        <v>875</v>
      </c>
      <c r="G435" s="205">
        <v>45</v>
      </c>
      <c r="H435" s="206">
        <v>31</v>
      </c>
      <c r="I435" s="263"/>
    </row>
    <row r="436" spans="1:9" ht="14.1" customHeight="1">
      <c r="A436" s="1241" t="s">
        <v>349</v>
      </c>
      <c r="B436" s="1017" t="s">
        <v>442</v>
      </c>
      <c r="C436" s="205">
        <v>370</v>
      </c>
      <c r="D436" s="205">
        <v>335</v>
      </c>
      <c r="E436" s="205">
        <v>366</v>
      </c>
      <c r="F436" s="205">
        <v>331</v>
      </c>
      <c r="G436" s="205">
        <v>4</v>
      </c>
      <c r="H436" s="206">
        <v>4</v>
      </c>
      <c r="I436" s="263"/>
    </row>
    <row r="437" spans="1:9" ht="14.1" customHeight="1">
      <c r="A437" s="256"/>
      <c r="B437" s="1017" t="s">
        <v>443</v>
      </c>
      <c r="C437" s="205">
        <v>408</v>
      </c>
      <c r="D437" s="205">
        <v>294</v>
      </c>
      <c r="E437" s="205">
        <v>408</v>
      </c>
      <c r="F437" s="205">
        <v>294</v>
      </c>
      <c r="G437" s="205" t="s">
        <v>1815</v>
      </c>
      <c r="H437" s="206" t="s">
        <v>1815</v>
      </c>
      <c r="I437" s="263"/>
    </row>
    <row r="438" spans="1:9" ht="14.1" customHeight="1">
      <c r="A438" s="256"/>
      <c r="B438" s="1017" t="s">
        <v>444</v>
      </c>
      <c r="C438" s="205">
        <v>319</v>
      </c>
      <c r="D438" s="205">
        <v>277</v>
      </c>
      <c r="E438" s="205">
        <v>278</v>
      </c>
      <c r="F438" s="205">
        <v>250</v>
      </c>
      <c r="G438" s="205">
        <v>41</v>
      </c>
      <c r="H438" s="206">
        <v>27</v>
      </c>
      <c r="I438" s="264"/>
    </row>
    <row r="439" spans="1:9" ht="14.1" customHeight="1">
      <c r="A439" s="851" t="s">
        <v>479</v>
      </c>
      <c r="B439" s="252" t="s">
        <v>440</v>
      </c>
      <c r="C439" s="214">
        <v>923</v>
      </c>
      <c r="D439" s="214">
        <v>631</v>
      </c>
      <c r="E439" s="214">
        <v>600</v>
      </c>
      <c r="F439" s="214">
        <v>419</v>
      </c>
      <c r="G439" s="214">
        <v>323</v>
      </c>
      <c r="H439" s="215">
        <v>212</v>
      </c>
      <c r="I439" s="264"/>
    </row>
    <row r="440" spans="1:9" ht="14.1" customHeight="1">
      <c r="A440" s="1239" t="s">
        <v>1479</v>
      </c>
      <c r="B440" s="252" t="s">
        <v>441</v>
      </c>
      <c r="C440" s="214">
        <v>130</v>
      </c>
      <c r="D440" s="214">
        <v>36</v>
      </c>
      <c r="E440" s="214">
        <v>66</v>
      </c>
      <c r="F440" s="214">
        <v>15</v>
      </c>
      <c r="G440" s="214">
        <v>64</v>
      </c>
      <c r="H440" s="215">
        <v>21</v>
      </c>
      <c r="I440" s="264"/>
    </row>
    <row r="441" spans="1:9" ht="14.1" customHeight="1">
      <c r="A441" s="256"/>
      <c r="B441" s="252" t="s">
        <v>442</v>
      </c>
      <c r="C441" s="214">
        <v>513</v>
      </c>
      <c r="D441" s="214">
        <v>384</v>
      </c>
      <c r="E441" s="214">
        <v>365</v>
      </c>
      <c r="F441" s="214">
        <v>281</v>
      </c>
      <c r="G441" s="214">
        <v>148</v>
      </c>
      <c r="H441" s="215">
        <v>103</v>
      </c>
      <c r="I441" s="264"/>
    </row>
    <row r="442" spans="1:9" ht="14.1" customHeight="1">
      <c r="A442" s="256"/>
      <c r="B442" s="252" t="s">
        <v>444</v>
      </c>
      <c r="C442" s="214">
        <v>280</v>
      </c>
      <c r="D442" s="214">
        <v>211</v>
      </c>
      <c r="E442" s="214">
        <v>169</v>
      </c>
      <c r="F442" s="214">
        <v>123</v>
      </c>
      <c r="G442" s="214">
        <v>111</v>
      </c>
      <c r="H442" s="215">
        <v>88</v>
      </c>
      <c r="I442" s="264"/>
    </row>
    <row r="443" spans="1:9" ht="14.1" customHeight="1">
      <c r="A443" s="851" t="s">
        <v>247</v>
      </c>
      <c r="B443" s="252" t="s">
        <v>440</v>
      </c>
      <c r="C443" s="214">
        <v>1313</v>
      </c>
      <c r="D443" s="214">
        <v>907</v>
      </c>
      <c r="E443" s="214">
        <v>311</v>
      </c>
      <c r="F443" s="214">
        <v>217</v>
      </c>
      <c r="G443" s="214">
        <v>1002</v>
      </c>
      <c r="H443" s="215">
        <v>690</v>
      </c>
      <c r="I443" s="263"/>
    </row>
    <row r="444" spans="1:9" ht="14.1" customHeight="1">
      <c r="A444" s="1243" t="s">
        <v>248</v>
      </c>
      <c r="B444" s="252" t="s">
        <v>441</v>
      </c>
      <c r="C444" s="214">
        <v>66</v>
      </c>
      <c r="D444" s="214">
        <v>16</v>
      </c>
      <c r="E444" s="214">
        <v>5</v>
      </c>
      <c r="F444" s="214">
        <v>3</v>
      </c>
      <c r="G444" s="214">
        <v>61</v>
      </c>
      <c r="H444" s="215">
        <v>13</v>
      </c>
      <c r="I444" s="263"/>
    </row>
    <row r="445" spans="1:9" ht="14.1" customHeight="1">
      <c r="A445" s="256"/>
      <c r="B445" s="252" t="s">
        <v>442</v>
      </c>
      <c r="C445" s="214">
        <v>516</v>
      </c>
      <c r="D445" s="214">
        <v>322</v>
      </c>
      <c r="E445" s="214">
        <v>171</v>
      </c>
      <c r="F445" s="214">
        <v>105</v>
      </c>
      <c r="G445" s="214">
        <v>345</v>
      </c>
      <c r="H445" s="215">
        <v>217</v>
      </c>
      <c r="I445" s="263"/>
    </row>
    <row r="446" spans="1:9" ht="14.1" customHeight="1">
      <c r="A446" s="256"/>
      <c r="B446" s="252" t="s">
        <v>443</v>
      </c>
      <c r="C446" s="214">
        <v>29</v>
      </c>
      <c r="D446" s="214">
        <v>25</v>
      </c>
      <c r="E446" s="214">
        <v>1</v>
      </c>
      <c r="F446" s="214">
        <v>1</v>
      </c>
      <c r="G446" s="214">
        <v>28</v>
      </c>
      <c r="H446" s="215">
        <v>24</v>
      </c>
      <c r="I446" s="263"/>
    </row>
    <row r="447" spans="1:9" ht="14.1" customHeight="1">
      <c r="A447" s="256"/>
      <c r="B447" s="252" t="s">
        <v>444</v>
      </c>
      <c r="C447" s="214">
        <v>702</v>
      </c>
      <c r="D447" s="214">
        <v>544</v>
      </c>
      <c r="E447" s="214">
        <v>134</v>
      </c>
      <c r="F447" s="214">
        <v>108</v>
      </c>
      <c r="G447" s="214">
        <v>568</v>
      </c>
      <c r="H447" s="215">
        <v>436</v>
      </c>
      <c r="I447" s="263"/>
    </row>
    <row r="448" spans="1:9" ht="14.1" customHeight="1">
      <c r="A448" s="255" t="s">
        <v>350</v>
      </c>
      <c r="B448" s="252" t="s">
        <v>440</v>
      </c>
      <c r="C448" s="214">
        <v>19814</v>
      </c>
      <c r="D448" s="214">
        <v>12787</v>
      </c>
      <c r="E448" s="214">
        <v>12456</v>
      </c>
      <c r="F448" s="214">
        <v>7668</v>
      </c>
      <c r="G448" s="214">
        <v>7358</v>
      </c>
      <c r="H448" s="215">
        <v>5119</v>
      </c>
      <c r="I448" s="263"/>
    </row>
    <row r="449" spans="1:9" ht="14.1" customHeight="1">
      <c r="A449" s="256"/>
      <c r="B449" s="252" t="s">
        <v>441</v>
      </c>
      <c r="C449" s="214">
        <v>3128</v>
      </c>
      <c r="D449" s="214">
        <v>1165</v>
      </c>
      <c r="E449" s="214">
        <v>2602</v>
      </c>
      <c r="F449" s="214">
        <v>1026</v>
      </c>
      <c r="G449" s="214">
        <v>526</v>
      </c>
      <c r="H449" s="215">
        <v>139</v>
      </c>
      <c r="I449" s="263"/>
    </row>
    <row r="450" spans="1:9" ht="14.1" customHeight="1">
      <c r="A450" s="256"/>
      <c r="B450" s="252" t="s">
        <v>442</v>
      </c>
      <c r="C450" s="214">
        <v>8160</v>
      </c>
      <c r="D450" s="214">
        <v>5775</v>
      </c>
      <c r="E450" s="214">
        <v>4833</v>
      </c>
      <c r="F450" s="214">
        <v>3323</v>
      </c>
      <c r="G450" s="214">
        <v>3327</v>
      </c>
      <c r="H450" s="215">
        <v>2452</v>
      </c>
      <c r="I450" s="263"/>
    </row>
    <row r="451" spans="1:9" ht="14.1" customHeight="1">
      <c r="A451" s="256"/>
      <c r="B451" s="252" t="s">
        <v>443</v>
      </c>
      <c r="C451" s="214">
        <v>1054</v>
      </c>
      <c r="D451" s="214">
        <v>744</v>
      </c>
      <c r="E451" s="214">
        <v>841</v>
      </c>
      <c r="F451" s="214">
        <v>581</v>
      </c>
      <c r="G451" s="214">
        <v>213</v>
      </c>
      <c r="H451" s="215">
        <v>163</v>
      </c>
      <c r="I451" s="263"/>
    </row>
    <row r="452" spans="1:9" ht="14.1" customHeight="1">
      <c r="A452" s="256"/>
      <c r="B452" s="252" t="s">
        <v>444</v>
      </c>
      <c r="C452" s="214">
        <v>7472</v>
      </c>
      <c r="D452" s="214">
        <v>5103</v>
      </c>
      <c r="E452" s="214">
        <v>4180</v>
      </c>
      <c r="F452" s="214">
        <v>2738</v>
      </c>
      <c r="G452" s="214">
        <v>3292</v>
      </c>
      <c r="H452" s="215">
        <v>2365</v>
      </c>
      <c r="I452" s="263"/>
    </row>
    <row r="453" spans="1:9" ht="14.1" customHeight="1">
      <c r="A453" s="851" t="s">
        <v>228</v>
      </c>
      <c r="B453" s="252" t="s">
        <v>440</v>
      </c>
      <c r="C453" s="214">
        <v>14186</v>
      </c>
      <c r="D453" s="214">
        <v>8704</v>
      </c>
      <c r="E453" s="214">
        <v>11317</v>
      </c>
      <c r="F453" s="214">
        <v>6910</v>
      </c>
      <c r="G453" s="214">
        <v>2869</v>
      </c>
      <c r="H453" s="215">
        <v>1794</v>
      </c>
      <c r="I453" s="263"/>
    </row>
    <row r="454" spans="1:9" ht="14.1" customHeight="1">
      <c r="A454" s="1239" t="s">
        <v>1478</v>
      </c>
      <c r="B454" s="252" t="s">
        <v>441</v>
      </c>
      <c r="C454" s="214">
        <v>2885</v>
      </c>
      <c r="D454" s="214">
        <v>1113</v>
      </c>
      <c r="E454" s="214">
        <v>2578</v>
      </c>
      <c r="F454" s="214">
        <v>1022</v>
      </c>
      <c r="G454" s="214">
        <v>307</v>
      </c>
      <c r="H454" s="215">
        <v>91</v>
      </c>
      <c r="I454" s="263"/>
    </row>
    <row r="455" spans="1:9" ht="14.1" customHeight="1">
      <c r="A455" s="257"/>
      <c r="B455" s="252" t="s">
        <v>442</v>
      </c>
      <c r="C455" s="214">
        <v>4744</v>
      </c>
      <c r="D455" s="214">
        <v>3272</v>
      </c>
      <c r="E455" s="214">
        <v>3887</v>
      </c>
      <c r="F455" s="214">
        <v>2683</v>
      </c>
      <c r="G455" s="214">
        <v>857</v>
      </c>
      <c r="H455" s="215">
        <v>589</v>
      </c>
      <c r="I455" s="263"/>
    </row>
    <row r="456" spans="1:9" ht="14.1" customHeight="1">
      <c r="A456" s="257"/>
      <c r="B456" s="252" t="s">
        <v>443</v>
      </c>
      <c r="C456" s="214">
        <v>966</v>
      </c>
      <c r="D456" s="214">
        <v>674</v>
      </c>
      <c r="E456" s="214">
        <v>802</v>
      </c>
      <c r="F456" s="214">
        <v>553</v>
      </c>
      <c r="G456" s="214">
        <v>164</v>
      </c>
      <c r="H456" s="215">
        <v>121</v>
      </c>
      <c r="I456" s="263"/>
    </row>
    <row r="457" spans="1:9" ht="14.1" customHeight="1">
      <c r="A457" s="257"/>
      <c r="B457" s="252" t="s">
        <v>444</v>
      </c>
      <c r="C457" s="214">
        <v>5591</v>
      </c>
      <c r="D457" s="214">
        <v>3645</v>
      </c>
      <c r="E457" s="214">
        <v>4050</v>
      </c>
      <c r="F457" s="214">
        <v>2652</v>
      </c>
      <c r="G457" s="214">
        <v>1541</v>
      </c>
      <c r="H457" s="215">
        <v>993</v>
      </c>
      <c r="I457" s="263"/>
    </row>
    <row r="458" spans="1:9" ht="14.1" customHeight="1">
      <c r="A458" s="256" t="s">
        <v>351</v>
      </c>
      <c r="B458" s="1017" t="s">
        <v>440</v>
      </c>
      <c r="C458" s="205">
        <v>6039</v>
      </c>
      <c r="D458" s="205">
        <v>4375</v>
      </c>
      <c r="E458" s="205">
        <v>4541</v>
      </c>
      <c r="F458" s="205">
        <v>3285</v>
      </c>
      <c r="G458" s="205">
        <v>1498</v>
      </c>
      <c r="H458" s="206">
        <v>1090</v>
      </c>
      <c r="I458" s="263"/>
    </row>
    <row r="459" spans="1:9" ht="14.1" customHeight="1">
      <c r="A459" s="1241" t="s">
        <v>352</v>
      </c>
      <c r="B459" s="1017" t="s">
        <v>441</v>
      </c>
      <c r="C459" s="205">
        <v>26</v>
      </c>
      <c r="D459" s="205">
        <v>16</v>
      </c>
      <c r="E459" s="205">
        <v>26</v>
      </c>
      <c r="F459" s="205">
        <v>16</v>
      </c>
      <c r="G459" s="205" t="s">
        <v>1815</v>
      </c>
      <c r="H459" s="206" t="s">
        <v>1815</v>
      </c>
      <c r="I459" s="263"/>
    </row>
    <row r="460" spans="1:9" ht="14.1" customHeight="1">
      <c r="A460" s="1241"/>
      <c r="B460" s="1017" t="s">
        <v>442</v>
      </c>
      <c r="C460" s="205">
        <v>3064</v>
      </c>
      <c r="D460" s="205">
        <v>2145</v>
      </c>
      <c r="E460" s="205">
        <v>2507</v>
      </c>
      <c r="F460" s="205">
        <v>1748</v>
      </c>
      <c r="G460" s="205">
        <v>557</v>
      </c>
      <c r="H460" s="206">
        <v>397</v>
      </c>
      <c r="I460" s="263"/>
    </row>
    <row r="461" spans="1:9" ht="14.1" customHeight="1">
      <c r="A461" s="256"/>
      <c r="B461" s="1017" t="s">
        <v>443</v>
      </c>
      <c r="C461" s="205">
        <v>430</v>
      </c>
      <c r="D461" s="205">
        <v>303</v>
      </c>
      <c r="E461" s="205">
        <v>266</v>
      </c>
      <c r="F461" s="205">
        <v>182</v>
      </c>
      <c r="G461" s="205">
        <v>164</v>
      </c>
      <c r="H461" s="206">
        <v>121</v>
      </c>
      <c r="I461" s="263"/>
    </row>
    <row r="462" spans="1:9" ht="14.1" customHeight="1">
      <c r="A462" s="256"/>
      <c r="B462" s="1017" t="s">
        <v>444</v>
      </c>
      <c r="C462" s="205">
        <v>2519</v>
      </c>
      <c r="D462" s="205">
        <v>1911</v>
      </c>
      <c r="E462" s="205">
        <v>1742</v>
      </c>
      <c r="F462" s="205">
        <v>1339</v>
      </c>
      <c r="G462" s="205">
        <v>777</v>
      </c>
      <c r="H462" s="206">
        <v>572</v>
      </c>
      <c r="I462" s="263"/>
    </row>
    <row r="463" spans="1:9" ht="14.1" customHeight="1">
      <c r="A463" s="256" t="s">
        <v>353</v>
      </c>
      <c r="B463" s="1017" t="s">
        <v>440</v>
      </c>
      <c r="C463" s="243">
        <v>3882</v>
      </c>
      <c r="D463" s="243">
        <v>1690</v>
      </c>
      <c r="E463" s="243">
        <v>3427</v>
      </c>
      <c r="F463" s="243">
        <v>1540</v>
      </c>
      <c r="G463" s="243">
        <v>455</v>
      </c>
      <c r="H463" s="244">
        <v>150</v>
      </c>
      <c r="I463" s="263"/>
    </row>
    <row r="464" spans="1:9" ht="14.1" customHeight="1">
      <c r="A464" s="1241" t="s">
        <v>354</v>
      </c>
      <c r="B464" s="1017" t="s">
        <v>441</v>
      </c>
      <c r="C464" s="205">
        <v>2184</v>
      </c>
      <c r="D464" s="205">
        <v>908</v>
      </c>
      <c r="E464" s="205">
        <v>2006</v>
      </c>
      <c r="F464" s="205">
        <v>858</v>
      </c>
      <c r="G464" s="205">
        <v>178</v>
      </c>
      <c r="H464" s="206">
        <v>50</v>
      </c>
      <c r="I464" s="263"/>
    </row>
    <row r="465" spans="1:9" ht="14.1" customHeight="1">
      <c r="A465" s="256"/>
      <c r="B465" s="1017" t="s">
        <v>442</v>
      </c>
      <c r="C465" s="205">
        <v>169</v>
      </c>
      <c r="D465" s="205">
        <v>99</v>
      </c>
      <c r="E465" s="205">
        <v>162</v>
      </c>
      <c r="F465" s="205">
        <v>95</v>
      </c>
      <c r="G465" s="205">
        <v>7</v>
      </c>
      <c r="H465" s="206">
        <v>4</v>
      </c>
      <c r="I465" s="263"/>
    </row>
    <row r="466" spans="1:9" ht="14.1" customHeight="1">
      <c r="A466" s="256"/>
      <c r="B466" s="1017" t="s">
        <v>444</v>
      </c>
      <c r="C466" s="205">
        <v>1529</v>
      </c>
      <c r="D466" s="205">
        <v>683</v>
      </c>
      <c r="E466" s="205">
        <v>1259</v>
      </c>
      <c r="F466" s="205">
        <v>587</v>
      </c>
      <c r="G466" s="205">
        <v>270</v>
      </c>
      <c r="H466" s="206">
        <v>96</v>
      </c>
      <c r="I466" s="263"/>
    </row>
    <row r="467" spans="1:9" ht="14.1" customHeight="1">
      <c r="A467" s="256" t="s">
        <v>355</v>
      </c>
      <c r="B467" s="1017" t="s">
        <v>440</v>
      </c>
      <c r="C467" s="205">
        <v>749</v>
      </c>
      <c r="D467" s="205">
        <v>561</v>
      </c>
      <c r="E467" s="205">
        <v>462</v>
      </c>
      <c r="F467" s="205">
        <v>328</v>
      </c>
      <c r="G467" s="205">
        <v>287</v>
      </c>
      <c r="H467" s="206">
        <v>233</v>
      </c>
      <c r="I467" s="263"/>
    </row>
    <row r="468" spans="1:9" ht="14.1" customHeight="1">
      <c r="A468" s="1241" t="s">
        <v>356</v>
      </c>
      <c r="B468" s="1017" t="s">
        <v>441</v>
      </c>
      <c r="C468" s="205">
        <v>14</v>
      </c>
      <c r="D468" s="205">
        <v>4</v>
      </c>
      <c r="E468" s="205">
        <v>14</v>
      </c>
      <c r="F468" s="205">
        <v>4</v>
      </c>
      <c r="G468" s="205" t="s">
        <v>1815</v>
      </c>
      <c r="H468" s="206" t="s">
        <v>1815</v>
      </c>
      <c r="I468" s="263"/>
    </row>
    <row r="469" spans="1:9" ht="14.1" customHeight="1">
      <c r="A469" s="256"/>
      <c r="B469" s="1017" t="s">
        <v>442</v>
      </c>
      <c r="C469" s="205">
        <v>453</v>
      </c>
      <c r="D469" s="205">
        <v>352</v>
      </c>
      <c r="E469" s="205">
        <v>289</v>
      </c>
      <c r="F469" s="205">
        <v>222</v>
      </c>
      <c r="G469" s="205">
        <v>164</v>
      </c>
      <c r="H469" s="206">
        <v>130</v>
      </c>
      <c r="I469" s="263"/>
    </row>
    <row r="470" spans="1:9" ht="14.1" customHeight="1">
      <c r="A470" s="256"/>
      <c r="B470" s="1017" t="s">
        <v>444</v>
      </c>
      <c r="C470" s="205">
        <v>282</v>
      </c>
      <c r="D470" s="205">
        <v>205</v>
      </c>
      <c r="E470" s="205">
        <v>159</v>
      </c>
      <c r="F470" s="205">
        <v>102</v>
      </c>
      <c r="G470" s="205">
        <v>123</v>
      </c>
      <c r="H470" s="206">
        <v>103</v>
      </c>
      <c r="I470" s="263"/>
    </row>
    <row r="471" spans="1:9" ht="14.1" customHeight="1">
      <c r="A471" s="256" t="s">
        <v>518</v>
      </c>
      <c r="B471" s="1017" t="s">
        <v>440</v>
      </c>
      <c r="C471" s="205">
        <v>1083</v>
      </c>
      <c r="D471" s="205">
        <v>856</v>
      </c>
      <c r="E471" s="205">
        <v>970</v>
      </c>
      <c r="F471" s="205">
        <v>761</v>
      </c>
      <c r="G471" s="205">
        <v>113</v>
      </c>
      <c r="H471" s="206">
        <v>95</v>
      </c>
      <c r="I471" s="263"/>
    </row>
    <row r="472" spans="1:9" ht="14.1" customHeight="1">
      <c r="A472" s="1241" t="s">
        <v>358</v>
      </c>
      <c r="B472" s="1017" t="s">
        <v>442</v>
      </c>
      <c r="C472" s="205">
        <v>254</v>
      </c>
      <c r="D472" s="205">
        <v>218</v>
      </c>
      <c r="E472" s="205">
        <v>231</v>
      </c>
      <c r="F472" s="205">
        <v>196</v>
      </c>
      <c r="G472" s="205">
        <v>23</v>
      </c>
      <c r="H472" s="206">
        <v>22</v>
      </c>
      <c r="I472" s="263"/>
    </row>
    <row r="473" spans="1:9" ht="14.1" customHeight="1">
      <c r="A473" s="256"/>
      <c r="B473" s="1017" t="s">
        <v>443</v>
      </c>
      <c r="C473" s="205">
        <v>517</v>
      </c>
      <c r="D473" s="205">
        <v>355</v>
      </c>
      <c r="E473" s="205">
        <v>517</v>
      </c>
      <c r="F473" s="205">
        <v>355</v>
      </c>
      <c r="G473" s="205" t="s">
        <v>1815</v>
      </c>
      <c r="H473" s="206" t="s">
        <v>1815</v>
      </c>
      <c r="I473" s="263"/>
    </row>
    <row r="474" spans="1:9" ht="14.1" customHeight="1">
      <c r="A474" s="256"/>
      <c r="B474" s="1017" t="s">
        <v>444</v>
      </c>
      <c r="C474" s="205">
        <v>312</v>
      </c>
      <c r="D474" s="205">
        <v>283</v>
      </c>
      <c r="E474" s="205">
        <v>222</v>
      </c>
      <c r="F474" s="205">
        <v>210</v>
      </c>
      <c r="G474" s="205">
        <v>90</v>
      </c>
      <c r="H474" s="206">
        <v>73</v>
      </c>
      <c r="I474" s="263"/>
    </row>
    <row r="475" spans="1:9" ht="14.1" customHeight="1">
      <c r="A475" s="308" t="s">
        <v>359</v>
      </c>
      <c r="B475" s="1017" t="s">
        <v>440</v>
      </c>
      <c r="C475" s="205">
        <v>813</v>
      </c>
      <c r="D475" s="205">
        <v>332</v>
      </c>
      <c r="E475" s="205">
        <v>568</v>
      </c>
      <c r="F475" s="205">
        <v>228</v>
      </c>
      <c r="G475" s="205">
        <v>245</v>
      </c>
      <c r="H475" s="206">
        <v>104</v>
      </c>
      <c r="I475" s="263"/>
    </row>
    <row r="476" spans="1:9" ht="14.1" customHeight="1">
      <c r="A476" s="1241" t="s">
        <v>360</v>
      </c>
      <c r="B476" s="1017" t="s">
        <v>441</v>
      </c>
      <c r="C476" s="205">
        <v>509</v>
      </c>
      <c r="D476" s="205">
        <v>162</v>
      </c>
      <c r="E476" s="205">
        <v>388</v>
      </c>
      <c r="F476" s="205">
        <v>124</v>
      </c>
      <c r="G476" s="205">
        <v>121</v>
      </c>
      <c r="H476" s="206">
        <v>38</v>
      </c>
      <c r="I476" s="263"/>
    </row>
    <row r="477" spans="1:9" ht="14.1" customHeight="1">
      <c r="A477" s="256"/>
      <c r="B477" s="1017" t="s">
        <v>442</v>
      </c>
      <c r="C477" s="205">
        <v>85</v>
      </c>
      <c r="D477" s="205">
        <v>48</v>
      </c>
      <c r="E477" s="205">
        <v>80</v>
      </c>
      <c r="F477" s="205">
        <v>45</v>
      </c>
      <c r="G477" s="205">
        <v>5</v>
      </c>
      <c r="H477" s="206">
        <v>3</v>
      </c>
      <c r="I477" s="263"/>
    </row>
    <row r="478" spans="1:9" ht="14.1" customHeight="1">
      <c r="A478" s="256"/>
      <c r="B478" s="1017" t="s">
        <v>444</v>
      </c>
      <c r="C478" s="205">
        <v>219</v>
      </c>
      <c r="D478" s="205">
        <v>122</v>
      </c>
      <c r="E478" s="205">
        <v>100</v>
      </c>
      <c r="F478" s="205">
        <v>59</v>
      </c>
      <c r="G478" s="205">
        <v>119</v>
      </c>
      <c r="H478" s="206">
        <v>63</v>
      </c>
      <c r="I478" s="263"/>
    </row>
    <row r="479" spans="1:9" ht="14.1" customHeight="1">
      <c r="A479" s="256" t="s">
        <v>519</v>
      </c>
      <c r="B479" s="1017" t="s">
        <v>440</v>
      </c>
      <c r="C479" s="205">
        <v>631</v>
      </c>
      <c r="D479" s="205">
        <v>326</v>
      </c>
      <c r="E479" s="205">
        <v>450</v>
      </c>
      <c r="F479" s="205">
        <v>243</v>
      </c>
      <c r="G479" s="205">
        <v>181</v>
      </c>
      <c r="H479" s="206">
        <v>83</v>
      </c>
      <c r="I479" s="263"/>
    </row>
    <row r="480" spans="1:9" ht="14.1" customHeight="1">
      <c r="A480" s="1241" t="s">
        <v>520</v>
      </c>
      <c r="B480" s="1017" t="s">
        <v>442</v>
      </c>
      <c r="C480" s="205">
        <v>292</v>
      </c>
      <c r="D480" s="205">
        <v>120</v>
      </c>
      <c r="E480" s="205">
        <v>228</v>
      </c>
      <c r="F480" s="205">
        <v>103</v>
      </c>
      <c r="G480" s="205">
        <v>64</v>
      </c>
      <c r="H480" s="206">
        <v>17</v>
      </c>
      <c r="I480" s="263"/>
    </row>
    <row r="481" spans="1:9" ht="14.1" customHeight="1">
      <c r="A481" s="256"/>
      <c r="B481" s="1017" t="s">
        <v>444</v>
      </c>
      <c r="C481" s="205">
        <v>339</v>
      </c>
      <c r="D481" s="205">
        <v>206</v>
      </c>
      <c r="E481" s="205">
        <v>222</v>
      </c>
      <c r="F481" s="205">
        <v>140</v>
      </c>
      <c r="G481" s="205">
        <v>117</v>
      </c>
      <c r="H481" s="206">
        <v>66</v>
      </c>
      <c r="I481" s="263"/>
    </row>
    <row r="482" spans="1:9" ht="14.1" customHeight="1">
      <c r="A482" s="256" t="s">
        <v>521</v>
      </c>
      <c r="B482" s="1017" t="s">
        <v>440</v>
      </c>
      <c r="C482" s="205">
        <v>189</v>
      </c>
      <c r="D482" s="205">
        <v>117</v>
      </c>
      <c r="E482" s="205">
        <v>182</v>
      </c>
      <c r="F482" s="205">
        <v>112</v>
      </c>
      <c r="G482" s="205">
        <v>7</v>
      </c>
      <c r="H482" s="206">
        <v>5</v>
      </c>
      <c r="I482" s="263"/>
    </row>
    <row r="483" spans="1:9" ht="14.1" customHeight="1">
      <c r="A483" s="1241" t="s">
        <v>522</v>
      </c>
      <c r="B483" s="1017" t="s">
        <v>442</v>
      </c>
      <c r="C483" s="205">
        <v>93</v>
      </c>
      <c r="D483" s="205">
        <v>58</v>
      </c>
      <c r="E483" s="205">
        <v>93</v>
      </c>
      <c r="F483" s="205">
        <v>58</v>
      </c>
      <c r="G483" s="205" t="s">
        <v>1815</v>
      </c>
      <c r="H483" s="206" t="s">
        <v>1815</v>
      </c>
      <c r="I483" s="263"/>
    </row>
    <row r="484" spans="1:9" ht="14.1" customHeight="1">
      <c r="A484" s="256"/>
      <c r="B484" s="1017" t="s">
        <v>444</v>
      </c>
      <c r="C484" s="205">
        <v>96</v>
      </c>
      <c r="D484" s="205">
        <v>59</v>
      </c>
      <c r="E484" s="205">
        <v>89</v>
      </c>
      <c r="F484" s="205">
        <v>54</v>
      </c>
      <c r="G484" s="205">
        <v>7</v>
      </c>
      <c r="H484" s="206">
        <v>5</v>
      </c>
      <c r="I484" s="263"/>
    </row>
    <row r="485" spans="1:9" ht="14.1" customHeight="1">
      <c r="A485" s="256" t="s">
        <v>365</v>
      </c>
      <c r="B485" s="1017" t="s">
        <v>440</v>
      </c>
      <c r="C485" s="205">
        <v>202</v>
      </c>
      <c r="D485" s="205">
        <v>173</v>
      </c>
      <c r="E485" s="205">
        <v>192</v>
      </c>
      <c r="F485" s="205">
        <v>163</v>
      </c>
      <c r="G485" s="205">
        <v>10</v>
      </c>
      <c r="H485" s="206">
        <v>10</v>
      </c>
      <c r="I485" s="263"/>
    </row>
    <row r="486" spans="1:9" ht="14.1" customHeight="1">
      <c r="A486" s="1241" t="s">
        <v>366</v>
      </c>
      <c r="B486" s="1017" t="s">
        <v>442</v>
      </c>
      <c r="C486" s="205">
        <v>98</v>
      </c>
      <c r="D486" s="205">
        <v>85</v>
      </c>
      <c r="E486" s="205">
        <v>88</v>
      </c>
      <c r="F486" s="205">
        <v>75</v>
      </c>
      <c r="G486" s="205">
        <v>10</v>
      </c>
      <c r="H486" s="206">
        <v>10</v>
      </c>
      <c r="I486" s="263"/>
    </row>
    <row r="487" spans="1:9" ht="14.1" customHeight="1">
      <c r="A487" s="256"/>
      <c r="B487" s="1017" t="s">
        <v>443</v>
      </c>
      <c r="C487" s="205">
        <v>19</v>
      </c>
      <c r="D487" s="205">
        <v>16</v>
      </c>
      <c r="E487" s="205">
        <v>19</v>
      </c>
      <c r="F487" s="205">
        <v>16</v>
      </c>
      <c r="G487" s="205" t="s">
        <v>1815</v>
      </c>
      <c r="H487" s="206" t="s">
        <v>1815</v>
      </c>
      <c r="I487" s="263"/>
    </row>
    <row r="488" spans="1:9" ht="14.1" customHeight="1">
      <c r="A488" s="256"/>
      <c r="B488" s="1017" t="s">
        <v>444</v>
      </c>
      <c r="C488" s="205">
        <v>85</v>
      </c>
      <c r="D488" s="205">
        <v>72</v>
      </c>
      <c r="E488" s="205">
        <v>85</v>
      </c>
      <c r="F488" s="205">
        <v>72</v>
      </c>
      <c r="G488" s="205" t="s">
        <v>1815</v>
      </c>
      <c r="H488" s="206" t="s">
        <v>1815</v>
      </c>
      <c r="I488" s="263"/>
    </row>
    <row r="489" spans="1:9" ht="14.1" customHeight="1">
      <c r="A489" s="256" t="s">
        <v>839</v>
      </c>
      <c r="B489" s="1017" t="s">
        <v>440</v>
      </c>
      <c r="C489" s="205">
        <v>598</v>
      </c>
      <c r="D489" s="205">
        <v>274</v>
      </c>
      <c r="E489" s="205">
        <v>525</v>
      </c>
      <c r="F489" s="205">
        <v>250</v>
      </c>
      <c r="G489" s="205">
        <v>73</v>
      </c>
      <c r="H489" s="206">
        <v>24</v>
      </c>
      <c r="I489" s="263"/>
    </row>
    <row r="490" spans="1:9" ht="14.1" customHeight="1">
      <c r="A490" s="1241" t="s">
        <v>840</v>
      </c>
      <c r="B490" s="1017" t="s">
        <v>441</v>
      </c>
      <c r="C490" s="205">
        <v>152</v>
      </c>
      <c r="D490" s="205">
        <v>23</v>
      </c>
      <c r="E490" s="205">
        <v>144</v>
      </c>
      <c r="F490" s="205">
        <v>20</v>
      </c>
      <c r="G490" s="205">
        <v>8</v>
      </c>
      <c r="H490" s="206">
        <v>3</v>
      </c>
      <c r="I490" s="263"/>
    </row>
    <row r="491" spans="1:9" ht="14.1" customHeight="1">
      <c r="A491" s="256"/>
      <c r="B491" s="1017" t="s">
        <v>442</v>
      </c>
      <c r="C491" s="205">
        <v>236</v>
      </c>
      <c r="D491" s="205">
        <v>147</v>
      </c>
      <c r="E491" s="205">
        <v>209</v>
      </c>
      <c r="F491" s="205">
        <v>141</v>
      </c>
      <c r="G491" s="205">
        <v>27</v>
      </c>
      <c r="H491" s="206">
        <v>6</v>
      </c>
      <c r="I491" s="263"/>
    </row>
    <row r="492" spans="1:9" ht="14.1" customHeight="1">
      <c r="A492" s="256"/>
      <c r="B492" s="1017" t="s">
        <v>444</v>
      </c>
      <c r="C492" s="205">
        <v>210</v>
      </c>
      <c r="D492" s="205">
        <v>104</v>
      </c>
      <c r="E492" s="205">
        <v>172</v>
      </c>
      <c r="F492" s="205">
        <v>89</v>
      </c>
      <c r="G492" s="205">
        <v>38</v>
      </c>
      <c r="H492" s="206">
        <v>15</v>
      </c>
      <c r="I492" s="263"/>
    </row>
    <row r="493" spans="1:9" ht="14.1" customHeight="1">
      <c r="A493" s="851" t="s">
        <v>247</v>
      </c>
      <c r="B493" s="252" t="s">
        <v>440</v>
      </c>
      <c r="C493" s="214">
        <v>5628</v>
      </c>
      <c r="D493" s="214">
        <v>4083</v>
      </c>
      <c r="E493" s="214">
        <v>1139</v>
      </c>
      <c r="F493" s="214">
        <v>758</v>
      </c>
      <c r="G493" s="214">
        <v>4489</v>
      </c>
      <c r="H493" s="215">
        <v>3325</v>
      </c>
      <c r="I493" s="263"/>
    </row>
    <row r="494" spans="1:9" ht="14.1" customHeight="1">
      <c r="A494" s="1243" t="s">
        <v>248</v>
      </c>
      <c r="B494" s="252" t="s">
        <v>441</v>
      </c>
      <c r="C494" s="214">
        <v>243</v>
      </c>
      <c r="D494" s="214">
        <v>52</v>
      </c>
      <c r="E494" s="214">
        <v>24</v>
      </c>
      <c r="F494" s="214">
        <v>4</v>
      </c>
      <c r="G494" s="214">
        <v>219</v>
      </c>
      <c r="H494" s="215">
        <v>48</v>
      </c>
      <c r="I494" s="263"/>
    </row>
    <row r="495" spans="1:9" ht="14.1" customHeight="1">
      <c r="A495" s="256"/>
      <c r="B495" s="252" t="s">
        <v>442</v>
      </c>
      <c r="C495" s="214">
        <v>3416</v>
      </c>
      <c r="D495" s="214">
        <v>2503</v>
      </c>
      <c r="E495" s="214">
        <v>946</v>
      </c>
      <c r="F495" s="214">
        <v>640</v>
      </c>
      <c r="G495" s="214">
        <v>2470</v>
      </c>
      <c r="H495" s="215">
        <v>1863</v>
      </c>
      <c r="I495" s="264"/>
    </row>
    <row r="496" spans="1:9" ht="14.1" customHeight="1">
      <c r="A496" s="256"/>
      <c r="B496" s="252" t="s">
        <v>443</v>
      </c>
      <c r="C496" s="214">
        <v>88</v>
      </c>
      <c r="D496" s="214">
        <v>70</v>
      </c>
      <c r="E496" s="214">
        <v>39</v>
      </c>
      <c r="F496" s="214">
        <v>28</v>
      </c>
      <c r="G496" s="214">
        <v>49</v>
      </c>
      <c r="H496" s="215">
        <v>42</v>
      </c>
      <c r="I496" s="264"/>
    </row>
    <row r="497" spans="1:9" ht="14.1" customHeight="1">
      <c r="A497" s="256"/>
      <c r="B497" s="252" t="s">
        <v>444</v>
      </c>
      <c r="C497" s="214">
        <v>1881</v>
      </c>
      <c r="D497" s="214">
        <v>1458</v>
      </c>
      <c r="E497" s="214">
        <v>130</v>
      </c>
      <c r="F497" s="214">
        <v>86</v>
      </c>
      <c r="G497" s="214">
        <v>1751</v>
      </c>
      <c r="H497" s="215">
        <v>1372</v>
      </c>
      <c r="I497" s="264"/>
    </row>
    <row r="498" spans="1:9" ht="14.1" customHeight="1">
      <c r="A498" s="255" t="s">
        <v>367</v>
      </c>
      <c r="B498" s="252" t="s">
        <v>440</v>
      </c>
      <c r="C498" s="214">
        <v>26124</v>
      </c>
      <c r="D498" s="214">
        <v>16766</v>
      </c>
      <c r="E498" s="214">
        <v>16801</v>
      </c>
      <c r="F498" s="214">
        <v>10622</v>
      </c>
      <c r="G498" s="214">
        <v>9323</v>
      </c>
      <c r="H498" s="215">
        <v>6144</v>
      </c>
      <c r="I498" s="264"/>
    </row>
    <row r="499" spans="1:9" ht="14.1" customHeight="1">
      <c r="A499" s="255"/>
      <c r="B499" s="252" t="s">
        <v>441</v>
      </c>
      <c r="C499" s="214">
        <v>4463</v>
      </c>
      <c r="D499" s="214">
        <v>1288</v>
      </c>
      <c r="E499" s="214">
        <v>3016</v>
      </c>
      <c r="F499" s="214">
        <v>970</v>
      </c>
      <c r="G499" s="214">
        <v>1447</v>
      </c>
      <c r="H499" s="215">
        <v>318</v>
      </c>
      <c r="I499" s="264"/>
    </row>
    <row r="500" spans="1:9" ht="14.1" customHeight="1">
      <c r="A500" s="255"/>
      <c r="B500" s="252" t="s">
        <v>442</v>
      </c>
      <c r="C500" s="214">
        <v>9713</v>
      </c>
      <c r="D500" s="214">
        <v>7349</v>
      </c>
      <c r="E500" s="214">
        <v>6802</v>
      </c>
      <c r="F500" s="214">
        <v>5114</v>
      </c>
      <c r="G500" s="214">
        <v>2911</v>
      </c>
      <c r="H500" s="215">
        <v>2235</v>
      </c>
      <c r="I500" s="263"/>
    </row>
    <row r="501" spans="1:9" ht="14.1" customHeight="1">
      <c r="A501" s="255"/>
      <c r="B501" s="252" t="s">
        <v>443</v>
      </c>
      <c r="C501" s="214">
        <v>1728</v>
      </c>
      <c r="D501" s="214">
        <v>1124</v>
      </c>
      <c r="E501" s="214">
        <v>1347</v>
      </c>
      <c r="F501" s="214">
        <v>867</v>
      </c>
      <c r="G501" s="214">
        <v>381</v>
      </c>
      <c r="H501" s="215">
        <v>257</v>
      </c>
      <c r="I501" s="263"/>
    </row>
    <row r="502" spans="1:9" ht="14.1" customHeight="1">
      <c r="A502" s="255"/>
      <c r="B502" s="252" t="s">
        <v>444</v>
      </c>
      <c r="C502" s="214">
        <v>10220</v>
      </c>
      <c r="D502" s="214">
        <v>7005</v>
      </c>
      <c r="E502" s="214">
        <v>5636</v>
      </c>
      <c r="F502" s="214">
        <v>3671</v>
      </c>
      <c r="G502" s="214">
        <v>4584</v>
      </c>
      <c r="H502" s="215">
        <v>3334</v>
      </c>
      <c r="I502" s="263"/>
    </row>
    <row r="503" spans="1:9" ht="14.1" customHeight="1">
      <c r="A503" s="851" t="s">
        <v>228</v>
      </c>
      <c r="B503" s="252" t="s">
        <v>440</v>
      </c>
      <c r="C503" s="214">
        <v>18891</v>
      </c>
      <c r="D503" s="214">
        <v>11404</v>
      </c>
      <c r="E503" s="214">
        <v>14657</v>
      </c>
      <c r="F503" s="214">
        <v>9167</v>
      </c>
      <c r="G503" s="214">
        <v>4234</v>
      </c>
      <c r="H503" s="215">
        <v>2237</v>
      </c>
      <c r="I503" s="263"/>
    </row>
    <row r="504" spans="1:9" ht="14.1" customHeight="1">
      <c r="A504" s="1239" t="s">
        <v>1478</v>
      </c>
      <c r="B504" s="252" t="s">
        <v>441</v>
      </c>
      <c r="C504" s="214">
        <v>3673</v>
      </c>
      <c r="D504" s="214">
        <v>1028</v>
      </c>
      <c r="E504" s="214">
        <v>2802</v>
      </c>
      <c r="F504" s="214">
        <v>889</v>
      </c>
      <c r="G504" s="214">
        <v>871</v>
      </c>
      <c r="H504" s="215">
        <v>139</v>
      </c>
      <c r="I504" s="263"/>
    </row>
    <row r="505" spans="1:9" ht="14.1" customHeight="1">
      <c r="A505" s="257"/>
      <c r="B505" s="252" t="s">
        <v>442</v>
      </c>
      <c r="C505" s="214">
        <v>6431</v>
      </c>
      <c r="D505" s="214">
        <v>4821</v>
      </c>
      <c r="E505" s="214">
        <v>5531</v>
      </c>
      <c r="F505" s="214">
        <v>4177</v>
      </c>
      <c r="G505" s="214">
        <v>900</v>
      </c>
      <c r="H505" s="215">
        <v>644</v>
      </c>
      <c r="I505" s="263"/>
    </row>
    <row r="506" spans="1:9" ht="14.1" customHeight="1">
      <c r="A506" s="257"/>
      <c r="B506" s="252" t="s">
        <v>443</v>
      </c>
      <c r="C506" s="214">
        <v>1555</v>
      </c>
      <c r="D506" s="214">
        <v>1000</v>
      </c>
      <c r="E506" s="214">
        <v>1294</v>
      </c>
      <c r="F506" s="214">
        <v>823</v>
      </c>
      <c r="G506" s="214">
        <v>261</v>
      </c>
      <c r="H506" s="215">
        <v>177</v>
      </c>
      <c r="I506" s="263"/>
    </row>
    <row r="507" spans="1:9" ht="14.1" customHeight="1">
      <c r="A507" s="257"/>
      <c r="B507" s="252" t="s">
        <v>444</v>
      </c>
      <c r="C507" s="214">
        <v>7232</v>
      </c>
      <c r="D507" s="214">
        <v>4555</v>
      </c>
      <c r="E507" s="214">
        <v>5030</v>
      </c>
      <c r="F507" s="214">
        <v>3278</v>
      </c>
      <c r="G507" s="214">
        <v>2202</v>
      </c>
      <c r="H507" s="215">
        <v>1277</v>
      </c>
      <c r="I507" s="263"/>
    </row>
    <row r="508" spans="1:9" ht="14.1" customHeight="1">
      <c r="A508" s="256" t="s">
        <v>368</v>
      </c>
      <c r="B508" s="1017" t="s">
        <v>440</v>
      </c>
      <c r="C508" s="205">
        <v>4725</v>
      </c>
      <c r="D508" s="205">
        <v>3469</v>
      </c>
      <c r="E508" s="205">
        <v>3966</v>
      </c>
      <c r="F508" s="205">
        <v>2908</v>
      </c>
      <c r="G508" s="205">
        <v>759</v>
      </c>
      <c r="H508" s="206">
        <v>561</v>
      </c>
      <c r="I508" s="263"/>
    </row>
    <row r="509" spans="1:9" ht="14.1" customHeight="1">
      <c r="A509" s="1241" t="s">
        <v>369</v>
      </c>
      <c r="B509" s="1017" t="s">
        <v>441</v>
      </c>
      <c r="C509" s="205">
        <v>280</v>
      </c>
      <c r="D509" s="205">
        <v>86</v>
      </c>
      <c r="E509" s="205">
        <v>253</v>
      </c>
      <c r="F509" s="205">
        <v>86</v>
      </c>
      <c r="G509" s="205">
        <v>27</v>
      </c>
      <c r="H509" s="206" t="s">
        <v>1815</v>
      </c>
      <c r="I509" s="263"/>
    </row>
    <row r="510" spans="1:9" ht="14.1" customHeight="1">
      <c r="A510" s="256"/>
      <c r="B510" s="1017" t="s">
        <v>442</v>
      </c>
      <c r="C510" s="205">
        <v>2263</v>
      </c>
      <c r="D510" s="205">
        <v>1763</v>
      </c>
      <c r="E510" s="205">
        <v>2020</v>
      </c>
      <c r="F510" s="205">
        <v>1575</v>
      </c>
      <c r="G510" s="205">
        <v>243</v>
      </c>
      <c r="H510" s="206">
        <v>188</v>
      </c>
      <c r="I510" s="263"/>
    </row>
    <row r="511" spans="1:9" ht="14.1" customHeight="1">
      <c r="A511" s="256"/>
      <c r="B511" s="1017" t="s">
        <v>443</v>
      </c>
      <c r="C511" s="205">
        <v>538</v>
      </c>
      <c r="D511" s="205">
        <v>376</v>
      </c>
      <c r="E511" s="205">
        <v>360</v>
      </c>
      <c r="F511" s="205">
        <v>249</v>
      </c>
      <c r="G511" s="205">
        <v>178</v>
      </c>
      <c r="H511" s="206">
        <v>127</v>
      </c>
      <c r="I511" s="263"/>
    </row>
    <row r="512" spans="1:9" ht="14.1" customHeight="1">
      <c r="A512" s="256"/>
      <c r="B512" s="1017" t="s">
        <v>444</v>
      </c>
      <c r="C512" s="205">
        <v>1644</v>
      </c>
      <c r="D512" s="205">
        <v>1244</v>
      </c>
      <c r="E512" s="205">
        <v>1333</v>
      </c>
      <c r="F512" s="205">
        <v>998</v>
      </c>
      <c r="G512" s="205">
        <v>311</v>
      </c>
      <c r="H512" s="206">
        <v>246</v>
      </c>
      <c r="I512" s="263"/>
    </row>
    <row r="513" spans="1:9" ht="14.1" customHeight="1">
      <c r="A513" s="256" t="s">
        <v>523</v>
      </c>
      <c r="B513" s="1017" t="s">
        <v>440</v>
      </c>
      <c r="C513" s="205">
        <v>1114</v>
      </c>
      <c r="D513" s="205">
        <v>616</v>
      </c>
      <c r="E513" s="205">
        <v>720</v>
      </c>
      <c r="F513" s="205">
        <v>424</v>
      </c>
      <c r="G513" s="205">
        <v>394</v>
      </c>
      <c r="H513" s="206">
        <v>192</v>
      </c>
      <c r="I513" s="264"/>
    </row>
    <row r="514" spans="1:9" ht="14.1" customHeight="1">
      <c r="A514" s="1241" t="s">
        <v>375</v>
      </c>
      <c r="B514" s="1017" t="s">
        <v>441</v>
      </c>
      <c r="C514" s="205">
        <v>357</v>
      </c>
      <c r="D514" s="205">
        <v>73</v>
      </c>
      <c r="E514" s="205">
        <v>199</v>
      </c>
      <c r="F514" s="205">
        <v>44</v>
      </c>
      <c r="G514" s="205">
        <v>158</v>
      </c>
      <c r="H514" s="206">
        <v>29</v>
      </c>
      <c r="I514" s="264"/>
    </row>
    <row r="515" spans="1:9" ht="14.1" customHeight="1">
      <c r="A515" s="256"/>
      <c r="B515" s="1017" t="s">
        <v>442</v>
      </c>
      <c r="C515" s="205">
        <v>367</v>
      </c>
      <c r="D515" s="205">
        <v>293</v>
      </c>
      <c r="E515" s="205">
        <v>298</v>
      </c>
      <c r="F515" s="205">
        <v>242</v>
      </c>
      <c r="G515" s="205">
        <v>69</v>
      </c>
      <c r="H515" s="206">
        <v>51</v>
      </c>
      <c r="I515" s="264"/>
    </row>
    <row r="516" spans="1:9" ht="14.1" customHeight="1">
      <c r="A516" s="256"/>
      <c r="B516" s="1017" t="s">
        <v>444</v>
      </c>
      <c r="C516" s="205">
        <v>390</v>
      </c>
      <c r="D516" s="205">
        <v>250</v>
      </c>
      <c r="E516" s="205">
        <v>223</v>
      </c>
      <c r="F516" s="205">
        <v>138</v>
      </c>
      <c r="G516" s="205">
        <v>167</v>
      </c>
      <c r="H516" s="206">
        <v>112</v>
      </c>
      <c r="I516" s="264"/>
    </row>
    <row r="517" spans="1:9" ht="14.1" customHeight="1">
      <c r="A517" s="256" t="s">
        <v>370</v>
      </c>
      <c r="B517" s="1017" t="s">
        <v>440</v>
      </c>
      <c r="C517" s="205">
        <v>1435</v>
      </c>
      <c r="D517" s="205">
        <v>638</v>
      </c>
      <c r="E517" s="205">
        <v>895</v>
      </c>
      <c r="F517" s="205">
        <v>430</v>
      </c>
      <c r="G517" s="205">
        <v>540</v>
      </c>
      <c r="H517" s="206">
        <v>208</v>
      </c>
      <c r="I517" s="264"/>
    </row>
    <row r="518" spans="1:9" ht="14.1" customHeight="1">
      <c r="A518" s="1241" t="s">
        <v>371</v>
      </c>
      <c r="B518" s="1017" t="s">
        <v>441</v>
      </c>
      <c r="C518" s="205">
        <v>528</v>
      </c>
      <c r="D518" s="205">
        <v>139</v>
      </c>
      <c r="E518" s="205">
        <v>345</v>
      </c>
      <c r="F518" s="205">
        <v>97</v>
      </c>
      <c r="G518" s="205">
        <v>183</v>
      </c>
      <c r="H518" s="206">
        <v>42</v>
      </c>
      <c r="I518" s="263"/>
    </row>
    <row r="519" spans="1:9" ht="14.1" customHeight="1">
      <c r="A519" s="256"/>
      <c r="B519" s="1017" t="s">
        <v>442</v>
      </c>
      <c r="C519" s="205">
        <v>310</v>
      </c>
      <c r="D519" s="205">
        <v>225</v>
      </c>
      <c r="E519" s="205">
        <v>233</v>
      </c>
      <c r="F519" s="205">
        <v>171</v>
      </c>
      <c r="G519" s="205">
        <v>77</v>
      </c>
      <c r="H519" s="206">
        <v>54</v>
      </c>
      <c r="I519" s="263"/>
    </row>
    <row r="520" spans="1:9" ht="14.1" customHeight="1">
      <c r="A520" s="256"/>
      <c r="B520" s="1017" t="s">
        <v>444</v>
      </c>
      <c r="C520" s="205">
        <v>597</v>
      </c>
      <c r="D520" s="205">
        <v>274</v>
      </c>
      <c r="E520" s="205">
        <v>317</v>
      </c>
      <c r="F520" s="205">
        <v>162</v>
      </c>
      <c r="G520" s="205">
        <v>280</v>
      </c>
      <c r="H520" s="206">
        <v>112</v>
      </c>
      <c r="I520" s="263"/>
    </row>
    <row r="521" spans="1:9" ht="14.1" customHeight="1">
      <c r="A521" s="256" t="s">
        <v>524</v>
      </c>
      <c r="B521" s="1017" t="s">
        <v>440</v>
      </c>
      <c r="C521" s="205">
        <v>4735</v>
      </c>
      <c r="D521" s="205">
        <v>1789</v>
      </c>
      <c r="E521" s="205">
        <v>3559</v>
      </c>
      <c r="F521" s="205">
        <v>1446</v>
      </c>
      <c r="G521" s="205">
        <v>1176</v>
      </c>
      <c r="H521" s="206">
        <v>343</v>
      </c>
      <c r="I521" s="263"/>
    </row>
    <row r="522" spans="1:9" ht="14.1" customHeight="1">
      <c r="A522" s="1241" t="s">
        <v>373</v>
      </c>
      <c r="B522" s="1017" t="s">
        <v>441</v>
      </c>
      <c r="C522" s="205">
        <v>2374</v>
      </c>
      <c r="D522" s="205">
        <v>660</v>
      </c>
      <c r="E522" s="205">
        <v>1906</v>
      </c>
      <c r="F522" s="205">
        <v>603</v>
      </c>
      <c r="G522" s="205">
        <v>468</v>
      </c>
      <c r="H522" s="206">
        <v>57</v>
      </c>
      <c r="I522" s="263"/>
    </row>
    <row r="523" spans="1:9" ht="14.1" customHeight="1">
      <c r="A523" s="256"/>
      <c r="B523" s="1017" t="s">
        <v>442</v>
      </c>
      <c r="C523" s="205">
        <v>391</v>
      </c>
      <c r="D523" s="205">
        <v>315</v>
      </c>
      <c r="E523" s="205">
        <v>347</v>
      </c>
      <c r="F523" s="205">
        <v>279</v>
      </c>
      <c r="G523" s="205">
        <v>44</v>
      </c>
      <c r="H523" s="206">
        <v>36</v>
      </c>
      <c r="I523" s="263"/>
    </row>
    <row r="524" spans="1:9" ht="14.1" customHeight="1">
      <c r="A524" s="256"/>
      <c r="B524" s="1017" t="s">
        <v>444</v>
      </c>
      <c r="C524" s="205">
        <v>1970</v>
      </c>
      <c r="D524" s="205">
        <v>814</v>
      </c>
      <c r="E524" s="205">
        <v>1306</v>
      </c>
      <c r="F524" s="205">
        <v>564</v>
      </c>
      <c r="G524" s="205">
        <v>664</v>
      </c>
      <c r="H524" s="206">
        <v>250</v>
      </c>
      <c r="I524" s="263"/>
    </row>
    <row r="525" spans="1:9" ht="14.1" customHeight="1">
      <c r="A525" s="256" t="s">
        <v>525</v>
      </c>
      <c r="B525" s="1017" t="s">
        <v>440</v>
      </c>
      <c r="C525" s="205">
        <v>2445</v>
      </c>
      <c r="D525" s="205">
        <v>1611</v>
      </c>
      <c r="E525" s="205">
        <v>1783</v>
      </c>
      <c r="F525" s="205">
        <v>1182</v>
      </c>
      <c r="G525" s="205">
        <v>662</v>
      </c>
      <c r="H525" s="206">
        <v>429</v>
      </c>
      <c r="I525" s="263"/>
    </row>
    <row r="526" spans="1:9" ht="14.1" customHeight="1">
      <c r="A526" s="1241" t="s">
        <v>377</v>
      </c>
      <c r="B526" s="1017" t="s">
        <v>441</v>
      </c>
      <c r="C526" s="205">
        <v>96</v>
      </c>
      <c r="D526" s="205">
        <v>51</v>
      </c>
      <c r="E526" s="205">
        <v>75</v>
      </c>
      <c r="F526" s="205">
        <v>45</v>
      </c>
      <c r="G526" s="205">
        <v>21</v>
      </c>
      <c r="H526" s="206">
        <v>6</v>
      </c>
      <c r="I526" s="263"/>
    </row>
    <row r="527" spans="1:9" ht="14.1" customHeight="1">
      <c r="A527" s="256"/>
      <c r="B527" s="1017" t="s">
        <v>442</v>
      </c>
      <c r="C527" s="205">
        <v>1251</v>
      </c>
      <c r="D527" s="205">
        <v>779</v>
      </c>
      <c r="E527" s="205">
        <v>992</v>
      </c>
      <c r="F527" s="205">
        <v>614</v>
      </c>
      <c r="G527" s="205">
        <v>259</v>
      </c>
      <c r="H527" s="206">
        <v>165</v>
      </c>
      <c r="I527" s="263"/>
    </row>
    <row r="528" spans="1:9" ht="14.1" customHeight="1">
      <c r="A528" s="256"/>
      <c r="B528" s="1017" t="s">
        <v>444</v>
      </c>
      <c r="C528" s="205">
        <v>1098</v>
      </c>
      <c r="D528" s="205">
        <v>781</v>
      </c>
      <c r="E528" s="205">
        <v>716</v>
      </c>
      <c r="F528" s="205">
        <v>523</v>
      </c>
      <c r="G528" s="205">
        <v>382</v>
      </c>
      <c r="H528" s="206">
        <v>258</v>
      </c>
      <c r="I528" s="263"/>
    </row>
    <row r="529" spans="1:9" ht="14.1" customHeight="1">
      <c r="A529" s="308" t="s">
        <v>378</v>
      </c>
      <c r="B529" s="1017" t="s">
        <v>440</v>
      </c>
      <c r="C529" s="205">
        <v>1061</v>
      </c>
      <c r="D529" s="205">
        <v>832</v>
      </c>
      <c r="E529" s="205">
        <v>841</v>
      </c>
      <c r="F529" s="205">
        <v>662</v>
      </c>
      <c r="G529" s="205">
        <v>220</v>
      </c>
      <c r="H529" s="206">
        <v>170</v>
      </c>
      <c r="I529" s="263"/>
    </row>
    <row r="530" spans="1:9" ht="14.1" customHeight="1">
      <c r="A530" s="1241" t="s">
        <v>526</v>
      </c>
      <c r="B530" s="1017" t="s">
        <v>441</v>
      </c>
      <c r="C530" s="205">
        <v>38</v>
      </c>
      <c r="D530" s="205">
        <v>19</v>
      </c>
      <c r="E530" s="205">
        <v>24</v>
      </c>
      <c r="F530" s="205">
        <v>14</v>
      </c>
      <c r="G530" s="205">
        <v>14</v>
      </c>
      <c r="H530" s="206">
        <v>5</v>
      </c>
      <c r="I530" s="263"/>
    </row>
    <row r="531" spans="1:9" ht="14.1" customHeight="1">
      <c r="A531" s="256"/>
      <c r="B531" s="1017" t="s">
        <v>442</v>
      </c>
      <c r="C531" s="205">
        <v>666</v>
      </c>
      <c r="D531" s="205">
        <v>543</v>
      </c>
      <c r="E531" s="205">
        <v>546</v>
      </c>
      <c r="F531" s="205">
        <v>450</v>
      </c>
      <c r="G531" s="205">
        <v>120</v>
      </c>
      <c r="H531" s="206">
        <v>93</v>
      </c>
      <c r="I531" s="264"/>
    </row>
    <row r="532" spans="1:9" ht="14.1" customHeight="1">
      <c r="A532" s="256"/>
      <c r="B532" s="1017" t="s">
        <v>444</v>
      </c>
      <c r="C532" s="205">
        <v>357</v>
      </c>
      <c r="D532" s="205">
        <v>270</v>
      </c>
      <c r="E532" s="205">
        <v>271</v>
      </c>
      <c r="F532" s="205">
        <v>198</v>
      </c>
      <c r="G532" s="205">
        <v>86</v>
      </c>
      <c r="H532" s="206">
        <v>72</v>
      </c>
      <c r="I532" s="264"/>
    </row>
    <row r="533" spans="1:9" ht="14.1" customHeight="1">
      <c r="A533" s="256" t="s">
        <v>527</v>
      </c>
      <c r="B533" s="1017" t="s">
        <v>440</v>
      </c>
      <c r="C533" s="205">
        <v>2242</v>
      </c>
      <c r="D533" s="205">
        <v>1745</v>
      </c>
      <c r="E533" s="205">
        <v>2010</v>
      </c>
      <c r="F533" s="205">
        <v>1564</v>
      </c>
      <c r="G533" s="205">
        <v>232</v>
      </c>
      <c r="H533" s="206">
        <v>181</v>
      </c>
      <c r="I533" s="264"/>
    </row>
    <row r="534" spans="1:9" ht="14.1" customHeight="1">
      <c r="A534" s="1241" t="s">
        <v>381</v>
      </c>
      <c r="B534" s="1017" t="s">
        <v>442</v>
      </c>
      <c r="C534" s="205">
        <v>595</v>
      </c>
      <c r="D534" s="205">
        <v>559</v>
      </c>
      <c r="E534" s="205">
        <v>572</v>
      </c>
      <c r="F534" s="205">
        <v>536</v>
      </c>
      <c r="G534" s="205">
        <v>23</v>
      </c>
      <c r="H534" s="206">
        <v>23</v>
      </c>
      <c r="I534" s="264"/>
    </row>
    <row r="535" spans="1:9" ht="14.1" customHeight="1">
      <c r="A535" s="256"/>
      <c r="B535" s="1017" t="s">
        <v>443</v>
      </c>
      <c r="C535" s="205">
        <v>1005</v>
      </c>
      <c r="D535" s="205">
        <v>614</v>
      </c>
      <c r="E535" s="205">
        <v>922</v>
      </c>
      <c r="F535" s="205">
        <v>564</v>
      </c>
      <c r="G535" s="205">
        <v>83</v>
      </c>
      <c r="H535" s="206">
        <v>50</v>
      </c>
      <c r="I535" s="264"/>
    </row>
    <row r="536" spans="1:9" ht="14.1" customHeight="1">
      <c r="A536" s="256"/>
      <c r="B536" s="1017" t="s">
        <v>444</v>
      </c>
      <c r="C536" s="205">
        <v>642</v>
      </c>
      <c r="D536" s="205">
        <v>572</v>
      </c>
      <c r="E536" s="205">
        <v>516</v>
      </c>
      <c r="F536" s="205">
        <v>464</v>
      </c>
      <c r="G536" s="205">
        <v>126</v>
      </c>
      <c r="H536" s="206">
        <v>108</v>
      </c>
      <c r="I536" s="263"/>
    </row>
    <row r="537" spans="1:9" ht="14.1" customHeight="1">
      <c r="A537" s="256" t="s">
        <v>528</v>
      </c>
      <c r="B537" s="1017" t="s">
        <v>440</v>
      </c>
      <c r="C537" s="205">
        <v>745</v>
      </c>
      <c r="D537" s="205">
        <v>462</v>
      </c>
      <c r="E537" s="205">
        <v>591</v>
      </c>
      <c r="F537" s="205">
        <v>357</v>
      </c>
      <c r="G537" s="205">
        <v>154</v>
      </c>
      <c r="H537" s="206">
        <v>105</v>
      </c>
      <c r="I537" s="263"/>
    </row>
    <row r="538" spans="1:9" ht="14.1" customHeight="1">
      <c r="A538" s="1241" t="s">
        <v>529</v>
      </c>
      <c r="B538" s="1017" t="s">
        <v>442</v>
      </c>
      <c r="C538" s="205">
        <v>353</v>
      </c>
      <c r="D538" s="205">
        <v>194</v>
      </c>
      <c r="E538" s="205">
        <v>353</v>
      </c>
      <c r="F538" s="205">
        <v>194</v>
      </c>
      <c r="G538" s="205" t="s">
        <v>1815</v>
      </c>
      <c r="H538" s="206" t="s">
        <v>1815</v>
      </c>
      <c r="I538" s="263"/>
    </row>
    <row r="539" spans="1:9" ht="14.1" customHeight="1">
      <c r="A539" s="256"/>
      <c r="B539" s="1017" t="s">
        <v>444</v>
      </c>
      <c r="C539" s="205">
        <v>392</v>
      </c>
      <c r="D539" s="205">
        <v>268</v>
      </c>
      <c r="E539" s="205">
        <v>238</v>
      </c>
      <c r="F539" s="205">
        <v>163</v>
      </c>
      <c r="G539" s="205">
        <v>154</v>
      </c>
      <c r="H539" s="206">
        <v>105</v>
      </c>
      <c r="I539" s="263"/>
    </row>
    <row r="540" spans="1:9" ht="14.1" customHeight="1">
      <c r="A540" s="256" t="s">
        <v>530</v>
      </c>
      <c r="B540" s="1017" t="s">
        <v>440</v>
      </c>
      <c r="C540" s="205">
        <v>302</v>
      </c>
      <c r="D540" s="205">
        <v>165</v>
      </c>
      <c r="E540" s="205">
        <v>225</v>
      </c>
      <c r="F540" s="205">
        <v>133</v>
      </c>
      <c r="G540" s="205">
        <v>77</v>
      </c>
      <c r="H540" s="206">
        <v>32</v>
      </c>
      <c r="I540" s="263"/>
    </row>
    <row r="541" spans="1:9" ht="14.1" customHeight="1">
      <c r="A541" s="1241" t="s">
        <v>385</v>
      </c>
      <c r="B541" s="1017" t="s">
        <v>442</v>
      </c>
      <c r="C541" s="205">
        <v>187</v>
      </c>
      <c r="D541" s="205">
        <v>108</v>
      </c>
      <c r="E541" s="205">
        <v>133</v>
      </c>
      <c r="F541" s="205">
        <v>83</v>
      </c>
      <c r="G541" s="205">
        <v>54</v>
      </c>
      <c r="H541" s="206">
        <v>25</v>
      </c>
      <c r="I541" s="263"/>
    </row>
    <row r="542" spans="1:9" ht="14.1" customHeight="1">
      <c r="A542" s="256"/>
      <c r="B542" s="1017" t="s">
        <v>444</v>
      </c>
      <c r="C542" s="205">
        <v>115</v>
      </c>
      <c r="D542" s="205">
        <v>57</v>
      </c>
      <c r="E542" s="205">
        <v>92</v>
      </c>
      <c r="F542" s="205">
        <v>50</v>
      </c>
      <c r="G542" s="205">
        <v>23</v>
      </c>
      <c r="H542" s="206">
        <v>7</v>
      </c>
      <c r="I542" s="263"/>
    </row>
    <row r="543" spans="1:9" ht="14.1" customHeight="1">
      <c r="A543" s="256" t="s">
        <v>386</v>
      </c>
      <c r="B543" s="1017" t="s">
        <v>440</v>
      </c>
      <c r="C543" s="205">
        <v>87</v>
      </c>
      <c r="D543" s="205">
        <v>77</v>
      </c>
      <c r="E543" s="205">
        <v>67</v>
      </c>
      <c r="F543" s="205">
        <v>61</v>
      </c>
      <c r="G543" s="205">
        <v>20</v>
      </c>
      <c r="H543" s="206">
        <v>16</v>
      </c>
      <c r="I543" s="263"/>
    </row>
    <row r="544" spans="1:9" ht="14.1" customHeight="1">
      <c r="A544" s="1241" t="s">
        <v>387</v>
      </c>
      <c r="B544" s="1017" t="s">
        <v>442</v>
      </c>
      <c r="C544" s="205">
        <v>48</v>
      </c>
      <c r="D544" s="205">
        <v>42</v>
      </c>
      <c r="E544" s="205">
        <v>37</v>
      </c>
      <c r="F544" s="205">
        <v>33</v>
      </c>
      <c r="G544" s="205">
        <v>11</v>
      </c>
      <c r="H544" s="206">
        <v>9</v>
      </c>
      <c r="I544" s="263"/>
    </row>
    <row r="545" spans="1:9" ht="14.1" customHeight="1">
      <c r="A545" s="256"/>
      <c r="B545" s="1017" t="s">
        <v>443</v>
      </c>
      <c r="C545" s="205">
        <v>12</v>
      </c>
      <c r="D545" s="205">
        <v>10</v>
      </c>
      <c r="E545" s="205">
        <v>12</v>
      </c>
      <c r="F545" s="205">
        <v>10</v>
      </c>
      <c r="G545" s="205" t="s">
        <v>1815</v>
      </c>
      <c r="H545" s="206" t="s">
        <v>1815</v>
      </c>
      <c r="I545" s="263"/>
    </row>
    <row r="546" spans="1:9" ht="14.1" customHeight="1">
      <c r="A546" s="256"/>
      <c r="B546" s="1017" t="s">
        <v>444</v>
      </c>
      <c r="C546" s="205">
        <v>27</v>
      </c>
      <c r="D546" s="205">
        <v>25</v>
      </c>
      <c r="E546" s="205">
        <v>18</v>
      </c>
      <c r="F546" s="205">
        <v>18</v>
      </c>
      <c r="G546" s="205">
        <v>9</v>
      </c>
      <c r="H546" s="206">
        <v>7</v>
      </c>
      <c r="I546" s="263"/>
    </row>
    <row r="547" spans="1:9" ht="14.1" customHeight="1">
      <c r="A547" s="851" t="s">
        <v>479</v>
      </c>
      <c r="B547" s="252" t="s">
        <v>440</v>
      </c>
      <c r="C547" s="214">
        <v>320</v>
      </c>
      <c r="D547" s="214">
        <v>224</v>
      </c>
      <c r="E547" s="214">
        <v>320</v>
      </c>
      <c r="F547" s="214">
        <v>224</v>
      </c>
      <c r="G547" s="214" t="s">
        <v>1815</v>
      </c>
      <c r="H547" s="215" t="s">
        <v>1815</v>
      </c>
      <c r="I547" s="263"/>
    </row>
    <row r="548" spans="1:9" ht="14.1" customHeight="1">
      <c r="A548" s="1239" t="s">
        <v>1479</v>
      </c>
      <c r="B548" s="252" t="s">
        <v>441</v>
      </c>
      <c r="C548" s="214">
        <v>47</v>
      </c>
      <c r="D548" s="214">
        <v>16</v>
      </c>
      <c r="E548" s="214">
        <v>47</v>
      </c>
      <c r="F548" s="214">
        <v>16</v>
      </c>
      <c r="G548" s="214" t="s">
        <v>1815</v>
      </c>
      <c r="H548" s="215" t="s">
        <v>1815</v>
      </c>
      <c r="I548" s="263"/>
    </row>
    <row r="549" spans="1:9" ht="14.1" customHeight="1">
      <c r="A549" s="256"/>
      <c r="B549" s="252" t="s">
        <v>442</v>
      </c>
      <c r="C549" s="214">
        <v>273</v>
      </c>
      <c r="D549" s="214">
        <v>208</v>
      </c>
      <c r="E549" s="214">
        <v>273</v>
      </c>
      <c r="F549" s="214">
        <v>208</v>
      </c>
      <c r="G549" s="214" t="s">
        <v>1815</v>
      </c>
      <c r="H549" s="215" t="s">
        <v>1815</v>
      </c>
      <c r="I549" s="263"/>
    </row>
    <row r="550" spans="1:9" ht="14.1" customHeight="1">
      <c r="A550" s="851" t="s">
        <v>247</v>
      </c>
      <c r="B550" s="252" t="s">
        <v>440</v>
      </c>
      <c r="C550" s="214">
        <v>6913</v>
      </c>
      <c r="D550" s="214">
        <v>5138</v>
      </c>
      <c r="E550" s="214">
        <v>1824</v>
      </c>
      <c r="F550" s="214">
        <v>1231</v>
      </c>
      <c r="G550" s="214">
        <v>5089</v>
      </c>
      <c r="H550" s="215">
        <v>3907</v>
      </c>
      <c r="I550" s="263"/>
    </row>
    <row r="551" spans="1:9" ht="14.1" customHeight="1">
      <c r="A551" s="1243" t="s">
        <v>248</v>
      </c>
      <c r="B551" s="252" t="s">
        <v>441</v>
      </c>
      <c r="C551" s="214">
        <v>743</v>
      </c>
      <c r="D551" s="214">
        <v>244</v>
      </c>
      <c r="E551" s="214">
        <v>167</v>
      </c>
      <c r="F551" s="214">
        <v>65</v>
      </c>
      <c r="G551" s="214">
        <v>576</v>
      </c>
      <c r="H551" s="215">
        <v>179</v>
      </c>
      <c r="I551" s="263"/>
    </row>
    <row r="552" spans="1:9" ht="14.1" customHeight="1">
      <c r="A552" s="256"/>
      <c r="B552" s="252" t="s">
        <v>442</v>
      </c>
      <c r="C552" s="214">
        <v>3009</v>
      </c>
      <c r="D552" s="214">
        <v>2320</v>
      </c>
      <c r="E552" s="214">
        <v>998</v>
      </c>
      <c r="F552" s="214">
        <v>729</v>
      </c>
      <c r="G552" s="214">
        <v>2011</v>
      </c>
      <c r="H552" s="215">
        <v>1591</v>
      </c>
      <c r="I552" s="263"/>
    </row>
    <row r="553" spans="1:9" ht="14.1" customHeight="1">
      <c r="A553" s="256"/>
      <c r="B553" s="252" t="s">
        <v>443</v>
      </c>
      <c r="C553" s="214">
        <v>173</v>
      </c>
      <c r="D553" s="214">
        <v>124</v>
      </c>
      <c r="E553" s="214">
        <v>53</v>
      </c>
      <c r="F553" s="214">
        <v>44</v>
      </c>
      <c r="G553" s="214">
        <v>120</v>
      </c>
      <c r="H553" s="215">
        <v>80</v>
      </c>
      <c r="I553" s="263"/>
    </row>
    <row r="554" spans="1:9" ht="14.1" customHeight="1">
      <c r="A554" s="256"/>
      <c r="B554" s="252" t="s">
        <v>444</v>
      </c>
      <c r="C554" s="214">
        <v>2988</v>
      </c>
      <c r="D554" s="214">
        <v>2450</v>
      </c>
      <c r="E554" s="214">
        <v>606</v>
      </c>
      <c r="F554" s="214">
        <v>393</v>
      </c>
      <c r="G554" s="214">
        <v>2382</v>
      </c>
      <c r="H554" s="215">
        <v>2057</v>
      </c>
      <c r="I554" s="263"/>
    </row>
    <row r="555" spans="1:9" ht="14.1" customHeight="1">
      <c r="A555" s="255" t="s">
        <v>388</v>
      </c>
      <c r="B555" s="252" t="s">
        <v>440</v>
      </c>
      <c r="C555" s="214">
        <v>5728</v>
      </c>
      <c r="D555" s="214">
        <v>3907</v>
      </c>
      <c r="E555" s="214">
        <v>3283</v>
      </c>
      <c r="F555" s="214">
        <v>2239</v>
      </c>
      <c r="G555" s="214">
        <v>2445</v>
      </c>
      <c r="H555" s="215">
        <v>1668</v>
      </c>
      <c r="I555" s="263"/>
    </row>
    <row r="556" spans="1:9" ht="14.1" customHeight="1">
      <c r="A556" s="255"/>
      <c r="B556" s="252" t="s">
        <v>441</v>
      </c>
      <c r="C556" s="214">
        <v>818</v>
      </c>
      <c r="D556" s="214">
        <v>247</v>
      </c>
      <c r="E556" s="214">
        <v>590</v>
      </c>
      <c r="F556" s="214">
        <v>199</v>
      </c>
      <c r="G556" s="214">
        <v>228</v>
      </c>
      <c r="H556" s="215">
        <v>48</v>
      </c>
      <c r="I556" s="263"/>
    </row>
    <row r="557" spans="1:9" ht="14.1" customHeight="1">
      <c r="A557" s="256"/>
      <c r="B557" s="252" t="s">
        <v>442</v>
      </c>
      <c r="C557" s="214">
        <v>2395</v>
      </c>
      <c r="D557" s="214">
        <v>1859</v>
      </c>
      <c r="E557" s="214">
        <v>1531</v>
      </c>
      <c r="F557" s="214">
        <v>1223</v>
      </c>
      <c r="G557" s="214">
        <v>864</v>
      </c>
      <c r="H557" s="215">
        <v>636</v>
      </c>
      <c r="I557" s="263"/>
    </row>
    <row r="558" spans="1:9" ht="14.1" customHeight="1">
      <c r="A558" s="255"/>
      <c r="B558" s="252" t="s">
        <v>443</v>
      </c>
      <c r="C558" s="214">
        <v>127</v>
      </c>
      <c r="D558" s="214">
        <v>81</v>
      </c>
      <c r="E558" s="214">
        <v>75</v>
      </c>
      <c r="F558" s="214">
        <v>48</v>
      </c>
      <c r="G558" s="214">
        <v>52</v>
      </c>
      <c r="H558" s="215">
        <v>33</v>
      </c>
      <c r="I558" s="263"/>
    </row>
    <row r="559" spans="1:9" ht="14.1" customHeight="1">
      <c r="A559" s="255"/>
      <c r="B559" s="252" t="s">
        <v>444</v>
      </c>
      <c r="C559" s="214">
        <v>2388</v>
      </c>
      <c r="D559" s="214">
        <v>1720</v>
      </c>
      <c r="E559" s="214">
        <v>1087</v>
      </c>
      <c r="F559" s="214">
        <v>769</v>
      </c>
      <c r="G559" s="214">
        <v>1301</v>
      </c>
      <c r="H559" s="215">
        <v>951</v>
      </c>
      <c r="I559" s="263"/>
    </row>
    <row r="560" spans="1:9" ht="14.1" customHeight="1">
      <c r="A560" s="851" t="s">
        <v>228</v>
      </c>
      <c r="B560" s="252" t="s">
        <v>440</v>
      </c>
      <c r="C560" s="214">
        <v>3951</v>
      </c>
      <c r="D560" s="214">
        <v>2542</v>
      </c>
      <c r="E560" s="214">
        <v>2884</v>
      </c>
      <c r="F560" s="214">
        <v>1923</v>
      </c>
      <c r="G560" s="214">
        <v>1067</v>
      </c>
      <c r="H560" s="215">
        <v>619</v>
      </c>
      <c r="I560" s="263"/>
    </row>
    <row r="561" spans="1:9" ht="14.1" customHeight="1">
      <c r="A561" s="1239" t="s">
        <v>1478</v>
      </c>
      <c r="B561" s="252" t="s">
        <v>441</v>
      </c>
      <c r="C561" s="214">
        <v>816</v>
      </c>
      <c r="D561" s="214">
        <v>246</v>
      </c>
      <c r="E561" s="214">
        <v>590</v>
      </c>
      <c r="F561" s="214">
        <v>199</v>
      </c>
      <c r="G561" s="214">
        <v>226</v>
      </c>
      <c r="H561" s="215">
        <v>47</v>
      </c>
      <c r="I561" s="263"/>
    </row>
    <row r="562" spans="1:9" ht="14.1" customHeight="1">
      <c r="A562" s="257"/>
      <c r="B562" s="252" t="s">
        <v>442</v>
      </c>
      <c r="C562" s="214">
        <v>1480</v>
      </c>
      <c r="D562" s="214">
        <v>1174</v>
      </c>
      <c r="E562" s="214">
        <v>1144</v>
      </c>
      <c r="F562" s="214">
        <v>915</v>
      </c>
      <c r="G562" s="214">
        <v>336</v>
      </c>
      <c r="H562" s="215">
        <v>259</v>
      </c>
      <c r="I562" s="263"/>
    </row>
    <row r="563" spans="1:9" ht="14.1" customHeight="1">
      <c r="A563" s="257"/>
      <c r="B563" s="252" t="s">
        <v>443</v>
      </c>
      <c r="C563" s="214">
        <v>80</v>
      </c>
      <c r="D563" s="214">
        <v>52</v>
      </c>
      <c r="E563" s="214">
        <v>63</v>
      </c>
      <c r="F563" s="214">
        <v>40</v>
      </c>
      <c r="G563" s="214">
        <v>17</v>
      </c>
      <c r="H563" s="215">
        <v>12</v>
      </c>
      <c r="I563" s="263"/>
    </row>
    <row r="564" spans="1:9" s="1212" customFormat="1" ht="14.1" customHeight="1">
      <c r="A564" s="1211"/>
      <c r="B564" s="252" t="s">
        <v>444</v>
      </c>
      <c r="C564" s="214">
        <v>1575</v>
      </c>
      <c r="D564" s="214">
        <v>1070</v>
      </c>
      <c r="E564" s="214">
        <v>1087</v>
      </c>
      <c r="F564" s="214">
        <v>769</v>
      </c>
      <c r="G564" s="214">
        <v>488</v>
      </c>
      <c r="H564" s="215">
        <v>301</v>
      </c>
      <c r="I564" s="792"/>
    </row>
    <row r="565" spans="1:9" ht="14.1" customHeight="1">
      <c r="A565" s="256" t="s">
        <v>531</v>
      </c>
      <c r="B565" s="1017" t="s">
        <v>440</v>
      </c>
      <c r="C565" s="205">
        <v>2544</v>
      </c>
      <c r="D565" s="205">
        <v>2033</v>
      </c>
      <c r="E565" s="205">
        <v>1911</v>
      </c>
      <c r="F565" s="205">
        <v>1523</v>
      </c>
      <c r="G565" s="205">
        <v>633</v>
      </c>
      <c r="H565" s="206">
        <v>510</v>
      </c>
      <c r="I565" s="263"/>
    </row>
    <row r="566" spans="1:9" ht="14.1" customHeight="1">
      <c r="A566" s="1241" t="s">
        <v>390</v>
      </c>
      <c r="B566" s="1017" t="s">
        <v>441</v>
      </c>
      <c r="C566" s="205">
        <v>11</v>
      </c>
      <c r="D566" s="205" t="s">
        <v>1876</v>
      </c>
      <c r="E566" s="205">
        <v>11</v>
      </c>
      <c r="F566" s="205" t="s">
        <v>1876</v>
      </c>
      <c r="G566" s="205" t="s">
        <v>1815</v>
      </c>
      <c r="H566" s="206" t="s">
        <v>1815</v>
      </c>
      <c r="I566" s="263"/>
    </row>
    <row r="567" spans="1:9" ht="14.1" customHeight="1">
      <c r="A567" s="260"/>
      <c r="B567" s="1017" t="s">
        <v>442</v>
      </c>
      <c r="C567" s="205">
        <v>1415</v>
      </c>
      <c r="D567" s="205" t="s">
        <v>1876</v>
      </c>
      <c r="E567" s="205">
        <v>1091</v>
      </c>
      <c r="F567" s="205" t="s">
        <v>1876</v>
      </c>
      <c r="G567" s="205">
        <v>324</v>
      </c>
      <c r="H567" s="206">
        <v>249</v>
      </c>
      <c r="I567" s="263"/>
    </row>
    <row r="568" spans="1:9" ht="14.1" customHeight="1">
      <c r="A568" s="260"/>
      <c r="B568" s="1017" t="s">
        <v>443</v>
      </c>
      <c r="C568" s="205">
        <v>80</v>
      </c>
      <c r="D568" s="205">
        <v>52</v>
      </c>
      <c r="E568" s="205">
        <v>63</v>
      </c>
      <c r="F568" s="205">
        <v>40</v>
      </c>
      <c r="G568" s="205">
        <v>17</v>
      </c>
      <c r="H568" s="206">
        <v>12</v>
      </c>
      <c r="I568" s="263"/>
    </row>
    <row r="569" spans="1:9" ht="14.1" customHeight="1">
      <c r="A569" s="256"/>
      <c r="B569" s="1017" t="s">
        <v>444</v>
      </c>
      <c r="C569" s="205">
        <v>1038</v>
      </c>
      <c r="D569" s="205">
        <v>862</v>
      </c>
      <c r="E569" s="205">
        <v>746</v>
      </c>
      <c r="F569" s="205">
        <v>613</v>
      </c>
      <c r="G569" s="205">
        <v>292</v>
      </c>
      <c r="H569" s="206">
        <v>249</v>
      </c>
      <c r="I569" s="263"/>
    </row>
    <row r="570" spans="1:9" ht="14.1" customHeight="1">
      <c r="A570" s="256" t="s">
        <v>391</v>
      </c>
      <c r="B570" s="1017" t="s">
        <v>440</v>
      </c>
      <c r="C570" s="205">
        <v>1407</v>
      </c>
      <c r="D570" s="205">
        <v>509</v>
      </c>
      <c r="E570" s="205">
        <v>973</v>
      </c>
      <c r="F570" s="205">
        <v>400</v>
      </c>
      <c r="G570" s="205">
        <v>434</v>
      </c>
      <c r="H570" s="206">
        <v>109</v>
      </c>
      <c r="I570" s="263"/>
    </row>
    <row r="571" spans="1:9" ht="14.1" customHeight="1">
      <c r="A571" s="1241" t="s">
        <v>392</v>
      </c>
      <c r="B571" s="1017" t="s">
        <v>441</v>
      </c>
      <c r="C571" s="205">
        <v>805</v>
      </c>
      <c r="D571" s="205" t="s">
        <v>1876</v>
      </c>
      <c r="E571" s="205">
        <v>579</v>
      </c>
      <c r="F571" s="205" t="s">
        <v>1876</v>
      </c>
      <c r="G571" s="205">
        <v>226</v>
      </c>
      <c r="H571" s="206">
        <v>47</v>
      </c>
      <c r="I571" s="263"/>
    </row>
    <row r="572" spans="1:9" ht="14.1" customHeight="1">
      <c r="A572" s="256"/>
      <c r="B572" s="1017" t="s">
        <v>442</v>
      </c>
      <c r="C572" s="205">
        <v>65</v>
      </c>
      <c r="D572" s="205" t="s">
        <v>1876</v>
      </c>
      <c r="E572" s="205">
        <v>53</v>
      </c>
      <c r="F572" s="205" t="s">
        <v>1876</v>
      </c>
      <c r="G572" s="205">
        <v>12</v>
      </c>
      <c r="H572" s="206">
        <v>10</v>
      </c>
      <c r="I572" s="263"/>
    </row>
    <row r="573" spans="1:9" ht="14.1" customHeight="1">
      <c r="A573" s="256"/>
      <c r="B573" s="1017" t="s">
        <v>444</v>
      </c>
      <c r="C573" s="205">
        <v>537</v>
      </c>
      <c r="D573" s="205">
        <v>208</v>
      </c>
      <c r="E573" s="205">
        <v>341</v>
      </c>
      <c r="F573" s="205">
        <v>156</v>
      </c>
      <c r="G573" s="205">
        <v>196</v>
      </c>
      <c r="H573" s="206">
        <v>52</v>
      </c>
      <c r="I573" s="263"/>
    </row>
    <row r="574" spans="1:9" ht="14.1" customHeight="1">
      <c r="A574" s="851" t="s">
        <v>247</v>
      </c>
      <c r="B574" s="252" t="s">
        <v>440</v>
      </c>
      <c r="C574" s="214">
        <v>1777</v>
      </c>
      <c r="D574" s="214">
        <v>1365</v>
      </c>
      <c r="E574" s="214">
        <v>399</v>
      </c>
      <c r="F574" s="214">
        <v>316</v>
      </c>
      <c r="G574" s="214">
        <v>1378</v>
      </c>
      <c r="H574" s="215">
        <v>1049</v>
      </c>
      <c r="I574" s="263"/>
    </row>
    <row r="575" spans="1:9" ht="14.1" customHeight="1">
      <c r="A575" s="1243" t="s">
        <v>248</v>
      </c>
      <c r="B575" s="252" t="s">
        <v>441</v>
      </c>
      <c r="C575" s="214">
        <v>2</v>
      </c>
      <c r="D575" s="214">
        <v>1</v>
      </c>
      <c r="E575" s="214" t="s">
        <v>1815</v>
      </c>
      <c r="F575" s="214" t="s">
        <v>1815</v>
      </c>
      <c r="G575" s="214">
        <v>2</v>
      </c>
      <c r="H575" s="215">
        <v>1</v>
      </c>
      <c r="I575" s="263"/>
    </row>
    <row r="576" spans="1:9" ht="14.1" customHeight="1">
      <c r="A576" s="256"/>
      <c r="B576" s="252" t="s">
        <v>442</v>
      </c>
      <c r="C576" s="214">
        <v>915</v>
      </c>
      <c r="D576" s="214">
        <v>685</v>
      </c>
      <c r="E576" s="214">
        <v>387</v>
      </c>
      <c r="F576" s="214">
        <v>308</v>
      </c>
      <c r="G576" s="214">
        <v>528</v>
      </c>
      <c r="H576" s="215">
        <v>377</v>
      </c>
      <c r="I576" s="263"/>
    </row>
    <row r="577" spans="1:9" ht="14.1" customHeight="1">
      <c r="A577" s="256"/>
      <c r="B577" s="252" t="s">
        <v>443</v>
      </c>
      <c r="C577" s="214">
        <v>47</v>
      </c>
      <c r="D577" s="214">
        <v>29</v>
      </c>
      <c r="E577" s="214">
        <v>12</v>
      </c>
      <c r="F577" s="214">
        <v>8</v>
      </c>
      <c r="G577" s="214">
        <v>35</v>
      </c>
      <c r="H577" s="215">
        <v>21</v>
      </c>
      <c r="I577" s="263"/>
    </row>
    <row r="578" spans="1:9" ht="14.1" customHeight="1">
      <c r="A578" s="256"/>
      <c r="B578" s="252" t="s">
        <v>444</v>
      </c>
      <c r="C578" s="214">
        <v>813</v>
      </c>
      <c r="D578" s="214">
        <v>650</v>
      </c>
      <c r="E578" s="214" t="s">
        <v>1815</v>
      </c>
      <c r="F578" s="214" t="s">
        <v>1815</v>
      </c>
      <c r="G578" s="214">
        <v>813</v>
      </c>
      <c r="H578" s="215">
        <v>650</v>
      </c>
      <c r="I578" s="264"/>
    </row>
    <row r="579" spans="1:9" ht="14.1" customHeight="1">
      <c r="A579" s="255" t="s">
        <v>394</v>
      </c>
      <c r="B579" s="252" t="s">
        <v>440</v>
      </c>
      <c r="C579" s="214">
        <v>7210</v>
      </c>
      <c r="D579" s="214">
        <v>4372</v>
      </c>
      <c r="E579" s="214">
        <v>5203</v>
      </c>
      <c r="F579" s="214">
        <v>3255</v>
      </c>
      <c r="G579" s="214">
        <v>2007</v>
      </c>
      <c r="H579" s="215">
        <v>1117</v>
      </c>
      <c r="I579" s="264"/>
    </row>
    <row r="580" spans="1:9" ht="14.1" customHeight="1">
      <c r="A580" s="255"/>
      <c r="B580" s="252" t="s">
        <v>441</v>
      </c>
      <c r="C580" s="214">
        <v>1148</v>
      </c>
      <c r="D580" s="214">
        <v>448</v>
      </c>
      <c r="E580" s="214">
        <v>922</v>
      </c>
      <c r="F580" s="214">
        <v>401</v>
      </c>
      <c r="G580" s="214">
        <v>226</v>
      </c>
      <c r="H580" s="215">
        <v>47</v>
      </c>
      <c r="I580" s="264"/>
    </row>
    <row r="581" spans="1:9" ht="14.1" customHeight="1">
      <c r="A581" s="256"/>
      <c r="B581" s="252" t="s">
        <v>442</v>
      </c>
      <c r="C581" s="214">
        <v>2762</v>
      </c>
      <c r="D581" s="214">
        <v>1821</v>
      </c>
      <c r="E581" s="214">
        <v>2017</v>
      </c>
      <c r="F581" s="214">
        <v>1348</v>
      </c>
      <c r="G581" s="214">
        <v>745</v>
      </c>
      <c r="H581" s="215">
        <v>473</v>
      </c>
      <c r="I581" s="264"/>
    </row>
    <row r="582" spans="1:9" ht="14.1" customHeight="1">
      <c r="A582" s="255"/>
      <c r="B582" s="252" t="s">
        <v>443</v>
      </c>
      <c r="C582" s="214">
        <v>416</v>
      </c>
      <c r="D582" s="214">
        <v>271</v>
      </c>
      <c r="E582" s="214">
        <v>394</v>
      </c>
      <c r="F582" s="214">
        <v>258</v>
      </c>
      <c r="G582" s="214">
        <v>22</v>
      </c>
      <c r="H582" s="215">
        <v>13</v>
      </c>
      <c r="I582" s="264"/>
    </row>
    <row r="583" spans="1:9" ht="14.1" customHeight="1">
      <c r="A583" s="255"/>
      <c r="B583" s="252" t="s">
        <v>444</v>
      </c>
      <c r="C583" s="214">
        <v>2884</v>
      </c>
      <c r="D583" s="214">
        <v>1832</v>
      </c>
      <c r="E583" s="214">
        <v>1870</v>
      </c>
      <c r="F583" s="214">
        <v>1248</v>
      </c>
      <c r="G583" s="214">
        <v>1014</v>
      </c>
      <c r="H583" s="215">
        <v>584</v>
      </c>
      <c r="I583" s="263"/>
    </row>
    <row r="584" spans="1:9" ht="14.1" customHeight="1">
      <c r="A584" s="851" t="s">
        <v>228</v>
      </c>
      <c r="B584" s="252" t="s">
        <v>440</v>
      </c>
      <c r="C584" s="214">
        <v>5770</v>
      </c>
      <c r="D584" s="214">
        <v>3300</v>
      </c>
      <c r="E584" s="214">
        <v>4513</v>
      </c>
      <c r="F584" s="214">
        <v>2692</v>
      </c>
      <c r="G584" s="214">
        <v>1257</v>
      </c>
      <c r="H584" s="215">
        <v>608</v>
      </c>
      <c r="I584" s="263"/>
    </row>
    <row r="585" spans="1:9" ht="14.1" customHeight="1">
      <c r="A585" s="1239" t="s">
        <v>1478</v>
      </c>
      <c r="B585" s="252" t="s">
        <v>441</v>
      </c>
      <c r="C585" s="214">
        <v>1029</v>
      </c>
      <c r="D585" s="214">
        <v>425</v>
      </c>
      <c r="E585" s="214">
        <v>868</v>
      </c>
      <c r="F585" s="214">
        <v>386</v>
      </c>
      <c r="G585" s="214">
        <v>161</v>
      </c>
      <c r="H585" s="215">
        <v>39</v>
      </c>
      <c r="I585" s="263"/>
    </row>
    <row r="586" spans="1:9" ht="14.1" customHeight="1">
      <c r="A586" s="257"/>
      <c r="B586" s="252" t="s">
        <v>442</v>
      </c>
      <c r="C586" s="214">
        <v>2134</v>
      </c>
      <c r="D586" s="214">
        <v>1348</v>
      </c>
      <c r="E586" s="214">
        <v>1730</v>
      </c>
      <c r="F586" s="214">
        <v>1130</v>
      </c>
      <c r="G586" s="214">
        <v>404</v>
      </c>
      <c r="H586" s="215">
        <v>218</v>
      </c>
      <c r="I586" s="263"/>
    </row>
    <row r="587" spans="1:9" ht="14.1" customHeight="1">
      <c r="A587" s="257"/>
      <c r="B587" s="252" t="s">
        <v>443</v>
      </c>
      <c r="C587" s="214">
        <v>416</v>
      </c>
      <c r="D587" s="214">
        <v>271</v>
      </c>
      <c r="E587" s="214">
        <v>394</v>
      </c>
      <c r="F587" s="214">
        <v>258</v>
      </c>
      <c r="G587" s="214">
        <v>22</v>
      </c>
      <c r="H587" s="215">
        <v>13</v>
      </c>
      <c r="I587" s="263"/>
    </row>
    <row r="588" spans="1:9" ht="14.1" customHeight="1">
      <c r="A588" s="257"/>
      <c r="B588" s="252" t="s">
        <v>444</v>
      </c>
      <c r="C588" s="214">
        <v>2191</v>
      </c>
      <c r="D588" s="214">
        <v>1256</v>
      </c>
      <c r="E588" s="214">
        <v>1521</v>
      </c>
      <c r="F588" s="214">
        <v>918</v>
      </c>
      <c r="G588" s="214">
        <v>670</v>
      </c>
      <c r="H588" s="215">
        <v>338</v>
      </c>
      <c r="I588" s="263"/>
    </row>
    <row r="589" spans="1:9" ht="14.1" customHeight="1">
      <c r="A589" s="256" t="s">
        <v>532</v>
      </c>
      <c r="B589" s="1017" t="s">
        <v>440</v>
      </c>
      <c r="C589" s="205">
        <v>4943</v>
      </c>
      <c r="D589" s="205">
        <v>3065</v>
      </c>
      <c r="E589" s="205">
        <v>4042</v>
      </c>
      <c r="F589" s="205">
        <v>2567</v>
      </c>
      <c r="G589" s="205">
        <v>901</v>
      </c>
      <c r="H589" s="206">
        <v>498</v>
      </c>
      <c r="I589" s="263"/>
    </row>
    <row r="590" spans="1:9" ht="14.1" customHeight="1">
      <c r="A590" s="1241" t="s">
        <v>396</v>
      </c>
      <c r="B590" s="1017" t="s">
        <v>441</v>
      </c>
      <c r="C590" s="205">
        <v>1029</v>
      </c>
      <c r="D590" s="205">
        <v>425</v>
      </c>
      <c r="E590" s="205">
        <v>868</v>
      </c>
      <c r="F590" s="205">
        <v>386</v>
      </c>
      <c r="G590" s="205">
        <v>161</v>
      </c>
      <c r="H590" s="206">
        <v>39</v>
      </c>
      <c r="I590" s="263"/>
    </row>
    <row r="591" spans="1:9" ht="14.1" customHeight="1">
      <c r="A591" s="260"/>
      <c r="B591" s="1017" t="s">
        <v>442</v>
      </c>
      <c r="C591" s="205">
        <v>1767</v>
      </c>
      <c r="D591" s="205">
        <v>1247</v>
      </c>
      <c r="E591" s="205">
        <v>1529</v>
      </c>
      <c r="F591" s="205">
        <v>1075</v>
      </c>
      <c r="G591" s="205">
        <v>238</v>
      </c>
      <c r="H591" s="206">
        <v>172</v>
      </c>
      <c r="I591" s="263"/>
    </row>
    <row r="592" spans="1:9" ht="14.1" customHeight="1">
      <c r="A592" s="255"/>
      <c r="B592" s="1017" t="s">
        <v>443</v>
      </c>
      <c r="C592" s="205">
        <v>416</v>
      </c>
      <c r="D592" s="205">
        <v>271</v>
      </c>
      <c r="E592" s="205">
        <v>394</v>
      </c>
      <c r="F592" s="205">
        <v>258</v>
      </c>
      <c r="G592" s="205">
        <v>22</v>
      </c>
      <c r="H592" s="206">
        <v>13</v>
      </c>
      <c r="I592" s="263"/>
    </row>
    <row r="593" spans="1:9" ht="14.1" customHeight="1">
      <c r="A593" s="255"/>
      <c r="B593" s="1017" t="s">
        <v>444</v>
      </c>
      <c r="C593" s="205">
        <v>1731</v>
      </c>
      <c r="D593" s="205">
        <v>1122</v>
      </c>
      <c r="E593" s="205">
        <v>1251</v>
      </c>
      <c r="F593" s="205">
        <v>848</v>
      </c>
      <c r="G593" s="205">
        <v>480</v>
      </c>
      <c r="H593" s="206">
        <v>274</v>
      </c>
      <c r="I593" s="263"/>
    </row>
    <row r="594" spans="1:9" ht="14.1" customHeight="1">
      <c r="A594" s="256" t="s">
        <v>850</v>
      </c>
      <c r="B594" s="1017" t="s">
        <v>440</v>
      </c>
      <c r="C594" s="205">
        <v>827</v>
      </c>
      <c r="D594" s="205">
        <v>235</v>
      </c>
      <c r="E594" s="205">
        <v>471</v>
      </c>
      <c r="F594" s="205">
        <v>125</v>
      </c>
      <c r="G594" s="205">
        <v>356</v>
      </c>
      <c r="H594" s="206">
        <v>110</v>
      </c>
      <c r="I594" s="263"/>
    </row>
    <row r="595" spans="1:9" ht="14.1" customHeight="1">
      <c r="A595" s="1241" t="s">
        <v>851</v>
      </c>
      <c r="B595" s="1017" t="s">
        <v>442</v>
      </c>
      <c r="C595" s="205">
        <v>367</v>
      </c>
      <c r="D595" s="205">
        <v>101</v>
      </c>
      <c r="E595" s="205">
        <v>201</v>
      </c>
      <c r="F595" s="205">
        <v>55</v>
      </c>
      <c r="G595" s="205">
        <v>166</v>
      </c>
      <c r="H595" s="206">
        <v>46</v>
      </c>
      <c r="I595" s="263"/>
    </row>
    <row r="596" spans="1:9" ht="14.1" customHeight="1">
      <c r="A596" s="255"/>
      <c r="B596" s="1017" t="s">
        <v>444</v>
      </c>
      <c r="C596" s="205">
        <v>460</v>
      </c>
      <c r="D596" s="205">
        <v>134</v>
      </c>
      <c r="E596" s="205">
        <v>270</v>
      </c>
      <c r="F596" s="205">
        <v>70</v>
      </c>
      <c r="G596" s="205">
        <v>190</v>
      </c>
      <c r="H596" s="206">
        <v>64</v>
      </c>
      <c r="I596" s="263"/>
    </row>
    <row r="597" spans="1:9" ht="14.1" customHeight="1">
      <c r="A597" s="851" t="s">
        <v>479</v>
      </c>
      <c r="B597" s="252" t="s">
        <v>440</v>
      </c>
      <c r="C597" s="214">
        <v>254</v>
      </c>
      <c r="D597" s="214">
        <v>151</v>
      </c>
      <c r="E597" s="214">
        <v>232</v>
      </c>
      <c r="F597" s="214">
        <v>149</v>
      </c>
      <c r="G597" s="214">
        <v>22</v>
      </c>
      <c r="H597" s="215">
        <v>2</v>
      </c>
      <c r="I597" s="263"/>
    </row>
    <row r="598" spans="1:9" ht="14.1" customHeight="1">
      <c r="A598" s="1239" t="s">
        <v>1479</v>
      </c>
      <c r="B598" s="252" t="s">
        <v>441</v>
      </c>
      <c r="C598" s="214">
        <v>76</v>
      </c>
      <c r="D598" s="214">
        <v>17</v>
      </c>
      <c r="E598" s="214">
        <v>54</v>
      </c>
      <c r="F598" s="214">
        <v>15</v>
      </c>
      <c r="G598" s="214">
        <v>22</v>
      </c>
      <c r="H598" s="215">
        <v>2</v>
      </c>
      <c r="I598" s="263"/>
    </row>
    <row r="599" spans="1:9" ht="14.1" customHeight="1">
      <c r="A599" s="1241"/>
      <c r="B599" s="252" t="s">
        <v>442</v>
      </c>
      <c r="C599" s="214">
        <v>159</v>
      </c>
      <c r="D599" s="214">
        <v>115</v>
      </c>
      <c r="E599" s="214">
        <v>159</v>
      </c>
      <c r="F599" s="214">
        <v>115</v>
      </c>
      <c r="G599" s="214" t="s">
        <v>1815</v>
      </c>
      <c r="H599" s="215" t="s">
        <v>1815</v>
      </c>
      <c r="I599" s="263"/>
    </row>
    <row r="600" spans="1:9" ht="14.1" customHeight="1">
      <c r="A600" s="256"/>
      <c r="B600" s="252" t="s">
        <v>444</v>
      </c>
      <c r="C600" s="214">
        <v>19</v>
      </c>
      <c r="D600" s="214">
        <v>19</v>
      </c>
      <c r="E600" s="214">
        <v>19</v>
      </c>
      <c r="F600" s="214">
        <v>19</v>
      </c>
      <c r="G600" s="214" t="s">
        <v>1815</v>
      </c>
      <c r="H600" s="215" t="s">
        <v>1815</v>
      </c>
      <c r="I600" s="263"/>
    </row>
    <row r="601" spans="1:9" ht="14.1" customHeight="1">
      <c r="A601" s="851" t="s">
        <v>247</v>
      </c>
      <c r="B601" s="252" t="s">
        <v>440</v>
      </c>
      <c r="C601" s="214">
        <v>1186</v>
      </c>
      <c r="D601" s="214">
        <v>921</v>
      </c>
      <c r="E601" s="214">
        <v>458</v>
      </c>
      <c r="F601" s="214">
        <v>414</v>
      </c>
      <c r="G601" s="214">
        <v>728</v>
      </c>
      <c r="H601" s="215">
        <v>507</v>
      </c>
      <c r="I601" s="263"/>
    </row>
    <row r="602" spans="1:9" ht="14.1" customHeight="1">
      <c r="A602" s="1243" t="s">
        <v>248</v>
      </c>
      <c r="B602" s="252" t="s">
        <v>441</v>
      </c>
      <c r="C602" s="214">
        <v>43</v>
      </c>
      <c r="D602" s="214">
        <v>6</v>
      </c>
      <c r="E602" s="214" t="s">
        <v>1815</v>
      </c>
      <c r="F602" s="214" t="s">
        <v>1815</v>
      </c>
      <c r="G602" s="214">
        <v>43</v>
      </c>
      <c r="H602" s="215">
        <v>6</v>
      </c>
      <c r="I602" s="263"/>
    </row>
    <row r="603" spans="1:9" ht="14.1" customHeight="1">
      <c r="A603" s="256"/>
      <c r="B603" s="252" t="s">
        <v>442</v>
      </c>
      <c r="C603" s="214">
        <v>469</v>
      </c>
      <c r="D603" s="214">
        <v>358</v>
      </c>
      <c r="E603" s="214">
        <v>128</v>
      </c>
      <c r="F603" s="214">
        <v>103</v>
      </c>
      <c r="G603" s="214">
        <v>341</v>
      </c>
      <c r="H603" s="215">
        <v>255</v>
      </c>
      <c r="I603" s="263"/>
    </row>
    <row r="604" spans="1:9" ht="14.1" customHeight="1">
      <c r="A604" s="256"/>
      <c r="B604" s="252" t="s">
        <v>444</v>
      </c>
      <c r="C604" s="214">
        <v>674</v>
      </c>
      <c r="D604" s="214">
        <v>557</v>
      </c>
      <c r="E604" s="214">
        <v>330</v>
      </c>
      <c r="F604" s="214">
        <v>311</v>
      </c>
      <c r="G604" s="214">
        <v>344</v>
      </c>
      <c r="H604" s="215">
        <v>246</v>
      </c>
      <c r="I604" s="263"/>
    </row>
    <row r="605" spans="1:9" ht="14.1" customHeight="1">
      <c r="A605" s="255" t="s">
        <v>397</v>
      </c>
      <c r="B605" s="252" t="s">
        <v>440</v>
      </c>
      <c r="C605" s="214">
        <v>30107</v>
      </c>
      <c r="D605" s="214">
        <v>18874</v>
      </c>
      <c r="E605" s="214">
        <v>18135</v>
      </c>
      <c r="F605" s="214">
        <v>11626</v>
      </c>
      <c r="G605" s="214">
        <v>11972</v>
      </c>
      <c r="H605" s="215">
        <v>7248</v>
      </c>
      <c r="I605" s="263"/>
    </row>
    <row r="606" spans="1:9" ht="14.1" customHeight="1">
      <c r="A606" s="255"/>
      <c r="B606" s="252" t="s">
        <v>441</v>
      </c>
      <c r="C606" s="214">
        <v>5162</v>
      </c>
      <c r="D606" s="214">
        <v>1852</v>
      </c>
      <c r="E606" s="214">
        <v>3527</v>
      </c>
      <c r="F606" s="214">
        <v>1447</v>
      </c>
      <c r="G606" s="214">
        <v>1635</v>
      </c>
      <c r="H606" s="215">
        <v>405</v>
      </c>
      <c r="I606" s="263"/>
    </row>
    <row r="607" spans="1:9" ht="14.1" customHeight="1">
      <c r="A607" s="255"/>
      <c r="B607" s="252" t="s">
        <v>442</v>
      </c>
      <c r="C607" s="214">
        <v>12074</v>
      </c>
      <c r="D607" s="214">
        <v>8611</v>
      </c>
      <c r="E607" s="214">
        <v>7352</v>
      </c>
      <c r="F607" s="214">
        <v>5360</v>
      </c>
      <c r="G607" s="214">
        <v>4722</v>
      </c>
      <c r="H607" s="215">
        <v>3251</v>
      </c>
      <c r="I607" s="263"/>
    </row>
    <row r="608" spans="1:9" ht="14.1" customHeight="1">
      <c r="A608" s="255"/>
      <c r="B608" s="252" t="s">
        <v>443</v>
      </c>
      <c r="C608" s="214">
        <v>1450</v>
      </c>
      <c r="D608" s="214">
        <v>962</v>
      </c>
      <c r="E608" s="214">
        <v>1152</v>
      </c>
      <c r="F608" s="214">
        <v>775</v>
      </c>
      <c r="G608" s="214">
        <v>298</v>
      </c>
      <c r="H608" s="215">
        <v>187</v>
      </c>
      <c r="I608" s="263"/>
    </row>
    <row r="609" spans="1:9" ht="14.1" customHeight="1">
      <c r="A609" s="255"/>
      <c r="B609" s="252" t="s">
        <v>444</v>
      </c>
      <c r="C609" s="214">
        <v>11421</v>
      </c>
      <c r="D609" s="214">
        <v>7449</v>
      </c>
      <c r="E609" s="214">
        <v>6104</v>
      </c>
      <c r="F609" s="214">
        <v>4044</v>
      </c>
      <c r="G609" s="214">
        <v>5317</v>
      </c>
      <c r="H609" s="215">
        <v>3405</v>
      </c>
      <c r="I609" s="263"/>
    </row>
    <row r="610" spans="1:9" ht="14.1" customHeight="1">
      <c r="A610" s="851" t="s">
        <v>228</v>
      </c>
      <c r="B610" s="252" t="s">
        <v>440</v>
      </c>
      <c r="C610" s="214">
        <v>19254</v>
      </c>
      <c r="D610" s="214">
        <v>12126</v>
      </c>
      <c r="E610" s="214">
        <v>15096</v>
      </c>
      <c r="F610" s="214">
        <v>9626</v>
      </c>
      <c r="G610" s="214">
        <v>4158</v>
      </c>
      <c r="H610" s="215">
        <v>2500</v>
      </c>
      <c r="I610" s="263"/>
    </row>
    <row r="611" spans="1:9" ht="14.1" customHeight="1">
      <c r="A611" s="1239" t="s">
        <v>1478</v>
      </c>
      <c r="B611" s="252" t="s">
        <v>441</v>
      </c>
      <c r="C611" s="214">
        <v>3871</v>
      </c>
      <c r="D611" s="214">
        <v>1537</v>
      </c>
      <c r="E611" s="214">
        <v>3163</v>
      </c>
      <c r="F611" s="214">
        <v>1358</v>
      </c>
      <c r="G611" s="214">
        <v>708</v>
      </c>
      <c r="H611" s="215">
        <v>179</v>
      </c>
      <c r="I611" s="263"/>
    </row>
    <row r="612" spans="1:9" ht="14.1" customHeight="1">
      <c r="A612" s="257"/>
      <c r="B612" s="252" t="s">
        <v>442</v>
      </c>
      <c r="C612" s="214">
        <v>6155</v>
      </c>
      <c r="D612" s="214">
        <v>4537</v>
      </c>
      <c r="E612" s="214">
        <v>5222</v>
      </c>
      <c r="F612" s="214">
        <v>3833</v>
      </c>
      <c r="G612" s="214">
        <v>933</v>
      </c>
      <c r="H612" s="215">
        <v>704</v>
      </c>
      <c r="I612" s="263"/>
    </row>
    <row r="613" spans="1:9" ht="14.1" customHeight="1">
      <c r="A613" s="257"/>
      <c r="B613" s="252" t="s">
        <v>443</v>
      </c>
      <c r="C613" s="214">
        <v>1303</v>
      </c>
      <c r="D613" s="214">
        <v>892</v>
      </c>
      <c r="E613" s="214">
        <v>1119</v>
      </c>
      <c r="F613" s="214">
        <v>756</v>
      </c>
      <c r="G613" s="214">
        <v>184</v>
      </c>
      <c r="H613" s="215">
        <v>136</v>
      </c>
      <c r="I613" s="263"/>
    </row>
    <row r="614" spans="1:9" ht="14.1" customHeight="1">
      <c r="A614" s="257"/>
      <c r="B614" s="252" t="s">
        <v>444</v>
      </c>
      <c r="C614" s="214">
        <v>7925</v>
      </c>
      <c r="D614" s="214">
        <v>5160</v>
      </c>
      <c r="E614" s="214">
        <v>5592</v>
      </c>
      <c r="F614" s="214">
        <v>3679</v>
      </c>
      <c r="G614" s="214">
        <v>2333</v>
      </c>
      <c r="H614" s="215">
        <v>1481</v>
      </c>
      <c r="I614" s="263"/>
    </row>
    <row r="615" spans="1:9" ht="14.1" customHeight="1">
      <c r="A615" s="256" t="s">
        <v>398</v>
      </c>
      <c r="B615" s="1017" t="s">
        <v>440</v>
      </c>
      <c r="C615" s="205">
        <v>7270</v>
      </c>
      <c r="D615" s="205">
        <v>5450</v>
      </c>
      <c r="E615" s="205">
        <v>5761</v>
      </c>
      <c r="F615" s="205">
        <v>4284</v>
      </c>
      <c r="G615" s="205">
        <v>1509</v>
      </c>
      <c r="H615" s="206">
        <v>1166</v>
      </c>
      <c r="I615" s="263"/>
    </row>
    <row r="616" spans="1:9" ht="14.1" customHeight="1">
      <c r="A616" s="1241" t="s">
        <v>399</v>
      </c>
      <c r="B616" s="1017" t="s">
        <v>441</v>
      </c>
      <c r="C616" s="205">
        <v>368</v>
      </c>
      <c r="D616" s="205">
        <v>113</v>
      </c>
      <c r="E616" s="205">
        <v>270</v>
      </c>
      <c r="F616" s="205">
        <v>88</v>
      </c>
      <c r="G616" s="205">
        <v>98</v>
      </c>
      <c r="H616" s="206">
        <v>25</v>
      </c>
      <c r="I616" s="263"/>
    </row>
    <row r="617" spans="1:9" ht="14.1" customHeight="1">
      <c r="A617" s="256"/>
      <c r="B617" s="1017" t="s">
        <v>442</v>
      </c>
      <c r="C617" s="205">
        <v>3623</v>
      </c>
      <c r="D617" s="205">
        <v>2807</v>
      </c>
      <c r="E617" s="205">
        <v>3084</v>
      </c>
      <c r="F617" s="205">
        <v>2377</v>
      </c>
      <c r="G617" s="205">
        <v>539</v>
      </c>
      <c r="H617" s="206">
        <v>430</v>
      </c>
      <c r="I617" s="263"/>
    </row>
    <row r="618" spans="1:9" ht="14.1" customHeight="1">
      <c r="A618" s="256"/>
      <c r="B618" s="1017" t="s">
        <v>443</v>
      </c>
      <c r="C618" s="205">
        <v>618</v>
      </c>
      <c r="D618" s="205">
        <v>421</v>
      </c>
      <c r="E618" s="205">
        <v>434</v>
      </c>
      <c r="F618" s="205">
        <v>285</v>
      </c>
      <c r="G618" s="205">
        <v>184</v>
      </c>
      <c r="H618" s="206">
        <v>136</v>
      </c>
      <c r="I618" s="263"/>
    </row>
    <row r="619" spans="1:9" ht="14.1" customHeight="1">
      <c r="A619" s="256"/>
      <c r="B619" s="1017" t="s">
        <v>444</v>
      </c>
      <c r="C619" s="205">
        <v>2661</v>
      </c>
      <c r="D619" s="205">
        <v>2109</v>
      </c>
      <c r="E619" s="205">
        <v>1973</v>
      </c>
      <c r="F619" s="205">
        <v>1534</v>
      </c>
      <c r="G619" s="205">
        <v>688</v>
      </c>
      <c r="H619" s="206">
        <v>575</v>
      </c>
      <c r="I619" s="263"/>
    </row>
    <row r="620" spans="1:9" ht="14.1" customHeight="1">
      <c r="A620" s="256" t="s">
        <v>400</v>
      </c>
      <c r="B620" s="1017" t="s">
        <v>440</v>
      </c>
      <c r="C620" s="205">
        <v>4492</v>
      </c>
      <c r="D620" s="205">
        <v>1584</v>
      </c>
      <c r="E620" s="205">
        <v>3464</v>
      </c>
      <c r="F620" s="205">
        <v>1345</v>
      </c>
      <c r="G620" s="205">
        <v>1028</v>
      </c>
      <c r="H620" s="206">
        <v>239</v>
      </c>
      <c r="I620" s="793"/>
    </row>
    <row r="621" spans="1:9" ht="14.1" customHeight="1">
      <c r="A621" s="1241" t="s">
        <v>401</v>
      </c>
      <c r="B621" s="1017" t="s">
        <v>441</v>
      </c>
      <c r="C621" s="205">
        <v>2635</v>
      </c>
      <c r="D621" s="205">
        <v>908</v>
      </c>
      <c r="E621" s="205">
        <v>2181</v>
      </c>
      <c r="F621" s="205">
        <v>810</v>
      </c>
      <c r="G621" s="205">
        <v>454</v>
      </c>
      <c r="H621" s="206">
        <v>98</v>
      </c>
      <c r="I621" s="263"/>
    </row>
    <row r="622" spans="1:9" ht="14.1" customHeight="1">
      <c r="A622" s="256"/>
      <c r="B622" s="1017" t="s">
        <v>442</v>
      </c>
      <c r="C622" s="205">
        <v>9</v>
      </c>
      <c r="D622" s="205">
        <v>6</v>
      </c>
      <c r="E622" s="205">
        <v>9</v>
      </c>
      <c r="F622" s="205">
        <v>6</v>
      </c>
      <c r="G622" s="205" t="s">
        <v>1815</v>
      </c>
      <c r="H622" s="206" t="s">
        <v>1815</v>
      </c>
      <c r="I622" s="263"/>
    </row>
    <row r="623" spans="1:9" ht="14.1" customHeight="1">
      <c r="A623" s="256"/>
      <c r="B623" s="1017" t="s">
        <v>444</v>
      </c>
      <c r="C623" s="205">
        <v>1848</v>
      </c>
      <c r="D623" s="205">
        <v>670</v>
      </c>
      <c r="E623" s="205">
        <v>1274</v>
      </c>
      <c r="F623" s="205">
        <v>529</v>
      </c>
      <c r="G623" s="205">
        <v>574</v>
      </c>
      <c r="H623" s="206">
        <v>141</v>
      </c>
      <c r="I623" s="263"/>
    </row>
    <row r="624" spans="1:9" ht="14.1" customHeight="1">
      <c r="A624" s="256" t="s">
        <v>402</v>
      </c>
      <c r="B624" s="1017" t="s">
        <v>440</v>
      </c>
      <c r="C624" s="205">
        <v>1973</v>
      </c>
      <c r="D624" s="205">
        <v>1291</v>
      </c>
      <c r="E624" s="205">
        <v>1455</v>
      </c>
      <c r="F624" s="205">
        <v>995</v>
      </c>
      <c r="G624" s="205">
        <v>518</v>
      </c>
      <c r="H624" s="206">
        <v>296</v>
      </c>
      <c r="I624" s="263"/>
    </row>
    <row r="625" spans="1:8" ht="14.1" customHeight="1">
      <c r="A625" s="1241" t="s">
        <v>403</v>
      </c>
      <c r="B625" s="1017" t="s">
        <v>441</v>
      </c>
      <c r="C625" s="205">
        <v>732</v>
      </c>
      <c r="D625" s="205">
        <v>416</v>
      </c>
      <c r="E625" s="205">
        <v>576</v>
      </c>
      <c r="F625" s="205">
        <v>360</v>
      </c>
      <c r="G625" s="205">
        <v>156</v>
      </c>
      <c r="H625" s="206">
        <v>56</v>
      </c>
    </row>
    <row r="626" spans="1:8" ht="14.1" customHeight="1">
      <c r="A626" s="256"/>
      <c r="B626" s="1017" t="s">
        <v>442</v>
      </c>
      <c r="C626" s="205">
        <v>395</v>
      </c>
      <c r="D626" s="205">
        <v>310</v>
      </c>
      <c r="E626" s="205">
        <v>323</v>
      </c>
      <c r="F626" s="205">
        <v>244</v>
      </c>
      <c r="G626" s="205">
        <v>72</v>
      </c>
      <c r="H626" s="206">
        <v>66</v>
      </c>
    </row>
    <row r="627" spans="1:8" ht="14.1" customHeight="1">
      <c r="A627" s="256"/>
      <c r="B627" s="1017" t="s">
        <v>443</v>
      </c>
      <c r="C627" s="205">
        <v>44</v>
      </c>
      <c r="D627" s="205">
        <v>41</v>
      </c>
      <c r="E627" s="205">
        <v>44</v>
      </c>
      <c r="F627" s="205">
        <v>41</v>
      </c>
      <c r="G627" s="205" t="s">
        <v>1815</v>
      </c>
      <c r="H627" s="206" t="s">
        <v>1815</v>
      </c>
    </row>
    <row r="628" spans="1:8" ht="14.1" customHeight="1">
      <c r="A628" s="256"/>
      <c r="B628" s="1017" t="s">
        <v>444</v>
      </c>
      <c r="C628" s="205">
        <v>802</v>
      </c>
      <c r="D628" s="205">
        <v>524</v>
      </c>
      <c r="E628" s="205">
        <v>512</v>
      </c>
      <c r="F628" s="205">
        <v>350</v>
      </c>
      <c r="G628" s="205">
        <v>290</v>
      </c>
      <c r="H628" s="206">
        <v>174</v>
      </c>
    </row>
    <row r="629" spans="1:8" ht="14.1" customHeight="1">
      <c r="A629" s="256" t="s">
        <v>404</v>
      </c>
      <c r="B629" s="1017" t="s">
        <v>440</v>
      </c>
      <c r="C629" s="205">
        <v>2529</v>
      </c>
      <c r="D629" s="205">
        <v>1616</v>
      </c>
      <c r="E629" s="205">
        <v>1860</v>
      </c>
      <c r="F629" s="205">
        <v>1161</v>
      </c>
      <c r="G629" s="205">
        <v>669</v>
      </c>
      <c r="H629" s="206">
        <v>455</v>
      </c>
    </row>
    <row r="630" spans="1:8" ht="14.1" customHeight="1">
      <c r="A630" s="1241" t="s">
        <v>405</v>
      </c>
      <c r="B630" s="1017" t="s">
        <v>441</v>
      </c>
      <c r="C630" s="205">
        <v>119</v>
      </c>
      <c r="D630" s="205">
        <v>87</v>
      </c>
      <c r="E630" s="205">
        <v>119</v>
      </c>
      <c r="F630" s="205">
        <v>87</v>
      </c>
      <c r="G630" s="205" t="s">
        <v>1815</v>
      </c>
      <c r="H630" s="206" t="s">
        <v>1815</v>
      </c>
    </row>
    <row r="631" spans="1:8" ht="14.1" customHeight="1">
      <c r="A631" s="256"/>
      <c r="B631" s="1017" t="s">
        <v>442</v>
      </c>
      <c r="C631" s="205">
        <v>1079</v>
      </c>
      <c r="D631" s="205">
        <v>642</v>
      </c>
      <c r="E631" s="205">
        <v>832</v>
      </c>
      <c r="F631" s="205">
        <v>474</v>
      </c>
      <c r="G631" s="205">
        <v>247</v>
      </c>
      <c r="H631" s="206">
        <v>168</v>
      </c>
    </row>
    <row r="632" spans="1:8" ht="14.1" customHeight="1">
      <c r="A632" s="256"/>
      <c r="B632" s="1017" t="s">
        <v>444</v>
      </c>
      <c r="C632" s="205">
        <v>1331</v>
      </c>
      <c r="D632" s="205">
        <v>887</v>
      </c>
      <c r="E632" s="205">
        <v>909</v>
      </c>
      <c r="F632" s="205">
        <v>600</v>
      </c>
      <c r="G632" s="205">
        <v>422</v>
      </c>
      <c r="H632" s="206">
        <v>287</v>
      </c>
    </row>
    <row r="633" spans="1:8" ht="14.1" customHeight="1">
      <c r="A633" s="256" t="s">
        <v>533</v>
      </c>
      <c r="B633" s="1017" t="s">
        <v>440</v>
      </c>
      <c r="C633" s="205">
        <v>1677</v>
      </c>
      <c r="D633" s="205">
        <v>1347</v>
      </c>
      <c r="E633" s="205">
        <v>1342</v>
      </c>
      <c r="F633" s="205">
        <v>1062</v>
      </c>
      <c r="G633" s="205">
        <v>335</v>
      </c>
      <c r="H633" s="206">
        <v>285</v>
      </c>
    </row>
    <row r="634" spans="1:8" ht="14.1" customHeight="1">
      <c r="A634" s="1241" t="s">
        <v>407</v>
      </c>
      <c r="B634" s="1017" t="s">
        <v>442</v>
      </c>
      <c r="C634" s="205">
        <v>366</v>
      </c>
      <c r="D634" s="205">
        <v>339</v>
      </c>
      <c r="E634" s="205">
        <v>360</v>
      </c>
      <c r="F634" s="205">
        <v>334</v>
      </c>
      <c r="G634" s="205">
        <v>6</v>
      </c>
      <c r="H634" s="206">
        <v>5</v>
      </c>
    </row>
    <row r="635" spans="1:8" ht="14.1" customHeight="1">
      <c r="A635" s="256"/>
      <c r="B635" s="1017" t="s">
        <v>443</v>
      </c>
      <c r="C635" s="205">
        <v>641</v>
      </c>
      <c r="D635" s="205">
        <v>430</v>
      </c>
      <c r="E635" s="205">
        <v>641</v>
      </c>
      <c r="F635" s="205">
        <v>430</v>
      </c>
      <c r="G635" s="205" t="s">
        <v>1815</v>
      </c>
      <c r="H635" s="206" t="s">
        <v>1815</v>
      </c>
    </row>
    <row r="636" spans="1:8" ht="14.1" customHeight="1">
      <c r="A636" s="256"/>
      <c r="B636" s="1017" t="s">
        <v>444</v>
      </c>
      <c r="C636" s="205">
        <v>670</v>
      </c>
      <c r="D636" s="205">
        <v>578</v>
      </c>
      <c r="E636" s="205">
        <v>341</v>
      </c>
      <c r="F636" s="205">
        <v>298</v>
      </c>
      <c r="G636" s="205">
        <v>329</v>
      </c>
      <c r="H636" s="206">
        <v>280</v>
      </c>
    </row>
    <row r="637" spans="1:8" ht="14.1" customHeight="1">
      <c r="A637" s="256" t="s">
        <v>534</v>
      </c>
      <c r="B637" s="1017" t="s">
        <v>440</v>
      </c>
      <c r="C637" s="205">
        <v>612</v>
      </c>
      <c r="D637" s="205">
        <v>345</v>
      </c>
      <c r="E637" s="205">
        <v>593</v>
      </c>
      <c r="F637" s="205">
        <v>338</v>
      </c>
      <c r="G637" s="205">
        <v>19</v>
      </c>
      <c r="H637" s="206">
        <v>7</v>
      </c>
    </row>
    <row r="638" spans="1:8" ht="14.1" customHeight="1">
      <c r="A638" s="1241" t="s">
        <v>409</v>
      </c>
      <c r="B638" s="1017" t="s">
        <v>442</v>
      </c>
      <c r="C638" s="205">
        <v>302</v>
      </c>
      <c r="D638" s="205">
        <v>170</v>
      </c>
      <c r="E638" s="205">
        <v>283</v>
      </c>
      <c r="F638" s="205">
        <v>163</v>
      </c>
      <c r="G638" s="205">
        <v>19</v>
      </c>
      <c r="H638" s="206">
        <v>7</v>
      </c>
    </row>
    <row r="639" spans="1:8" ht="14.1" customHeight="1">
      <c r="A639" s="256"/>
      <c r="B639" s="1017" t="s">
        <v>444</v>
      </c>
      <c r="C639" s="205">
        <v>310</v>
      </c>
      <c r="D639" s="205">
        <v>175</v>
      </c>
      <c r="E639" s="205">
        <v>310</v>
      </c>
      <c r="F639" s="205">
        <v>175</v>
      </c>
      <c r="G639" s="205" t="s">
        <v>1815</v>
      </c>
      <c r="H639" s="206" t="s">
        <v>1815</v>
      </c>
    </row>
    <row r="640" spans="1:8" ht="14.1" customHeight="1">
      <c r="A640" s="256" t="s">
        <v>535</v>
      </c>
      <c r="B640" s="1017" t="s">
        <v>440</v>
      </c>
      <c r="C640" s="205">
        <v>256</v>
      </c>
      <c r="D640" s="205">
        <v>153</v>
      </c>
      <c r="E640" s="205">
        <v>256</v>
      </c>
      <c r="F640" s="205">
        <v>153</v>
      </c>
      <c r="G640" s="205" t="s">
        <v>1815</v>
      </c>
      <c r="H640" s="206" t="s">
        <v>1815</v>
      </c>
    </row>
    <row r="641" spans="1:8" ht="14.1" customHeight="1">
      <c r="A641" s="1241" t="s">
        <v>536</v>
      </c>
      <c r="B641" s="1017" t="s">
        <v>442</v>
      </c>
      <c r="C641" s="205">
        <v>146</v>
      </c>
      <c r="D641" s="205">
        <v>85</v>
      </c>
      <c r="E641" s="205">
        <v>146</v>
      </c>
      <c r="F641" s="205">
        <v>85</v>
      </c>
      <c r="G641" s="205" t="s">
        <v>1815</v>
      </c>
      <c r="H641" s="206" t="s">
        <v>1815</v>
      </c>
    </row>
    <row r="642" spans="1:8" ht="14.1" customHeight="1">
      <c r="A642" s="256"/>
      <c r="B642" s="1017" t="s">
        <v>444</v>
      </c>
      <c r="C642" s="205">
        <v>110</v>
      </c>
      <c r="D642" s="205">
        <v>68</v>
      </c>
      <c r="E642" s="205">
        <v>110</v>
      </c>
      <c r="F642" s="205">
        <v>68</v>
      </c>
      <c r="G642" s="205" t="s">
        <v>1815</v>
      </c>
      <c r="H642" s="206" t="s">
        <v>1815</v>
      </c>
    </row>
    <row r="643" spans="1:8" ht="14.1" customHeight="1">
      <c r="A643" s="256" t="s">
        <v>412</v>
      </c>
      <c r="B643" s="1017" t="s">
        <v>440</v>
      </c>
      <c r="C643" s="205">
        <v>445</v>
      </c>
      <c r="D643" s="205">
        <v>340</v>
      </c>
      <c r="E643" s="205">
        <v>365</v>
      </c>
      <c r="F643" s="205">
        <v>288</v>
      </c>
      <c r="G643" s="205">
        <v>80</v>
      </c>
      <c r="H643" s="206">
        <v>52</v>
      </c>
    </row>
    <row r="644" spans="1:8" ht="14.1" customHeight="1">
      <c r="A644" s="1241" t="s">
        <v>413</v>
      </c>
      <c r="B644" s="1017" t="s">
        <v>441</v>
      </c>
      <c r="C644" s="205">
        <v>17</v>
      </c>
      <c r="D644" s="205">
        <v>13</v>
      </c>
      <c r="E644" s="205">
        <v>17</v>
      </c>
      <c r="F644" s="205">
        <v>13</v>
      </c>
      <c r="G644" s="205" t="s">
        <v>1815</v>
      </c>
      <c r="H644" s="206" t="s">
        <v>1815</v>
      </c>
    </row>
    <row r="645" spans="1:8" ht="14.1" customHeight="1">
      <c r="A645" s="256"/>
      <c r="B645" s="1017" t="s">
        <v>442</v>
      </c>
      <c r="C645" s="205">
        <v>235</v>
      </c>
      <c r="D645" s="205">
        <v>178</v>
      </c>
      <c r="E645" s="205">
        <v>185</v>
      </c>
      <c r="F645" s="205">
        <v>150</v>
      </c>
      <c r="G645" s="205">
        <v>50</v>
      </c>
      <c r="H645" s="206">
        <v>28</v>
      </c>
    </row>
    <row r="646" spans="1:8" ht="14.1" customHeight="1">
      <c r="A646" s="256"/>
      <c r="B646" s="1017" t="s">
        <v>444</v>
      </c>
      <c r="C646" s="205">
        <v>193</v>
      </c>
      <c r="D646" s="205">
        <v>149</v>
      </c>
      <c r="E646" s="205">
        <v>163</v>
      </c>
      <c r="F646" s="205">
        <v>125</v>
      </c>
      <c r="G646" s="205">
        <v>30</v>
      </c>
      <c r="H646" s="206">
        <v>24</v>
      </c>
    </row>
    <row r="647" spans="1:8" ht="14.1" customHeight="1">
      <c r="A647" s="851" t="s">
        <v>479</v>
      </c>
      <c r="B647" s="252" t="s">
        <v>440</v>
      </c>
      <c r="C647" s="214">
        <v>1778</v>
      </c>
      <c r="D647" s="214">
        <v>1080</v>
      </c>
      <c r="E647" s="214">
        <v>1304</v>
      </c>
      <c r="F647" s="214">
        <v>871</v>
      </c>
      <c r="G647" s="214">
        <v>474</v>
      </c>
      <c r="H647" s="215">
        <v>209</v>
      </c>
    </row>
    <row r="648" spans="1:8" ht="14.1" customHeight="1">
      <c r="A648" s="1239" t="s">
        <v>1479</v>
      </c>
      <c r="B648" s="252" t="s">
        <v>441</v>
      </c>
      <c r="C648" s="214">
        <v>391</v>
      </c>
      <c r="D648" s="214">
        <v>72</v>
      </c>
      <c r="E648" s="214">
        <v>236</v>
      </c>
      <c r="F648" s="214">
        <v>56</v>
      </c>
      <c r="G648" s="214">
        <v>155</v>
      </c>
      <c r="H648" s="215">
        <v>16</v>
      </c>
    </row>
    <row r="649" spans="1:8" ht="14.1" customHeight="1">
      <c r="A649" s="256"/>
      <c r="B649" s="252" t="s">
        <v>442</v>
      </c>
      <c r="C649" s="214">
        <v>1037</v>
      </c>
      <c r="D649" s="214">
        <v>787</v>
      </c>
      <c r="E649" s="214">
        <v>838</v>
      </c>
      <c r="F649" s="214">
        <v>650</v>
      </c>
      <c r="G649" s="214">
        <v>199</v>
      </c>
      <c r="H649" s="215">
        <v>137</v>
      </c>
    </row>
    <row r="650" spans="1:8" ht="14.1" customHeight="1">
      <c r="A650" s="256"/>
      <c r="B650" s="252" t="s">
        <v>444</v>
      </c>
      <c r="C650" s="214">
        <v>350</v>
      </c>
      <c r="D650" s="214">
        <v>221</v>
      </c>
      <c r="E650" s="214">
        <v>230</v>
      </c>
      <c r="F650" s="214">
        <v>165</v>
      </c>
      <c r="G650" s="214">
        <v>120</v>
      </c>
      <c r="H650" s="215">
        <v>56</v>
      </c>
    </row>
    <row r="651" spans="1:8" ht="14.1" customHeight="1">
      <c r="A651" s="851" t="s">
        <v>247</v>
      </c>
      <c r="B651" s="252" t="s">
        <v>440</v>
      </c>
      <c r="C651" s="214">
        <v>9075</v>
      </c>
      <c r="D651" s="214">
        <v>5668</v>
      </c>
      <c r="E651" s="214">
        <v>1735</v>
      </c>
      <c r="F651" s="214">
        <v>1129</v>
      </c>
      <c r="G651" s="214">
        <v>7340</v>
      </c>
      <c r="H651" s="215">
        <v>4539</v>
      </c>
    </row>
    <row r="652" spans="1:8" ht="14.1" customHeight="1">
      <c r="A652" s="1243" t="s">
        <v>248</v>
      </c>
      <c r="B652" s="252" t="s">
        <v>441</v>
      </c>
      <c r="C652" s="214">
        <v>900</v>
      </c>
      <c r="D652" s="214">
        <v>243</v>
      </c>
      <c r="E652" s="214">
        <v>128</v>
      </c>
      <c r="F652" s="214">
        <v>33</v>
      </c>
      <c r="G652" s="214">
        <v>772</v>
      </c>
      <c r="H652" s="215">
        <v>210</v>
      </c>
    </row>
    <row r="653" spans="1:8" ht="14.1" customHeight="1">
      <c r="A653" s="256"/>
      <c r="B653" s="252" t="s">
        <v>442</v>
      </c>
      <c r="C653" s="214">
        <v>4882</v>
      </c>
      <c r="D653" s="214">
        <v>3287</v>
      </c>
      <c r="E653" s="214">
        <v>1292</v>
      </c>
      <c r="F653" s="214">
        <v>877</v>
      </c>
      <c r="G653" s="214">
        <v>3590</v>
      </c>
      <c r="H653" s="215">
        <v>2410</v>
      </c>
    </row>
    <row r="654" spans="1:8" ht="14.1" customHeight="1">
      <c r="A654" s="256"/>
      <c r="B654" s="252" t="s">
        <v>443</v>
      </c>
      <c r="C654" s="214">
        <v>147</v>
      </c>
      <c r="D654" s="214">
        <v>70</v>
      </c>
      <c r="E654" s="214">
        <v>33</v>
      </c>
      <c r="F654" s="214">
        <v>19</v>
      </c>
      <c r="G654" s="214">
        <v>114</v>
      </c>
      <c r="H654" s="215">
        <v>51</v>
      </c>
    </row>
    <row r="655" spans="1:8" ht="14.1" customHeight="1">
      <c r="A655" s="256"/>
      <c r="B655" s="252" t="s">
        <v>444</v>
      </c>
      <c r="C655" s="214">
        <v>3146</v>
      </c>
      <c r="D655" s="214">
        <v>2068</v>
      </c>
      <c r="E655" s="214">
        <v>282</v>
      </c>
      <c r="F655" s="214">
        <v>200</v>
      </c>
      <c r="G655" s="214">
        <v>2864</v>
      </c>
      <c r="H655" s="215">
        <v>1868</v>
      </c>
    </row>
    <row r="656" spans="1:8" ht="14.1" customHeight="1">
      <c r="A656" s="255" t="s">
        <v>414</v>
      </c>
      <c r="B656" s="252" t="s">
        <v>440</v>
      </c>
      <c r="C656" s="214">
        <v>7312</v>
      </c>
      <c r="D656" s="214">
        <v>4730</v>
      </c>
      <c r="E656" s="214">
        <v>5498</v>
      </c>
      <c r="F656" s="214">
        <v>3613</v>
      </c>
      <c r="G656" s="214">
        <v>1814</v>
      </c>
      <c r="H656" s="215">
        <v>1117</v>
      </c>
    </row>
    <row r="657" spans="1:8" ht="14.1" customHeight="1">
      <c r="A657" s="255"/>
      <c r="B657" s="252" t="s">
        <v>441</v>
      </c>
      <c r="C657" s="214">
        <v>1497</v>
      </c>
      <c r="D657" s="214">
        <v>557</v>
      </c>
      <c r="E657" s="214">
        <v>1211</v>
      </c>
      <c r="F657" s="214">
        <v>495</v>
      </c>
      <c r="G657" s="214">
        <v>286</v>
      </c>
      <c r="H657" s="215">
        <v>62</v>
      </c>
    </row>
    <row r="658" spans="1:8" ht="14.1" customHeight="1">
      <c r="A658" s="255"/>
      <c r="B658" s="252" t="s">
        <v>442</v>
      </c>
      <c r="C658" s="214">
        <v>2688</v>
      </c>
      <c r="D658" s="214">
        <v>2015</v>
      </c>
      <c r="E658" s="214">
        <v>2088</v>
      </c>
      <c r="F658" s="214">
        <v>1575</v>
      </c>
      <c r="G658" s="214">
        <v>600</v>
      </c>
      <c r="H658" s="215">
        <v>440</v>
      </c>
    </row>
    <row r="659" spans="1:8" ht="14.1" customHeight="1">
      <c r="A659" s="255"/>
      <c r="B659" s="252" t="s">
        <v>443</v>
      </c>
      <c r="C659" s="214">
        <v>614</v>
      </c>
      <c r="D659" s="214">
        <v>409</v>
      </c>
      <c r="E659" s="214">
        <v>578</v>
      </c>
      <c r="F659" s="214">
        <v>382</v>
      </c>
      <c r="G659" s="214">
        <v>36</v>
      </c>
      <c r="H659" s="215">
        <v>27</v>
      </c>
    </row>
    <row r="660" spans="1:8" ht="14.1" customHeight="1">
      <c r="A660" s="255"/>
      <c r="B660" s="252" t="s">
        <v>444</v>
      </c>
      <c r="C660" s="214">
        <v>2513</v>
      </c>
      <c r="D660" s="214">
        <v>1749</v>
      </c>
      <c r="E660" s="214">
        <v>1621</v>
      </c>
      <c r="F660" s="214">
        <v>1161</v>
      </c>
      <c r="G660" s="214">
        <v>892</v>
      </c>
      <c r="H660" s="215">
        <v>588</v>
      </c>
    </row>
    <row r="661" spans="1:8" ht="14.1" customHeight="1">
      <c r="A661" s="851" t="s">
        <v>228</v>
      </c>
      <c r="B661" s="252" t="s">
        <v>440</v>
      </c>
      <c r="C661" s="214">
        <v>6166</v>
      </c>
      <c r="D661" s="214">
        <v>3901</v>
      </c>
      <c r="E661" s="214">
        <v>5089</v>
      </c>
      <c r="F661" s="214">
        <v>3303</v>
      </c>
      <c r="G661" s="214">
        <v>1077</v>
      </c>
      <c r="H661" s="215">
        <v>598</v>
      </c>
    </row>
    <row r="662" spans="1:8" ht="14.1" customHeight="1">
      <c r="A662" s="1239" t="s">
        <v>1478</v>
      </c>
      <c r="B662" s="252" t="s">
        <v>441</v>
      </c>
      <c r="C662" s="214">
        <v>1471</v>
      </c>
      <c r="D662" s="214">
        <v>552</v>
      </c>
      <c r="E662" s="214">
        <v>1199</v>
      </c>
      <c r="F662" s="214">
        <v>490</v>
      </c>
      <c r="G662" s="214">
        <v>272</v>
      </c>
      <c r="H662" s="215">
        <v>62</v>
      </c>
    </row>
    <row r="663" spans="1:8" ht="14.1" customHeight="1">
      <c r="A663" s="257"/>
      <c r="B663" s="252" t="s">
        <v>442</v>
      </c>
      <c r="C663" s="214">
        <v>2048</v>
      </c>
      <c r="D663" s="214">
        <v>1558</v>
      </c>
      <c r="E663" s="214">
        <v>1831</v>
      </c>
      <c r="F663" s="214">
        <v>1399</v>
      </c>
      <c r="G663" s="214">
        <v>217</v>
      </c>
      <c r="H663" s="215">
        <v>159</v>
      </c>
    </row>
    <row r="664" spans="1:8" ht="14.1" customHeight="1">
      <c r="A664" s="257"/>
      <c r="B664" s="252" t="s">
        <v>443</v>
      </c>
      <c r="C664" s="214">
        <v>614</v>
      </c>
      <c r="D664" s="214">
        <v>409</v>
      </c>
      <c r="E664" s="214">
        <v>578</v>
      </c>
      <c r="F664" s="214">
        <v>382</v>
      </c>
      <c r="G664" s="214">
        <v>36</v>
      </c>
      <c r="H664" s="215">
        <v>27</v>
      </c>
    </row>
    <row r="665" spans="1:8" ht="14.1" customHeight="1">
      <c r="A665" s="257"/>
      <c r="B665" s="252" t="s">
        <v>444</v>
      </c>
      <c r="C665" s="214">
        <v>2033</v>
      </c>
      <c r="D665" s="214">
        <v>1382</v>
      </c>
      <c r="E665" s="214">
        <v>1481</v>
      </c>
      <c r="F665" s="214">
        <v>1032</v>
      </c>
      <c r="G665" s="214">
        <v>552</v>
      </c>
      <c r="H665" s="215">
        <v>350</v>
      </c>
    </row>
    <row r="666" spans="1:8" ht="14.1" customHeight="1">
      <c r="A666" s="256" t="s">
        <v>415</v>
      </c>
      <c r="B666" s="1017" t="s">
        <v>440</v>
      </c>
      <c r="C666" s="205">
        <v>2369</v>
      </c>
      <c r="D666" s="205">
        <v>1705</v>
      </c>
      <c r="E666" s="205">
        <v>2009</v>
      </c>
      <c r="F666" s="205">
        <v>1462</v>
      </c>
      <c r="G666" s="205">
        <v>360</v>
      </c>
      <c r="H666" s="206">
        <v>243</v>
      </c>
    </row>
    <row r="667" spans="1:8" ht="14.1" customHeight="1">
      <c r="A667" s="1241" t="s">
        <v>416</v>
      </c>
      <c r="B667" s="1017" t="s">
        <v>441</v>
      </c>
      <c r="C667" s="205">
        <v>43</v>
      </c>
      <c r="D667" s="205">
        <v>26</v>
      </c>
      <c r="E667" s="205">
        <v>43</v>
      </c>
      <c r="F667" s="205">
        <v>26</v>
      </c>
      <c r="G667" s="205" t="s">
        <v>1815</v>
      </c>
      <c r="H667" s="206" t="s">
        <v>1815</v>
      </c>
    </row>
    <row r="668" spans="1:8" ht="14.1" customHeight="1">
      <c r="A668" s="256"/>
      <c r="B668" s="1017" t="s">
        <v>442</v>
      </c>
      <c r="C668" s="205">
        <v>1268</v>
      </c>
      <c r="D668" s="205">
        <v>914</v>
      </c>
      <c r="E668" s="205">
        <v>1121</v>
      </c>
      <c r="F668" s="205">
        <v>819</v>
      </c>
      <c r="G668" s="205">
        <v>147</v>
      </c>
      <c r="H668" s="206">
        <v>95</v>
      </c>
    </row>
    <row r="669" spans="1:8" ht="14.1" customHeight="1">
      <c r="A669" s="256"/>
      <c r="B669" s="1017" t="s">
        <v>443</v>
      </c>
      <c r="C669" s="205">
        <v>281</v>
      </c>
      <c r="D669" s="205">
        <v>195</v>
      </c>
      <c r="E669" s="205">
        <v>245</v>
      </c>
      <c r="F669" s="205">
        <v>168</v>
      </c>
      <c r="G669" s="205">
        <v>36</v>
      </c>
      <c r="H669" s="206">
        <v>27</v>
      </c>
    </row>
    <row r="670" spans="1:8" ht="14.1" customHeight="1">
      <c r="A670" s="256"/>
      <c r="B670" s="1017" t="s">
        <v>444</v>
      </c>
      <c r="C670" s="205">
        <v>777</v>
      </c>
      <c r="D670" s="205">
        <v>570</v>
      </c>
      <c r="E670" s="205">
        <v>600</v>
      </c>
      <c r="F670" s="205">
        <v>449</v>
      </c>
      <c r="G670" s="205">
        <v>177</v>
      </c>
      <c r="H670" s="206">
        <v>121</v>
      </c>
    </row>
    <row r="671" spans="1:8" ht="14.1" customHeight="1">
      <c r="A671" s="256" t="s">
        <v>537</v>
      </c>
      <c r="B671" s="1017" t="s">
        <v>440</v>
      </c>
      <c r="C671" s="205">
        <v>892</v>
      </c>
      <c r="D671" s="205">
        <v>509</v>
      </c>
      <c r="E671" s="205">
        <v>614</v>
      </c>
      <c r="F671" s="205">
        <v>353</v>
      </c>
      <c r="G671" s="205">
        <v>278</v>
      </c>
      <c r="H671" s="206">
        <v>156</v>
      </c>
    </row>
    <row r="672" spans="1:8" ht="14.1" customHeight="1">
      <c r="A672" s="1241" t="s">
        <v>420</v>
      </c>
      <c r="B672" s="1017" t="s">
        <v>441</v>
      </c>
      <c r="C672" s="205">
        <v>284</v>
      </c>
      <c r="D672" s="205">
        <v>74</v>
      </c>
      <c r="E672" s="205">
        <v>187</v>
      </c>
      <c r="F672" s="205">
        <v>54</v>
      </c>
      <c r="G672" s="205">
        <v>97</v>
      </c>
      <c r="H672" s="206">
        <v>20</v>
      </c>
    </row>
    <row r="673" spans="1:8" ht="14.1" customHeight="1">
      <c r="A673" s="256"/>
      <c r="B673" s="1017" t="s">
        <v>442</v>
      </c>
      <c r="C673" s="205">
        <v>317</v>
      </c>
      <c r="D673" s="205">
        <v>251</v>
      </c>
      <c r="E673" s="205">
        <v>255</v>
      </c>
      <c r="F673" s="205">
        <v>194</v>
      </c>
      <c r="G673" s="205">
        <v>62</v>
      </c>
      <c r="H673" s="206">
        <v>57</v>
      </c>
    </row>
    <row r="674" spans="1:8" ht="14.1" customHeight="1">
      <c r="A674" s="256"/>
      <c r="B674" s="1017" t="s">
        <v>444</v>
      </c>
      <c r="C674" s="205">
        <v>291</v>
      </c>
      <c r="D674" s="205">
        <v>184</v>
      </c>
      <c r="E674" s="205">
        <v>172</v>
      </c>
      <c r="F674" s="205">
        <v>105</v>
      </c>
      <c r="G674" s="205">
        <v>119</v>
      </c>
      <c r="H674" s="206">
        <v>79</v>
      </c>
    </row>
    <row r="675" spans="1:8" ht="14.1" customHeight="1">
      <c r="A675" s="256" t="s">
        <v>538</v>
      </c>
      <c r="B675" s="1017" t="s">
        <v>440</v>
      </c>
      <c r="C675" s="205">
        <v>1445</v>
      </c>
      <c r="D675" s="205">
        <v>716</v>
      </c>
      <c r="E675" s="205">
        <v>1149</v>
      </c>
      <c r="F675" s="205">
        <v>594</v>
      </c>
      <c r="G675" s="205">
        <v>296</v>
      </c>
      <c r="H675" s="206">
        <v>122</v>
      </c>
    </row>
    <row r="676" spans="1:8" ht="14.1" customHeight="1">
      <c r="A676" s="1241" t="s">
        <v>418</v>
      </c>
      <c r="B676" s="1017" t="s">
        <v>441</v>
      </c>
      <c r="C676" s="205">
        <v>770</v>
      </c>
      <c r="D676" s="205">
        <v>316</v>
      </c>
      <c r="E676" s="205">
        <v>653</v>
      </c>
      <c r="F676" s="205">
        <v>289</v>
      </c>
      <c r="G676" s="205">
        <v>117</v>
      </c>
      <c r="H676" s="206">
        <v>27</v>
      </c>
    </row>
    <row r="677" spans="1:8" ht="14.1" customHeight="1">
      <c r="A677" s="256"/>
      <c r="B677" s="1017" t="s">
        <v>442</v>
      </c>
      <c r="C677" s="205">
        <v>114</v>
      </c>
      <c r="D677" s="205">
        <v>88</v>
      </c>
      <c r="E677" s="205">
        <v>106</v>
      </c>
      <c r="F677" s="205">
        <v>81</v>
      </c>
      <c r="G677" s="205">
        <v>8</v>
      </c>
      <c r="H677" s="206">
        <v>7</v>
      </c>
    </row>
    <row r="678" spans="1:8" ht="14.1" customHeight="1">
      <c r="A678" s="256"/>
      <c r="B678" s="1017" t="s">
        <v>444</v>
      </c>
      <c r="C678" s="205">
        <v>561</v>
      </c>
      <c r="D678" s="205">
        <v>312</v>
      </c>
      <c r="E678" s="205">
        <v>390</v>
      </c>
      <c r="F678" s="205">
        <v>224</v>
      </c>
      <c r="G678" s="205">
        <v>171</v>
      </c>
      <c r="H678" s="206">
        <v>88</v>
      </c>
    </row>
    <row r="679" spans="1:8" ht="14.1" customHeight="1">
      <c r="A679" s="256" t="s">
        <v>421</v>
      </c>
      <c r="B679" s="1017" t="s">
        <v>440</v>
      </c>
      <c r="C679" s="205">
        <v>830</v>
      </c>
      <c r="D679" s="205">
        <v>658</v>
      </c>
      <c r="E679" s="205">
        <v>790</v>
      </c>
      <c r="F679" s="205">
        <v>620</v>
      </c>
      <c r="G679" s="205">
        <v>40</v>
      </c>
      <c r="H679" s="206">
        <v>38</v>
      </c>
    </row>
    <row r="680" spans="1:8" ht="14.1" customHeight="1">
      <c r="A680" s="1241" t="s">
        <v>422</v>
      </c>
      <c r="B680" s="1017" t="s">
        <v>442</v>
      </c>
      <c r="C680" s="205">
        <v>243</v>
      </c>
      <c r="D680" s="205">
        <v>221</v>
      </c>
      <c r="E680" s="205">
        <v>243</v>
      </c>
      <c r="F680" s="205">
        <v>221</v>
      </c>
      <c r="G680" s="205" t="s">
        <v>1815</v>
      </c>
      <c r="H680" s="206" t="s">
        <v>1815</v>
      </c>
    </row>
    <row r="681" spans="1:8" ht="14.1" customHeight="1">
      <c r="A681" s="260"/>
      <c r="B681" s="1017" t="s">
        <v>443</v>
      </c>
      <c r="C681" s="205">
        <v>333</v>
      </c>
      <c r="D681" s="205">
        <v>214</v>
      </c>
      <c r="E681" s="205">
        <v>333</v>
      </c>
      <c r="F681" s="205">
        <v>214</v>
      </c>
      <c r="G681" s="205" t="s">
        <v>1815</v>
      </c>
      <c r="H681" s="206" t="s">
        <v>1815</v>
      </c>
    </row>
    <row r="682" spans="1:8" ht="14.1" customHeight="1">
      <c r="A682" s="256"/>
      <c r="B682" s="1017" t="s">
        <v>444</v>
      </c>
      <c r="C682" s="205">
        <v>254</v>
      </c>
      <c r="D682" s="205">
        <v>223</v>
      </c>
      <c r="E682" s="205">
        <v>214</v>
      </c>
      <c r="F682" s="205">
        <v>185</v>
      </c>
      <c r="G682" s="205">
        <v>40</v>
      </c>
      <c r="H682" s="206">
        <v>38</v>
      </c>
    </row>
    <row r="683" spans="1:8" ht="14.1" customHeight="1">
      <c r="A683" s="256" t="s">
        <v>423</v>
      </c>
      <c r="B683" s="1017" t="s">
        <v>440</v>
      </c>
      <c r="C683" s="205">
        <v>452</v>
      </c>
      <c r="D683" s="205">
        <v>180</v>
      </c>
      <c r="E683" s="205">
        <v>349</v>
      </c>
      <c r="F683" s="205">
        <v>141</v>
      </c>
      <c r="G683" s="205">
        <v>103</v>
      </c>
      <c r="H683" s="206">
        <v>39</v>
      </c>
    </row>
    <row r="684" spans="1:8" ht="14.1" customHeight="1">
      <c r="A684" s="1241" t="s">
        <v>424</v>
      </c>
      <c r="B684" s="1017" t="s">
        <v>441</v>
      </c>
      <c r="C684" s="205">
        <v>374</v>
      </c>
      <c r="D684" s="205">
        <v>136</v>
      </c>
      <c r="E684" s="205">
        <v>316</v>
      </c>
      <c r="F684" s="205">
        <v>121</v>
      </c>
      <c r="G684" s="205">
        <v>58</v>
      </c>
      <c r="H684" s="206">
        <v>15</v>
      </c>
    </row>
    <row r="685" spans="1:8" ht="14.1" customHeight="1">
      <c r="A685" s="256"/>
      <c r="B685" s="1017" t="s">
        <v>444</v>
      </c>
      <c r="C685" s="205">
        <v>78</v>
      </c>
      <c r="D685" s="205">
        <v>44</v>
      </c>
      <c r="E685" s="205">
        <v>33</v>
      </c>
      <c r="F685" s="205">
        <v>20</v>
      </c>
      <c r="G685" s="205">
        <v>45</v>
      </c>
      <c r="H685" s="206">
        <v>24</v>
      </c>
    </row>
    <row r="686" spans="1:8" ht="14.1" customHeight="1">
      <c r="A686" s="256" t="s">
        <v>539</v>
      </c>
      <c r="B686" s="1017" t="s">
        <v>440</v>
      </c>
      <c r="C686" s="205">
        <v>178</v>
      </c>
      <c r="D686" s="205">
        <v>133</v>
      </c>
      <c r="E686" s="205">
        <v>178</v>
      </c>
      <c r="F686" s="205">
        <v>133</v>
      </c>
      <c r="G686" s="205" t="s">
        <v>1815</v>
      </c>
      <c r="H686" s="206" t="s">
        <v>1815</v>
      </c>
    </row>
    <row r="687" spans="1:8" ht="14.1" customHeight="1">
      <c r="A687" s="1241" t="s">
        <v>426</v>
      </c>
      <c r="B687" s="1017" t="s">
        <v>442</v>
      </c>
      <c r="C687" s="205">
        <v>106</v>
      </c>
      <c r="D687" s="205">
        <v>84</v>
      </c>
      <c r="E687" s="205">
        <v>106</v>
      </c>
      <c r="F687" s="205">
        <v>84</v>
      </c>
      <c r="G687" s="205" t="s">
        <v>1815</v>
      </c>
      <c r="H687" s="206" t="s">
        <v>1815</v>
      </c>
    </row>
    <row r="688" spans="1:8" ht="14.1" customHeight="1">
      <c r="A688" s="256"/>
      <c r="B688" s="1017" t="s">
        <v>444</v>
      </c>
      <c r="C688" s="205">
        <v>72</v>
      </c>
      <c r="D688" s="205">
        <v>49</v>
      </c>
      <c r="E688" s="205">
        <v>72</v>
      </c>
      <c r="F688" s="205">
        <v>49</v>
      </c>
      <c r="G688" s="205" t="s">
        <v>1815</v>
      </c>
      <c r="H688" s="206" t="s">
        <v>1815</v>
      </c>
    </row>
    <row r="689" spans="1:8" ht="14.1" customHeight="1">
      <c r="A689" s="851" t="s">
        <v>479</v>
      </c>
      <c r="B689" s="252" t="s">
        <v>440</v>
      </c>
      <c r="C689" s="214">
        <v>283</v>
      </c>
      <c r="D689" s="214">
        <v>208</v>
      </c>
      <c r="E689" s="214">
        <v>189</v>
      </c>
      <c r="F689" s="214">
        <v>125</v>
      </c>
      <c r="G689" s="214">
        <v>94</v>
      </c>
      <c r="H689" s="215">
        <v>83</v>
      </c>
    </row>
    <row r="690" spans="1:8" ht="14.1" customHeight="1">
      <c r="A690" s="1239" t="s">
        <v>1479</v>
      </c>
      <c r="B690" s="252" t="s">
        <v>441</v>
      </c>
      <c r="C690" s="214">
        <v>7</v>
      </c>
      <c r="D690" s="214">
        <v>4</v>
      </c>
      <c r="E690" s="214">
        <v>7</v>
      </c>
      <c r="F690" s="214">
        <v>4</v>
      </c>
      <c r="G690" s="214" t="s">
        <v>1815</v>
      </c>
      <c r="H690" s="215" t="s">
        <v>1815</v>
      </c>
    </row>
    <row r="691" spans="1:8" ht="14.1" customHeight="1">
      <c r="A691" s="256"/>
      <c r="B691" s="252" t="s">
        <v>442</v>
      </c>
      <c r="C691" s="214">
        <v>202</v>
      </c>
      <c r="D691" s="214">
        <v>132</v>
      </c>
      <c r="E691" s="214">
        <v>163</v>
      </c>
      <c r="F691" s="214">
        <v>102</v>
      </c>
      <c r="G691" s="214">
        <v>39</v>
      </c>
      <c r="H691" s="215">
        <v>30</v>
      </c>
    </row>
    <row r="692" spans="1:8" ht="14.1" customHeight="1">
      <c r="A692" s="256"/>
      <c r="B692" s="252" t="s">
        <v>444</v>
      </c>
      <c r="C692" s="214">
        <v>74</v>
      </c>
      <c r="D692" s="214">
        <v>72</v>
      </c>
      <c r="E692" s="214">
        <v>19</v>
      </c>
      <c r="F692" s="214">
        <v>19</v>
      </c>
      <c r="G692" s="214">
        <v>55</v>
      </c>
      <c r="H692" s="215">
        <v>53</v>
      </c>
    </row>
    <row r="693" spans="1:8" ht="14.1" customHeight="1">
      <c r="A693" s="851" t="s">
        <v>247</v>
      </c>
      <c r="B693" s="252" t="s">
        <v>440</v>
      </c>
      <c r="C693" s="214">
        <v>863</v>
      </c>
      <c r="D693" s="214">
        <v>621</v>
      </c>
      <c r="E693" s="214">
        <v>220</v>
      </c>
      <c r="F693" s="214">
        <v>185</v>
      </c>
      <c r="G693" s="214">
        <v>643</v>
      </c>
      <c r="H693" s="215">
        <v>436</v>
      </c>
    </row>
    <row r="694" spans="1:8" ht="14.1" customHeight="1">
      <c r="A694" s="1243" t="s">
        <v>248</v>
      </c>
      <c r="B694" s="252" t="s">
        <v>441</v>
      </c>
      <c r="C694" s="214">
        <v>19</v>
      </c>
      <c r="D694" s="214">
        <v>1</v>
      </c>
      <c r="E694" s="214">
        <v>5</v>
      </c>
      <c r="F694" s="214">
        <v>1</v>
      </c>
      <c r="G694" s="214">
        <v>14</v>
      </c>
      <c r="H694" s="215" t="s">
        <v>1815</v>
      </c>
    </row>
    <row r="695" spans="1:8" ht="14.1" customHeight="1">
      <c r="A695" s="256"/>
      <c r="B695" s="252" t="s">
        <v>442</v>
      </c>
      <c r="C695" s="214">
        <v>438</v>
      </c>
      <c r="D695" s="214">
        <v>325</v>
      </c>
      <c r="E695" s="214">
        <v>94</v>
      </c>
      <c r="F695" s="214">
        <v>74</v>
      </c>
      <c r="G695" s="214">
        <v>344</v>
      </c>
      <c r="H695" s="215">
        <v>251</v>
      </c>
    </row>
    <row r="696" spans="1:8" ht="14.1" customHeight="1">
      <c r="A696" s="256"/>
      <c r="B696" s="252" t="s">
        <v>444</v>
      </c>
      <c r="C696" s="214">
        <v>406</v>
      </c>
      <c r="D696" s="214">
        <v>295</v>
      </c>
      <c r="E696" s="214">
        <v>121</v>
      </c>
      <c r="F696" s="214">
        <v>110</v>
      </c>
      <c r="G696" s="214">
        <v>285</v>
      </c>
      <c r="H696" s="215">
        <v>185</v>
      </c>
    </row>
    <row r="697" spans="1:8" ht="12.75" customHeight="1">
      <c r="A697" s="268"/>
      <c r="B697" s="268"/>
      <c r="C697" s="268"/>
      <c r="D697" s="268"/>
      <c r="E697" s="268"/>
      <c r="F697" s="268"/>
      <c r="G697" s="268"/>
      <c r="H697" s="268"/>
    </row>
    <row r="698" spans="1:8" ht="12.75" customHeight="1">
      <c r="A698" s="269"/>
      <c r="B698" s="270"/>
      <c r="C698" s="270"/>
      <c r="D698" s="270"/>
      <c r="E698" s="270"/>
      <c r="F698" s="270"/>
      <c r="G698" s="270"/>
      <c r="H698" s="270"/>
    </row>
    <row r="699" spans="1:8" ht="12.75" customHeight="1">
      <c r="A699" s="271"/>
      <c r="B699" s="270"/>
      <c r="C699" s="270"/>
      <c r="D699" s="270"/>
      <c r="E699" s="270"/>
      <c r="F699" s="270"/>
      <c r="G699" s="270"/>
      <c r="H699" s="270"/>
    </row>
  </sheetData>
  <mergeCells count="10">
    <mergeCell ref="A3:B10"/>
    <mergeCell ref="C3:C10"/>
    <mergeCell ref="D3:D10"/>
    <mergeCell ref="E3:H3"/>
    <mergeCell ref="E4:F6"/>
    <mergeCell ref="G4:H6"/>
    <mergeCell ref="E7:E10"/>
    <mergeCell ref="F7:F10"/>
    <mergeCell ref="G7:G10"/>
    <mergeCell ref="H7:H10"/>
  </mergeCells>
  <hyperlinks>
    <hyperlink ref="I1" location="'SPIS TABLIC'!A1" display="Powrót/Back"/>
  </hyperlinks>
  <printOptions/>
  <pageMargins left="0.7" right="0.7" top="0.75" bottom="0.75" header="0.3" footer="0.3"/>
  <pageSetup fitToHeight="1" fitToWidth="1" horizontalDpi="600" verticalDpi="600" orientation="portrait" paperSize="9" scale="1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J113"/>
  <sheetViews>
    <sheetView workbookViewId="0" topLeftCell="A1"/>
  </sheetViews>
  <sheetFormatPr defaultColWidth="9" defaultRowHeight="14.25"/>
  <cols>
    <col min="1" max="1" width="39" style="178" customWidth="1"/>
    <col min="2" max="9" width="11.59765625" style="178" customWidth="1"/>
    <col min="10" max="10" width="10.3984375" style="178" customWidth="1"/>
    <col min="11" max="16384" width="9" style="178" customWidth="1"/>
  </cols>
  <sheetData>
    <row r="1" spans="1:10" ht="14.1" customHeight="1">
      <c r="A1" s="957" t="s">
        <v>1764</v>
      </c>
      <c r="B1" s="187"/>
      <c r="C1" s="187"/>
      <c r="D1" s="187"/>
      <c r="E1" s="187"/>
      <c r="F1" s="187"/>
      <c r="G1" s="187"/>
      <c r="H1" s="187"/>
      <c r="I1" s="187"/>
      <c r="J1" s="956" t="s">
        <v>1578</v>
      </c>
    </row>
    <row r="2" spans="1:9" s="275" customFormat="1" ht="14.1" customHeight="1">
      <c r="A2" s="966" t="s">
        <v>1592</v>
      </c>
      <c r="B2" s="272"/>
      <c r="C2" s="272"/>
      <c r="D2" s="272"/>
      <c r="E2" s="272"/>
      <c r="F2" s="273"/>
      <c r="G2" s="272"/>
      <c r="H2" s="272"/>
      <c r="I2" s="274"/>
    </row>
    <row r="3" spans="1:9" ht="26.1" customHeight="1">
      <c r="A3" s="1418" t="s">
        <v>540</v>
      </c>
      <c r="B3" s="1407" t="s">
        <v>55</v>
      </c>
      <c r="C3" s="1407" t="s">
        <v>56</v>
      </c>
      <c r="D3" s="1383" t="s">
        <v>1877</v>
      </c>
      <c r="E3" s="1383"/>
      <c r="F3" s="1383"/>
      <c r="G3" s="1383"/>
      <c r="H3" s="1383"/>
      <c r="I3" s="1386"/>
    </row>
    <row r="4" spans="1:9" ht="15" customHeight="1">
      <c r="A4" s="1393"/>
      <c r="B4" s="1394"/>
      <c r="C4" s="1394"/>
      <c r="D4" s="1415" t="s">
        <v>541</v>
      </c>
      <c r="E4" s="1415"/>
      <c r="F4" s="1415" t="s">
        <v>448</v>
      </c>
      <c r="G4" s="1415"/>
      <c r="H4" s="1383" t="s">
        <v>542</v>
      </c>
      <c r="I4" s="1386"/>
    </row>
    <row r="5" spans="1:9" ht="13.5" customHeight="1">
      <c r="A5" s="1393"/>
      <c r="B5" s="1394"/>
      <c r="C5" s="1394"/>
      <c r="D5" s="1415"/>
      <c r="E5" s="1415"/>
      <c r="F5" s="1415"/>
      <c r="G5" s="1415"/>
      <c r="H5" s="1383"/>
      <c r="I5" s="1386"/>
    </row>
    <row r="6" spans="1:9" ht="39" customHeight="1">
      <c r="A6" s="1419"/>
      <c r="B6" s="1408"/>
      <c r="C6" s="1408"/>
      <c r="D6" s="276" t="s">
        <v>543</v>
      </c>
      <c r="E6" s="276" t="s">
        <v>60</v>
      </c>
      <c r="F6" s="276" t="s">
        <v>59</v>
      </c>
      <c r="G6" s="276" t="s">
        <v>60</v>
      </c>
      <c r="H6" s="276" t="s">
        <v>59</v>
      </c>
      <c r="I6" s="277" t="s">
        <v>60</v>
      </c>
    </row>
    <row r="7" spans="1:9" ht="14.1" customHeight="1">
      <c r="A7" s="21" t="s">
        <v>61</v>
      </c>
      <c r="B7" s="278">
        <v>293436</v>
      </c>
      <c r="C7" s="278">
        <v>185571</v>
      </c>
      <c r="D7" s="278">
        <v>160336</v>
      </c>
      <c r="E7" s="278">
        <v>96809</v>
      </c>
      <c r="F7" s="278">
        <v>19704</v>
      </c>
      <c r="G7" s="278">
        <v>13267</v>
      </c>
      <c r="H7" s="278">
        <v>113396</v>
      </c>
      <c r="I7" s="279">
        <v>75495</v>
      </c>
    </row>
    <row r="8" spans="1:9" ht="14.1" customHeight="1">
      <c r="A8" s="16" t="s">
        <v>63</v>
      </c>
      <c r="B8" s="280"/>
      <c r="C8" s="280"/>
      <c r="D8" s="281"/>
      <c r="E8" s="281"/>
      <c r="F8" s="281"/>
      <c r="G8" s="281"/>
      <c r="H8" s="281"/>
      <c r="I8" s="282"/>
    </row>
    <row r="9" spans="1:9" ht="14.1" customHeight="1">
      <c r="A9" s="181" t="s">
        <v>1480</v>
      </c>
      <c r="B9" s="283">
        <v>47238</v>
      </c>
      <c r="C9" s="283">
        <v>36437</v>
      </c>
      <c r="D9" s="283">
        <v>46541</v>
      </c>
      <c r="E9" s="283">
        <v>35937</v>
      </c>
      <c r="F9" s="283">
        <v>34</v>
      </c>
      <c r="G9" s="283">
        <v>24</v>
      </c>
      <c r="H9" s="283">
        <v>663</v>
      </c>
      <c r="I9" s="284">
        <v>476</v>
      </c>
    </row>
    <row r="10" spans="1:9" ht="14.1" customHeight="1">
      <c r="A10" s="1311" t="s">
        <v>2081</v>
      </c>
      <c r="B10" s="281"/>
      <c r="C10" s="281"/>
      <c r="D10" s="281"/>
      <c r="E10" s="281"/>
      <c r="F10" s="281"/>
      <c r="G10" s="281"/>
      <c r="H10" s="281"/>
      <c r="I10" s="282"/>
    </row>
    <row r="11" spans="1:9" ht="14.1" customHeight="1">
      <c r="A11" s="286">
        <v>23</v>
      </c>
      <c r="B11" s="283">
        <v>47613</v>
      </c>
      <c r="C11" s="283">
        <v>29394</v>
      </c>
      <c r="D11" s="200">
        <v>45779</v>
      </c>
      <c r="E11" s="200">
        <v>28114</v>
      </c>
      <c r="F11" s="200">
        <v>208</v>
      </c>
      <c r="G11" s="200">
        <v>155</v>
      </c>
      <c r="H11" s="200">
        <v>1626</v>
      </c>
      <c r="I11" s="287">
        <v>1125</v>
      </c>
    </row>
    <row r="12" spans="1:9" ht="14.1" customHeight="1">
      <c r="A12" s="181">
        <v>24</v>
      </c>
      <c r="B12" s="200">
        <v>70451</v>
      </c>
      <c r="C12" s="200">
        <v>45088</v>
      </c>
      <c r="D12" s="200">
        <v>24824</v>
      </c>
      <c r="E12" s="200">
        <v>11204</v>
      </c>
      <c r="F12" s="200">
        <v>6137</v>
      </c>
      <c r="G12" s="200">
        <v>4475</v>
      </c>
      <c r="H12" s="200">
        <v>39490</v>
      </c>
      <c r="I12" s="287">
        <v>29409</v>
      </c>
    </row>
    <row r="13" spans="1:9" ht="14.1" customHeight="1">
      <c r="A13" s="181">
        <v>25</v>
      </c>
      <c r="B13" s="200">
        <v>41647</v>
      </c>
      <c r="C13" s="200">
        <v>24844</v>
      </c>
      <c r="D13" s="200">
        <v>11087</v>
      </c>
      <c r="E13" s="200">
        <v>4993</v>
      </c>
      <c r="F13" s="200">
        <v>5174</v>
      </c>
      <c r="G13" s="200">
        <v>3474</v>
      </c>
      <c r="H13" s="200">
        <v>25386</v>
      </c>
      <c r="I13" s="287">
        <v>16377</v>
      </c>
    </row>
    <row r="14" spans="1:9" ht="14.1" customHeight="1">
      <c r="A14" s="181">
        <v>26</v>
      </c>
      <c r="B14" s="200">
        <v>22180</v>
      </c>
      <c r="C14" s="200">
        <v>12343</v>
      </c>
      <c r="D14" s="200">
        <v>6323</v>
      </c>
      <c r="E14" s="200">
        <v>2930</v>
      </c>
      <c r="F14" s="200">
        <v>2931</v>
      </c>
      <c r="G14" s="200">
        <v>1926</v>
      </c>
      <c r="H14" s="200">
        <v>12926</v>
      </c>
      <c r="I14" s="287">
        <v>7487</v>
      </c>
    </row>
    <row r="15" spans="1:9" ht="14.1" customHeight="1">
      <c r="A15" s="181">
        <v>27</v>
      </c>
      <c r="B15" s="200">
        <v>12334</v>
      </c>
      <c r="C15" s="200">
        <v>6540</v>
      </c>
      <c r="D15" s="200">
        <v>4082</v>
      </c>
      <c r="E15" s="200">
        <v>1859</v>
      </c>
      <c r="F15" s="200">
        <v>1418</v>
      </c>
      <c r="G15" s="200">
        <v>915</v>
      </c>
      <c r="H15" s="200">
        <v>6834</v>
      </c>
      <c r="I15" s="287">
        <v>3766</v>
      </c>
    </row>
    <row r="16" spans="1:9" ht="14.1" customHeight="1">
      <c r="A16" s="181">
        <v>28</v>
      </c>
      <c r="B16" s="200">
        <v>7712</v>
      </c>
      <c r="C16" s="200">
        <v>4000</v>
      </c>
      <c r="D16" s="200">
        <v>2743</v>
      </c>
      <c r="E16" s="200">
        <v>1247</v>
      </c>
      <c r="F16" s="200">
        <v>823</v>
      </c>
      <c r="G16" s="200">
        <v>473</v>
      </c>
      <c r="H16" s="200">
        <v>4146</v>
      </c>
      <c r="I16" s="287">
        <v>2280</v>
      </c>
    </row>
    <row r="17" spans="1:9" ht="14.1" customHeight="1">
      <c r="A17" s="181">
        <v>29</v>
      </c>
      <c r="B17" s="200">
        <v>5320</v>
      </c>
      <c r="C17" s="200">
        <v>2704</v>
      </c>
      <c r="D17" s="200">
        <v>2063</v>
      </c>
      <c r="E17" s="200">
        <v>901</v>
      </c>
      <c r="F17" s="200">
        <v>529</v>
      </c>
      <c r="G17" s="200">
        <v>292</v>
      </c>
      <c r="H17" s="200">
        <v>2728</v>
      </c>
      <c r="I17" s="287">
        <v>1511</v>
      </c>
    </row>
    <row r="18" spans="1:9" ht="14.1" customHeight="1">
      <c r="A18" s="181" t="s">
        <v>544</v>
      </c>
      <c r="B18" s="200">
        <v>38941</v>
      </c>
      <c r="C18" s="200">
        <v>24221</v>
      </c>
      <c r="D18" s="200">
        <v>16894</v>
      </c>
      <c r="E18" s="200">
        <v>9624</v>
      </c>
      <c r="F18" s="200">
        <v>2450</v>
      </c>
      <c r="G18" s="200">
        <v>1533</v>
      </c>
      <c r="H18" s="200">
        <v>19597</v>
      </c>
      <c r="I18" s="287">
        <v>13064</v>
      </c>
    </row>
    <row r="19" spans="1:9" ht="14.1" customHeight="1">
      <c r="A19" s="1311" t="s">
        <v>2219</v>
      </c>
      <c r="B19" s="200"/>
      <c r="C19" s="200"/>
      <c r="D19" s="200"/>
      <c r="E19" s="200"/>
      <c r="F19" s="200"/>
      <c r="G19" s="200"/>
      <c r="H19" s="200"/>
      <c r="I19" s="287"/>
    </row>
    <row r="20" spans="1:9" ht="26.1" customHeight="1">
      <c r="A20" s="21" t="s">
        <v>1700</v>
      </c>
      <c r="B20" s="195">
        <v>264366</v>
      </c>
      <c r="C20" s="195">
        <v>167095</v>
      </c>
      <c r="D20" s="195">
        <v>148421</v>
      </c>
      <c r="E20" s="195">
        <v>89559</v>
      </c>
      <c r="F20" s="195">
        <v>12123</v>
      </c>
      <c r="G20" s="195">
        <v>8462</v>
      </c>
      <c r="H20" s="195">
        <v>103822</v>
      </c>
      <c r="I20" s="288">
        <v>69074</v>
      </c>
    </row>
    <row r="21" spans="1:9" ht="26.1" customHeight="1">
      <c r="A21" s="1123" t="s">
        <v>1803</v>
      </c>
      <c r="B21" s="281"/>
      <c r="C21" s="281"/>
      <c r="D21" s="281"/>
      <c r="E21" s="281"/>
      <c r="F21" s="281"/>
      <c r="G21" s="281"/>
      <c r="H21" s="281"/>
      <c r="I21" s="282"/>
    </row>
    <row r="22" spans="1:9" ht="14.1" customHeight="1">
      <c r="A22" s="181" t="s">
        <v>1480</v>
      </c>
      <c r="B22" s="200">
        <v>42544</v>
      </c>
      <c r="C22" s="200">
        <v>32687</v>
      </c>
      <c r="D22" s="200">
        <v>41880</v>
      </c>
      <c r="E22" s="200">
        <v>32210</v>
      </c>
      <c r="F22" s="200">
        <v>29</v>
      </c>
      <c r="G22" s="200">
        <v>20</v>
      </c>
      <c r="H22" s="200">
        <v>635</v>
      </c>
      <c r="I22" s="287">
        <v>457</v>
      </c>
    </row>
    <row r="23" spans="1:9" ht="14.1" customHeight="1">
      <c r="A23" s="1311" t="s">
        <v>2081</v>
      </c>
      <c r="B23" s="281"/>
      <c r="C23" s="281"/>
      <c r="D23" s="281"/>
      <c r="E23" s="281"/>
      <c r="F23" s="281"/>
      <c r="G23" s="281"/>
      <c r="H23" s="281"/>
      <c r="I23" s="282"/>
    </row>
    <row r="24" spans="1:9" ht="14.1" customHeight="1">
      <c r="A24" s="286">
        <v>23</v>
      </c>
      <c r="B24" s="200">
        <v>44455</v>
      </c>
      <c r="C24" s="200">
        <v>27540</v>
      </c>
      <c r="D24" s="200">
        <v>42768</v>
      </c>
      <c r="E24" s="200">
        <v>26375</v>
      </c>
      <c r="F24" s="200">
        <v>149</v>
      </c>
      <c r="G24" s="200">
        <v>108</v>
      </c>
      <c r="H24" s="200">
        <v>1538</v>
      </c>
      <c r="I24" s="287">
        <v>1057</v>
      </c>
    </row>
    <row r="25" spans="1:9" ht="14.1" customHeight="1">
      <c r="A25" s="181">
        <v>24</v>
      </c>
      <c r="B25" s="200">
        <v>63794</v>
      </c>
      <c r="C25" s="200">
        <v>40483</v>
      </c>
      <c r="D25" s="200">
        <v>23266</v>
      </c>
      <c r="E25" s="200">
        <v>10477</v>
      </c>
      <c r="F25" s="200">
        <v>4906</v>
      </c>
      <c r="G25" s="200">
        <v>3536</v>
      </c>
      <c r="H25" s="200">
        <v>35622</v>
      </c>
      <c r="I25" s="287">
        <v>26470</v>
      </c>
    </row>
    <row r="26" spans="1:9" ht="14.1" customHeight="1">
      <c r="A26" s="181">
        <v>25</v>
      </c>
      <c r="B26" s="200">
        <v>35846</v>
      </c>
      <c r="C26" s="200">
        <v>21187</v>
      </c>
      <c r="D26" s="200">
        <v>10260</v>
      </c>
      <c r="E26" s="200">
        <v>4642</v>
      </c>
      <c r="F26" s="200">
        <v>2347</v>
      </c>
      <c r="G26" s="200">
        <v>1656</v>
      </c>
      <c r="H26" s="200">
        <v>23239</v>
      </c>
      <c r="I26" s="287">
        <v>14889</v>
      </c>
    </row>
    <row r="27" spans="1:9" ht="14.1" customHeight="1">
      <c r="A27" s="181">
        <v>26</v>
      </c>
      <c r="B27" s="200">
        <v>18999</v>
      </c>
      <c r="C27" s="200">
        <v>10452</v>
      </c>
      <c r="D27" s="200">
        <v>5837</v>
      </c>
      <c r="E27" s="200">
        <v>2730</v>
      </c>
      <c r="F27" s="200">
        <v>1236</v>
      </c>
      <c r="G27" s="200">
        <v>840</v>
      </c>
      <c r="H27" s="200">
        <v>11926</v>
      </c>
      <c r="I27" s="287">
        <v>6882</v>
      </c>
    </row>
    <row r="28" spans="1:9" ht="14.1" customHeight="1">
      <c r="A28" s="181">
        <v>27</v>
      </c>
      <c r="B28" s="200">
        <v>10846</v>
      </c>
      <c r="C28" s="200">
        <v>5717</v>
      </c>
      <c r="D28" s="200">
        <v>3783</v>
      </c>
      <c r="E28" s="200">
        <v>1745</v>
      </c>
      <c r="F28" s="200">
        <v>758</v>
      </c>
      <c r="G28" s="200">
        <v>517</v>
      </c>
      <c r="H28" s="200">
        <v>6305</v>
      </c>
      <c r="I28" s="287">
        <v>3455</v>
      </c>
    </row>
    <row r="29" spans="1:9" ht="14.1" customHeight="1">
      <c r="A29" s="181">
        <v>28</v>
      </c>
      <c r="B29" s="200">
        <v>6891</v>
      </c>
      <c r="C29" s="200">
        <v>3582</v>
      </c>
      <c r="D29" s="200">
        <v>2572</v>
      </c>
      <c r="E29" s="200">
        <v>1177</v>
      </c>
      <c r="F29" s="200">
        <v>474</v>
      </c>
      <c r="G29" s="200">
        <v>291</v>
      </c>
      <c r="H29" s="200">
        <v>3845</v>
      </c>
      <c r="I29" s="287">
        <v>2114</v>
      </c>
    </row>
    <row r="30" spans="1:9" ht="14.1" customHeight="1">
      <c r="A30" s="181">
        <v>29</v>
      </c>
      <c r="B30" s="200">
        <v>4767</v>
      </c>
      <c r="C30" s="200">
        <v>2443</v>
      </c>
      <c r="D30" s="200">
        <v>1938</v>
      </c>
      <c r="E30" s="200">
        <v>852</v>
      </c>
      <c r="F30" s="200">
        <v>324</v>
      </c>
      <c r="G30" s="200">
        <v>201</v>
      </c>
      <c r="H30" s="200">
        <v>2505</v>
      </c>
      <c r="I30" s="287">
        <v>1390</v>
      </c>
    </row>
    <row r="31" spans="1:9" ht="14.1" customHeight="1">
      <c r="A31" s="181" t="s">
        <v>544</v>
      </c>
      <c r="B31" s="200">
        <v>36224</v>
      </c>
      <c r="C31" s="200">
        <v>23004</v>
      </c>
      <c r="D31" s="200">
        <v>16117</v>
      </c>
      <c r="E31" s="200">
        <v>9351</v>
      </c>
      <c r="F31" s="200">
        <v>1900</v>
      </c>
      <c r="G31" s="200">
        <v>1293</v>
      </c>
      <c r="H31" s="200">
        <v>18207</v>
      </c>
      <c r="I31" s="287">
        <v>12360</v>
      </c>
    </row>
    <row r="32" spans="1:9" ht="14.1" customHeight="1">
      <c r="A32" s="1311" t="s">
        <v>2219</v>
      </c>
      <c r="B32" s="200"/>
      <c r="C32" s="200"/>
      <c r="D32" s="200"/>
      <c r="E32" s="200"/>
      <c r="F32" s="200"/>
      <c r="G32" s="200"/>
      <c r="H32" s="200"/>
      <c r="I32" s="287"/>
    </row>
    <row r="33" spans="1:9" ht="24" customHeight="1">
      <c r="A33" s="21" t="s">
        <v>1701</v>
      </c>
      <c r="B33" s="195">
        <v>13521</v>
      </c>
      <c r="C33" s="195">
        <v>10543</v>
      </c>
      <c r="D33" s="195">
        <v>3498</v>
      </c>
      <c r="E33" s="195">
        <v>3161</v>
      </c>
      <c r="F33" s="195">
        <v>6217</v>
      </c>
      <c r="G33" s="195">
        <v>4022</v>
      </c>
      <c r="H33" s="195">
        <v>3806</v>
      </c>
      <c r="I33" s="288">
        <v>3360</v>
      </c>
    </row>
    <row r="34" spans="1:9" ht="14.1" customHeight="1">
      <c r="A34" s="1123" t="s">
        <v>1804</v>
      </c>
      <c r="B34" s="281"/>
      <c r="C34" s="281"/>
      <c r="D34" s="281"/>
      <c r="E34" s="281"/>
      <c r="F34" s="281"/>
      <c r="G34" s="281"/>
      <c r="H34" s="281"/>
      <c r="I34" s="282"/>
    </row>
    <row r="35" spans="1:9" ht="14.1" customHeight="1">
      <c r="A35" s="181" t="s">
        <v>1480</v>
      </c>
      <c r="B35" s="200">
        <v>2373</v>
      </c>
      <c r="C35" s="200">
        <v>2190</v>
      </c>
      <c r="D35" s="200">
        <v>2366</v>
      </c>
      <c r="E35" s="200">
        <v>2184</v>
      </c>
      <c r="F35" s="200">
        <v>3</v>
      </c>
      <c r="G35" s="200">
        <v>2</v>
      </c>
      <c r="H35" s="200">
        <v>4</v>
      </c>
      <c r="I35" s="287">
        <v>4</v>
      </c>
    </row>
    <row r="36" spans="1:9" ht="14.1" customHeight="1">
      <c r="A36" s="1311" t="s">
        <v>2081</v>
      </c>
      <c r="B36" s="200"/>
      <c r="C36" s="200"/>
      <c r="D36" s="200"/>
      <c r="E36" s="200"/>
      <c r="F36" s="200"/>
      <c r="G36" s="200"/>
      <c r="H36" s="200"/>
      <c r="I36" s="287"/>
    </row>
    <row r="37" spans="1:9" ht="14.1" customHeight="1">
      <c r="A37" s="286">
        <v>23</v>
      </c>
      <c r="B37" s="200">
        <v>733</v>
      </c>
      <c r="C37" s="200">
        <v>641</v>
      </c>
      <c r="D37" s="200">
        <v>655</v>
      </c>
      <c r="E37" s="200">
        <v>579</v>
      </c>
      <c r="F37" s="200">
        <v>52</v>
      </c>
      <c r="G37" s="200">
        <v>40</v>
      </c>
      <c r="H37" s="200">
        <v>26</v>
      </c>
      <c r="I37" s="287">
        <v>22</v>
      </c>
    </row>
    <row r="38" spans="1:9" ht="14.1" customHeight="1">
      <c r="A38" s="181">
        <v>24</v>
      </c>
      <c r="B38" s="200">
        <v>2843</v>
      </c>
      <c r="C38" s="200">
        <v>2450</v>
      </c>
      <c r="D38" s="200">
        <v>161</v>
      </c>
      <c r="E38" s="200">
        <v>139</v>
      </c>
      <c r="F38" s="200">
        <v>796</v>
      </c>
      <c r="G38" s="200">
        <v>603</v>
      </c>
      <c r="H38" s="200">
        <v>1886</v>
      </c>
      <c r="I38" s="287">
        <v>1708</v>
      </c>
    </row>
    <row r="39" spans="1:9" ht="14.1" customHeight="1">
      <c r="A39" s="181">
        <v>25</v>
      </c>
      <c r="B39" s="200">
        <v>3548</v>
      </c>
      <c r="C39" s="200">
        <v>2525</v>
      </c>
      <c r="D39" s="200">
        <v>122</v>
      </c>
      <c r="E39" s="200">
        <v>99</v>
      </c>
      <c r="F39" s="200">
        <v>2539</v>
      </c>
      <c r="G39" s="200">
        <v>1657</v>
      </c>
      <c r="H39" s="200">
        <v>887</v>
      </c>
      <c r="I39" s="287">
        <v>769</v>
      </c>
    </row>
    <row r="40" spans="1:9" ht="14.1" customHeight="1">
      <c r="A40" s="181">
        <v>26</v>
      </c>
      <c r="B40" s="200">
        <v>1870</v>
      </c>
      <c r="C40" s="200">
        <v>1294</v>
      </c>
      <c r="D40" s="200">
        <v>62</v>
      </c>
      <c r="E40" s="200">
        <v>47</v>
      </c>
      <c r="F40" s="200">
        <v>1526</v>
      </c>
      <c r="G40" s="200">
        <v>1003</v>
      </c>
      <c r="H40" s="200">
        <v>282</v>
      </c>
      <c r="I40" s="287">
        <v>244</v>
      </c>
    </row>
    <row r="41" spans="1:9" ht="14.1" customHeight="1">
      <c r="A41" s="181">
        <v>27</v>
      </c>
      <c r="B41" s="200">
        <v>722</v>
      </c>
      <c r="C41" s="200">
        <v>481</v>
      </c>
      <c r="D41" s="200">
        <v>35</v>
      </c>
      <c r="E41" s="200">
        <v>29</v>
      </c>
      <c r="F41" s="200">
        <v>552</v>
      </c>
      <c r="G41" s="200">
        <v>343</v>
      </c>
      <c r="H41" s="200">
        <v>135</v>
      </c>
      <c r="I41" s="287">
        <v>109</v>
      </c>
    </row>
    <row r="42" spans="1:9" ht="14.1" customHeight="1">
      <c r="A42" s="181">
        <v>28</v>
      </c>
      <c r="B42" s="200">
        <v>378</v>
      </c>
      <c r="C42" s="200">
        <v>235</v>
      </c>
      <c r="D42" s="200">
        <v>18</v>
      </c>
      <c r="E42" s="200">
        <v>16</v>
      </c>
      <c r="F42" s="200">
        <v>274</v>
      </c>
      <c r="G42" s="200">
        <v>149</v>
      </c>
      <c r="H42" s="200">
        <v>86</v>
      </c>
      <c r="I42" s="287">
        <v>70</v>
      </c>
    </row>
    <row r="43" spans="1:9" ht="14.1" customHeight="1">
      <c r="A43" s="181">
        <v>29</v>
      </c>
      <c r="B43" s="200">
        <v>217</v>
      </c>
      <c r="C43" s="200">
        <v>121</v>
      </c>
      <c r="D43" s="200">
        <v>8</v>
      </c>
      <c r="E43" s="200">
        <v>7</v>
      </c>
      <c r="F43" s="200">
        <v>156</v>
      </c>
      <c r="G43" s="200">
        <v>74</v>
      </c>
      <c r="H43" s="200">
        <v>53</v>
      </c>
      <c r="I43" s="287">
        <v>40</v>
      </c>
    </row>
    <row r="44" spans="1:9" ht="14.1" customHeight="1">
      <c r="A44" s="181" t="s">
        <v>544</v>
      </c>
      <c r="B44" s="200">
        <v>837</v>
      </c>
      <c r="C44" s="200">
        <v>606</v>
      </c>
      <c r="D44" s="200">
        <v>71</v>
      </c>
      <c r="E44" s="200">
        <v>61</v>
      </c>
      <c r="F44" s="200">
        <v>319</v>
      </c>
      <c r="G44" s="200">
        <v>151</v>
      </c>
      <c r="H44" s="200">
        <v>447</v>
      </c>
      <c r="I44" s="287">
        <v>394</v>
      </c>
    </row>
    <row r="45" spans="1:9" ht="14.1" customHeight="1">
      <c r="A45" s="1311" t="s">
        <v>2219</v>
      </c>
      <c r="B45" s="200"/>
      <c r="C45" s="200"/>
      <c r="D45" s="200"/>
      <c r="E45" s="200"/>
      <c r="F45" s="200"/>
      <c r="G45" s="200"/>
      <c r="H45" s="200"/>
      <c r="I45" s="287"/>
    </row>
    <row r="46" spans="1:9" ht="26.1" customHeight="1">
      <c r="A46" s="1124" t="s">
        <v>1702</v>
      </c>
      <c r="B46" s="290">
        <v>1265</v>
      </c>
      <c r="C46" s="195">
        <v>512</v>
      </c>
      <c r="D46" s="195">
        <v>968</v>
      </c>
      <c r="E46" s="195">
        <v>346</v>
      </c>
      <c r="F46" s="195" t="s">
        <v>1815</v>
      </c>
      <c r="G46" s="195" t="s">
        <v>1815</v>
      </c>
      <c r="H46" s="195">
        <v>297</v>
      </c>
      <c r="I46" s="288">
        <v>166</v>
      </c>
    </row>
    <row r="47" spans="1:9" ht="26.1" customHeight="1">
      <c r="A47" s="1123" t="s">
        <v>1805</v>
      </c>
      <c r="B47" s="195"/>
      <c r="C47" s="195"/>
      <c r="D47" s="195"/>
      <c r="E47" s="195"/>
      <c r="F47" s="195"/>
      <c r="G47" s="195"/>
      <c r="H47" s="195"/>
      <c r="I47" s="288"/>
    </row>
    <row r="48" spans="1:9" ht="14.1" customHeight="1">
      <c r="A48" s="181" t="s">
        <v>1480</v>
      </c>
      <c r="B48" s="200">
        <v>64</v>
      </c>
      <c r="C48" s="200">
        <v>42</v>
      </c>
      <c r="D48" s="200">
        <v>64</v>
      </c>
      <c r="E48" s="200">
        <v>42</v>
      </c>
      <c r="F48" s="200" t="s">
        <v>1815</v>
      </c>
      <c r="G48" s="200" t="s">
        <v>1815</v>
      </c>
      <c r="H48" s="200" t="s">
        <v>1815</v>
      </c>
      <c r="I48" s="287" t="s">
        <v>1815</v>
      </c>
    </row>
    <row r="49" spans="1:9" ht="14.1" customHeight="1">
      <c r="A49" s="1311" t="s">
        <v>2081</v>
      </c>
      <c r="B49" s="200"/>
      <c r="C49" s="200"/>
      <c r="D49" s="200"/>
      <c r="E49" s="200"/>
      <c r="F49" s="200"/>
      <c r="G49" s="200"/>
      <c r="H49" s="200"/>
      <c r="I49" s="287"/>
    </row>
    <row r="50" spans="1:9" ht="14.1" customHeight="1">
      <c r="A50" s="286">
        <v>23</v>
      </c>
      <c r="B50" s="200">
        <v>292</v>
      </c>
      <c r="C50" s="200">
        <v>148</v>
      </c>
      <c r="D50" s="200">
        <v>290</v>
      </c>
      <c r="E50" s="200">
        <v>147</v>
      </c>
      <c r="F50" s="200" t="s">
        <v>1815</v>
      </c>
      <c r="G50" s="200" t="s">
        <v>1815</v>
      </c>
      <c r="H50" s="200">
        <v>2</v>
      </c>
      <c r="I50" s="287">
        <v>1</v>
      </c>
    </row>
    <row r="51" spans="1:9" ht="14.1" customHeight="1">
      <c r="A51" s="181">
        <v>24</v>
      </c>
      <c r="B51" s="200">
        <v>328</v>
      </c>
      <c r="C51" s="200">
        <v>156</v>
      </c>
      <c r="D51" s="200">
        <v>271</v>
      </c>
      <c r="E51" s="200">
        <v>108</v>
      </c>
      <c r="F51" s="200" t="s">
        <v>1815</v>
      </c>
      <c r="G51" s="200" t="s">
        <v>1815</v>
      </c>
      <c r="H51" s="200">
        <v>57</v>
      </c>
      <c r="I51" s="287">
        <v>48</v>
      </c>
    </row>
    <row r="52" spans="1:9" ht="14.1" customHeight="1">
      <c r="A52" s="181">
        <v>25</v>
      </c>
      <c r="B52" s="200">
        <v>224</v>
      </c>
      <c r="C52" s="200">
        <v>80</v>
      </c>
      <c r="D52" s="200">
        <v>140</v>
      </c>
      <c r="E52" s="200">
        <v>23</v>
      </c>
      <c r="F52" s="200" t="s">
        <v>1815</v>
      </c>
      <c r="G52" s="200" t="s">
        <v>1815</v>
      </c>
      <c r="H52" s="200">
        <v>84</v>
      </c>
      <c r="I52" s="287">
        <v>57</v>
      </c>
    </row>
    <row r="53" spans="1:9" ht="14.1" customHeight="1">
      <c r="A53" s="181">
        <v>26</v>
      </c>
      <c r="B53" s="200">
        <v>136</v>
      </c>
      <c r="C53" s="200">
        <v>34</v>
      </c>
      <c r="D53" s="200">
        <v>80</v>
      </c>
      <c r="E53" s="200">
        <v>8</v>
      </c>
      <c r="F53" s="200" t="s">
        <v>1815</v>
      </c>
      <c r="G53" s="200" t="s">
        <v>1815</v>
      </c>
      <c r="H53" s="200">
        <v>56</v>
      </c>
      <c r="I53" s="287">
        <v>26</v>
      </c>
    </row>
    <row r="54" spans="1:9" ht="14.1" customHeight="1">
      <c r="A54" s="181">
        <v>27</v>
      </c>
      <c r="B54" s="200">
        <v>70</v>
      </c>
      <c r="C54" s="200">
        <v>17</v>
      </c>
      <c r="D54" s="200">
        <v>40</v>
      </c>
      <c r="E54" s="200">
        <v>4</v>
      </c>
      <c r="F54" s="200" t="s">
        <v>1815</v>
      </c>
      <c r="G54" s="200" t="s">
        <v>1815</v>
      </c>
      <c r="H54" s="200">
        <v>30</v>
      </c>
      <c r="I54" s="287">
        <v>13</v>
      </c>
    </row>
    <row r="55" spans="1:9" ht="14.1" customHeight="1">
      <c r="A55" s="181">
        <v>28</v>
      </c>
      <c r="B55" s="200">
        <v>43</v>
      </c>
      <c r="C55" s="200">
        <v>11</v>
      </c>
      <c r="D55" s="200">
        <v>23</v>
      </c>
      <c r="E55" s="200">
        <v>2</v>
      </c>
      <c r="F55" s="200" t="s">
        <v>1815</v>
      </c>
      <c r="G55" s="200" t="s">
        <v>1815</v>
      </c>
      <c r="H55" s="200">
        <v>20</v>
      </c>
      <c r="I55" s="287">
        <v>9</v>
      </c>
    </row>
    <row r="56" spans="1:9" ht="14.1" customHeight="1">
      <c r="A56" s="181">
        <v>29</v>
      </c>
      <c r="B56" s="200">
        <v>26</v>
      </c>
      <c r="C56" s="200">
        <v>5</v>
      </c>
      <c r="D56" s="200">
        <v>16</v>
      </c>
      <c r="E56" s="200">
        <v>2</v>
      </c>
      <c r="F56" s="200" t="s">
        <v>1815</v>
      </c>
      <c r="G56" s="200" t="s">
        <v>1815</v>
      </c>
      <c r="H56" s="200">
        <v>10</v>
      </c>
      <c r="I56" s="287">
        <v>3</v>
      </c>
    </row>
    <row r="57" spans="1:9" ht="14.1" customHeight="1">
      <c r="A57" s="181" t="s">
        <v>544</v>
      </c>
      <c r="B57" s="200">
        <v>82</v>
      </c>
      <c r="C57" s="200">
        <v>19</v>
      </c>
      <c r="D57" s="200">
        <v>44</v>
      </c>
      <c r="E57" s="200">
        <v>10</v>
      </c>
      <c r="F57" s="200" t="s">
        <v>1815</v>
      </c>
      <c r="G57" s="200" t="s">
        <v>1815</v>
      </c>
      <c r="H57" s="200">
        <v>38</v>
      </c>
      <c r="I57" s="287">
        <v>9</v>
      </c>
    </row>
    <row r="58" spans="1:9" ht="14.1" customHeight="1">
      <c r="A58" s="1311" t="s">
        <v>2219</v>
      </c>
      <c r="B58" s="200"/>
      <c r="C58" s="200"/>
      <c r="D58" s="200"/>
      <c r="E58" s="200"/>
      <c r="F58" s="200"/>
      <c r="G58" s="200"/>
      <c r="H58" s="200"/>
      <c r="I58" s="287"/>
    </row>
    <row r="59" spans="1:9" s="291" customFormat="1" ht="26.1" customHeight="1">
      <c r="A59" s="21" t="s">
        <v>1703</v>
      </c>
      <c r="B59" s="195">
        <v>4063</v>
      </c>
      <c r="C59" s="195">
        <v>2803</v>
      </c>
      <c r="D59" s="195">
        <v>2009</v>
      </c>
      <c r="E59" s="195">
        <v>1388</v>
      </c>
      <c r="F59" s="195">
        <v>420</v>
      </c>
      <c r="G59" s="195">
        <v>293</v>
      </c>
      <c r="H59" s="195">
        <v>1634</v>
      </c>
      <c r="I59" s="288">
        <v>1122</v>
      </c>
    </row>
    <row r="60" spans="1:9" s="291" customFormat="1" ht="26.1" customHeight="1">
      <c r="A60" s="1123" t="s">
        <v>1806</v>
      </c>
      <c r="B60" s="195"/>
      <c r="C60" s="195"/>
      <c r="D60" s="195"/>
      <c r="E60" s="195"/>
      <c r="F60" s="195"/>
      <c r="G60" s="195"/>
      <c r="H60" s="195"/>
      <c r="I60" s="288"/>
    </row>
    <row r="61" spans="1:9" ht="14.1" customHeight="1">
      <c r="A61" s="181" t="s">
        <v>1480</v>
      </c>
      <c r="B61" s="200">
        <v>674</v>
      </c>
      <c r="C61" s="200">
        <v>483</v>
      </c>
      <c r="D61" s="200">
        <v>670</v>
      </c>
      <c r="E61" s="200">
        <v>480</v>
      </c>
      <c r="F61" s="200">
        <v>1</v>
      </c>
      <c r="G61" s="200">
        <v>1</v>
      </c>
      <c r="H61" s="200">
        <v>3</v>
      </c>
      <c r="I61" s="287">
        <v>2</v>
      </c>
    </row>
    <row r="62" spans="1:9" ht="14.1" customHeight="1">
      <c r="A62" s="1311" t="s">
        <v>2081</v>
      </c>
      <c r="B62" s="200"/>
      <c r="C62" s="200"/>
      <c r="D62" s="200"/>
      <c r="E62" s="200"/>
      <c r="F62" s="200"/>
      <c r="G62" s="200"/>
      <c r="H62" s="200"/>
      <c r="I62" s="287"/>
    </row>
    <row r="63" spans="1:9" ht="14.1" customHeight="1">
      <c r="A63" s="286">
        <v>23</v>
      </c>
      <c r="B63" s="200">
        <v>557</v>
      </c>
      <c r="C63" s="200">
        <v>404</v>
      </c>
      <c r="D63" s="200">
        <v>522</v>
      </c>
      <c r="E63" s="200">
        <v>376</v>
      </c>
      <c r="F63" s="200">
        <v>4</v>
      </c>
      <c r="G63" s="200">
        <v>4</v>
      </c>
      <c r="H63" s="200">
        <v>31</v>
      </c>
      <c r="I63" s="287">
        <v>24</v>
      </c>
    </row>
    <row r="64" spans="1:9" ht="14.1" customHeight="1">
      <c r="A64" s="181">
        <v>24</v>
      </c>
      <c r="B64" s="200">
        <v>766</v>
      </c>
      <c r="C64" s="200">
        <v>554</v>
      </c>
      <c r="D64" s="200">
        <v>265</v>
      </c>
      <c r="E64" s="200">
        <v>187</v>
      </c>
      <c r="F64" s="200">
        <v>58</v>
      </c>
      <c r="G64" s="200">
        <v>41</v>
      </c>
      <c r="H64" s="200">
        <v>443</v>
      </c>
      <c r="I64" s="287">
        <v>326</v>
      </c>
    </row>
    <row r="65" spans="1:9" ht="14.1" customHeight="1">
      <c r="A65" s="181">
        <v>25</v>
      </c>
      <c r="B65" s="200">
        <v>639</v>
      </c>
      <c r="C65" s="200">
        <v>471</v>
      </c>
      <c r="D65" s="200">
        <v>153</v>
      </c>
      <c r="E65" s="200">
        <v>104</v>
      </c>
      <c r="F65" s="200">
        <v>115</v>
      </c>
      <c r="G65" s="200">
        <v>84</v>
      </c>
      <c r="H65" s="200">
        <v>371</v>
      </c>
      <c r="I65" s="287">
        <v>283</v>
      </c>
    </row>
    <row r="66" spans="1:9" ht="14.1" customHeight="1">
      <c r="A66" s="181">
        <v>26</v>
      </c>
      <c r="B66" s="200">
        <v>466</v>
      </c>
      <c r="C66" s="200">
        <v>299</v>
      </c>
      <c r="D66" s="200">
        <v>106</v>
      </c>
      <c r="E66" s="200">
        <v>70</v>
      </c>
      <c r="F66" s="200">
        <v>81</v>
      </c>
      <c r="G66" s="200">
        <v>53</v>
      </c>
      <c r="H66" s="200">
        <v>279</v>
      </c>
      <c r="I66" s="287">
        <v>176</v>
      </c>
    </row>
    <row r="67" spans="1:9" ht="14.1" customHeight="1">
      <c r="A67" s="181">
        <v>27</v>
      </c>
      <c r="B67" s="200">
        <v>288</v>
      </c>
      <c r="C67" s="200">
        <v>193</v>
      </c>
      <c r="D67" s="200">
        <v>78</v>
      </c>
      <c r="E67" s="200">
        <v>46</v>
      </c>
      <c r="F67" s="200">
        <v>47</v>
      </c>
      <c r="G67" s="200">
        <v>36</v>
      </c>
      <c r="H67" s="200">
        <v>163</v>
      </c>
      <c r="I67" s="287">
        <v>111</v>
      </c>
    </row>
    <row r="68" spans="1:9" ht="14.1" customHeight="1">
      <c r="A68" s="181">
        <v>28</v>
      </c>
      <c r="B68" s="200">
        <v>177</v>
      </c>
      <c r="C68" s="200">
        <v>113</v>
      </c>
      <c r="D68" s="200">
        <v>48</v>
      </c>
      <c r="E68" s="200">
        <v>30</v>
      </c>
      <c r="F68" s="200">
        <v>39</v>
      </c>
      <c r="G68" s="200">
        <v>24</v>
      </c>
      <c r="H68" s="200">
        <v>90</v>
      </c>
      <c r="I68" s="287">
        <v>59</v>
      </c>
    </row>
    <row r="69" spans="1:9" ht="14.1" customHeight="1">
      <c r="A69" s="181">
        <v>29</v>
      </c>
      <c r="B69" s="200">
        <v>119</v>
      </c>
      <c r="C69" s="200">
        <v>76</v>
      </c>
      <c r="D69" s="200">
        <v>35</v>
      </c>
      <c r="E69" s="200">
        <v>24</v>
      </c>
      <c r="F69" s="200">
        <v>19</v>
      </c>
      <c r="G69" s="200">
        <v>12</v>
      </c>
      <c r="H69" s="200">
        <v>65</v>
      </c>
      <c r="I69" s="287">
        <v>40</v>
      </c>
    </row>
    <row r="70" spans="1:9" ht="14.1" customHeight="1">
      <c r="A70" s="181" t="s">
        <v>544</v>
      </c>
      <c r="B70" s="200">
        <v>377</v>
      </c>
      <c r="C70" s="200">
        <v>210</v>
      </c>
      <c r="D70" s="200">
        <v>132</v>
      </c>
      <c r="E70" s="200">
        <v>71</v>
      </c>
      <c r="F70" s="200">
        <v>56</v>
      </c>
      <c r="G70" s="200">
        <v>38</v>
      </c>
      <c r="H70" s="200">
        <v>189</v>
      </c>
      <c r="I70" s="287">
        <v>101</v>
      </c>
    </row>
    <row r="71" spans="1:9" ht="14.1" customHeight="1">
      <c r="A71" s="1311" t="s">
        <v>2219</v>
      </c>
      <c r="B71" s="200"/>
      <c r="C71" s="200"/>
      <c r="D71" s="200"/>
      <c r="E71" s="200"/>
      <c r="F71" s="200"/>
      <c r="G71" s="200"/>
      <c r="H71" s="200"/>
      <c r="I71" s="287"/>
    </row>
    <row r="72" spans="1:9" ht="26.1" customHeight="1">
      <c r="A72" s="1124" t="s">
        <v>1704</v>
      </c>
      <c r="B72" s="290">
        <v>5074</v>
      </c>
      <c r="C72" s="195">
        <v>1744</v>
      </c>
      <c r="D72" s="195">
        <v>2961</v>
      </c>
      <c r="E72" s="195">
        <v>938</v>
      </c>
      <c r="F72" s="195" t="s">
        <v>1815</v>
      </c>
      <c r="G72" s="195" t="s">
        <v>1815</v>
      </c>
      <c r="H72" s="195">
        <v>2113</v>
      </c>
      <c r="I72" s="288">
        <v>806</v>
      </c>
    </row>
    <row r="73" spans="1:9" ht="26.1" customHeight="1">
      <c r="A73" s="1123" t="s">
        <v>1807</v>
      </c>
      <c r="B73" s="195"/>
      <c r="C73" s="195"/>
      <c r="D73" s="195"/>
      <c r="E73" s="195"/>
      <c r="F73" s="195"/>
      <c r="G73" s="195"/>
      <c r="H73" s="195"/>
      <c r="I73" s="288"/>
    </row>
    <row r="74" spans="1:9" ht="14.1" customHeight="1">
      <c r="A74" s="181" t="s">
        <v>1480</v>
      </c>
      <c r="B74" s="200">
        <v>643</v>
      </c>
      <c r="C74" s="200">
        <v>308</v>
      </c>
      <c r="D74" s="200">
        <v>642</v>
      </c>
      <c r="E74" s="200">
        <v>308</v>
      </c>
      <c r="F74" s="200" t="s">
        <v>1815</v>
      </c>
      <c r="G74" s="200" t="s">
        <v>1815</v>
      </c>
      <c r="H74" s="200">
        <v>1</v>
      </c>
      <c r="I74" s="287" t="s">
        <v>1815</v>
      </c>
    </row>
    <row r="75" spans="1:9" ht="14.1" customHeight="1">
      <c r="A75" s="1311" t="s">
        <v>2081</v>
      </c>
      <c r="B75" s="200"/>
      <c r="C75" s="200"/>
      <c r="D75" s="200"/>
      <c r="E75" s="200"/>
      <c r="F75" s="200"/>
      <c r="G75" s="200"/>
      <c r="H75" s="200"/>
      <c r="I75" s="287"/>
    </row>
    <row r="76" spans="1:9" ht="14.1" customHeight="1">
      <c r="A76" s="286">
        <v>23</v>
      </c>
      <c r="B76" s="200">
        <v>1053</v>
      </c>
      <c r="C76" s="200">
        <v>342</v>
      </c>
      <c r="D76" s="200">
        <v>1041</v>
      </c>
      <c r="E76" s="200">
        <v>328</v>
      </c>
      <c r="F76" s="200" t="s">
        <v>1815</v>
      </c>
      <c r="G76" s="200" t="s">
        <v>1815</v>
      </c>
      <c r="H76" s="200">
        <v>12</v>
      </c>
      <c r="I76" s="287">
        <v>14</v>
      </c>
    </row>
    <row r="77" spans="1:9" ht="14.1" customHeight="1">
      <c r="A77" s="181">
        <v>24</v>
      </c>
      <c r="B77" s="200">
        <v>1574</v>
      </c>
      <c r="C77" s="200">
        <v>592</v>
      </c>
      <c r="D77" s="200">
        <v>631</v>
      </c>
      <c r="E77" s="200">
        <v>159</v>
      </c>
      <c r="F77" s="200" t="s">
        <v>1815</v>
      </c>
      <c r="G77" s="200" t="s">
        <v>1815</v>
      </c>
      <c r="H77" s="200">
        <v>943</v>
      </c>
      <c r="I77" s="287">
        <v>433</v>
      </c>
    </row>
    <row r="78" spans="1:9" ht="14.1" customHeight="1">
      <c r="A78" s="181">
        <v>25</v>
      </c>
      <c r="B78" s="200">
        <v>781</v>
      </c>
      <c r="C78" s="200">
        <v>238</v>
      </c>
      <c r="D78" s="200">
        <v>270</v>
      </c>
      <c r="E78" s="200">
        <v>53</v>
      </c>
      <c r="F78" s="200" t="s">
        <v>1815</v>
      </c>
      <c r="G78" s="200" t="s">
        <v>1815</v>
      </c>
      <c r="H78" s="200">
        <v>511</v>
      </c>
      <c r="I78" s="287">
        <v>185</v>
      </c>
    </row>
    <row r="79" spans="1:9" ht="14.1" customHeight="1">
      <c r="A79" s="181">
        <v>26</v>
      </c>
      <c r="B79" s="200">
        <v>364</v>
      </c>
      <c r="C79" s="200">
        <v>115</v>
      </c>
      <c r="D79" s="200">
        <v>132</v>
      </c>
      <c r="E79" s="200">
        <v>35</v>
      </c>
      <c r="F79" s="200" t="s">
        <v>1815</v>
      </c>
      <c r="G79" s="200" t="s">
        <v>1815</v>
      </c>
      <c r="H79" s="200">
        <v>232</v>
      </c>
      <c r="I79" s="287">
        <v>80</v>
      </c>
    </row>
    <row r="80" spans="1:9" ht="14.1" customHeight="1">
      <c r="A80" s="181">
        <v>27</v>
      </c>
      <c r="B80" s="200">
        <v>180</v>
      </c>
      <c r="C80" s="200">
        <v>45</v>
      </c>
      <c r="D80" s="200">
        <v>71</v>
      </c>
      <c r="E80" s="200">
        <v>11</v>
      </c>
      <c r="F80" s="200" t="s">
        <v>1815</v>
      </c>
      <c r="G80" s="200" t="s">
        <v>1815</v>
      </c>
      <c r="H80" s="200">
        <v>109</v>
      </c>
      <c r="I80" s="287">
        <v>34</v>
      </c>
    </row>
    <row r="81" spans="1:9" ht="14.1" customHeight="1">
      <c r="A81" s="181">
        <v>28</v>
      </c>
      <c r="B81" s="200">
        <v>110</v>
      </c>
      <c r="C81" s="200">
        <v>23</v>
      </c>
      <c r="D81" s="200">
        <v>41</v>
      </c>
      <c r="E81" s="200">
        <v>9</v>
      </c>
      <c r="F81" s="200" t="s">
        <v>1815</v>
      </c>
      <c r="G81" s="200" t="s">
        <v>1815</v>
      </c>
      <c r="H81" s="200">
        <v>69</v>
      </c>
      <c r="I81" s="287">
        <v>14</v>
      </c>
    </row>
    <row r="82" spans="1:9" ht="14.1" customHeight="1">
      <c r="A82" s="181">
        <v>29</v>
      </c>
      <c r="B82" s="200">
        <v>79</v>
      </c>
      <c r="C82" s="200">
        <v>24</v>
      </c>
      <c r="D82" s="200">
        <v>36</v>
      </c>
      <c r="E82" s="200">
        <v>12</v>
      </c>
      <c r="F82" s="200" t="s">
        <v>1815</v>
      </c>
      <c r="G82" s="200" t="s">
        <v>1815</v>
      </c>
      <c r="H82" s="200">
        <v>43</v>
      </c>
      <c r="I82" s="287">
        <v>12</v>
      </c>
    </row>
    <row r="83" spans="1:9" ht="14.1" customHeight="1">
      <c r="A83" s="181" t="s">
        <v>544</v>
      </c>
      <c r="B83" s="200">
        <v>290</v>
      </c>
      <c r="C83" s="200">
        <v>57</v>
      </c>
      <c r="D83" s="200">
        <v>97</v>
      </c>
      <c r="E83" s="200">
        <v>23</v>
      </c>
      <c r="F83" s="200" t="s">
        <v>1815</v>
      </c>
      <c r="G83" s="200" t="s">
        <v>1815</v>
      </c>
      <c r="H83" s="200">
        <v>193</v>
      </c>
      <c r="I83" s="287">
        <v>34</v>
      </c>
    </row>
    <row r="84" spans="1:9" ht="14.1" customHeight="1">
      <c r="A84" s="1311" t="s">
        <v>2219</v>
      </c>
      <c r="B84" s="200"/>
      <c r="C84" s="200"/>
      <c r="D84" s="200"/>
      <c r="E84" s="200"/>
      <c r="F84" s="200"/>
      <c r="G84" s="200"/>
      <c r="H84" s="200"/>
      <c r="I84" s="287"/>
    </row>
    <row r="85" spans="1:9" ht="38.1" customHeight="1">
      <c r="A85" s="1124" t="s">
        <v>1809</v>
      </c>
      <c r="B85" s="195">
        <v>1440</v>
      </c>
      <c r="C85" s="195">
        <v>312</v>
      </c>
      <c r="D85" s="195">
        <v>769</v>
      </c>
      <c r="E85" s="195">
        <v>149</v>
      </c>
      <c r="F85" s="195" t="s">
        <v>1815</v>
      </c>
      <c r="G85" s="195" t="s">
        <v>1815</v>
      </c>
      <c r="H85" s="195">
        <v>671</v>
      </c>
      <c r="I85" s="288">
        <v>163</v>
      </c>
    </row>
    <row r="86" spans="1:9" ht="38.25" customHeight="1">
      <c r="A86" s="1123" t="s">
        <v>1808</v>
      </c>
      <c r="B86" s="195"/>
      <c r="C86" s="195"/>
      <c r="D86" s="195"/>
      <c r="E86" s="195"/>
      <c r="F86" s="195"/>
      <c r="G86" s="195"/>
      <c r="H86" s="195"/>
      <c r="I86" s="288"/>
    </row>
    <row r="87" spans="1:9" ht="14.1" customHeight="1">
      <c r="A87" s="181" t="s">
        <v>1480</v>
      </c>
      <c r="B87" s="200">
        <v>112</v>
      </c>
      <c r="C87" s="200">
        <v>60</v>
      </c>
      <c r="D87" s="200">
        <v>112</v>
      </c>
      <c r="E87" s="200">
        <v>60</v>
      </c>
      <c r="F87" s="200" t="s">
        <v>1815</v>
      </c>
      <c r="G87" s="200" t="s">
        <v>1815</v>
      </c>
      <c r="H87" s="200" t="s">
        <v>1815</v>
      </c>
      <c r="I87" s="287" t="s">
        <v>1815</v>
      </c>
    </row>
    <row r="88" spans="1:9" ht="14.1" customHeight="1">
      <c r="A88" s="1311" t="s">
        <v>2081</v>
      </c>
      <c r="B88" s="200"/>
      <c r="C88" s="200"/>
      <c r="D88" s="200"/>
      <c r="E88" s="200"/>
      <c r="F88" s="200"/>
      <c r="G88" s="200"/>
      <c r="H88" s="200"/>
      <c r="I88" s="287"/>
    </row>
    <row r="89" spans="1:9" ht="14.1" customHeight="1">
      <c r="A89" s="286">
        <v>23</v>
      </c>
      <c r="B89" s="200">
        <v>117</v>
      </c>
      <c r="C89" s="200">
        <v>41</v>
      </c>
      <c r="D89" s="200">
        <v>113</v>
      </c>
      <c r="E89" s="200">
        <v>41</v>
      </c>
      <c r="F89" s="200" t="s">
        <v>1815</v>
      </c>
      <c r="G89" s="200" t="s">
        <v>1815</v>
      </c>
      <c r="H89" s="200">
        <v>4</v>
      </c>
      <c r="I89" s="287" t="s">
        <v>1815</v>
      </c>
    </row>
    <row r="90" spans="1:9" ht="14.1" customHeight="1">
      <c r="A90" s="181">
        <v>24</v>
      </c>
      <c r="B90" s="200">
        <v>125</v>
      </c>
      <c r="C90" s="200">
        <v>49</v>
      </c>
      <c r="D90" s="200">
        <v>56</v>
      </c>
      <c r="E90" s="200">
        <v>11</v>
      </c>
      <c r="F90" s="200" t="s">
        <v>1815</v>
      </c>
      <c r="G90" s="200" t="s">
        <v>1815</v>
      </c>
      <c r="H90" s="200">
        <v>69</v>
      </c>
      <c r="I90" s="287">
        <v>38</v>
      </c>
    </row>
    <row r="91" spans="1:9" ht="14.1" customHeight="1">
      <c r="A91" s="181">
        <v>25</v>
      </c>
      <c r="B91" s="200">
        <v>108</v>
      </c>
      <c r="C91" s="200">
        <v>37</v>
      </c>
      <c r="D91" s="200">
        <v>39</v>
      </c>
      <c r="E91" s="200">
        <v>7</v>
      </c>
      <c r="F91" s="200" t="s">
        <v>1815</v>
      </c>
      <c r="G91" s="200" t="s">
        <v>1815</v>
      </c>
      <c r="H91" s="200">
        <v>69</v>
      </c>
      <c r="I91" s="287">
        <v>30</v>
      </c>
    </row>
    <row r="92" spans="1:9" ht="14.1" customHeight="1">
      <c r="A92" s="181">
        <v>26</v>
      </c>
      <c r="B92" s="200">
        <v>108</v>
      </c>
      <c r="C92" s="200">
        <v>14</v>
      </c>
      <c r="D92" s="200">
        <v>57</v>
      </c>
      <c r="E92" s="200">
        <v>4</v>
      </c>
      <c r="F92" s="200" t="s">
        <v>1815</v>
      </c>
      <c r="G92" s="200" t="s">
        <v>1815</v>
      </c>
      <c r="H92" s="200">
        <v>51</v>
      </c>
      <c r="I92" s="287">
        <v>10</v>
      </c>
    </row>
    <row r="93" spans="1:9" ht="14.1" customHeight="1">
      <c r="A93" s="181">
        <v>27</v>
      </c>
      <c r="B93" s="200">
        <v>74</v>
      </c>
      <c r="C93" s="200">
        <v>4</v>
      </c>
      <c r="D93" s="200">
        <v>41</v>
      </c>
      <c r="E93" s="200">
        <v>1</v>
      </c>
      <c r="F93" s="200" t="s">
        <v>1815</v>
      </c>
      <c r="G93" s="200" t="s">
        <v>1815</v>
      </c>
      <c r="H93" s="200">
        <v>33</v>
      </c>
      <c r="I93" s="287">
        <v>3</v>
      </c>
    </row>
    <row r="94" spans="1:9" ht="14.1" customHeight="1">
      <c r="A94" s="181">
        <v>28</v>
      </c>
      <c r="B94" s="200">
        <v>44</v>
      </c>
      <c r="C94" s="200">
        <v>3</v>
      </c>
      <c r="D94" s="200">
        <v>27</v>
      </c>
      <c r="E94" s="200">
        <v>2</v>
      </c>
      <c r="F94" s="200" t="s">
        <v>1815</v>
      </c>
      <c r="G94" s="200" t="s">
        <v>1815</v>
      </c>
      <c r="H94" s="200">
        <v>17</v>
      </c>
      <c r="I94" s="287">
        <v>1</v>
      </c>
    </row>
    <row r="95" spans="1:9" ht="14.1" customHeight="1">
      <c r="A95" s="181">
        <v>29</v>
      </c>
      <c r="B95" s="200">
        <v>44</v>
      </c>
      <c r="C95" s="200">
        <v>4</v>
      </c>
      <c r="D95" s="200">
        <v>18</v>
      </c>
      <c r="E95" s="200" t="s">
        <v>1815</v>
      </c>
      <c r="F95" s="200" t="s">
        <v>1815</v>
      </c>
      <c r="G95" s="200" t="s">
        <v>1815</v>
      </c>
      <c r="H95" s="200">
        <v>26</v>
      </c>
      <c r="I95" s="287">
        <v>4</v>
      </c>
    </row>
    <row r="96" spans="1:9" ht="14.1" customHeight="1">
      <c r="A96" s="181" t="s">
        <v>544</v>
      </c>
      <c r="B96" s="200">
        <v>708</v>
      </c>
      <c r="C96" s="200">
        <v>100</v>
      </c>
      <c r="D96" s="200">
        <v>306</v>
      </c>
      <c r="E96" s="200">
        <v>23</v>
      </c>
      <c r="F96" s="200" t="s">
        <v>1815</v>
      </c>
      <c r="G96" s="200" t="s">
        <v>1815</v>
      </c>
      <c r="H96" s="200">
        <v>402</v>
      </c>
      <c r="I96" s="287">
        <v>77</v>
      </c>
    </row>
    <row r="97" spans="1:9" ht="14.1" customHeight="1">
      <c r="A97" s="1311" t="s">
        <v>2219</v>
      </c>
      <c r="B97" s="200"/>
      <c r="C97" s="200"/>
      <c r="D97" s="200"/>
      <c r="E97" s="200"/>
      <c r="F97" s="200"/>
      <c r="G97" s="200"/>
      <c r="H97" s="200"/>
      <c r="I97" s="287"/>
    </row>
    <row r="98" spans="1:9" ht="26.1" customHeight="1">
      <c r="A98" s="172" t="s">
        <v>67</v>
      </c>
      <c r="B98" s="195">
        <v>3707</v>
      </c>
      <c r="C98" s="195">
        <v>2562</v>
      </c>
      <c r="D98" s="195">
        <v>1710</v>
      </c>
      <c r="E98" s="195">
        <v>1268</v>
      </c>
      <c r="F98" s="195">
        <v>944</v>
      </c>
      <c r="G98" s="195">
        <v>490</v>
      </c>
      <c r="H98" s="195">
        <v>1053</v>
      </c>
      <c r="I98" s="288">
        <v>804</v>
      </c>
    </row>
    <row r="99" spans="1:9" ht="13.5" customHeight="1">
      <c r="A99" s="84" t="s">
        <v>1524</v>
      </c>
      <c r="B99" s="195"/>
      <c r="C99" s="195"/>
      <c r="D99" s="195"/>
      <c r="E99" s="195"/>
      <c r="F99" s="195"/>
      <c r="G99" s="195"/>
      <c r="H99" s="195"/>
      <c r="I99" s="288"/>
    </row>
    <row r="100" spans="1:9" ht="14.1" customHeight="1">
      <c r="A100" s="181" t="s">
        <v>1480</v>
      </c>
      <c r="B100" s="200">
        <v>828</v>
      </c>
      <c r="C100" s="200">
        <v>667</v>
      </c>
      <c r="D100" s="200">
        <v>807</v>
      </c>
      <c r="E100" s="200">
        <v>653</v>
      </c>
      <c r="F100" s="200">
        <v>1</v>
      </c>
      <c r="G100" s="200">
        <v>1</v>
      </c>
      <c r="H100" s="200">
        <v>20</v>
      </c>
      <c r="I100" s="287">
        <v>13</v>
      </c>
    </row>
    <row r="101" spans="1:9" ht="14.1" customHeight="1">
      <c r="A101" s="1311" t="s">
        <v>2081</v>
      </c>
      <c r="B101" s="200"/>
      <c r="C101" s="200"/>
      <c r="D101" s="200"/>
      <c r="E101" s="200"/>
      <c r="F101" s="200"/>
      <c r="G101" s="200"/>
      <c r="H101" s="200"/>
      <c r="I101" s="287"/>
    </row>
    <row r="102" spans="1:9" ht="14.1" customHeight="1">
      <c r="A102" s="286">
        <v>23</v>
      </c>
      <c r="B102" s="200">
        <v>406</v>
      </c>
      <c r="C102" s="200">
        <v>278</v>
      </c>
      <c r="D102" s="200">
        <v>390</v>
      </c>
      <c r="E102" s="200">
        <v>268</v>
      </c>
      <c r="F102" s="200">
        <v>3</v>
      </c>
      <c r="G102" s="200">
        <v>3</v>
      </c>
      <c r="H102" s="200">
        <v>13</v>
      </c>
      <c r="I102" s="287">
        <v>7</v>
      </c>
    </row>
    <row r="103" spans="1:9" ht="14.1" customHeight="1">
      <c r="A103" s="181">
        <v>24</v>
      </c>
      <c r="B103" s="200">
        <v>1021</v>
      </c>
      <c r="C103" s="200">
        <v>804</v>
      </c>
      <c r="D103" s="200">
        <v>174</v>
      </c>
      <c r="E103" s="200">
        <v>123</v>
      </c>
      <c r="F103" s="200">
        <v>377</v>
      </c>
      <c r="G103" s="200">
        <v>295</v>
      </c>
      <c r="H103" s="200">
        <v>470</v>
      </c>
      <c r="I103" s="287">
        <v>386</v>
      </c>
    </row>
    <row r="104" spans="1:9" ht="14.1" customHeight="1">
      <c r="A104" s="181">
        <v>25</v>
      </c>
      <c r="B104" s="200">
        <v>501</v>
      </c>
      <c r="C104" s="200">
        <v>306</v>
      </c>
      <c r="D104" s="200">
        <v>103</v>
      </c>
      <c r="E104" s="200">
        <v>65</v>
      </c>
      <c r="F104" s="200">
        <v>173</v>
      </c>
      <c r="G104" s="200">
        <v>77</v>
      </c>
      <c r="H104" s="200">
        <v>225</v>
      </c>
      <c r="I104" s="287">
        <v>164</v>
      </c>
    </row>
    <row r="105" spans="1:9" ht="14.1" customHeight="1">
      <c r="A105" s="181">
        <v>26</v>
      </c>
      <c r="B105" s="200">
        <v>237</v>
      </c>
      <c r="C105" s="200">
        <v>135</v>
      </c>
      <c r="D105" s="200">
        <v>49</v>
      </c>
      <c r="E105" s="200">
        <v>36</v>
      </c>
      <c r="F105" s="200">
        <v>88</v>
      </c>
      <c r="G105" s="200">
        <v>30</v>
      </c>
      <c r="H105" s="200">
        <v>100</v>
      </c>
      <c r="I105" s="287">
        <v>69</v>
      </c>
    </row>
    <row r="106" spans="1:9" ht="14.1" customHeight="1">
      <c r="A106" s="181">
        <v>27</v>
      </c>
      <c r="B106" s="200">
        <v>154</v>
      </c>
      <c r="C106" s="200">
        <v>83</v>
      </c>
      <c r="D106" s="200">
        <v>34</v>
      </c>
      <c r="E106" s="200">
        <v>23</v>
      </c>
      <c r="F106" s="200">
        <v>61</v>
      </c>
      <c r="G106" s="200">
        <v>19</v>
      </c>
      <c r="H106" s="200">
        <v>59</v>
      </c>
      <c r="I106" s="287">
        <v>41</v>
      </c>
    </row>
    <row r="107" spans="1:9" ht="14.1" customHeight="1">
      <c r="A107" s="181">
        <v>28</v>
      </c>
      <c r="B107" s="200">
        <v>69</v>
      </c>
      <c r="C107" s="200">
        <v>33</v>
      </c>
      <c r="D107" s="200">
        <v>14</v>
      </c>
      <c r="E107" s="200">
        <v>11</v>
      </c>
      <c r="F107" s="200">
        <v>36</v>
      </c>
      <c r="G107" s="200">
        <v>9</v>
      </c>
      <c r="H107" s="200">
        <v>19</v>
      </c>
      <c r="I107" s="287">
        <v>13</v>
      </c>
    </row>
    <row r="108" spans="1:9" ht="14.1" customHeight="1">
      <c r="A108" s="181">
        <v>29</v>
      </c>
      <c r="B108" s="200">
        <v>68</v>
      </c>
      <c r="C108" s="200">
        <v>31</v>
      </c>
      <c r="D108" s="200">
        <v>12</v>
      </c>
      <c r="E108" s="200">
        <v>4</v>
      </c>
      <c r="F108" s="200">
        <v>30</v>
      </c>
      <c r="G108" s="200">
        <v>5</v>
      </c>
      <c r="H108" s="200">
        <v>26</v>
      </c>
      <c r="I108" s="287">
        <v>22</v>
      </c>
    </row>
    <row r="109" spans="1:9" ht="14.1" customHeight="1">
      <c r="A109" s="181" t="s">
        <v>544</v>
      </c>
      <c r="B109" s="200">
        <v>423</v>
      </c>
      <c r="C109" s="200">
        <v>225</v>
      </c>
      <c r="D109" s="200">
        <v>127</v>
      </c>
      <c r="E109" s="200">
        <v>85</v>
      </c>
      <c r="F109" s="200">
        <v>175</v>
      </c>
      <c r="G109" s="200">
        <v>51</v>
      </c>
      <c r="H109" s="200">
        <v>121</v>
      </c>
      <c r="I109" s="287">
        <v>89</v>
      </c>
    </row>
    <row r="110" spans="1:9" ht="14.1" customHeight="1">
      <c r="A110" s="1311" t="s">
        <v>2219</v>
      </c>
      <c r="B110" s="200"/>
      <c r="C110" s="200"/>
      <c r="D110" s="200"/>
      <c r="E110" s="200"/>
      <c r="F110" s="200"/>
      <c r="G110" s="200"/>
      <c r="H110" s="200"/>
      <c r="I110" s="287"/>
    </row>
    <row r="111" spans="2:9" ht="14.1" customHeight="1">
      <c r="B111" s="292"/>
      <c r="C111" s="292"/>
      <c r="D111" s="292"/>
      <c r="E111" s="292"/>
      <c r="F111" s="292"/>
      <c r="G111" s="292"/>
      <c r="H111" s="292"/>
      <c r="I111" s="292"/>
    </row>
    <row r="112" ht="14.1" customHeight="1">
      <c r="A112" s="175"/>
    </row>
    <row r="113" ht="14.1" customHeight="1">
      <c r="A113" s="185"/>
    </row>
  </sheetData>
  <mergeCells count="7">
    <mergeCell ref="A3:A6"/>
    <mergeCell ref="B3:B6"/>
    <mergeCell ref="C3:C6"/>
    <mergeCell ref="D3:I3"/>
    <mergeCell ref="D4:E5"/>
    <mergeCell ref="F4:G5"/>
    <mergeCell ref="H4:I5"/>
  </mergeCells>
  <hyperlinks>
    <hyperlink ref="J1" location="'SPIS TABLIC'!A1" display="Powrót/Back"/>
  </hyperlinks>
  <printOptions/>
  <pageMargins left="0.7" right="0.7" top="0.75" bottom="0.75" header="0.3" footer="0.3"/>
  <pageSetup horizontalDpi="1200" verticalDpi="1200" orientation="portrait" paperSize="9" scale="6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O388"/>
  <sheetViews>
    <sheetView workbookViewId="0" topLeftCell="A1"/>
  </sheetViews>
  <sheetFormatPr defaultColWidth="9" defaultRowHeight="14.25"/>
  <cols>
    <col min="1" max="1" width="56.3984375" style="294" customWidth="1"/>
    <col min="2" max="2" width="4" style="293" customWidth="1"/>
    <col min="3" max="14" width="11.59765625" style="323" customWidth="1"/>
    <col min="15" max="15" width="10" style="48" customWidth="1"/>
    <col min="16" max="16384" width="9" style="48" customWidth="1"/>
  </cols>
  <sheetData>
    <row r="1" spans="1:15" s="43" customFormat="1" ht="14.1" customHeight="1">
      <c r="A1" s="954" t="s">
        <v>2249</v>
      </c>
      <c r="B1" s="295"/>
      <c r="C1" s="296"/>
      <c r="D1" s="296"/>
      <c r="E1" s="296"/>
      <c r="F1" s="296"/>
      <c r="G1" s="296"/>
      <c r="H1" s="296"/>
      <c r="I1" s="296"/>
      <c r="J1" s="296"/>
      <c r="K1" s="296"/>
      <c r="L1" s="296"/>
      <c r="M1" s="296"/>
      <c r="N1" s="296"/>
      <c r="O1" s="956" t="s">
        <v>1578</v>
      </c>
    </row>
    <row r="2" spans="1:14" s="43" customFormat="1" ht="14.1" customHeight="1">
      <c r="A2" s="968" t="s">
        <v>1316</v>
      </c>
      <c r="B2" s="34"/>
      <c r="C2" s="34"/>
      <c r="D2" s="34"/>
      <c r="E2" s="34"/>
      <c r="F2" s="34"/>
      <c r="G2" s="34"/>
      <c r="H2" s="34"/>
      <c r="I2" s="34"/>
      <c r="J2" s="34"/>
      <c r="K2" s="34"/>
      <c r="L2" s="34"/>
      <c r="M2" s="34"/>
      <c r="N2" s="34"/>
    </row>
    <row r="3" spans="1:14" ht="32.25" customHeight="1">
      <c r="A3" s="1420" t="s">
        <v>1620</v>
      </c>
      <c r="B3" s="1421"/>
      <c r="C3" s="1338" t="s">
        <v>55</v>
      </c>
      <c r="D3" s="1338" t="s">
        <v>56</v>
      </c>
      <c r="E3" s="1338" t="s">
        <v>69</v>
      </c>
      <c r="F3" s="1338"/>
      <c r="G3" s="1338"/>
      <c r="H3" s="1338"/>
      <c r="I3" s="1338"/>
      <c r="J3" s="1338"/>
      <c r="K3" s="1338"/>
      <c r="L3" s="1338"/>
      <c r="M3" s="1338"/>
      <c r="N3" s="1339"/>
    </row>
    <row r="4" spans="1:14" ht="33" customHeight="1">
      <c r="A4" s="1420"/>
      <c r="B4" s="1421"/>
      <c r="C4" s="1338"/>
      <c r="D4" s="1338"/>
      <c r="E4" s="1339" t="s">
        <v>176</v>
      </c>
      <c r="F4" s="1422"/>
      <c r="G4" s="1422"/>
      <c r="H4" s="1422"/>
      <c r="I4" s="1422"/>
      <c r="J4" s="1422"/>
      <c r="K4" s="1423"/>
      <c r="L4" s="1338" t="s">
        <v>177</v>
      </c>
      <c r="M4" s="1338"/>
      <c r="N4" s="1339" t="s">
        <v>545</v>
      </c>
    </row>
    <row r="5" spans="1:14" ht="37.5" customHeight="1">
      <c r="A5" s="1420"/>
      <c r="B5" s="1421"/>
      <c r="C5" s="1338"/>
      <c r="D5" s="1338"/>
      <c r="E5" s="1338" t="s">
        <v>59</v>
      </c>
      <c r="F5" s="1339" t="s">
        <v>1593</v>
      </c>
      <c r="G5" s="1422"/>
      <c r="H5" s="1422"/>
      <c r="I5" s="1422"/>
      <c r="J5" s="1422"/>
      <c r="K5" s="1423"/>
      <c r="L5" s="1338" t="s">
        <v>59</v>
      </c>
      <c r="M5" s="1338" t="s">
        <v>60</v>
      </c>
      <c r="N5" s="1339"/>
    </row>
    <row r="6" spans="1:14" ht="51" customHeight="1">
      <c r="A6" s="1420"/>
      <c r="B6" s="1421"/>
      <c r="C6" s="1338"/>
      <c r="D6" s="1338"/>
      <c r="E6" s="1338"/>
      <c r="F6" s="953" t="s">
        <v>1582</v>
      </c>
      <c r="G6" s="953" t="s">
        <v>1583</v>
      </c>
      <c r="H6" s="953" t="s">
        <v>1584</v>
      </c>
      <c r="I6" s="953" t="s">
        <v>1585</v>
      </c>
      <c r="J6" s="953" t="s">
        <v>1586</v>
      </c>
      <c r="K6" s="1109" t="s">
        <v>1602</v>
      </c>
      <c r="L6" s="1338"/>
      <c r="M6" s="1338"/>
      <c r="N6" s="1339"/>
    </row>
    <row r="7" spans="1:14" s="302" customFormat="1" ht="14.1" customHeight="1">
      <c r="A7" s="56" t="s">
        <v>61</v>
      </c>
      <c r="B7" s="299" t="s">
        <v>62</v>
      </c>
      <c r="C7" s="300">
        <v>1218046</v>
      </c>
      <c r="D7" s="300">
        <v>706065</v>
      </c>
      <c r="E7" s="300">
        <v>939218</v>
      </c>
      <c r="F7" s="300">
        <v>331938</v>
      </c>
      <c r="G7" s="300">
        <v>241760</v>
      </c>
      <c r="H7" s="300">
        <v>237001</v>
      </c>
      <c r="I7" s="300">
        <v>94090</v>
      </c>
      <c r="J7" s="300">
        <v>27021</v>
      </c>
      <c r="K7" s="300">
        <v>7404</v>
      </c>
      <c r="L7" s="300">
        <v>278828</v>
      </c>
      <c r="M7" s="300">
        <v>182392</v>
      </c>
      <c r="N7" s="301">
        <v>367671</v>
      </c>
    </row>
    <row r="8" spans="1:14" s="302" customFormat="1" ht="14.1" customHeight="1">
      <c r="A8" s="84" t="s">
        <v>63</v>
      </c>
      <c r="B8" s="299" t="s">
        <v>450</v>
      </c>
      <c r="C8" s="303">
        <v>798427</v>
      </c>
      <c r="D8" s="303">
        <v>463729</v>
      </c>
      <c r="E8" s="303">
        <v>643334</v>
      </c>
      <c r="F8" s="303">
        <v>227088</v>
      </c>
      <c r="G8" s="303">
        <v>164757</v>
      </c>
      <c r="H8" s="303">
        <v>159750</v>
      </c>
      <c r="I8" s="303">
        <v>66092</v>
      </c>
      <c r="J8" s="303">
        <v>18920</v>
      </c>
      <c r="K8" s="303">
        <v>6724</v>
      </c>
      <c r="L8" s="303">
        <v>155093</v>
      </c>
      <c r="M8" s="303">
        <v>100645</v>
      </c>
      <c r="N8" s="304">
        <v>225205</v>
      </c>
    </row>
    <row r="9" spans="1:14" s="302" customFormat="1" ht="14.1" customHeight="1">
      <c r="A9" s="305"/>
      <c r="B9" s="299" t="s">
        <v>65</v>
      </c>
      <c r="C9" s="303">
        <v>419619</v>
      </c>
      <c r="D9" s="303">
        <v>242336</v>
      </c>
      <c r="E9" s="303">
        <v>295884</v>
      </c>
      <c r="F9" s="303">
        <v>104850</v>
      </c>
      <c r="G9" s="303">
        <v>77003</v>
      </c>
      <c r="H9" s="303">
        <v>77251</v>
      </c>
      <c r="I9" s="303">
        <v>27998</v>
      </c>
      <c r="J9" s="303">
        <v>8101</v>
      </c>
      <c r="K9" s="303">
        <v>680</v>
      </c>
      <c r="L9" s="303">
        <v>123735</v>
      </c>
      <c r="M9" s="303">
        <v>81747</v>
      </c>
      <c r="N9" s="304">
        <v>142466</v>
      </c>
    </row>
    <row r="10" spans="1:14" s="302" customFormat="1" ht="14.1" customHeight="1">
      <c r="A10" s="305" t="s">
        <v>227</v>
      </c>
      <c r="B10" s="299" t="s">
        <v>62</v>
      </c>
      <c r="C10" s="303">
        <v>117139</v>
      </c>
      <c r="D10" s="303">
        <v>65487</v>
      </c>
      <c r="E10" s="303">
        <v>91696</v>
      </c>
      <c r="F10" s="303">
        <v>31071</v>
      </c>
      <c r="G10" s="303">
        <v>24012</v>
      </c>
      <c r="H10" s="303">
        <v>24289</v>
      </c>
      <c r="I10" s="303">
        <v>9107</v>
      </c>
      <c r="J10" s="303">
        <v>2344</v>
      </c>
      <c r="K10" s="303">
        <v>872</v>
      </c>
      <c r="L10" s="303">
        <v>25443</v>
      </c>
      <c r="M10" s="303">
        <v>16304</v>
      </c>
      <c r="N10" s="304">
        <v>11462</v>
      </c>
    </row>
    <row r="11" spans="1:14" s="302" customFormat="1" ht="14.1" customHeight="1">
      <c r="A11" s="305"/>
      <c r="B11" s="299" t="s">
        <v>450</v>
      </c>
      <c r="C11" s="303">
        <v>75282</v>
      </c>
      <c r="D11" s="303">
        <v>41276</v>
      </c>
      <c r="E11" s="303">
        <v>61112</v>
      </c>
      <c r="F11" s="303">
        <v>20578</v>
      </c>
      <c r="G11" s="303">
        <v>15772</v>
      </c>
      <c r="H11" s="303">
        <v>15667</v>
      </c>
      <c r="I11" s="303">
        <v>6696</v>
      </c>
      <c r="J11" s="303">
        <v>1586</v>
      </c>
      <c r="K11" s="303">
        <v>812</v>
      </c>
      <c r="L11" s="303">
        <v>14170</v>
      </c>
      <c r="M11" s="303">
        <v>8835</v>
      </c>
      <c r="N11" s="304">
        <v>5624</v>
      </c>
    </row>
    <row r="12" spans="1:14" s="302" customFormat="1" ht="14.1" customHeight="1">
      <c r="A12" s="305"/>
      <c r="B12" s="299" t="s">
        <v>65</v>
      </c>
      <c r="C12" s="303">
        <v>41857</v>
      </c>
      <c r="D12" s="303">
        <v>24211</v>
      </c>
      <c r="E12" s="303">
        <v>30584</v>
      </c>
      <c r="F12" s="303">
        <v>10493</v>
      </c>
      <c r="G12" s="303">
        <v>8240</v>
      </c>
      <c r="H12" s="303">
        <v>8622</v>
      </c>
      <c r="I12" s="303">
        <v>2411</v>
      </c>
      <c r="J12" s="303">
        <v>758</v>
      </c>
      <c r="K12" s="303">
        <v>60</v>
      </c>
      <c r="L12" s="303">
        <v>11273</v>
      </c>
      <c r="M12" s="303">
        <v>7469</v>
      </c>
      <c r="N12" s="304">
        <v>5838</v>
      </c>
    </row>
    <row r="13" spans="1:14" ht="14.1" customHeight="1">
      <c r="A13" s="851" t="s">
        <v>228</v>
      </c>
      <c r="B13" s="299" t="s">
        <v>62</v>
      </c>
      <c r="C13" s="303">
        <v>78024</v>
      </c>
      <c r="D13" s="303">
        <v>42823</v>
      </c>
      <c r="E13" s="303">
        <v>61109</v>
      </c>
      <c r="F13" s="303">
        <v>19935</v>
      </c>
      <c r="G13" s="303">
        <v>15250</v>
      </c>
      <c r="H13" s="303">
        <v>15757</v>
      </c>
      <c r="I13" s="303">
        <v>7161</v>
      </c>
      <c r="J13" s="303">
        <v>2167</v>
      </c>
      <c r="K13" s="303">
        <v>838</v>
      </c>
      <c r="L13" s="303">
        <v>16915</v>
      </c>
      <c r="M13" s="303">
        <v>10097</v>
      </c>
      <c r="N13" s="304">
        <v>7107</v>
      </c>
    </row>
    <row r="14" spans="1:14" ht="14.1" customHeight="1">
      <c r="A14" s="922" t="s">
        <v>1478</v>
      </c>
      <c r="B14" s="299" t="s">
        <v>450</v>
      </c>
      <c r="C14" s="303">
        <v>62480</v>
      </c>
      <c r="D14" s="303">
        <v>33677</v>
      </c>
      <c r="E14" s="303">
        <v>50210</v>
      </c>
      <c r="F14" s="303">
        <v>16488</v>
      </c>
      <c r="G14" s="303">
        <v>12513</v>
      </c>
      <c r="H14" s="303">
        <v>12762</v>
      </c>
      <c r="I14" s="303">
        <v>6158</v>
      </c>
      <c r="J14" s="303">
        <v>1510</v>
      </c>
      <c r="K14" s="303">
        <v>778</v>
      </c>
      <c r="L14" s="303">
        <v>12270</v>
      </c>
      <c r="M14" s="303">
        <v>7390</v>
      </c>
      <c r="N14" s="304">
        <v>4732</v>
      </c>
    </row>
    <row r="15" spans="1:14" ht="14.1" customHeight="1">
      <c r="A15" s="305"/>
      <c r="B15" s="299" t="s">
        <v>65</v>
      </c>
      <c r="C15" s="303">
        <v>15544</v>
      </c>
      <c r="D15" s="303">
        <v>9146</v>
      </c>
      <c r="E15" s="303">
        <v>10899</v>
      </c>
      <c r="F15" s="303">
        <v>3447</v>
      </c>
      <c r="G15" s="303">
        <v>2737</v>
      </c>
      <c r="H15" s="303">
        <v>2995</v>
      </c>
      <c r="I15" s="303">
        <v>1003</v>
      </c>
      <c r="J15" s="303">
        <v>657</v>
      </c>
      <c r="K15" s="303">
        <v>60</v>
      </c>
      <c r="L15" s="303">
        <v>4645</v>
      </c>
      <c r="M15" s="303">
        <v>2707</v>
      </c>
      <c r="N15" s="304">
        <v>2375</v>
      </c>
    </row>
    <row r="16" spans="1:14" ht="14.1" customHeight="1">
      <c r="A16" s="308" t="s">
        <v>2082</v>
      </c>
      <c r="B16" s="837" t="s">
        <v>62</v>
      </c>
      <c r="C16" s="306">
        <v>23114</v>
      </c>
      <c r="D16" s="306">
        <v>15684</v>
      </c>
      <c r="E16" s="306">
        <v>17394</v>
      </c>
      <c r="F16" s="306">
        <v>5989</v>
      </c>
      <c r="G16" s="306">
        <v>4412</v>
      </c>
      <c r="H16" s="306">
        <v>5263</v>
      </c>
      <c r="I16" s="306">
        <v>738</v>
      </c>
      <c r="J16" s="306">
        <v>991</v>
      </c>
      <c r="K16" s="306" t="s">
        <v>1815</v>
      </c>
      <c r="L16" s="306">
        <v>5720</v>
      </c>
      <c r="M16" s="306">
        <v>4121</v>
      </c>
      <c r="N16" s="307">
        <v>2809</v>
      </c>
    </row>
    <row r="17" spans="1:14" ht="14.1" customHeight="1">
      <c r="A17" s="309" t="s">
        <v>546</v>
      </c>
      <c r="B17" s="837"/>
      <c r="C17" s="306"/>
      <c r="D17" s="306"/>
      <c r="E17" s="306"/>
      <c r="F17" s="306"/>
      <c r="G17" s="306"/>
      <c r="H17" s="306"/>
      <c r="I17" s="306"/>
      <c r="J17" s="306"/>
      <c r="K17" s="306"/>
      <c r="L17" s="306"/>
      <c r="M17" s="306"/>
      <c r="N17" s="307"/>
    </row>
    <row r="18" spans="1:14" ht="14.1" customHeight="1">
      <c r="A18" s="308" t="s">
        <v>2083</v>
      </c>
      <c r="B18" s="837" t="s">
        <v>62</v>
      </c>
      <c r="C18" s="306">
        <v>23620</v>
      </c>
      <c r="D18" s="306">
        <v>7829</v>
      </c>
      <c r="E18" s="306">
        <v>19591</v>
      </c>
      <c r="F18" s="306">
        <v>6462</v>
      </c>
      <c r="G18" s="306">
        <v>4712</v>
      </c>
      <c r="H18" s="306">
        <v>4501</v>
      </c>
      <c r="I18" s="306">
        <v>3916</v>
      </c>
      <c r="J18" s="306" t="s">
        <v>1815</v>
      </c>
      <c r="K18" s="306" t="s">
        <v>1815</v>
      </c>
      <c r="L18" s="306">
        <v>4029</v>
      </c>
      <c r="M18" s="306">
        <v>1562</v>
      </c>
      <c r="N18" s="307">
        <v>982</v>
      </c>
    </row>
    <row r="19" spans="1:14" ht="14.1" customHeight="1">
      <c r="A19" s="309" t="s">
        <v>233</v>
      </c>
      <c r="B19" s="794"/>
      <c r="C19" s="306"/>
      <c r="D19" s="306"/>
      <c r="E19" s="306"/>
      <c r="F19" s="306"/>
      <c r="G19" s="306"/>
      <c r="H19" s="306"/>
      <c r="I19" s="306"/>
      <c r="J19" s="306"/>
      <c r="K19" s="306"/>
      <c r="L19" s="306"/>
      <c r="M19" s="306"/>
      <c r="N19" s="307"/>
    </row>
    <row r="20" spans="1:14" ht="14.1" customHeight="1">
      <c r="A20" s="308" t="s">
        <v>234</v>
      </c>
      <c r="B20" s="837" t="s">
        <v>62</v>
      </c>
      <c r="C20" s="306">
        <v>7745</v>
      </c>
      <c r="D20" s="306">
        <v>5220</v>
      </c>
      <c r="E20" s="306">
        <v>6840</v>
      </c>
      <c r="F20" s="306">
        <v>2144</v>
      </c>
      <c r="G20" s="306">
        <v>1630</v>
      </c>
      <c r="H20" s="306">
        <v>1464</v>
      </c>
      <c r="I20" s="306">
        <v>1130</v>
      </c>
      <c r="J20" s="306">
        <v>255</v>
      </c>
      <c r="K20" s="306">
        <v>217</v>
      </c>
      <c r="L20" s="306">
        <v>905</v>
      </c>
      <c r="M20" s="306">
        <v>647</v>
      </c>
      <c r="N20" s="307">
        <v>190</v>
      </c>
    </row>
    <row r="21" spans="1:14" ht="14.1" customHeight="1">
      <c r="A21" s="309" t="s">
        <v>474</v>
      </c>
      <c r="B21" s="794"/>
      <c r="C21" s="306"/>
      <c r="D21" s="306"/>
      <c r="E21" s="306"/>
      <c r="F21" s="306"/>
      <c r="G21" s="306"/>
      <c r="H21" s="306"/>
      <c r="I21" s="306"/>
      <c r="J21" s="306"/>
      <c r="K21" s="306"/>
      <c r="L21" s="306"/>
      <c r="M21" s="306"/>
      <c r="N21" s="307"/>
    </row>
    <row r="22" spans="1:14" ht="14.1" customHeight="1">
      <c r="A22" s="308" t="s">
        <v>236</v>
      </c>
      <c r="B22" s="837" t="s">
        <v>62</v>
      </c>
      <c r="C22" s="306">
        <v>10222</v>
      </c>
      <c r="D22" s="306">
        <v>6099</v>
      </c>
      <c r="E22" s="306">
        <v>6486</v>
      </c>
      <c r="F22" s="306">
        <v>2221</v>
      </c>
      <c r="G22" s="306">
        <v>1908</v>
      </c>
      <c r="H22" s="306">
        <v>2108</v>
      </c>
      <c r="I22" s="306">
        <v>249</v>
      </c>
      <c r="J22" s="306" t="s">
        <v>1815</v>
      </c>
      <c r="K22" s="306" t="s">
        <v>1815</v>
      </c>
      <c r="L22" s="306">
        <v>3736</v>
      </c>
      <c r="M22" s="306">
        <v>2341</v>
      </c>
      <c r="N22" s="307">
        <v>1737</v>
      </c>
    </row>
    <row r="23" spans="1:14" ht="14.1" customHeight="1">
      <c r="A23" s="309" t="s">
        <v>237</v>
      </c>
      <c r="B23" s="794"/>
      <c r="C23" s="306"/>
      <c r="D23" s="306"/>
      <c r="E23" s="306"/>
      <c r="F23" s="306"/>
      <c r="G23" s="306"/>
      <c r="H23" s="306"/>
      <c r="I23" s="306"/>
      <c r="J23" s="306"/>
      <c r="K23" s="306"/>
      <c r="L23" s="306"/>
      <c r="M23" s="306"/>
      <c r="N23" s="307"/>
    </row>
    <row r="24" spans="1:14" ht="14.1" customHeight="1">
      <c r="A24" s="308" t="s">
        <v>475</v>
      </c>
      <c r="B24" s="837" t="s">
        <v>62</v>
      </c>
      <c r="C24" s="306">
        <v>6372</v>
      </c>
      <c r="D24" s="306">
        <v>4554</v>
      </c>
      <c r="E24" s="306">
        <v>5897</v>
      </c>
      <c r="F24" s="306">
        <v>1331</v>
      </c>
      <c r="G24" s="306">
        <v>1164</v>
      </c>
      <c r="H24" s="306">
        <v>1102</v>
      </c>
      <c r="I24" s="306">
        <v>837</v>
      </c>
      <c r="J24" s="306">
        <v>848</v>
      </c>
      <c r="K24" s="306">
        <v>615</v>
      </c>
      <c r="L24" s="306">
        <v>475</v>
      </c>
      <c r="M24" s="306">
        <v>428</v>
      </c>
      <c r="N24" s="307">
        <v>277</v>
      </c>
    </row>
    <row r="25" spans="1:14" ht="14.1" customHeight="1">
      <c r="A25" s="309" t="s">
        <v>239</v>
      </c>
      <c r="B25" s="794"/>
      <c r="C25" s="306"/>
      <c r="D25" s="306"/>
      <c r="E25" s="306"/>
      <c r="F25" s="306"/>
      <c r="G25" s="306"/>
      <c r="H25" s="306"/>
      <c r="I25" s="306"/>
      <c r="J25" s="306"/>
      <c r="K25" s="306"/>
      <c r="L25" s="306"/>
      <c r="M25" s="306"/>
      <c r="N25" s="307"/>
    </row>
    <row r="26" spans="1:14" ht="14.1" customHeight="1">
      <c r="A26" s="308" t="s">
        <v>240</v>
      </c>
      <c r="B26" s="837" t="s">
        <v>62</v>
      </c>
      <c r="C26" s="306">
        <v>3222</v>
      </c>
      <c r="D26" s="306">
        <v>1772</v>
      </c>
      <c r="E26" s="306">
        <v>2302</v>
      </c>
      <c r="F26" s="306">
        <v>921</v>
      </c>
      <c r="G26" s="306">
        <v>654</v>
      </c>
      <c r="H26" s="306">
        <v>579</v>
      </c>
      <c r="I26" s="306">
        <v>148</v>
      </c>
      <c r="J26" s="306" t="s">
        <v>1815</v>
      </c>
      <c r="K26" s="306" t="s">
        <v>1815</v>
      </c>
      <c r="L26" s="306">
        <v>920</v>
      </c>
      <c r="M26" s="306">
        <v>514</v>
      </c>
      <c r="N26" s="307">
        <v>531</v>
      </c>
    </row>
    <row r="27" spans="1:14" ht="14.1" customHeight="1">
      <c r="A27" s="309" t="s">
        <v>241</v>
      </c>
      <c r="B27" s="794"/>
      <c r="C27" s="306"/>
      <c r="D27" s="306"/>
      <c r="E27" s="306"/>
      <c r="F27" s="306"/>
      <c r="G27" s="306"/>
      <c r="H27" s="306"/>
      <c r="I27" s="306"/>
      <c r="J27" s="306"/>
      <c r="K27" s="306"/>
      <c r="L27" s="306"/>
      <c r="M27" s="306"/>
      <c r="N27" s="307"/>
    </row>
    <row r="28" spans="1:14" ht="14.1" customHeight="1">
      <c r="A28" s="308" t="s">
        <v>242</v>
      </c>
      <c r="B28" s="837" t="s">
        <v>62</v>
      </c>
      <c r="C28" s="306">
        <v>590</v>
      </c>
      <c r="D28" s="306">
        <v>323</v>
      </c>
      <c r="E28" s="306">
        <v>341</v>
      </c>
      <c r="F28" s="306">
        <v>121</v>
      </c>
      <c r="G28" s="306">
        <v>104</v>
      </c>
      <c r="H28" s="306">
        <v>116</v>
      </c>
      <c r="I28" s="306" t="s">
        <v>1815</v>
      </c>
      <c r="J28" s="306" t="s">
        <v>1815</v>
      </c>
      <c r="K28" s="306" t="s">
        <v>1815</v>
      </c>
      <c r="L28" s="306">
        <v>249</v>
      </c>
      <c r="M28" s="306">
        <v>129</v>
      </c>
      <c r="N28" s="307">
        <v>138</v>
      </c>
    </row>
    <row r="29" spans="1:14" ht="14.1" customHeight="1">
      <c r="A29" s="309" t="s">
        <v>243</v>
      </c>
      <c r="B29" s="794"/>
      <c r="C29" s="306"/>
      <c r="D29" s="306"/>
      <c r="E29" s="306"/>
      <c r="F29" s="306"/>
      <c r="G29" s="306"/>
      <c r="H29" s="306"/>
      <c r="I29" s="306"/>
      <c r="J29" s="306"/>
      <c r="K29" s="306"/>
      <c r="L29" s="306"/>
      <c r="M29" s="306"/>
      <c r="N29" s="307"/>
    </row>
    <row r="30" spans="1:14" ht="14.1" customHeight="1">
      <c r="A30" s="308" t="s">
        <v>547</v>
      </c>
      <c r="B30" s="837" t="s">
        <v>62</v>
      </c>
      <c r="C30" s="306">
        <v>1129</v>
      </c>
      <c r="D30" s="306">
        <v>901</v>
      </c>
      <c r="E30" s="306">
        <v>866</v>
      </c>
      <c r="F30" s="306">
        <v>250</v>
      </c>
      <c r="G30" s="306">
        <v>231</v>
      </c>
      <c r="H30" s="306">
        <v>229</v>
      </c>
      <c r="I30" s="306">
        <v>77</v>
      </c>
      <c r="J30" s="306">
        <v>73</v>
      </c>
      <c r="K30" s="306">
        <v>6</v>
      </c>
      <c r="L30" s="306">
        <v>263</v>
      </c>
      <c r="M30" s="306">
        <v>219</v>
      </c>
      <c r="N30" s="307">
        <v>127</v>
      </c>
    </row>
    <row r="31" spans="1:14" ht="14.1" customHeight="1">
      <c r="A31" s="309" t="s">
        <v>245</v>
      </c>
      <c r="B31" s="794"/>
      <c r="C31" s="306"/>
      <c r="D31" s="306"/>
      <c r="E31" s="306"/>
      <c r="F31" s="306"/>
      <c r="G31" s="306"/>
      <c r="H31" s="306"/>
      <c r="I31" s="306"/>
      <c r="J31" s="306"/>
      <c r="K31" s="306"/>
      <c r="L31" s="306"/>
      <c r="M31" s="306"/>
      <c r="N31" s="307"/>
    </row>
    <row r="32" spans="1:14" ht="14.1" customHeight="1">
      <c r="A32" s="308" t="s">
        <v>1314</v>
      </c>
      <c r="B32" s="837" t="s">
        <v>62</v>
      </c>
      <c r="C32" s="306">
        <v>2010</v>
      </c>
      <c r="D32" s="306">
        <v>441</v>
      </c>
      <c r="E32" s="306">
        <v>1392</v>
      </c>
      <c r="F32" s="306">
        <v>496</v>
      </c>
      <c r="G32" s="306">
        <v>435</v>
      </c>
      <c r="H32" s="306">
        <v>395</v>
      </c>
      <c r="I32" s="306">
        <v>66</v>
      </c>
      <c r="J32" s="306" t="s">
        <v>1815</v>
      </c>
      <c r="K32" s="306" t="s">
        <v>1815</v>
      </c>
      <c r="L32" s="306">
        <v>618</v>
      </c>
      <c r="M32" s="306">
        <v>136</v>
      </c>
      <c r="N32" s="307">
        <v>316</v>
      </c>
    </row>
    <row r="33" spans="1:14" ht="14.1" customHeight="1">
      <c r="A33" s="309" t="s">
        <v>843</v>
      </c>
      <c r="B33" s="837"/>
      <c r="C33" s="306"/>
      <c r="D33" s="306"/>
      <c r="E33" s="306"/>
      <c r="F33" s="306"/>
      <c r="G33" s="306"/>
      <c r="H33" s="306"/>
      <c r="I33" s="306"/>
      <c r="J33" s="306"/>
      <c r="K33" s="306"/>
      <c r="L33" s="306"/>
      <c r="M33" s="306"/>
      <c r="N33" s="307"/>
    </row>
    <row r="34" spans="1:14" ht="14.1" customHeight="1">
      <c r="A34" s="851" t="s">
        <v>479</v>
      </c>
      <c r="B34" s="299" t="s">
        <v>62</v>
      </c>
      <c r="C34" s="303">
        <v>4745</v>
      </c>
      <c r="D34" s="303">
        <v>2943</v>
      </c>
      <c r="E34" s="303">
        <v>4057</v>
      </c>
      <c r="F34" s="303">
        <v>1408</v>
      </c>
      <c r="G34" s="303">
        <v>1105</v>
      </c>
      <c r="H34" s="303">
        <v>1157</v>
      </c>
      <c r="I34" s="303">
        <v>387</v>
      </c>
      <c r="J34" s="303" t="s">
        <v>1815</v>
      </c>
      <c r="K34" s="303" t="s">
        <v>1815</v>
      </c>
      <c r="L34" s="303">
        <v>688</v>
      </c>
      <c r="M34" s="303">
        <v>539</v>
      </c>
      <c r="N34" s="304">
        <v>290</v>
      </c>
    </row>
    <row r="35" spans="1:14" s="302" customFormat="1" ht="14.1" customHeight="1">
      <c r="A35" s="922" t="s">
        <v>1479</v>
      </c>
      <c r="B35" s="299" t="s">
        <v>450</v>
      </c>
      <c r="C35" s="303">
        <v>3504</v>
      </c>
      <c r="D35" s="303">
        <v>2258</v>
      </c>
      <c r="E35" s="303">
        <v>2935</v>
      </c>
      <c r="F35" s="303">
        <v>1114</v>
      </c>
      <c r="G35" s="303">
        <v>804</v>
      </c>
      <c r="H35" s="303">
        <v>779</v>
      </c>
      <c r="I35" s="303">
        <v>238</v>
      </c>
      <c r="J35" s="303" t="s">
        <v>1815</v>
      </c>
      <c r="K35" s="303" t="s">
        <v>1815</v>
      </c>
      <c r="L35" s="303">
        <v>569</v>
      </c>
      <c r="M35" s="303">
        <v>456</v>
      </c>
      <c r="N35" s="304">
        <v>240</v>
      </c>
    </row>
    <row r="36" spans="1:14" s="302" customFormat="1" ht="14.1" customHeight="1">
      <c r="A36" s="308"/>
      <c r="B36" s="299" t="s">
        <v>65</v>
      </c>
      <c r="C36" s="303">
        <v>1241</v>
      </c>
      <c r="D36" s="303">
        <v>685</v>
      </c>
      <c r="E36" s="303">
        <v>1122</v>
      </c>
      <c r="F36" s="303">
        <v>294</v>
      </c>
      <c r="G36" s="303">
        <v>301</v>
      </c>
      <c r="H36" s="303">
        <v>378</v>
      </c>
      <c r="I36" s="303">
        <v>149</v>
      </c>
      <c r="J36" s="303" t="s">
        <v>1815</v>
      </c>
      <c r="K36" s="303" t="s">
        <v>1815</v>
      </c>
      <c r="L36" s="303">
        <v>119</v>
      </c>
      <c r="M36" s="303">
        <v>83</v>
      </c>
      <c r="N36" s="304">
        <v>50</v>
      </c>
    </row>
    <row r="37" spans="1:14" s="302" customFormat="1" ht="14.1" customHeight="1">
      <c r="A37" s="860" t="s">
        <v>247</v>
      </c>
      <c r="B37" s="299" t="s">
        <v>62</v>
      </c>
      <c r="C37" s="303">
        <v>34370</v>
      </c>
      <c r="D37" s="303">
        <v>19721</v>
      </c>
      <c r="E37" s="303">
        <v>26530</v>
      </c>
      <c r="F37" s="303">
        <v>9728</v>
      </c>
      <c r="G37" s="303">
        <v>7657</v>
      </c>
      <c r="H37" s="303">
        <v>7375</v>
      </c>
      <c r="I37" s="303">
        <v>1559</v>
      </c>
      <c r="J37" s="303">
        <v>177</v>
      </c>
      <c r="K37" s="303">
        <v>34</v>
      </c>
      <c r="L37" s="303">
        <v>7840</v>
      </c>
      <c r="M37" s="303">
        <v>5668</v>
      </c>
      <c r="N37" s="304">
        <v>4065</v>
      </c>
    </row>
    <row r="38" spans="1:14" ht="14.1" customHeight="1">
      <c r="A38" s="310" t="s">
        <v>248</v>
      </c>
      <c r="B38" s="299" t="s">
        <v>450</v>
      </c>
      <c r="C38" s="303">
        <v>9298</v>
      </c>
      <c r="D38" s="303">
        <v>5341</v>
      </c>
      <c r="E38" s="303">
        <v>7967</v>
      </c>
      <c r="F38" s="303">
        <v>2976</v>
      </c>
      <c r="G38" s="303">
        <v>2455</v>
      </c>
      <c r="H38" s="303">
        <v>2126</v>
      </c>
      <c r="I38" s="303">
        <v>300</v>
      </c>
      <c r="J38" s="303">
        <v>76</v>
      </c>
      <c r="K38" s="303">
        <v>34</v>
      </c>
      <c r="L38" s="303">
        <v>1331</v>
      </c>
      <c r="M38" s="303">
        <v>989</v>
      </c>
      <c r="N38" s="304">
        <v>652</v>
      </c>
    </row>
    <row r="39" spans="1:14" ht="14.1" customHeight="1">
      <c r="A39" s="308"/>
      <c r="B39" s="299" t="s">
        <v>65</v>
      </c>
      <c r="C39" s="303">
        <v>25072</v>
      </c>
      <c r="D39" s="303">
        <v>14380</v>
      </c>
      <c r="E39" s="303">
        <v>18563</v>
      </c>
      <c r="F39" s="303">
        <v>6752</v>
      </c>
      <c r="G39" s="303">
        <v>5202</v>
      </c>
      <c r="H39" s="303">
        <v>5249</v>
      </c>
      <c r="I39" s="303">
        <v>1259</v>
      </c>
      <c r="J39" s="303">
        <v>101</v>
      </c>
      <c r="K39" s="303" t="s">
        <v>1815</v>
      </c>
      <c r="L39" s="303">
        <v>6509</v>
      </c>
      <c r="M39" s="303">
        <v>4679</v>
      </c>
      <c r="N39" s="304">
        <v>3413</v>
      </c>
    </row>
    <row r="40" spans="1:14" ht="14.1" customHeight="1">
      <c r="A40" s="305" t="s">
        <v>249</v>
      </c>
      <c r="B40" s="299" t="s">
        <v>62</v>
      </c>
      <c r="C40" s="303">
        <v>54827</v>
      </c>
      <c r="D40" s="303">
        <v>33633</v>
      </c>
      <c r="E40" s="303">
        <v>42076</v>
      </c>
      <c r="F40" s="303">
        <v>14393</v>
      </c>
      <c r="G40" s="303">
        <v>10914</v>
      </c>
      <c r="H40" s="303">
        <v>11151</v>
      </c>
      <c r="I40" s="303">
        <v>3955</v>
      </c>
      <c r="J40" s="303">
        <v>1333</v>
      </c>
      <c r="K40" s="303">
        <v>330</v>
      </c>
      <c r="L40" s="303">
        <v>12751</v>
      </c>
      <c r="M40" s="303">
        <v>8797</v>
      </c>
      <c r="N40" s="304">
        <v>7009</v>
      </c>
    </row>
    <row r="41" spans="1:14" ht="14.1" customHeight="1">
      <c r="A41" s="305"/>
      <c r="B41" s="299" t="s">
        <v>450</v>
      </c>
      <c r="C41" s="303">
        <v>32026</v>
      </c>
      <c r="D41" s="303">
        <v>20376</v>
      </c>
      <c r="E41" s="303">
        <v>26462</v>
      </c>
      <c r="F41" s="303">
        <v>8970</v>
      </c>
      <c r="G41" s="303">
        <v>6973</v>
      </c>
      <c r="H41" s="303">
        <v>6803</v>
      </c>
      <c r="I41" s="303">
        <v>2332</v>
      </c>
      <c r="J41" s="303">
        <v>1074</v>
      </c>
      <c r="K41" s="303">
        <v>310</v>
      </c>
      <c r="L41" s="303">
        <v>5564</v>
      </c>
      <c r="M41" s="303">
        <v>3910</v>
      </c>
      <c r="N41" s="304">
        <v>2787</v>
      </c>
    </row>
    <row r="42" spans="1:14" ht="14.1" customHeight="1">
      <c r="A42" s="305"/>
      <c r="B42" s="299" t="s">
        <v>65</v>
      </c>
      <c r="C42" s="303">
        <v>22801</v>
      </c>
      <c r="D42" s="303">
        <v>13257</v>
      </c>
      <c r="E42" s="303">
        <v>15614</v>
      </c>
      <c r="F42" s="303">
        <v>5423</v>
      </c>
      <c r="G42" s="303">
        <v>3941</v>
      </c>
      <c r="H42" s="303">
        <v>4348</v>
      </c>
      <c r="I42" s="303">
        <v>1623</v>
      </c>
      <c r="J42" s="303">
        <v>259</v>
      </c>
      <c r="K42" s="303">
        <v>20</v>
      </c>
      <c r="L42" s="303">
        <v>7187</v>
      </c>
      <c r="M42" s="303">
        <v>4887</v>
      </c>
      <c r="N42" s="304">
        <v>4222</v>
      </c>
    </row>
    <row r="43" spans="1:14" s="311" customFormat="1" ht="14.1" customHeight="1">
      <c r="A43" s="851" t="s">
        <v>228</v>
      </c>
      <c r="B43" s="299" t="s">
        <v>62</v>
      </c>
      <c r="C43" s="303">
        <v>33311</v>
      </c>
      <c r="D43" s="303">
        <v>20650</v>
      </c>
      <c r="E43" s="303">
        <v>26581</v>
      </c>
      <c r="F43" s="303">
        <v>8927</v>
      </c>
      <c r="G43" s="303">
        <v>6673</v>
      </c>
      <c r="H43" s="303">
        <v>6679</v>
      </c>
      <c r="I43" s="303">
        <v>2724</v>
      </c>
      <c r="J43" s="303">
        <v>1248</v>
      </c>
      <c r="K43" s="303">
        <v>330</v>
      </c>
      <c r="L43" s="303">
        <v>6730</v>
      </c>
      <c r="M43" s="303">
        <v>4547</v>
      </c>
      <c r="N43" s="304">
        <v>3509</v>
      </c>
    </row>
    <row r="44" spans="1:14" ht="14.1" customHeight="1">
      <c r="A44" s="922" t="s">
        <v>1478</v>
      </c>
      <c r="B44" s="299" t="s">
        <v>450</v>
      </c>
      <c r="C44" s="303">
        <v>27964</v>
      </c>
      <c r="D44" s="303">
        <v>17855</v>
      </c>
      <c r="E44" s="303">
        <v>22648</v>
      </c>
      <c r="F44" s="303">
        <v>7575</v>
      </c>
      <c r="G44" s="303">
        <v>5744</v>
      </c>
      <c r="H44" s="303">
        <v>5777</v>
      </c>
      <c r="I44" s="303">
        <v>2177</v>
      </c>
      <c r="J44" s="303">
        <v>1065</v>
      </c>
      <c r="K44" s="303">
        <v>310</v>
      </c>
      <c r="L44" s="303">
        <v>5316</v>
      </c>
      <c r="M44" s="303">
        <v>3752</v>
      </c>
      <c r="N44" s="304">
        <v>2649</v>
      </c>
    </row>
    <row r="45" spans="1:14" ht="14.1" customHeight="1">
      <c r="A45" s="305"/>
      <c r="B45" s="299" t="s">
        <v>65</v>
      </c>
      <c r="C45" s="303">
        <v>5347</v>
      </c>
      <c r="D45" s="303">
        <v>2795</v>
      </c>
      <c r="E45" s="303">
        <v>3933</v>
      </c>
      <c r="F45" s="303">
        <v>1352</v>
      </c>
      <c r="G45" s="303">
        <v>929</v>
      </c>
      <c r="H45" s="303">
        <v>902</v>
      </c>
      <c r="I45" s="303">
        <v>547</v>
      </c>
      <c r="J45" s="303">
        <v>183</v>
      </c>
      <c r="K45" s="303">
        <v>20</v>
      </c>
      <c r="L45" s="303">
        <v>1414</v>
      </c>
      <c r="M45" s="303">
        <v>795</v>
      </c>
      <c r="N45" s="304">
        <v>860</v>
      </c>
    </row>
    <row r="46" spans="1:14" ht="14.1" customHeight="1">
      <c r="A46" s="308" t="s">
        <v>250</v>
      </c>
      <c r="B46" s="837" t="s">
        <v>62</v>
      </c>
      <c r="C46" s="306">
        <v>6760</v>
      </c>
      <c r="D46" s="306">
        <v>4328</v>
      </c>
      <c r="E46" s="306">
        <v>5382</v>
      </c>
      <c r="F46" s="306">
        <v>2171</v>
      </c>
      <c r="G46" s="306">
        <v>1431</v>
      </c>
      <c r="H46" s="306">
        <v>1329</v>
      </c>
      <c r="I46" s="306">
        <v>323</v>
      </c>
      <c r="J46" s="306">
        <v>128</v>
      </c>
      <c r="K46" s="306" t="s">
        <v>1815</v>
      </c>
      <c r="L46" s="306">
        <v>1378</v>
      </c>
      <c r="M46" s="306">
        <v>987</v>
      </c>
      <c r="N46" s="307">
        <v>627</v>
      </c>
    </row>
    <row r="47" spans="1:14" ht="14.1" customHeight="1">
      <c r="A47" s="309" t="s">
        <v>251</v>
      </c>
      <c r="B47" s="794"/>
      <c r="C47" s="306"/>
      <c r="D47" s="306"/>
      <c r="E47" s="306"/>
      <c r="F47" s="306"/>
      <c r="G47" s="306"/>
      <c r="H47" s="306"/>
      <c r="I47" s="306"/>
      <c r="J47" s="306"/>
      <c r="K47" s="306"/>
      <c r="L47" s="306"/>
      <c r="M47" s="306"/>
      <c r="N47" s="307"/>
    </row>
    <row r="48" spans="1:14" ht="14.1" customHeight="1">
      <c r="A48" s="308" t="s">
        <v>252</v>
      </c>
      <c r="B48" s="837" t="s">
        <v>62</v>
      </c>
      <c r="C48" s="306">
        <v>20035</v>
      </c>
      <c r="D48" s="306">
        <v>13505</v>
      </c>
      <c r="E48" s="306">
        <v>16105</v>
      </c>
      <c r="F48" s="306">
        <v>5048</v>
      </c>
      <c r="G48" s="306">
        <v>4091</v>
      </c>
      <c r="H48" s="306">
        <v>4199</v>
      </c>
      <c r="I48" s="306">
        <v>1317</v>
      </c>
      <c r="J48" s="306">
        <v>1120</v>
      </c>
      <c r="K48" s="306">
        <v>330</v>
      </c>
      <c r="L48" s="306">
        <v>3930</v>
      </c>
      <c r="M48" s="306">
        <v>2867</v>
      </c>
      <c r="N48" s="307">
        <v>2133</v>
      </c>
    </row>
    <row r="49" spans="1:14" ht="14.1" customHeight="1">
      <c r="A49" s="309" t="s">
        <v>253</v>
      </c>
      <c r="B49" s="794"/>
      <c r="C49" s="312"/>
      <c r="D49" s="312"/>
      <c r="E49" s="312"/>
      <c r="F49" s="312"/>
      <c r="G49" s="312"/>
      <c r="H49" s="312"/>
      <c r="I49" s="312"/>
      <c r="J49" s="312"/>
      <c r="K49" s="312"/>
      <c r="L49" s="312"/>
      <c r="M49" s="312"/>
      <c r="N49" s="313"/>
    </row>
    <row r="50" spans="1:14" ht="26.1" customHeight="1">
      <c r="A50" s="308" t="s">
        <v>254</v>
      </c>
      <c r="B50" s="837" t="s">
        <v>62</v>
      </c>
      <c r="C50" s="306">
        <v>5897</v>
      </c>
      <c r="D50" s="306">
        <v>2470</v>
      </c>
      <c r="E50" s="306">
        <v>4688</v>
      </c>
      <c r="F50" s="306">
        <v>1556</v>
      </c>
      <c r="G50" s="306">
        <v>1023</v>
      </c>
      <c r="H50" s="306">
        <v>1043</v>
      </c>
      <c r="I50" s="306">
        <v>1066</v>
      </c>
      <c r="J50" s="306" t="s">
        <v>1815</v>
      </c>
      <c r="K50" s="306" t="s">
        <v>1815</v>
      </c>
      <c r="L50" s="306">
        <v>1209</v>
      </c>
      <c r="M50" s="306">
        <v>576</v>
      </c>
      <c r="N50" s="307">
        <v>647</v>
      </c>
    </row>
    <row r="51" spans="1:14" ht="14.1" customHeight="1">
      <c r="A51" s="309" t="s">
        <v>255</v>
      </c>
      <c r="B51" s="794"/>
      <c r="C51" s="306"/>
      <c r="D51" s="306"/>
      <c r="E51" s="306"/>
      <c r="F51" s="306"/>
      <c r="G51" s="306"/>
      <c r="H51" s="306"/>
      <c r="I51" s="306"/>
      <c r="J51" s="306"/>
      <c r="K51" s="306"/>
      <c r="L51" s="306"/>
      <c r="M51" s="306"/>
      <c r="N51" s="307"/>
    </row>
    <row r="52" spans="1:14" s="302" customFormat="1" ht="14.1" customHeight="1">
      <c r="A52" s="308" t="s">
        <v>548</v>
      </c>
      <c r="B52" s="837" t="s">
        <v>62</v>
      </c>
      <c r="C52" s="306">
        <v>619</v>
      </c>
      <c r="D52" s="306">
        <v>347</v>
      </c>
      <c r="E52" s="306">
        <v>406</v>
      </c>
      <c r="F52" s="306">
        <v>152</v>
      </c>
      <c r="G52" s="306">
        <v>128</v>
      </c>
      <c r="H52" s="306">
        <v>108</v>
      </c>
      <c r="I52" s="306">
        <v>18</v>
      </c>
      <c r="J52" s="306" t="s">
        <v>1815</v>
      </c>
      <c r="K52" s="306" t="s">
        <v>1815</v>
      </c>
      <c r="L52" s="306">
        <v>213</v>
      </c>
      <c r="M52" s="306">
        <v>117</v>
      </c>
      <c r="N52" s="307">
        <v>102</v>
      </c>
    </row>
    <row r="53" spans="1:14" s="302" customFormat="1" ht="14.1" customHeight="1">
      <c r="A53" s="309" t="s">
        <v>257</v>
      </c>
      <c r="B53" s="837"/>
      <c r="C53" s="303"/>
      <c r="D53" s="303"/>
      <c r="E53" s="303"/>
      <c r="F53" s="303"/>
      <c r="G53" s="303"/>
      <c r="H53" s="303"/>
      <c r="I53" s="303"/>
      <c r="J53" s="303"/>
      <c r="K53" s="303"/>
      <c r="L53" s="303"/>
      <c r="M53" s="303"/>
      <c r="N53" s="304"/>
    </row>
    <row r="54" spans="1:14" ht="14.1" customHeight="1">
      <c r="A54" s="851" t="s">
        <v>479</v>
      </c>
      <c r="B54" s="299" t="s">
        <v>455</v>
      </c>
      <c r="C54" s="303">
        <v>1088</v>
      </c>
      <c r="D54" s="303">
        <v>686</v>
      </c>
      <c r="E54" s="303">
        <v>1021</v>
      </c>
      <c r="F54" s="303">
        <v>448</v>
      </c>
      <c r="G54" s="303">
        <v>226</v>
      </c>
      <c r="H54" s="303">
        <v>278</v>
      </c>
      <c r="I54" s="303">
        <v>69</v>
      </c>
      <c r="J54" s="303" t="s">
        <v>1815</v>
      </c>
      <c r="K54" s="303" t="s">
        <v>1815</v>
      </c>
      <c r="L54" s="303">
        <v>67</v>
      </c>
      <c r="M54" s="303">
        <v>65</v>
      </c>
      <c r="N54" s="304">
        <v>45</v>
      </c>
    </row>
    <row r="55" spans="1:14" ht="14.1" customHeight="1">
      <c r="A55" s="922" t="s">
        <v>1479</v>
      </c>
      <c r="B55" s="299"/>
      <c r="C55" s="303"/>
      <c r="D55" s="303"/>
      <c r="E55" s="303"/>
      <c r="F55" s="303"/>
      <c r="G55" s="303"/>
      <c r="H55" s="303"/>
      <c r="I55" s="303"/>
      <c r="J55" s="303"/>
      <c r="K55" s="303"/>
      <c r="L55" s="303"/>
      <c r="M55" s="303"/>
      <c r="N55" s="304"/>
    </row>
    <row r="56" spans="1:14" ht="14.1" customHeight="1">
      <c r="A56" s="860" t="s">
        <v>247</v>
      </c>
      <c r="B56" s="299" t="s">
        <v>62</v>
      </c>
      <c r="C56" s="303">
        <v>20428</v>
      </c>
      <c r="D56" s="303">
        <v>12297</v>
      </c>
      <c r="E56" s="303">
        <v>14474</v>
      </c>
      <c r="F56" s="303">
        <v>5018</v>
      </c>
      <c r="G56" s="303">
        <v>4015</v>
      </c>
      <c r="H56" s="303">
        <v>4194</v>
      </c>
      <c r="I56" s="303">
        <v>1162</v>
      </c>
      <c r="J56" s="303">
        <v>85</v>
      </c>
      <c r="K56" s="303" t="s">
        <v>1815</v>
      </c>
      <c r="L56" s="303">
        <v>5954</v>
      </c>
      <c r="M56" s="303">
        <v>4185</v>
      </c>
      <c r="N56" s="304">
        <v>3455</v>
      </c>
    </row>
    <row r="57" spans="1:14" ht="14.1" customHeight="1">
      <c r="A57" s="310" t="s">
        <v>248</v>
      </c>
      <c r="B57" s="299" t="s">
        <v>450</v>
      </c>
      <c r="C57" s="303">
        <v>2974</v>
      </c>
      <c r="D57" s="303">
        <v>1835</v>
      </c>
      <c r="E57" s="303">
        <v>2793</v>
      </c>
      <c r="F57" s="303">
        <v>947</v>
      </c>
      <c r="G57" s="303">
        <v>1003</v>
      </c>
      <c r="H57" s="303">
        <v>748</v>
      </c>
      <c r="I57" s="303">
        <v>86</v>
      </c>
      <c r="J57" s="303">
        <v>9</v>
      </c>
      <c r="K57" s="303" t="s">
        <v>1815</v>
      </c>
      <c r="L57" s="303">
        <v>181</v>
      </c>
      <c r="M57" s="303">
        <v>93</v>
      </c>
      <c r="N57" s="304">
        <v>93</v>
      </c>
    </row>
    <row r="58" spans="1:14" ht="14.1" customHeight="1">
      <c r="A58" s="308"/>
      <c r="B58" s="299" t="s">
        <v>65</v>
      </c>
      <c r="C58" s="303">
        <v>17454</v>
      </c>
      <c r="D58" s="303">
        <v>10462</v>
      </c>
      <c r="E58" s="303">
        <v>11681</v>
      </c>
      <c r="F58" s="303">
        <v>4071</v>
      </c>
      <c r="G58" s="303">
        <v>3012</v>
      </c>
      <c r="H58" s="303">
        <v>3446</v>
      </c>
      <c r="I58" s="303">
        <v>1076</v>
      </c>
      <c r="J58" s="303">
        <v>76</v>
      </c>
      <c r="K58" s="303" t="s">
        <v>1815</v>
      </c>
      <c r="L58" s="303">
        <v>5773</v>
      </c>
      <c r="M58" s="303">
        <v>4092</v>
      </c>
      <c r="N58" s="304">
        <v>3362</v>
      </c>
    </row>
    <row r="59" spans="1:14" ht="14.1" customHeight="1">
      <c r="A59" s="305" t="s">
        <v>483</v>
      </c>
      <c r="B59" s="299" t="s">
        <v>62</v>
      </c>
      <c r="C59" s="303">
        <v>67537</v>
      </c>
      <c r="D59" s="303">
        <v>40506</v>
      </c>
      <c r="E59" s="303">
        <v>53793</v>
      </c>
      <c r="F59" s="303">
        <v>18042</v>
      </c>
      <c r="G59" s="303">
        <v>13991</v>
      </c>
      <c r="H59" s="303">
        <v>13211</v>
      </c>
      <c r="I59" s="303">
        <v>5540</v>
      </c>
      <c r="J59" s="303">
        <v>2273</v>
      </c>
      <c r="K59" s="303">
        <v>736</v>
      </c>
      <c r="L59" s="303">
        <v>13744</v>
      </c>
      <c r="M59" s="303">
        <v>9234</v>
      </c>
      <c r="N59" s="304">
        <v>6043</v>
      </c>
    </row>
    <row r="60" spans="1:14" ht="14.1" customHeight="1">
      <c r="A60" s="305"/>
      <c r="B60" s="299" t="s">
        <v>450</v>
      </c>
      <c r="C60" s="303">
        <v>51786</v>
      </c>
      <c r="D60" s="303">
        <v>31382</v>
      </c>
      <c r="E60" s="303">
        <v>43060</v>
      </c>
      <c r="F60" s="303">
        <v>14750</v>
      </c>
      <c r="G60" s="303">
        <v>11188</v>
      </c>
      <c r="H60" s="303">
        <v>10632</v>
      </c>
      <c r="I60" s="303">
        <v>4328</v>
      </c>
      <c r="J60" s="303">
        <v>1638</v>
      </c>
      <c r="K60" s="303">
        <v>524</v>
      </c>
      <c r="L60" s="303">
        <v>8726</v>
      </c>
      <c r="M60" s="303">
        <v>5817</v>
      </c>
      <c r="N60" s="304">
        <v>3381</v>
      </c>
    </row>
    <row r="61" spans="1:14" ht="14.1" customHeight="1">
      <c r="A61" s="305"/>
      <c r="B61" s="299" t="s">
        <v>65</v>
      </c>
      <c r="C61" s="303">
        <v>15751</v>
      </c>
      <c r="D61" s="303">
        <v>9124</v>
      </c>
      <c r="E61" s="303">
        <v>10733</v>
      </c>
      <c r="F61" s="303">
        <v>3292</v>
      </c>
      <c r="G61" s="303">
        <v>2803</v>
      </c>
      <c r="H61" s="303">
        <v>2579</v>
      </c>
      <c r="I61" s="303">
        <v>1212</v>
      </c>
      <c r="J61" s="303">
        <v>635</v>
      </c>
      <c r="K61" s="303">
        <v>212</v>
      </c>
      <c r="L61" s="303">
        <v>5018</v>
      </c>
      <c r="M61" s="303">
        <v>3417</v>
      </c>
      <c r="N61" s="304">
        <v>2662</v>
      </c>
    </row>
    <row r="62" spans="1:14" ht="14.1" customHeight="1">
      <c r="A62" s="851" t="s">
        <v>228</v>
      </c>
      <c r="B62" s="299" t="s">
        <v>62</v>
      </c>
      <c r="C62" s="303">
        <v>41933</v>
      </c>
      <c r="D62" s="303">
        <v>24914</v>
      </c>
      <c r="E62" s="303">
        <v>33822</v>
      </c>
      <c r="F62" s="303">
        <v>10897</v>
      </c>
      <c r="G62" s="303">
        <v>8270</v>
      </c>
      <c r="H62" s="303">
        <v>8446</v>
      </c>
      <c r="I62" s="303">
        <v>3960</v>
      </c>
      <c r="J62" s="303">
        <v>1564</v>
      </c>
      <c r="K62" s="303">
        <v>685</v>
      </c>
      <c r="L62" s="303">
        <v>8111</v>
      </c>
      <c r="M62" s="303">
        <v>5328</v>
      </c>
      <c r="N62" s="304">
        <v>3238</v>
      </c>
    </row>
    <row r="63" spans="1:14" ht="14.1" customHeight="1">
      <c r="A63" s="922" t="s">
        <v>1478</v>
      </c>
      <c r="B63" s="299" t="s">
        <v>450</v>
      </c>
      <c r="C63" s="303">
        <v>34976</v>
      </c>
      <c r="D63" s="303">
        <v>21296</v>
      </c>
      <c r="E63" s="303">
        <v>28567</v>
      </c>
      <c r="F63" s="303">
        <v>9540</v>
      </c>
      <c r="G63" s="303">
        <v>7129</v>
      </c>
      <c r="H63" s="303">
        <v>7240</v>
      </c>
      <c r="I63" s="303">
        <v>3135</v>
      </c>
      <c r="J63" s="303">
        <v>1050</v>
      </c>
      <c r="K63" s="303">
        <v>473</v>
      </c>
      <c r="L63" s="303">
        <v>6409</v>
      </c>
      <c r="M63" s="303">
        <v>4305</v>
      </c>
      <c r="N63" s="304">
        <v>2430</v>
      </c>
    </row>
    <row r="64" spans="1:14" ht="14.1" customHeight="1">
      <c r="A64" s="305"/>
      <c r="B64" s="299" t="s">
        <v>65</v>
      </c>
      <c r="C64" s="303">
        <v>6957</v>
      </c>
      <c r="D64" s="303">
        <v>3618</v>
      </c>
      <c r="E64" s="303">
        <v>5255</v>
      </c>
      <c r="F64" s="303">
        <v>1357</v>
      </c>
      <c r="G64" s="303">
        <v>1141</v>
      </c>
      <c r="H64" s="303">
        <v>1206</v>
      </c>
      <c r="I64" s="303">
        <v>825</v>
      </c>
      <c r="J64" s="303">
        <v>514</v>
      </c>
      <c r="K64" s="303">
        <v>212</v>
      </c>
      <c r="L64" s="303">
        <v>1702</v>
      </c>
      <c r="M64" s="303">
        <v>1023</v>
      </c>
      <c r="N64" s="304">
        <v>808</v>
      </c>
    </row>
    <row r="65" spans="1:14" ht="14.1" customHeight="1">
      <c r="A65" s="308" t="s">
        <v>259</v>
      </c>
      <c r="B65" s="837" t="s">
        <v>62</v>
      </c>
      <c r="C65" s="306">
        <v>18266</v>
      </c>
      <c r="D65" s="306">
        <v>12385</v>
      </c>
      <c r="E65" s="306">
        <v>13192</v>
      </c>
      <c r="F65" s="306">
        <v>4880</v>
      </c>
      <c r="G65" s="306">
        <v>3577</v>
      </c>
      <c r="H65" s="306">
        <v>3741</v>
      </c>
      <c r="I65" s="306">
        <v>543</v>
      </c>
      <c r="J65" s="306">
        <v>451</v>
      </c>
      <c r="K65" s="306" t="s">
        <v>1815</v>
      </c>
      <c r="L65" s="306">
        <v>5074</v>
      </c>
      <c r="M65" s="306">
        <v>3609</v>
      </c>
      <c r="N65" s="307">
        <v>2326</v>
      </c>
    </row>
    <row r="66" spans="1:14" ht="14.1" customHeight="1">
      <c r="A66" s="309" t="s">
        <v>260</v>
      </c>
      <c r="B66" s="794"/>
      <c r="C66" s="306"/>
      <c r="D66" s="306"/>
      <c r="E66" s="306"/>
      <c r="F66" s="306"/>
      <c r="G66" s="306"/>
      <c r="H66" s="306"/>
      <c r="I66" s="306"/>
      <c r="J66" s="306"/>
      <c r="K66" s="306"/>
      <c r="L66" s="306"/>
      <c r="M66" s="306"/>
      <c r="N66" s="307"/>
    </row>
    <row r="67" spans="1:14" ht="14.1" customHeight="1">
      <c r="A67" s="308" t="s">
        <v>261</v>
      </c>
      <c r="B67" s="837" t="s">
        <v>62</v>
      </c>
      <c r="C67" s="306">
        <v>7818</v>
      </c>
      <c r="D67" s="306">
        <v>2345</v>
      </c>
      <c r="E67" s="306">
        <v>6581</v>
      </c>
      <c r="F67" s="306">
        <v>2320</v>
      </c>
      <c r="G67" s="306">
        <v>1551</v>
      </c>
      <c r="H67" s="306">
        <v>1529</v>
      </c>
      <c r="I67" s="306">
        <v>1143</v>
      </c>
      <c r="J67" s="306">
        <v>38</v>
      </c>
      <c r="K67" s="306" t="s">
        <v>1815</v>
      </c>
      <c r="L67" s="306">
        <v>1237</v>
      </c>
      <c r="M67" s="306">
        <v>445</v>
      </c>
      <c r="N67" s="307">
        <v>357</v>
      </c>
    </row>
    <row r="68" spans="1:14" ht="14.1" customHeight="1">
      <c r="A68" s="309" t="s">
        <v>262</v>
      </c>
      <c r="B68" s="794"/>
      <c r="C68" s="312"/>
      <c r="D68" s="312"/>
      <c r="E68" s="312"/>
      <c r="F68" s="312"/>
      <c r="G68" s="312"/>
      <c r="H68" s="312"/>
      <c r="I68" s="312"/>
      <c r="J68" s="312"/>
      <c r="K68" s="312"/>
      <c r="L68" s="312"/>
      <c r="M68" s="312"/>
      <c r="N68" s="313"/>
    </row>
    <row r="69" spans="1:14" ht="14.1" customHeight="1">
      <c r="A69" s="308" t="s">
        <v>484</v>
      </c>
      <c r="B69" s="837" t="s">
        <v>62</v>
      </c>
      <c r="C69" s="306">
        <v>7359</v>
      </c>
      <c r="D69" s="306">
        <v>4784</v>
      </c>
      <c r="E69" s="306">
        <v>6450</v>
      </c>
      <c r="F69" s="306">
        <v>1948</v>
      </c>
      <c r="G69" s="306">
        <v>1530</v>
      </c>
      <c r="H69" s="306">
        <v>1526</v>
      </c>
      <c r="I69" s="306">
        <v>1186</v>
      </c>
      <c r="J69" s="306">
        <v>140</v>
      </c>
      <c r="K69" s="306">
        <v>120</v>
      </c>
      <c r="L69" s="306">
        <v>909</v>
      </c>
      <c r="M69" s="306">
        <v>631</v>
      </c>
      <c r="N69" s="307">
        <v>180</v>
      </c>
    </row>
    <row r="70" spans="1:14" ht="14.1" customHeight="1">
      <c r="A70" s="309" t="s">
        <v>264</v>
      </c>
      <c r="B70" s="794"/>
      <c r="C70" s="306"/>
      <c r="D70" s="306"/>
      <c r="E70" s="306"/>
      <c r="F70" s="306"/>
      <c r="G70" s="306"/>
      <c r="H70" s="306"/>
      <c r="I70" s="306"/>
      <c r="J70" s="306"/>
      <c r="K70" s="306"/>
      <c r="L70" s="306"/>
      <c r="M70" s="306"/>
      <c r="N70" s="307"/>
    </row>
    <row r="71" spans="1:14" s="302" customFormat="1" ht="14.1" customHeight="1">
      <c r="A71" s="308" t="s">
        <v>265</v>
      </c>
      <c r="B71" s="837" t="s">
        <v>62</v>
      </c>
      <c r="C71" s="306">
        <v>7017</v>
      </c>
      <c r="D71" s="306">
        <v>4958</v>
      </c>
      <c r="E71" s="306">
        <v>6411</v>
      </c>
      <c r="F71" s="306">
        <v>1374</v>
      </c>
      <c r="G71" s="306">
        <v>1296</v>
      </c>
      <c r="H71" s="306">
        <v>1366</v>
      </c>
      <c r="I71" s="306">
        <v>875</v>
      </c>
      <c r="J71" s="306">
        <v>935</v>
      </c>
      <c r="K71" s="306">
        <v>565</v>
      </c>
      <c r="L71" s="306">
        <v>606</v>
      </c>
      <c r="M71" s="306">
        <v>537</v>
      </c>
      <c r="N71" s="307">
        <v>346</v>
      </c>
    </row>
    <row r="72" spans="1:14" s="302" customFormat="1" ht="14.1" customHeight="1">
      <c r="A72" s="309" t="s">
        <v>266</v>
      </c>
      <c r="B72" s="794"/>
      <c r="C72" s="306"/>
      <c r="D72" s="306"/>
      <c r="E72" s="306"/>
      <c r="F72" s="306"/>
      <c r="G72" s="306"/>
      <c r="H72" s="306"/>
      <c r="I72" s="306"/>
      <c r="J72" s="306"/>
      <c r="K72" s="306"/>
      <c r="L72" s="306"/>
      <c r="M72" s="306"/>
      <c r="N72" s="307"/>
    </row>
    <row r="73" spans="1:14" ht="14.1" customHeight="1">
      <c r="A73" s="308" t="s">
        <v>844</v>
      </c>
      <c r="B73" s="837" t="s">
        <v>62</v>
      </c>
      <c r="C73" s="306">
        <v>1473</v>
      </c>
      <c r="D73" s="306">
        <v>442</v>
      </c>
      <c r="E73" s="306">
        <v>1188</v>
      </c>
      <c r="F73" s="306">
        <v>375</v>
      </c>
      <c r="G73" s="306">
        <v>316</v>
      </c>
      <c r="H73" s="306">
        <v>284</v>
      </c>
      <c r="I73" s="306">
        <v>213</v>
      </c>
      <c r="J73" s="306" t="s">
        <v>1815</v>
      </c>
      <c r="K73" s="306" t="s">
        <v>1815</v>
      </c>
      <c r="L73" s="306">
        <v>285</v>
      </c>
      <c r="M73" s="306">
        <v>106</v>
      </c>
      <c r="N73" s="307">
        <v>29</v>
      </c>
    </row>
    <row r="74" spans="1:14" ht="14.1" customHeight="1">
      <c r="A74" s="309" t="s">
        <v>845</v>
      </c>
      <c r="B74" s="837"/>
      <c r="C74" s="306"/>
      <c r="D74" s="306"/>
      <c r="E74" s="306"/>
      <c r="F74" s="306"/>
      <c r="G74" s="306"/>
      <c r="H74" s="306"/>
      <c r="I74" s="306"/>
      <c r="J74" s="306"/>
      <c r="K74" s="306"/>
      <c r="L74" s="306"/>
      <c r="M74" s="306"/>
      <c r="N74" s="307"/>
    </row>
    <row r="75" spans="1:14" ht="14.1" customHeight="1">
      <c r="A75" s="851" t="s">
        <v>479</v>
      </c>
      <c r="B75" s="314" t="s">
        <v>455</v>
      </c>
      <c r="C75" s="303">
        <v>4688</v>
      </c>
      <c r="D75" s="303">
        <v>2533</v>
      </c>
      <c r="E75" s="303">
        <v>4038</v>
      </c>
      <c r="F75" s="303">
        <v>1542</v>
      </c>
      <c r="G75" s="303">
        <v>1095</v>
      </c>
      <c r="H75" s="303">
        <v>977</v>
      </c>
      <c r="I75" s="303">
        <v>406</v>
      </c>
      <c r="J75" s="303">
        <v>18</v>
      </c>
      <c r="K75" s="303" t="s">
        <v>1815</v>
      </c>
      <c r="L75" s="303">
        <v>650</v>
      </c>
      <c r="M75" s="303">
        <v>450</v>
      </c>
      <c r="N75" s="304">
        <v>246</v>
      </c>
    </row>
    <row r="76" spans="1:14" ht="14.1" customHeight="1">
      <c r="A76" s="922" t="s">
        <v>1479</v>
      </c>
      <c r="B76" s="315"/>
      <c r="C76" s="303"/>
      <c r="D76" s="303"/>
      <c r="E76" s="303"/>
      <c r="F76" s="303"/>
      <c r="G76" s="303"/>
      <c r="H76" s="303"/>
      <c r="I76" s="303"/>
      <c r="J76" s="303"/>
      <c r="K76" s="303"/>
      <c r="L76" s="303"/>
      <c r="M76" s="303"/>
      <c r="N76" s="304"/>
    </row>
    <row r="77" spans="1:14" ht="14.1" customHeight="1">
      <c r="A77" s="860" t="s">
        <v>247</v>
      </c>
      <c r="B77" s="299" t="s">
        <v>62</v>
      </c>
      <c r="C77" s="303">
        <v>20916</v>
      </c>
      <c r="D77" s="303">
        <v>13059</v>
      </c>
      <c r="E77" s="303">
        <v>15933</v>
      </c>
      <c r="F77" s="303">
        <v>5603</v>
      </c>
      <c r="G77" s="303">
        <v>4626</v>
      </c>
      <c r="H77" s="303">
        <v>3788</v>
      </c>
      <c r="I77" s="303">
        <v>1174</v>
      </c>
      <c r="J77" s="303">
        <v>691</v>
      </c>
      <c r="K77" s="303">
        <v>51</v>
      </c>
      <c r="L77" s="303">
        <v>4983</v>
      </c>
      <c r="M77" s="303">
        <v>3456</v>
      </c>
      <c r="N77" s="304">
        <v>2559</v>
      </c>
    </row>
    <row r="78" spans="1:14" ht="14.1" customHeight="1">
      <c r="A78" s="310" t="s">
        <v>248</v>
      </c>
      <c r="B78" s="299" t="s">
        <v>450</v>
      </c>
      <c r="C78" s="303">
        <v>12122</v>
      </c>
      <c r="D78" s="303">
        <v>7553</v>
      </c>
      <c r="E78" s="303">
        <v>10455</v>
      </c>
      <c r="F78" s="303">
        <v>3668</v>
      </c>
      <c r="G78" s="303">
        <v>2964</v>
      </c>
      <c r="H78" s="303">
        <v>2415</v>
      </c>
      <c r="I78" s="303">
        <v>787</v>
      </c>
      <c r="J78" s="303">
        <v>570</v>
      </c>
      <c r="K78" s="303">
        <v>51</v>
      </c>
      <c r="L78" s="303">
        <v>1667</v>
      </c>
      <c r="M78" s="303">
        <v>1062</v>
      </c>
      <c r="N78" s="304">
        <v>705</v>
      </c>
    </row>
    <row r="79" spans="1:14" ht="14.1" customHeight="1">
      <c r="A79" s="308"/>
      <c r="B79" s="299" t="s">
        <v>65</v>
      </c>
      <c r="C79" s="303">
        <v>8794</v>
      </c>
      <c r="D79" s="303">
        <v>5506</v>
      </c>
      <c r="E79" s="303">
        <v>5478</v>
      </c>
      <c r="F79" s="303">
        <v>1935</v>
      </c>
      <c r="G79" s="303">
        <v>1662</v>
      </c>
      <c r="H79" s="303">
        <v>1373</v>
      </c>
      <c r="I79" s="303">
        <v>387</v>
      </c>
      <c r="J79" s="303">
        <v>121</v>
      </c>
      <c r="K79" s="303" t="s">
        <v>1815</v>
      </c>
      <c r="L79" s="303">
        <v>3316</v>
      </c>
      <c r="M79" s="303">
        <v>2394</v>
      </c>
      <c r="N79" s="304">
        <v>1854</v>
      </c>
    </row>
    <row r="80" spans="1:14" s="60" customFormat="1" ht="14.1" customHeight="1">
      <c r="A80" s="230" t="s">
        <v>1467</v>
      </c>
      <c r="B80" s="1160" t="s">
        <v>62</v>
      </c>
      <c r="C80" s="306">
        <v>8716</v>
      </c>
      <c r="D80" s="306">
        <v>5603</v>
      </c>
      <c r="E80" s="306">
        <v>7117</v>
      </c>
      <c r="F80" s="306">
        <v>2333</v>
      </c>
      <c r="G80" s="306">
        <v>1837</v>
      </c>
      <c r="H80" s="306">
        <v>1732</v>
      </c>
      <c r="I80" s="306">
        <v>562</v>
      </c>
      <c r="J80" s="306">
        <v>602</v>
      </c>
      <c r="K80" s="306">
        <v>51</v>
      </c>
      <c r="L80" s="306">
        <v>1599</v>
      </c>
      <c r="M80" s="306">
        <v>1058</v>
      </c>
      <c r="N80" s="60">
        <v>675</v>
      </c>
    </row>
    <row r="81" spans="1:14" s="302" customFormat="1" ht="14.1" customHeight="1">
      <c r="A81" s="229" t="s">
        <v>1468</v>
      </c>
      <c r="B81" s="794"/>
      <c r="C81" s="306"/>
      <c r="D81" s="306"/>
      <c r="E81" s="306"/>
      <c r="F81" s="306"/>
      <c r="G81" s="306"/>
      <c r="H81" s="306"/>
      <c r="I81" s="306"/>
      <c r="J81" s="306"/>
      <c r="K81" s="306"/>
      <c r="L81" s="306"/>
      <c r="M81" s="306"/>
      <c r="N81" s="307"/>
    </row>
    <row r="82" spans="1:14" s="302" customFormat="1" ht="14.1" customHeight="1">
      <c r="A82" s="305" t="s">
        <v>267</v>
      </c>
      <c r="B82" s="299" t="s">
        <v>62</v>
      </c>
      <c r="C82" s="303">
        <v>11872</v>
      </c>
      <c r="D82" s="303">
        <v>6482</v>
      </c>
      <c r="E82" s="303">
        <v>9548</v>
      </c>
      <c r="F82" s="303">
        <v>3173</v>
      </c>
      <c r="G82" s="303">
        <v>2374</v>
      </c>
      <c r="H82" s="303">
        <v>2401</v>
      </c>
      <c r="I82" s="303">
        <v>1197</v>
      </c>
      <c r="J82" s="303">
        <v>352</v>
      </c>
      <c r="K82" s="303">
        <v>51</v>
      </c>
      <c r="L82" s="303">
        <v>2324</v>
      </c>
      <c r="M82" s="303">
        <v>1382</v>
      </c>
      <c r="N82" s="304">
        <v>1014</v>
      </c>
    </row>
    <row r="83" spans="1:14" ht="14.1" customHeight="1">
      <c r="A83" s="305"/>
      <c r="B83" s="299" t="s">
        <v>450</v>
      </c>
      <c r="C83" s="795">
        <v>7416</v>
      </c>
      <c r="D83" s="795">
        <v>4073</v>
      </c>
      <c r="E83" s="795">
        <v>6184</v>
      </c>
      <c r="F83" s="795">
        <v>2057</v>
      </c>
      <c r="G83" s="795">
        <v>1556</v>
      </c>
      <c r="H83" s="795">
        <v>1583</v>
      </c>
      <c r="I83" s="795">
        <v>716</v>
      </c>
      <c r="J83" s="795">
        <v>221</v>
      </c>
      <c r="K83" s="795">
        <v>51</v>
      </c>
      <c r="L83" s="795">
        <v>1232</v>
      </c>
      <c r="M83" s="795">
        <v>747</v>
      </c>
      <c r="N83" s="796">
        <v>523</v>
      </c>
    </row>
    <row r="84" spans="1:14" ht="14.1" customHeight="1">
      <c r="A84" s="305"/>
      <c r="B84" s="299" t="s">
        <v>65</v>
      </c>
      <c r="C84" s="303">
        <v>4456</v>
      </c>
      <c r="D84" s="303">
        <v>2409</v>
      </c>
      <c r="E84" s="303">
        <v>3364</v>
      </c>
      <c r="F84" s="303">
        <v>1116</v>
      </c>
      <c r="G84" s="303">
        <v>818</v>
      </c>
      <c r="H84" s="303">
        <v>818</v>
      </c>
      <c r="I84" s="303">
        <v>481</v>
      </c>
      <c r="J84" s="303">
        <v>131</v>
      </c>
      <c r="K84" s="303" t="s">
        <v>1815</v>
      </c>
      <c r="L84" s="303">
        <v>1092</v>
      </c>
      <c r="M84" s="303">
        <v>635</v>
      </c>
      <c r="N84" s="304">
        <v>491</v>
      </c>
    </row>
    <row r="85" spans="1:14" ht="14.1" customHeight="1">
      <c r="A85" s="851" t="s">
        <v>228</v>
      </c>
      <c r="B85" s="299" t="s">
        <v>62</v>
      </c>
      <c r="C85" s="303">
        <v>9476</v>
      </c>
      <c r="D85" s="303">
        <v>5089</v>
      </c>
      <c r="E85" s="303">
        <v>7742</v>
      </c>
      <c r="F85" s="303">
        <v>2374</v>
      </c>
      <c r="G85" s="303">
        <v>1903</v>
      </c>
      <c r="H85" s="303">
        <v>1957</v>
      </c>
      <c r="I85" s="303">
        <v>1105</v>
      </c>
      <c r="J85" s="303">
        <v>352</v>
      </c>
      <c r="K85" s="303">
        <v>51</v>
      </c>
      <c r="L85" s="303">
        <v>1734</v>
      </c>
      <c r="M85" s="303">
        <v>1027</v>
      </c>
      <c r="N85" s="304">
        <v>803</v>
      </c>
    </row>
    <row r="86" spans="1:14" ht="14.1" customHeight="1">
      <c r="A86" s="922" t="s">
        <v>1478</v>
      </c>
      <c r="B86" s="299" t="s">
        <v>450</v>
      </c>
      <c r="C86" s="303">
        <v>6283</v>
      </c>
      <c r="D86" s="303">
        <v>3460</v>
      </c>
      <c r="E86" s="303">
        <v>5323</v>
      </c>
      <c r="F86" s="303">
        <v>1667</v>
      </c>
      <c r="G86" s="303">
        <v>1327</v>
      </c>
      <c r="H86" s="303">
        <v>1382</v>
      </c>
      <c r="I86" s="303">
        <v>675</v>
      </c>
      <c r="J86" s="303">
        <v>221</v>
      </c>
      <c r="K86" s="303">
        <v>51</v>
      </c>
      <c r="L86" s="303">
        <v>960</v>
      </c>
      <c r="M86" s="303">
        <v>607</v>
      </c>
      <c r="N86" s="304">
        <v>438</v>
      </c>
    </row>
    <row r="87" spans="1:14" ht="14.1" customHeight="1">
      <c r="A87" s="305"/>
      <c r="B87" s="299" t="s">
        <v>65</v>
      </c>
      <c r="C87" s="303">
        <v>3193</v>
      </c>
      <c r="D87" s="303">
        <v>1629</v>
      </c>
      <c r="E87" s="303">
        <v>2419</v>
      </c>
      <c r="F87" s="303">
        <v>707</v>
      </c>
      <c r="G87" s="303">
        <v>576</v>
      </c>
      <c r="H87" s="303">
        <v>575</v>
      </c>
      <c r="I87" s="303">
        <v>430</v>
      </c>
      <c r="J87" s="303">
        <v>131</v>
      </c>
      <c r="K87" s="303" t="s">
        <v>1815</v>
      </c>
      <c r="L87" s="303">
        <v>774</v>
      </c>
      <c r="M87" s="303">
        <v>420</v>
      </c>
      <c r="N87" s="304">
        <v>365</v>
      </c>
    </row>
    <row r="88" spans="1:14" ht="14.1" customHeight="1">
      <c r="A88" s="308" t="s">
        <v>268</v>
      </c>
      <c r="B88" s="837" t="s">
        <v>62</v>
      </c>
      <c r="C88" s="306">
        <v>9476</v>
      </c>
      <c r="D88" s="306">
        <v>5089</v>
      </c>
      <c r="E88" s="306">
        <v>7742</v>
      </c>
      <c r="F88" s="306">
        <v>2374</v>
      </c>
      <c r="G88" s="306">
        <v>1903</v>
      </c>
      <c r="H88" s="306">
        <v>1957</v>
      </c>
      <c r="I88" s="306">
        <v>1105</v>
      </c>
      <c r="J88" s="306">
        <v>352</v>
      </c>
      <c r="K88" s="306">
        <v>51</v>
      </c>
      <c r="L88" s="306">
        <v>1734</v>
      </c>
      <c r="M88" s="306">
        <v>1027</v>
      </c>
      <c r="N88" s="307">
        <v>803</v>
      </c>
    </row>
    <row r="89" spans="1:14" ht="14.1" customHeight="1">
      <c r="A89" s="309" t="s">
        <v>269</v>
      </c>
      <c r="B89" s="794"/>
      <c r="C89" s="306"/>
      <c r="D89" s="306"/>
      <c r="E89" s="306"/>
      <c r="F89" s="306"/>
      <c r="G89" s="306"/>
      <c r="H89" s="306"/>
      <c r="I89" s="306"/>
      <c r="J89" s="306"/>
      <c r="K89" s="306"/>
      <c r="L89" s="306"/>
      <c r="M89" s="306"/>
      <c r="N89" s="307"/>
    </row>
    <row r="90" spans="1:14" ht="14.1" customHeight="1">
      <c r="A90" s="851" t="s">
        <v>479</v>
      </c>
      <c r="B90" s="299" t="s">
        <v>62</v>
      </c>
      <c r="C90" s="303">
        <v>1856</v>
      </c>
      <c r="D90" s="303">
        <v>1104</v>
      </c>
      <c r="E90" s="303">
        <v>1385</v>
      </c>
      <c r="F90" s="303">
        <v>626</v>
      </c>
      <c r="G90" s="303">
        <v>351</v>
      </c>
      <c r="H90" s="303">
        <v>335</v>
      </c>
      <c r="I90" s="303">
        <v>73</v>
      </c>
      <c r="J90" s="303" t="s">
        <v>1815</v>
      </c>
      <c r="K90" s="303" t="s">
        <v>1815</v>
      </c>
      <c r="L90" s="303">
        <v>471</v>
      </c>
      <c r="M90" s="303">
        <v>294</v>
      </c>
      <c r="N90" s="304">
        <v>160</v>
      </c>
    </row>
    <row r="91" spans="1:14" ht="14.1" customHeight="1">
      <c r="A91" s="922" t="s">
        <v>1479</v>
      </c>
      <c r="B91" s="299" t="s">
        <v>450</v>
      </c>
      <c r="C91" s="303">
        <v>1133</v>
      </c>
      <c r="D91" s="303">
        <v>613</v>
      </c>
      <c r="E91" s="303">
        <v>861</v>
      </c>
      <c r="F91" s="303">
        <v>390</v>
      </c>
      <c r="G91" s="303">
        <v>229</v>
      </c>
      <c r="H91" s="303">
        <v>201</v>
      </c>
      <c r="I91" s="303">
        <v>41</v>
      </c>
      <c r="J91" s="303" t="s">
        <v>1815</v>
      </c>
      <c r="K91" s="303" t="s">
        <v>1815</v>
      </c>
      <c r="L91" s="303">
        <v>272</v>
      </c>
      <c r="M91" s="303">
        <v>140</v>
      </c>
      <c r="N91" s="304">
        <v>85</v>
      </c>
    </row>
    <row r="92" spans="1:14" ht="14.1" customHeight="1">
      <c r="A92" s="308"/>
      <c r="B92" s="299" t="s">
        <v>65</v>
      </c>
      <c r="C92" s="303">
        <v>723</v>
      </c>
      <c r="D92" s="303">
        <v>491</v>
      </c>
      <c r="E92" s="303">
        <v>524</v>
      </c>
      <c r="F92" s="303">
        <v>236</v>
      </c>
      <c r="G92" s="303">
        <v>122</v>
      </c>
      <c r="H92" s="303">
        <v>134</v>
      </c>
      <c r="I92" s="303">
        <v>32</v>
      </c>
      <c r="J92" s="303" t="s">
        <v>1815</v>
      </c>
      <c r="K92" s="303" t="s">
        <v>1815</v>
      </c>
      <c r="L92" s="303">
        <v>199</v>
      </c>
      <c r="M92" s="303">
        <v>154</v>
      </c>
      <c r="N92" s="304">
        <v>75</v>
      </c>
    </row>
    <row r="93" spans="1:14" ht="14.1" customHeight="1">
      <c r="A93" s="860" t="s">
        <v>247</v>
      </c>
      <c r="B93" s="299" t="s">
        <v>68</v>
      </c>
      <c r="C93" s="303">
        <v>540</v>
      </c>
      <c r="D93" s="303">
        <v>289</v>
      </c>
      <c r="E93" s="303">
        <v>421</v>
      </c>
      <c r="F93" s="303">
        <v>173</v>
      </c>
      <c r="G93" s="303">
        <v>120</v>
      </c>
      <c r="H93" s="303">
        <v>109</v>
      </c>
      <c r="I93" s="303">
        <v>19</v>
      </c>
      <c r="J93" s="303" t="s">
        <v>1815</v>
      </c>
      <c r="K93" s="303" t="s">
        <v>1815</v>
      </c>
      <c r="L93" s="303">
        <v>119</v>
      </c>
      <c r="M93" s="303">
        <v>61</v>
      </c>
      <c r="N93" s="304">
        <v>51</v>
      </c>
    </row>
    <row r="94" spans="1:14" ht="14.1" customHeight="1">
      <c r="A94" s="310" t="s">
        <v>248</v>
      </c>
      <c r="B94" s="837"/>
      <c r="C94" s="306"/>
      <c r="D94" s="306"/>
      <c r="E94" s="306"/>
      <c r="F94" s="306"/>
      <c r="G94" s="306"/>
      <c r="H94" s="306"/>
      <c r="I94" s="306"/>
      <c r="J94" s="306"/>
      <c r="K94" s="306"/>
      <c r="L94" s="306"/>
      <c r="M94" s="306"/>
      <c r="N94" s="307"/>
    </row>
    <row r="95" spans="1:14" ht="14.1" customHeight="1">
      <c r="A95" s="305" t="s">
        <v>270</v>
      </c>
      <c r="B95" s="299" t="s">
        <v>62</v>
      </c>
      <c r="C95" s="303">
        <v>76897</v>
      </c>
      <c r="D95" s="303">
        <v>46579</v>
      </c>
      <c r="E95" s="303">
        <v>59663</v>
      </c>
      <c r="F95" s="303">
        <v>22714</v>
      </c>
      <c r="G95" s="303">
        <v>14769</v>
      </c>
      <c r="H95" s="303">
        <v>14382</v>
      </c>
      <c r="I95" s="303">
        <v>5334</v>
      </c>
      <c r="J95" s="303">
        <v>1756</v>
      </c>
      <c r="K95" s="303">
        <v>708</v>
      </c>
      <c r="L95" s="303">
        <v>17234</v>
      </c>
      <c r="M95" s="303">
        <v>11734</v>
      </c>
      <c r="N95" s="304">
        <v>8952</v>
      </c>
    </row>
    <row r="96" spans="1:14" ht="14.1" customHeight="1">
      <c r="A96" s="305"/>
      <c r="B96" s="299" t="s">
        <v>450</v>
      </c>
      <c r="C96" s="303">
        <v>45878</v>
      </c>
      <c r="D96" s="303">
        <v>27514</v>
      </c>
      <c r="E96" s="303">
        <v>37468</v>
      </c>
      <c r="F96" s="303">
        <v>12701</v>
      </c>
      <c r="G96" s="303">
        <v>9359</v>
      </c>
      <c r="H96" s="303">
        <v>9214</v>
      </c>
      <c r="I96" s="303">
        <v>4093</v>
      </c>
      <c r="J96" s="303">
        <v>1419</v>
      </c>
      <c r="K96" s="303">
        <v>682</v>
      </c>
      <c r="L96" s="303">
        <v>8410</v>
      </c>
      <c r="M96" s="303">
        <v>5597</v>
      </c>
      <c r="N96" s="304">
        <v>4232</v>
      </c>
    </row>
    <row r="97" spans="1:14" ht="14.1" customHeight="1">
      <c r="A97" s="305"/>
      <c r="B97" s="299" t="s">
        <v>65</v>
      </c>
      <c r="C97" s="303">
        <v>31019</v>
      </c>
      <c r="D97" s="303">
        <v>19065</v>
      </c>
      <c r="E97" s="303">
        <v>22195</v>
      </c>
      <c r="F97" s="303">
        <v>10013</v>
      </c>
      <c r="G97" s="303">
        <v>5410</v>
      </c>
      <c r="H97" s="303">
        <v>5168</v>
      </c>
      <c r="I97" s="303">
        <v>1241</v>
      </c>
      <c r="J97" s="303">
        <v>337</v>
      </c>
      <c r="K97" s="303">
        <v>26</v>
      </c>
      <c r="L97" s="303">
        <v>8824</v>
      </c>
      <c r="M97" s="303">
        <v>6137</v>
      </c>
      <c r="N97" s="304">
        <v>4720</v>
      </c>
    </row>
    <row r="98" spans="1:14" ht="14.1" customHeight="1">
      <c r="A98" s="851" t="s">
        <v>228</v>
      </c>
      <c r="B98" s="299" t="s">
        <v>62</v>
      </c>
      <c r="C98" s="303">
        <v>49204</v>
      </c>
      <c r="D98" s="303">
        <v>28876</v>
      </c>
      <c r="E98" s="303">
        <v>38196</v>
      </c>
      <c r="F98" s="303">
        <v>12940</v>
      </c>
      <c r="G98" s="303">
        <v>9083</v>
      </c>
      <c r="H98" s="303">
        <v>9164</v>
      </c>
      <c r="I98" s="303">
        <v>4630</v>
      </c>
      <c r="J98" s="303">
        <v>1672</v>
      </c>
      <c r="K98" s="303">
        <v>707</v>
      </c>
      <c r="L98" s="303">
        <v>11008</v>
      </c>
      <c r="M98" s="303">
        <v>7149</v>
      </c>
      <c r="N98" s="304">
        <v>5654</v>
      </c>
    </row>
    <row r="99" spans="1:14" ht="14.1" customHeight="1">
      <c r="A99" s="922" t="s">
        <v>1478</v>
      </c>
      <c r="B99" s="299" t="s">
        <v>450</v>
      </c>
      <c r="C99" s="303">
        <v>41007</v>
      </c>
      <c r="D99" s="303">
        <v>24537</v>
      </c>
      <c r="E99" s="303">
        <v>33045</v>
      </c>
      <c r="F99" s="303">
        <v>11251</v>
      </c>
      <c r="G99" s="303">
        <v>7897</v>
      </c>
      <c r="H99" s="303">
        <v>7879</v>
      </c>
      <c r="I99" s="303">
        <v>3924</v>
      </c>
      <c r="J99" s="303">
        <v>1412</v>
      </c>
      <c r="K99" s="303">
        <v>682</v>
      </c>
      <c r="L99" s="303">
        <v>7962</v>
      </c>
      <c r="M99" s="303">
        <v>5325</v>
      </c>
      <c r="N99" s="304">
        <v>3945</v>
      </c>
    </row>
    <row r="100" spans="1:14" ht="14.1" customHeight="1">
      <c r="A100" s="305"/>
      <c r="B100" s="299" t="s">
        <v>65</v>
      </c>
      <c r="C100" s="303">
        <v>8197</v>
      </c>
      <c r="D100" s="303">
        <v>4339</v>
      </c>
      <c r="E100" s="303">
        <v>5151</v>
      </c>
      <c r="F100" s="303">
        <v>1689</v>
      </c>
      <c r="G100" s="303">
        <v>1186</v>
      </c>
      <c r="H100" s="303">
        <v>1285</v>
      </c>
      <c r="I100" s="303">
        <v>706</v>
      </c>
      <c r="J100" s="303">
        <v>260</v>
      </c>
      <c r="K100" s="303">
        <v>25</v>
      </c>
      <c r="L100" s="303">
        <v>3046</v>
      </c>
      <c r="M100" s="303">
        <v>1824</v>
      </c>
      <c r="N100" s="304">
        <v>1709</v>
      </c>
    </row>
    <row r="101" spans="1:14" ht="14.1" customHeight="1">
      <c r="A101" s="308" t="s">
        <v>271</v>
      </c>
      <c r="B101" s="837" t="s">
        <v>62</v>
      </c>
      <c r="C101" s="306">
        <v>24284</v>
      </c>
      <c r="D101" s="306">
        <v>15360</v>
      </c>
      <c r="E101" s="306">
        <v>17553</v>
      </c>
      <c r="F101" s="306">
        <v>6975</v>
      </c>
      <c r="G101" s="306">
        <v>4692</v>
      </c>
      <c r="H101" s="306">
        <v>4745</v>
      </c>
      <c r="I101" s="306">
        <v>665</v>
      </c>
      <c r="J101" s="306">
        <v>476</v>
      </c>
      <c r="K101" s="306" t="s">
        <v>1815</v>
      </c>
      <c r="L101" s="306">
        <v>6731</v>
      </c>
      <c r="M101" s="306">
        <v>4670</v>
      </c>
      <c r="N101" s="307">
        <v>3412</v>
      </c>
    </row>
    <row r="102" spans="1:14" ht="14.1" customHeight="1">
      <c r="A102" s="309" t="s">
        <v>549</v>
      </c>
      <c r="B102" s="794"/>
      <c r="C102" s="306"/>
      <c r="D102" s="306"/>
      <c r="E102" s="306"/>
      <c r="F102" s="306"/>
      <c r="G102" s="306"/>
      <c r="H102" s="306"/>
      <c r="I102" s="306"/>
      <c r="J102" s="306"/>
      <c r="K102" s="306"/>
      <c r="L102" s="306"/>
      <c r="M102" s="306"/>
      <c r="N102" s="307"/>
    </row>
    <row r="103" spans="1:14" ht="14.1" customHeight="1">
      <c r="A103" s="308" t="s">
        <v>273</v>
      </c>
      <c r="B103" s="837" t="s">
        <v>62</v>
      </c>
      <c r="C103" s="306">
        <v>12440</v>
      </c>
      <c r="D103" s="306">
        <v>4891</v>
      </c>
      <c r="E103" s="306">
        <v>9757</v>
      </c>
      <c r="F103" s="306">
        <v>2991</v>
      </c>
      <c r="G103" s="306">
        <v>1973</v>
      </c>
      <c r="H103" s="306">
        <v>2112</v>
      </c>
      <c r="I103" s="306">
        <v>2668</v>
      </c>
      <c r="J103" s="306">
        <v>13</v>
      </c>
      <c r="K103" s="306" t="s">
        <v>1815</v>
      </c>
      <c r="L103" s="306">
        <v>2683</v>
      </c>
      <c r="M103" s="306">
        <v>1234</v>
      </c>
      <c r="N103" s="307">
        <v>1355</v>
      </c>
    </row>
    <row r="104" spans="1:14" ht="14.1" customHeight="1">
      <c r="A104" s="309" t="s">
        <v>274</v>
      </c>
      <c r="B104" s="794"/>
      <c r="C104" s="306"/>
      <c r="D104" s="306"/>
      <c r="E104" s="306"/>
      <c r="F104" s="306"/>
      <c r="G104" s="306"/>
      <c r="H104" s="306"/>
      <c r="I104" s="306"/>
      <c r="J104" s="306"/>
      <c r="K104" s="306"/>
      <c r="L104" s="306"/>
      <c r="M104" s="306"/>
      <c r="N104" s="307"/>
    </row>
    <row r="105" spans="1:14" s="302" customFormat="1" ht="14.1" customHeight="1">
      <c r="A105" s="308" t="s">
        <v>275</v>
      </c>
      <c r="B105" s="837" t="s">
        <v>62</v>
      </c>
      <c r="C105" s="306">
        <v>9807</v>
      </c>
      <c r="D105" s="306">
        <v>6848</v>
      </c>
      <c r="E105" s="306">
        <v>8912</v>
      </c>
      <c r="F105" s="306">
        <v>2459</v>
      </c>
      <c r="G105" s="306">
        <v>1891</v>
      </c>
      <c r="H105" s="306">
        <v>1734</v>
      </c>
      <c r="I105" s="306">
        <v>1162</v>
      </c>
      <c r="J105" s="306">
        <v>959</v>
      </c>
      <c r="K105" s="306">
        <v>707</v>
      </c>
      <c r="L105" s="306">
        <v>895</v>
      </c>
      <c r="M105" s="306">
        <v>764</v>
      </c>
      <c r="N105" s="307">
        <v>487</v>
      </c>
    </row>
    <row r="106" spans="1:14" s="302" customFormat="1" ht="14.1" customHeight="1">
      <c r="A106" s="309" t="s">
        <v>276</v>
      </c>
      <c r="B106" s="794"/>
      <c r="C106" s="306"/>
      <c r="D106" s="306"/>
      <c r="E106" s="306"/>
      <c r="F106" s="306"/>
      <c r="G106" s="306"/>
      <c r="H106" s="306"/>
      <c r="I106" s="306"/>
      <c r="J106" s="306"/>
      <c r="K106" s="306"/>
      <c r="L106" s="306"/>
      <c r="M106" s="306"/>
      <c r="N106" s="307"/>
    </row>
    <row r="107" spans="1:14" ht="14.1" customHeight="1">
      <c r="A107" s="308" t="s">
        <v>487</v>
      </c>
      <c r="B107" s="837" t="s">
        <v>62</v>
      </c>
      <c r="C107" s="306">
        <v>865</v>
      </c>
      <c r="D107" s="306">
        <v>538</v>
      </c>
      <c r="E107" s="306">
        <v>593</v>
      </c>
      <c r="F107" s="306">
        <v>197</v>
      </c>
      <c r="G107" s="306">
        <v>211</v>
      </c>
      <c r="H107" s="306">
        <v>170</v>
      </c>
      <c r="I107" s="306">
        <v>15</v>
      </c>
      <c r="J107" s="306" t="s">
        <v>1815</v>
      </c>
      <c r="K107" s="306" t="s">
        <v>1815</v>
      </c>
      <c r="L107" s="306">
        <v>272</v>
      </c>
      <c r="M107" s="306">
        <v>156</v>
      </c>
      <c r="N107" s="307">
        <v>131</v>
      </c>
    </row>
    <row r="108" spans="1:14" ht="14.1" customHeight="1">
      <c r="A108" s="309" t="s">
        <v>488</v>
      </c>
      <c r="B108" s="794"/>
      <c r="C108" s="306"/>
      <c r="D108" s="306"/>
      <c r="E108" s="306"/>
      <c r="F108" s="306"/>
      <c r="G108" s="306"/>
      <c r="H108" s="306"/>
      <c r="I108" s="306"/>
      <c r="J108" s="306"/>
      <c r="K108" s="306"/>
      <c r="L108" s="306"/>
      <c r="M108" s="306"/>
      <c r="N108" s="307"/>
    </row>
    <row r="109" spans="1:14" ht="14.1" customHeight="1">
      <c r="A109" s="308" t="s">
        <v>279</v>
      </c>
      <c r="B109" s="837" t="s">
        <v>62</v>
      </c>
      <c r="C109" s="306">
        <v>939</v>
      </c>
      <c r="D109" s="306">
        <v>778</v>
      </c>
      <c r="E109" s="306">
        <v>709</v>
      </c>
      <c r="F109" s="306">
        <v>194</v>
      </c>
      <c r="G109" s="306">
        <v>180</v>
      </c>
      <c r="H109" s="306">
        <v>233</v>
      </c>
      <c r="I109" s="306">
        <v>38</v>
      </c>
      <c r="J109" s="306">
        <v>64</v>
      </c>
      <c r="K109" s="306" t="s">
        <v>1815</v>
      </c>
      <c r="L109" s="306">
        <v>230</v>
      </c>
      <c r="M109" s="306">
        <v>193</v>
      </c>
      <c r="N109" s="307">
        <v>134</v>
      </c>
    </row>
    <row r="110" spans="1:14" ht="14.1" customHeight="1">
      <c r="A110" s="309" t="s">
        <v>490</v>
      </c>
      <c r="B110" s="794"/>
      <c r="C110" s="306"/>
      <c r="D110" s="306"/>
      <c r="E110" s="306"/>
      <c r="F110" s="306"/>
      <c r="G110" s="306"/>
      <c r="H110" s="306"/>
      <c r="I110" s="306"/>
      <c r="J110" s="306"/>
      <c r="K110" s="306"/>
      <c r="L110" s="306"/>
      <c r="M110" s="306"/>
      <c r="N110" s="307"/>
    </row>
    <row r="111" spans="1:14" ht="26.1" customHeight="1">
      <c r="A111" s="308" t="s">
        <v>491</v>
      </c>
      <c r="B111" s="837" t="s">
        <v>62</v>
      </c>
      <c r="C111" s="306">
        <v>869</v>
      </c>
      <c r="D111" s="306">
        <v>461</v>
      </c>
      <c r="E111" s="306">
        <v>672</v>
      </c>
      <c r="F111" s="306">
        <v>124</v>
      </c>
      <c r="G111" s="306">
        <v>136</v>
      </c>
      <c r="H111" s="306">
        <v>170</v>
      </c>
      <c r="I111" s="306">
        <v>82</v>
      </c>
      <c r="J111" s="306">
        <v>160</v>
      </c>
      <c r="K111" s="306" t="s">
        <v>1815</v>
      </c>
      <c r="L111" s="306">
        <v>197</v>
      </c>
      <c r="M111" s="306">
        <v>132</v>
      </c>
      <c r="N111" s="307">
        <v>135</v>
      </c>
    </row>
    <row r="112" spans="1:14" ht="14.1" customHeight="1">
      <c r="A112" s="309" t="s">
        <v>282</v>
      </c>
      <c r="B112" s="794"/>
      <c r="C112" s="306"/>
      <c r="D112" s="306"/>
      <c r="E112" s="306"/>
      <c r="F112" s="306"/>
      <c r="G112" s="306"/>
      <c r="H112" s="306"/>
      <c r="I112" s="306"/>
      <c r="J112" s="306"/>
      <c r="K112" s="306"/>
      <c r="L112" s="306"/>
      <c r="M112" s="306"/>
      <c r="N112" s="307"/>
    </row>
    <row r="113" spans="1:14" ht="14.1" customHeight="1">
      <c r="A113" s="851" t="s">
        <v>479</v>
      </c>
      <c r="B113" s="299" t="s">
        <v>62</v>
      </c>
      <c r="C113" s="303">
        <v>1000</v>
      </c>
      <c r="D113" s="303">
        <v>642</v>
      </c>
      <c r="E113" s="303">
        <v>890</v>
      </c>
      <c r="F113" s="303">
        <v>326</v>
      </c>
      <c r="G113" s="303">
        <v>221</v>
      </c>
      <c r="H113" s="303">
        <v>299</v>
      </c>
      <c r="I113" s="303">
        <v>44</v>
      </c>
      <c r="J113" s="303" t="s">
        <v>1815</v>
      </c>
      <c r="K113" s="303" t="s">
        <v>1815</v>
      </c>
      <c r="L113" s="303">
        <v>110</v>
      </c>
      <c r="M113" s="303">
        <v>91</v>
      </c>
      <c r="N113" s="304">
        <v>37</v>
      </c>
    </row>
    <row r="114" spans="1:14" ht="14.1" customHeight="1">
      <c r="A114" s="922" t="s">
        <v>1479</v>
      </c>
      <c r="B114" s="299" t="s">
        <v>450</v>
      </c>
      <c r="C114" s="303">
        <v>561</v>
      </c>
      <c r="D114" s="303">
        <v>362</v>
      </c>
      <c r="E114" s="303">
        <v>474</v>
      </c>
      <c r="F114" s="303">
        <v>179</v>
      </c>
      <c r="G114" s="303">
        <v>125</v>
      </c>
      <c r="H114" s="303">
        <v>153</v>
      </c>
      <c r="I114" s="303">
        <v>17</v>
      </c>
      <c r="J114" s="303" t="s">
        <v>1815</v>
      </c>
      <c r="K114" s="303" t="s">
        <v>1815</v>
      </c>
      <c r="L114" s="303">
        <v>87</v>
      </c>
      <c r="M114" s="303">
        <v>70</v>
      </c>
      <c r="N114" s="304">
        <v>36</v>
      </c>
    </row>
    <row r="115" spans="1:14" ht="14.1" customHeight="1">
      <c r="A115" s="308"/>
      <c r="B115" s="299" t="s">
        <v>65</v>
      </c>
      <c r="C115" s="303">
        <v>439</v>
      </c>
      <c r="D115" s="303">
        <v>280</v>
      </c>
      <c r="E115" s="303">
        <v>416</v>
      </c>
      <c r="F115" s="303">
        <v>147</v>
      </c>
      <c r="G115" s="303">
        <v>96</v>
      </c>
      <c r="H115" s="303">
        <v>146</v>
      </c>
      <c r="I115" s="303">
        <v>27</v>
      </c>
      <c r="J115" s="303" t="s">
        <v>1815</v>
      </c>
      <c r="K115" s="303" t="s">
        <v>1815</v>
      </c>
      <c r="L115" s="303">
        <v>23</v>
      </c>
      <c r="M115" s="303">
        <v>21</v>
      </c>
      <c r="N115" s="304">
        <v>1</v>
      </c>
    </row>
    <row r="116" spans="1:14" ht="14.1" customHeight="1">
      <c r="A116" s="860" t="s">
        <v>247</v>
      </c>
      <c r="B116" s="299" t="s">
        <v>62</v>
      </c>
      <c r="C116" s="303">
        <v>26693</v>
      </c>
      <c r="D116" s="303">
        <v>17061</v>
      </c>
      <c r="E116" s="303">
        <v>20577</v>
      </c>
      <c r="F116" s="303">
        <v>9448</v>
      </c>
      <c r="G116" s="303">
        <v>5465</v>
      </c>
      <c r="H116" s="303">
        <v>4919</v>
      </c>
      <c r="I116" s="303">
        <v>660</v>
      </c>
      <c r="J116" s="303">
        <v>84</v>
      </c>
      <c r="K116" s="303">
        <v>1</v>
      </c>
      <c r="L116" s="303">
        <v>6116</v>
      </c>
      <c r="M116" s="303">
        <v>4494</v>
      </c>
      <c r="N116" s="304">
        <v>3261</v>
      </c>
    </row>
    <row r="117" spans="1:14" ht="14.1" customHeight="1">
      <c r="A117" s="310" t="s">
        <v>248</v>
      </c>
      <c r="B117" s="299" t="s">
        <v>450</v>
      </c>
      <c r="C117" s="303">
        <v>4310</v>
      </c>
      <c r="D117" s="303">
        <v>2615</v>
      </c>
      <c r="E117" s="303">
        <v>3949</v>
      </c>
      <c r="F117" s="303">
        <v>1271</v>
      </c>
      <c r="G117" s="303">
        <v>1337</v>
      </c>
      <c r="H117" s="303">
        <v>1182</v>
      </c>
      <c r="I117" s="303">
        <v>152</v>
      </c>
      <c r="J117" s="303">
        <v>7</v>
      </c>
      <c r="K117" s="303" t="s">
        <v>1815</v>
      </c>
      <c r="L117" s="303">
        <v>361</v>
      </c>
      <c r="M117" s="303">
        <v>202</v>
      </c>
      <c r="N117" s="304">
        <v>251</v>
      </c>
    </row>
    <row r="118" spans="1:14" ht="14.1" customHeight="1">
      <c r="A118" s="308"/>
      <c r="B118" s="299" t="s">
        <v>65</v>
      </c>
      <c r="C118" s="303">
        <v>22383</v>
      </c>
      <c r="D118" s="303">
        <v>14446</v>
      </c>
      <c r="E118" s="303">
        <v>16628</v>
      </c>
      <c r="F118" s="303">
        <v>8177</v>
      </c>
      <c r="G118" s="303">
        <v>4128</v>
      </c>
      <c r="H118" s="303">
        <v>3737</v>
      </c>
      <c r="I118" s="303">
        <v>508</v>
      </c>
      <c r="J118" s="303">
        <v>77</v>
      </c>
      <c r="K118" s="303">
        <v>1</v>
      </c>
      <c r="L118" s="303">
        <v>5755</v>
      </c>
      <c r="M118" s="303">
        <v>4292</v>
      </c>
      <c r="N118" s="304">
        <v>3010</v>
      </c>
    </row>
    <row r="119" spans="1:14" ht="14.1" customHeight="1">
      <c r="A119" s="305" t="s">
        <v>283</v>
      </c>
      <c r="B119" s="299" t="s">
        <v>62</v>
      </c>
      <c r="C119" s="303">
        <v>144302</v>
      </c>
      <c r="D119" s="303">
        <v>84460</v>
      </c>
      <c r="E119" s="303">
        <v>110578</v>
      </c>
      <c r="F119" s="303">
        <v>38825</v>
      </c>
      <c r="G119" s="303">
        <v>27901</v>
      </c>
      <c r="H119" s="303">
        <v>27637</v>
      </c>
      <c r="I119" s="303">
        <v>12218</v>
      </c>
      <c r="J119" s="303">
        <v>3458</v>
      </c>
      <c r="K119" s="303">
        <v>539</v>
      </c>
      <c r="L119" s="303">
        <v>33724</v>
      </c>
      <c r="M119" s="303">
        <v>22330</v>
      </c>
      <c r="N119" s="304">
        <v>14833</v>
      </c>
    </row>
    <row r="120" spans="1:14" ht="14.1" customHeight="1">
      <c r="A120" s="305"/>
      <c r="B120" s="299" t="s">
        <v>450</v>
      </c>
      <c r="C120" s="303">
        <v>107644</v>
      </c>
      <c r="D120" s="303">
        <v>63485</v>
      </c>
      <c r="E120" s="303">
        <v>85079</v>
      </c>
      <c r="F120" s="303">
        <v>30120</v>
      </c>
      <c r="G120" s="303">
        <v>21423</v>
      </c>
      <c r="H120" s="303">
        <v>21089</v>
      </c>
      <c r="I120" s="303">
        <v>9463</v>
      </c>
      <c r="J120" s="303">
        <v>2498</v>
      </c>
      <c r="K120" s="303">
        <v>486</v>
      </c>
      <c r="L120" s="303">
        <v>22565</v>
      </c>
      <c r="M120" s="303">
        <v>14984</v>
      </c>
      <c r="N120" s="304">
        <v>9153</v>
      </c>
    </row>
    <row r="121" spans="1:14" ht="14.1" customHeight="1">
      <c r="A121" s="305"/>
      <c r="B121" s="299" t="s">
        <v>65</v>
      </c>
      <c r="C121" s="303">
        <v>36658</v>
      </c>
      <c r="D121" s="303">
        <v>20975</v>
      </c>
      <c r="E121" s="303">
        <v>25499</v>
      </c>
      <c r="F121" s="303">
        <v>8705</v>
      </c>
      <c r="G121" s="303">
        <v>6478</v>
      </c>
      <c r="H121" s="303">
        <v>6548</v>
      </c>
      <c r="I121" s="303">
        <v>2755</v>
      </c>
      <c r="J121" s="303">
        <v>960</v>
      </c>
      <c r="K121" s="303">
        <v>53</v>
      </c>
      <c r="L121" s="303">
        <v>11159</v>
      </c>
      <c r="M121" s="303">
        <v>7346</v>
      </c>
      <c r="N121" s="304">
        <v>5680</v>
      </c>
    </row>
    <row r="122" spans="1:14" ht="14.1" customHeight="1">
      <c r="A122" s="851" t="s">
        <v>228</v>
      </c>
      <c r="B122" s="299" t="s">
        <v>62</v>
      </c>
      <c r="C122" s="303">
        <v>107763</v>
      </c>
      <c r="D122" s="303">
        <v>61311</v>
      </c>
      <c r="E122" s="303">
        <v>80422</v>
      </c>
      <c r="F122" s="303">
        <v>28321</v>
      </c>
      <c r="G122" s="303">
        <v>19652</v>
      </c>
      <c r="H122" s="303">
        <v>19622</v>
      </c>
      <c r="I122" s="303">
        <v>9847</v>
      </c>
      <c r="J122" s="303">
        <v>2539</v>
      </c>
      <c r="K122" s="303">
        <v>441</v>
      </c>
      <c r="L122" s="303">
        <v>27341</v>
      </c>
      <c r="M122" s="303">
        <v>17488</v>
      </c>
      <c r="N122" s="304">
        <v>11746</v>
      </c>
    </row>
    <row r="123" spans="1:14" ht="14.1" customHeight="1">
      <c r="A123" s="922" t="s">
        <v>1478</v>
      </c>
      <c r="B123" s="299" t="s">
        <v>450</v>
      </c>
      <c r="C123" s="303">
        <v>87590</v>
      </c>
      <c r="D123" s="303">
        <v>50702</v>
      </c>
      <c r="E123" s="303">
        <v>67594</v>
      </c>
      <c r="F123" s="303">
        <v>24045</v>
      </c>
      <c r="G123" s="303">
        <v>16646</v>
      </c>
      <c r="H123" s="303">
        <v>16360</v>
      </c>
      <c r="I123" s="303">
        <v>8200</v>
      </c>
      <c r="J123" s="303">
        <v>1955</v>
      </c>
      <c r="K123" s="303">
        <v>388</v>
      </c>
      <c r="L123" s="303">
        <v>19996</v>
      </c>
      <c r="M123" s="303">
        <v>12988</v>
      </c>
      <c r="N123" s="304">
        <v>8011</v>
      </c>
    </row>
    <row r="124" spans="1:14" ht="14.1" customHeight="1">
      <c r="A124" s="305"/>
      <c r="B124" s="299" t="s">
        <v>65</v>
      </c>
      <c r="C124" s="303">
        <v>20173</v>
      </c>
      <c r="D124" s="303">
        <v>10609</v>
      </c>
      <c r="E124" s="303">
        <v>12828</v>
      </c>
      <c r="F124" s="303">
        <v>4276</v>
      </c>
      <c r="G124" s="303">
        <v>3006</v>
      </c>
      <c r="H124" s="303">
        <v>3262</v>
      </c>
      <c r="I124" s="303">
        <v>1647</v>
      </c>
      <c r="J124" s="303">
        <v>584</v>
      </c>
      <c r="K124" s="303">
        <v>53</v>
      </c>
      <c r="L124" s="303">
        <v>7345</v>
      </c>
      <c r="M124" s="303">
        <v>4500</v>
      </c>
      <c r="N124" s="304">
        <v>3735</v>
      </c>
    </row>
    <row r="125" spans="1:14" ht="14.1" customHeight="1">
      <c r="A125" s="308" t="s">
        <v>284</v>
      </c>
      <c r="B125" s="837" t="s">
        <v>62</v>
      </c>
      <c r="C125" s="306">
        <v>35650</v>
      </c>
      <c r="D125" s="306">
        <v>23995</v>
      </c>
      <c r="E125" s="306">
        <v>24627</v>
      </c>
      <c r="F125" s="306">
        <v>8879</v>
      </c>
      <c r="G125" s="306">
        <v>5820</v>
      </c>
      <c r="H125" s="306">
        <v>6316</v>
      </c>
      <c r="I125" s="306">
        <v>1512</v>
      </c>
      <c r="J125" s="306">
        <v>1719</v>
      </c>
      <c r="K125" s="306">
        <v>381</v>
      </c>
      <c r="L125" s="306">
        <v>11023</v>
      </c>
      <c r="M125" s="306">
        <v>7846</v>
      </c>
      <c r="N125" s="307">
        <v>5546</v>
      </c>
    </row>
    <row r="126" spans="1:14" ht="14.1" customHeight="1">
      <c r="A126" s="309" t="s">
        <v>285</v>
      </c>
      <c r="B126" s="794"/>
      <c r="C126" s="306"/>
      <c r="D126" s="306"/>
      <c r="E126" s="306"/>
      <c r="F126" s="306"/>
      <c r="G126" s="306"/>
      <c r="H126" s="306"/>
      <c r="I126" s="306"/>
      <c r="J126" s="306"/>
      <c r="K126" s="306"/>
      <c r="L126" s="306"/>
      <c r="M126" s="306"/>
      <c r="N126" s="307"/>
    </row>
    <row r="127" spans="1:14" ht="14.1" customHeight="1">
      <c r="A127" s="308" t="s">
        <v>492</v>
      </c>
      <c r="B127" s="837" t="s">
        <v>62</v>
      </c>
      <c r="C127" s="306">
        <v>20676</v>
      </c>
      <c r="D127" s="306">
        <v>6973</v>
      </c>
      <c r="E127" s="306">
        <v>16847</v>
      </c>
      <c r="F127" s="306">
        <v>5213</v>
      </c>
      <c r="G127" s="306">
        <v>3862</v>
      </c>
      <c r="H127" s="306">
        <v>4088</v>
      </c>
      <c r="I127" s="306">
        <v>3652</v>
      </c>
      <c r="J127" s="306">
        <v>32</v>
      </c>
      <c r="K127" s="306" t="s">
        <v>1815</v>
      </c>
      <c r="L127" s="306">
        <v>3829</v>
      </c>
      <c r="M127" s="306">
        <v>1461</v>
      </c>
      <c r="N127" s="307">
        <v>898</v>
      </c>
    </row>
    <row r="128" spans="1:14" ht="14.1" customHeight="1">
      <c r="A128" s="309" t="s">
        <v>287</v>
      </c>
      <c r="B128" s="794"/>
      <c r="C128" s="306"/>
      <c r="D128" s="306"/>
      <c r="E128" s="306"/>
      <c r="F128" s="306"/>
      <c r="G128" s="306"/>
      <c r="H128" s="306"/>
      <c r="I128" s="306"/>
      <c r="J128" s="306"/>
      <c r="K128" s="306"/>
      <c r="L128" s="306"/>
      <c r="M128" s="306"/>
      <c r="N128" s="307"/>
    </row>
    <row r="129" spans="1:14" ht="14.1" customHeight="1">
      <c r="A129" s="308" t="s">
        <v>494</v>
      </c>
      <c r="B129" s="837" t="s">
        <v>62</v>
      </c>
      <c r="C129" s="306">
        <v>13130</v>
      </c>
      <c r="D129" s="306">
        <v>4969</v>
      </c>
      <c r="E129" s="306">
        <v>10840</v>
      </c>
      <c r="F129" s="306">
        <v>3565</v>
      </c>
      <c r="G129" s="306">
        <v>2596</v>
      </c>
      <c r="H129" s="306">
        <v>2341</v>
      </c>
      <c r="I129" s="306">
        <v>2213</v>
      </c>
      <c r="J129" s="306">
        <v>125</v>
      </c>
      <c r="K129" s="306" t="s">
        <v>1815</v>
      </c>
      <c r="L129" s="306">
        <v>2290</v>
      </c>
      <c r="M129" s="306">
        <v>949</v>
      </c>
      <c r="N129" s="307">
        <v>795</v>
      </c>
    </row>
    <row r="130" spans="1:14" ht="14.1" customHeight="1">
      <c r="A130" s="309" t="s">
        <v>289</v>
      </c>
      <c r="B130" s="794"/>
      <c r="C130" s="306"/>
      <c r="D130" s="306"/>
      <c r="E130" s="306"/>
      <c r="F130" s="306"/>
      <c r="G130" s="306"/>
      <c r="H130" s="306"/>
      <c r="I130" s="306"/>
      <c r="J130" s="306"/>
      <c r="K130" s="306"/>
      <c r="L130" s="306"/>
      <c r="M130" s="306"/>
      <c r="N130" s="307"/>
    </row>
    <row r="131" spans="1:14" ht="14.1" customHeight="1">
      <c r="A131" s="308" t="s">
        <v>290</v>
      </c>
      <c r="B131" s="837" t="s">
        <v>62</v>
      </c>
      <c r="C131" s="306">
        <v>7761</v>
      </c>
      <c r="D131" s="306">
        <v>4693</v>
      </c>
      <c r="E131" s="306">
        <v>6531</v>
      </c>
      <c r="F131" s="306">
        <v>2336</v>
      </c>
      <c r="G131" s="306">
        <v>1473</v>
      </c>
      <c r="H131" s="306">
        <v>1340</v>
      </c>
      <c r="I131" s="306">
        <v>1270</v>
      </c>
      <c r="J131" s="306">
        <v>67</v>
      </c>
      <c r="K131" s="306">
        <v>45</v>
      </c>
      <c r="L131" s="306">
        <v>1230</v>
      </c>
      <c r="M131" s="306">
        <v>776</v>
      </c>
      <c r="N131" s="307">
        <v>206</v>
      </c>
    </row>
    <row r="132" spans="1:14" ht="14.1" customHeight="1">
      <c r="A132" s="309" t="s">
        <v>550</v>
      </c>
      <c r="B132" s="794"/>
      <c r="C132" s="306"/>
      <c r="D132" s="306"/>
      <c r="E132" s="306"/>
      <c r="F132" s="306"/>
      <c r="G132" s="306"/>
      <c r="H132" s="306"/>
      <c r="I132" s="306"/>
      <c r="J132" s="306"/>
      <c r="K132" s="306"/>
      <c r="L132" s="306"/>
      <c r="M132" s="306"/>
      <c r="N132" s="307"/>
    </row>
    <row r="133" spans="1:14" s="302" customFormat="1" ht="14.1" customHeight="1">
      <c r="A133" s="308" t="s">
        <v>495</v>
      </c>
      <c r="B133" s="837" t="s">
        <v>62</v>
      </c>
      <c r="C133" s="306">
        <v>12203</v>
      </c>
      <c r="D133" s="306">
        <v>7514</v>
      </c>
      <c r="E133" s="306">
        <v>7759</v>
      </c>
      <c r="F133" s="306">
        <v>2764</v>
      </c>
      <c r="G133" s="306">
        <v>2114</v>
      </c>
      <c r="H133" s="306">
        <v>2240</v>
      </c>
      <c r="I133" s="306">
        <v>504</v>
      </c>
      <c r="J133" s="306">
        <v>137</v>
      </c>
      <c r="K133" s="306" t="s">
        <v>1815</v>
      </c>
      <c r="L133" s="306">
        <v>4444</v>
      </c>
      <c r="M133" s="306">
        <v>3041</v>
      </c>
      <c r="N133" s="307">
        <v>2061</v>
      </c>
    </row>
    <row r="134" spans="1:14" s="302" customFormat="1" ht="14.1" customHeight="1">
      <c r="A134" s="309" t="s">
        <v>293</v>
      </c>
      <c r="B134" s="794"/>
      <c r="C134" s="306"/>
      <c r="D134" s="306"/>
      <c r="E134" s="306"/>
      <c r="F134" s="306"/>
      <c r="G134" s="306"/>
      <c r="H134" s="306"/>
      <c r="I134" s="306"/>
      <c r="J134" s="306"/>
      <c r="K134" s="306"/>
      <c r="L134" s="306"/>
      <c r="M134" s="306"/>
      <c r="N134" s="307"/>
    </row>
    <row r="135" spans="1:14" ht="14.1" customHeight="1">
      <c r="A135" s="308" t="s">
        <v>294</v>
      </c>
      <c r="B135" s="837" t="s">
        <v>62</v>
      </c>
      <c r="C135" s="306">
        <v>12504</v>
      </c>
      <c r="D135" s="306">
        <v>9462</v>
      </c>
      <c r="E135" s="306">
        <v>9438</v>
      </c>
      <c r="F135" s="306">
        <v>4076</v>
      </c>
      <c r="G135" s="306">
        <v>2576</v>
      </c>
      <c r="H135" s="306">
        <v>2191</v>
      </c>
      <c r="I135" s="306">
        <v>344</v>
      </c>
      <c r="J135" s="306">
        <v>251</v>
      </c>
      <c r="K135" s="306" t="s">
        <v>1815</v>
      </c>
      <c r="L135" s="306">
        <v>3066</v>
      </c>
      <c r="M135" s="306">
        <v>2503</v>
      </c>
      <c r="N135" s="307">
        <v>1486</v>
      </c>
    </row>
    <row r="136" spans="1:14" ht="14.1" customHeight="1">
      <c r="A136" s="309" t="s">
        <v>295</v>
      </c>
      <c r="B136" s="794"/>
      <c r="C136" s="306"/>
      <c r="D136" s="306"/>
      <c r="E136" s="306"/>
      <c r="F136" s="306"/>
      <c r="G136" s="306"/>
      <c r="H136" s="306"/>
      <c r="I136" s="306"/>
      <c r="J136" s="306"/>
      <c r="K136" s="306"/>
      <c r="L136" s="306"/>
      <c r="M136" s="306"/>
      <c r="N136" s="307"/>
    </row>
    <row r="137" spans="1:14" ht="14.1" customHeight="1">
      <c r="A137" s="308" t="s">
        <v>496</v>
      </c>
      <c r="B137" s="837" t="s">
        <v>62</v>
      </c>
      <c r="C137" s="306">
        <v>3594</v>
      </c>
      <c r="D137" s="306">
        <v>2245</v>
      </c>
      <c r="E137" s="306">
        <v>2578</v>
      </c>
      <c r="F137" s="306">
        <v>1031</v>
      </c>
      <c r="G137" s="306">
        <v>808</v>
      </c>
      <c r="H137" s="306">
        <v>667</v>
      </c>
      <c r="I137" s="306">
        <v>72</v>
      </c>
      <c r="J137" s="306" t="s">
        <v>1815</v>
      </c>
      <c r="K137" s="306" t="s">
        <v>1815</v>
      </c>
      <c r="L137" s="306">
        <v>1016</v>
      </c>
      <c r="M137" s="306">
        <v>633</v>
      </c>
      <c r="N137" s="307">
        <v>543</v>
      </c>
    </row>
    <row r="138" spans="1:14" ht="14.1" customHeight="1">
      <c r="A138" s="309" t="s">
        <v>2220</v>
      </c>
      <c r="B138" s="794"/>
      <c r="C138" s="306"/>
      <c r="D138" s="306"/>
      <c r="E138" s="306"/>
      <c r="F138" s="306"/>
      <c r="G138" s="306"/>
      <c r="H138" s="306"/>
      <c r="I138" s="306"/>
      <c r="J138" s="306"/>
      <c r="K138" s="306"/>
      <c r="L138" s="306"/>
      <c r="M138" s="306"/>
      <c r="N138" s="307"/>
    </row>
    <row r="139" spans="1:14" ht="14.1" customHeight="1">
      <c r="A139" s="308" t="s">
        <v>498</v>
      </c>
      <c r="B139" s="837" t="s">
        <v>62</v>
      </c>
      <c r="C139" s="306">
        <v>760</v>
      </c>
      <c r="D139" s="306">
        <v>422</v>
      </c>
      <c r="E139" s="306">
        <v>466</v>
      </c>
      <c r="F139" s="306">
        <v>185</v>
      </c>
      <c r="G139" s="306">
        <v>147</v>
      </c>
      <c r="H139" s="306">
        <v>134</v>
      </c>
      <c r="I139" s="306" t="s">
        <v>1815</v>
      </c>
      <c r="J139" s="306" t="s">
        <v>1815</v>
      </c>
      <c r="K139" s="306" t="s">
        <v>1815</v>
      </c>
      <c r="L139" s="306">
        <v>294</v>
      </c>
      <c r="M139" s="306">
        <v>165</v>
      </c>
      <c r="N139" s="307">
        <v>143</v>
      </c>
    </row>
    <row r="140" spans="1:14" ht="14.1" customHeight="1">
      <c r="A140" s="309" t="s">
        <v>551</v>
      </c>
      <c r="B140" s="837"/>
      <c r="C140" s="306"/>
      <c r="D140" s="306"/>
      <c r="E140" s="306"/>
      <c r="F140" s="306"/>
      <c r="G140" s="306"/>
      <c r="H140" s="306"/>
      <c r="I140" s="306"/>
      <c r="J140" s="306"/>
      <c r="K140" s="306"/>
      <c r="L140" s="306"/>
      <c r="M140" s="306"/>
      <c r="N140" s="307"/>
    </row>
    <row r="141" spans="1:14" ht="14.1" customHeight="1">
      <c r="A141" s="308" t="s">
        <v>499</v>
      </c>
      <c r="B141" s="837" t="s">
        <v>62</v>
      </c>
      <c r="C141" s="306">
        <v>996</v>
      </c>
      <c r="D141" s="306">
        <v>769</v>
      </c>
      <c r="E141" s="306">
        <v>847</v>
      </c>
      <c r="F141" s="306">
        <v>168</v>
      </c>
      <c r="G141" s="306">
        <v>179</v>
      </c>
      <c r="H141" s="306">
        <v>215</v>
      </c>
      <c r="I141" s="306">
        <v>175</v>
      </c>
      <c r="J141" s="306">
        <v>95</v>
      </c>
      <c r="K141" s="306">
        <v>15</v>
      </c>
      <c r="L141" s="306">
        <v>149</v>
      </c>
      <c r="M141" s="306">
        <v>114</v>
      </c>
      <c r="N141" s="307">
        <v>68</v>
      </c>
    </row>
    <row r="142" spans="1:14" ht="14.1" customHeight="1">
      <c r="A142" s="309" t="s">
        <v>301</v>
      </c>
      <c r="B142" s="794"/>
      <c r="C142" s="306"/>
      <c r="D142" s="306"/>
      <c r="E142" s="306"/>
      <c r="F142" s="306"/>
      <c r="G142" s="306"/>
      <c r="H142" s="306"/>
      <c r="I142" s="306"/>
      <c r="J142" s="306"/>
      <c r="K142" s="306"/>
      <c r="L142" s="306"/>
      <c r="M142" s="306"/>
      <c r="N142" s="307"/>
    </row>
    <row r="143" spans="1:14" ht="14.1" customHeight="1">
      <c r="A143" s="217" t="s">
        <v>552</v>
      </c>
      <c r="B143" s="837" t="s">
        <v>62</v>
      </c>
      <c r="C143" s="306">
        <v>489</v>
      </c>
      <c r="D143" s="306">
        <v>269</v>
      </c>
      <c r="E143" s="306">
        <v>489</v>
      </c>
      <c r="F143" s="306">
        <v>104</v>
      </c>
      <c r="G143" s="306">
        <v>77</v>
      </c>
      <c r="H143" s="306">
        <v>90</v>
      </c>
      <c r="I143" s="306">
        <v>105</v>
      </c>
      <c r="J143" s="306">
        <v>113</v>
      </c>
      <c r="K143" s="306" t="s">
        <v>1815</v>
      </c>
      <c r="L143" s="306" t="s">
        <v>1815</v>
      </c>
      <c r="M143" s="306" t="s">
        <v>1815</v>
      </c>
      <c r="N143" s="307" t="s">
        <v>1815</v>
      </c>
    </row>
    <row r="144" spans="1:14" ht="14.1" customHeight="1">
      <c r="A144" s="209" t="s">
        <v>503</v>
      </c>
      <c r="B144" s="837"/>
      <c r="C144" s="306"/>
      <c r="D144" s="306"/>
      <c r="E144" s="306"/>
      <c r="F144" s="306"/>
      <c r="G144" s="306"/>
      <c r="H144" s="306"/>
      <c r="I144" s="306"/>
      <c r="J144" s="306"/>
      <c r="K144" s="306"/>
      <c r="L144" s="306"/>
      <c r="M144" s="306"/>
      <c r="N144" s="307"/>
    </row>
    <row r="145" spans="1:14" ht="14.1" customHeight="1">
      <c r="A145" s="851" t="s">
        <v>479</v>
      </c>
      <c r="B145" s="299" t="s">
        <v>62</v>
      </c>
      <c r="C145" s="303">
        <v>11020</v>
      </c>
      <c r="D145" s="303">
        <v>7342</v>
      </c>
      <c r="E145" s="303">
        <v>8852</v>
      </c>
      <c r="F145" s="303">
        <v>3019</v>
      </c>
      <c r="G145" s="303">
        <v>2465</v>
      </c>
      <c r="H145" s="303">
        <v>2682</v>
      </c>
      <c r="I145" s="303">
        <v>686</v>
      </c>
      <c r="J145" s="303" t="s">
        <v>1815</v>
      </c>
      <c r="K145" s="303" t="s">
        <v>1815</v>
      </c>
      <c r="L145" s="303">
        <v>2168</v>
      </c>
      <c r="M145" s="303">
        <v>1788</v>
      </c>
      <c r="N145" s="304">
        <v>962</v>
      </c>
    </row>
    <row r="146" spans="1:14" ht="14.1" customHeight="1">
      <c r="A146" s="922" t="s">
        <v>1479</v>
      </c>
      <c r="B146" s="299" t="s">
        <v>450</v>
      </c>
      <c r="C146" s="303">
        <v>8469</v>
      </c>
      <c r="D146" s="303">
        <v>5627</v>
      </c>
      <c r="E146" s="303">
        <v>7088</v>
      </c>
      <c r="F146" s="303">
        <v>2457</v>
      </c>
      <c r="G146" s="303">
        <v>2010</v>
      </c>
      <c r="H146" s="303">
        <v>2091</v>
      </c>
      <c r="I146" s="303">
        <v>530</v>
      </c>
      <c r="J146" s="303" t="s">
        <v>1815</v>
      </c>
      <c r="K146" s="303" t="s">
        <v>1815</v>
      </c>
      <c r="L146" s="303">
        <v>1381</v>
      </c>
      <c r="M146" s="303">
        <v>1134</v>
      </c>
      <c r="N146" s="304">
        <v>591</v>
      </c>
    </row>
    <row r="147" spans="1:14" ht="14.1" customHeight="1">
      <c r="A147" s="308"/>
      <c r="B147" s="299" t="s">
        <v>65</v>
      </c>
      <c r="C147" s="303">
        <v>2551</v>
      </c>
      <c r="D147" s="303">
        <v>1715</v>
      </c>
      <c r="E147" s="303">
        <v>1764</v>
      </c>
      <c r="F147" s="303">
        <v>562</v>
      </c>
      <c r="G147" s="303">
        <v>455</v>
      </c>
      <c r="H147" s="303">
        <v>591</v>
      </c>
      <c r="I147" s="303">
        <v>156</v>
      </c>
      <c r="J147" s="303" t="s">
        <v>1815</v>
      </c>
      <c r="K147" s="303" t="s">
        <v>1815</v>
      </c>
      <c r="L147" s="303">
        <v>787</v>
      </c>
      <c r="M147" s="303">
        <v>654</v>
      </c>
      <c r="N147" s="304">
        <v>371</v>
      </c>
    </row>
    <row r="148" spans="1:14" ht="14.1" customHeight="1">
      <c r="A148" s="860" t="s">
        <v>247</v>
      </c>
      <c r="B148" s="299" t="s">
        <v>62</v>
      </c>
      <c r="C148" s="303">
        <v>25519</v>
      </c>
      <c r="D148" s="303">
        <v>15807</v>
      </c>
      <c r="E148" s="303">
        <v>21304</v>
      </c>
      <c r="F148" s="303">
        <v>7485</v>
      </c>
      <c r="G148" s="303">
        <v>5784</v>
      </c>
      <c r="H148" s="303">
        <v>5333</v>
      </c>
      <c r="I148" s="303">
        <v>1685</v>
      </c>
      <c r="J148" s="303">
        <v>919</v>
      </c>
      <c r="K148" s="303">
        <v>98</v>
      </c>
      <c r="L148" s="303">
        <v>4215</v>
      </c>
      <c r="M148" s="303">
        <v>3054</v>
      </c>
      <c r="N148" s="304">
        <v>2125</v>
      </c>
    </row>
    <row r="149" spans="1:14" ht="14.1" customHeight="1">
      <c r="A149" s="310" t="s">
        <v>248</v>
      </c>
      <c r="B149" s="299" t="s">
        <v>450</v>
      </c>
      <c r="C149" s="303">
        <v>11585</v>
      </c>
      <c r="D149" s="303">
        <v>7156</v>
      </c>
      <c r="E149" s="303">
        <v>10397</v>
      </c>
      <c r="F149" s="303">
        <v>3618</v>
      </c>
      <c r="G149" s="303">
        <v>2767</v>
      </c>
      <c r="H149" s="303">
        <v>2638</v>
      </c>
      <c r="I149" s="303">
        <v>733</v>
      </c>
      <c r="J149" s="303">
        <v>543</v>
      </c>
      <c r="K149" s="303">
        <v>98</v>
      </c>
      <c r="L149" s="303">
        <v>1188</v>
      </c>
      <c r="M149" s="303">
        <v>862</v>
      </c>
      <c r="N149" s="304">
        <v>551</v>
      </c>
    </row>
    <row r="150" spans="1:14" ht="14.1" customHeight="1">
      <c r="A150" s="308"/>
      <c r="B150" s="299" t="s">
        <v>65</v>
      </c>
      <c r="C150" s="303">
        <v>13934</v>
      </c>
      <c r="D150" s="303">
        <v>8651</v>
      </c>
      <c r="E150" s="303">
        <v>10907</v>
      </c>
      <c r="F150" s="303">
        <v>3867</v>
      </c>
      <c r="G150" s="303">
        <v>3017</v>
      </c>
      <c r="H150" s="303">
        <v>2695</v>
      </c>
      <c r="I150" s="303">
        <v>952</v>
      </c>
      <c r="J150" s="303">
        <v>376</v>
      </c>
      <c r="K150" s="303" t="s">
        <v>1815</v>
      </c>
      <c r="L150" s="303">
        <v>3027</v>
      </c>
      <c r="M150" s="303">
        <v>2192</v>
      </c>
      <c r="N150" s="304">
        <v>1574</v>
      </c>
    </row>
    <row r="151" spans="1:14" ht="14.1" customHeight="1">
      <c r="A151" s="305" t="s">
        <v>304</v>
      </c>
      <c r="B151" s="299" t="s">
        <v>62</v>
      </c>
      <c r="C151" s="303">
        <v>256146</v>
      </c>
      <c r="D151" s="303">
        <v>143139</v>
      </c>
      <c r="E151" s="303">
        <v>194324</v>
      </c>
      <c r="F151" s="303">
        <v>70099</v>
      </c>
      <c r="G151" s="303">
        <v>49284</v>
      </c>
      <c r="H151" s="303">
        <v>48363</v>
      </c>
      <c r="I151" s="303">
        <v>18842</v>
      </c>
      <c r="J151" s="303">
        <v>6531</v>
      </c>
      <c r="K151" s="303">
        <v>1204</v>
      </c>
      <c r="L151" s="303">
        <v>61822</v>
      </c>
      <c r="M151" s="303">
        <v>37781</v>
      </c>
      <c r="N151" s="304">
        <v>79856</v>
      </c>
    </row>
    <row r="152" spans="1:14" ht="14.1" customHeight="1">
      <c r="A152" s="305"/>
      <c r="B152" s="299" t="s">
        <v>450</v>
      </c>
      <c r="C152" s="303">
        <v>153241</v>
      </c>
      <c r="D152" s="303">
        <v>84748</v>
      </c>
      <c r="E152" s="303">
        <v>121063</v>
      </c>
      <c r="F152" s="303">
        <v>45038</v>
      </c>
      <c r="G152" s="303">
        <v>30967</v>
      </c>
      <c r="H152" s="303">
        <v>29358</v>
      </c>
      <c r="I152" s="303">
        <v>11096</v>
      </c>
      <c r="J152" s="303">
        <v>3621</v>
      </c>
      <c r="K152" s="303">
        <v>983</v>
      </c>
      <c r="L152" s="303">
        <v>32178</v>
      </c>
      <c r="M152" s="303">
        <v>19203</v>
      </c>
      <c r="N152" s="304">
        <v>44458</v>
      </c>
    </row>
    <row r="153" spans="1:14" ht="14.1" customHeight="1">
      <c r="A153" s="305"/>
      <c r="B153" s="299" t="s">
        <v>65</v>
      </c>
      <c r="C153" s="303">
        <v>102905</v>
      </c>
      <c r="D153" s="303">
        <v>58391</v>
      </c>
      <c r="E153" s="303">
        <v>73261</v>
      </c>
      <c r="F153" s="303">
        <v>25061</v>
      </c>
      <c r="G153" s="303">
        <v>18317</v>
      </c>
      <c r="H153" s="303">
        <v>19005</v>
      </c>
      <c r="I153" s="303">
        <v>7746</v>
      </c>
      <c r="J153" s="303">
        <v>2910</v>
      </c>
      <c r="K153" s="303">
        <v>221</v>
      </c>
      <c r="L153" s="303">
        <v>29644</v>
      </c>
      <c r="M153" s="303">
        <v>18578</v>
      </c>
      <c r="N153" s="304">
        <v>35398</v>
      </c>
    </row>
    <row r="154" spans="1:14" ht="14.1" customHeight="1">
      <c r="A154" s="851" t="s">
        <v>228</v>
      </c>
      <c r="B154" s="299" t="s">
        <v>62</v>
      </c>
      <c r="C154" s="303">
        <v>144504</v>
      </c>
      <c r="D154" s="303">
        <v>78778</v>
      </c>
      <c r="E154" s="303">
        <v>105038</v>
      </c>
      <c r="F154" s="303">
        <v>37259</v>
      </c>
      <c r="G154" s="303">
        <v>25408</v>
      </c>
      <c r="H154" s="303">
        <v>26656</v>
      </c>
      <c r="I154" s="303">
        <v>11389</v>
      </c>
      <c r="J154" s="303">
        <v>3239</v>
      </c>
      <c r="K154" s="303">
        <v>1087</v>
      </c>
      <c r="L154" s="303">
        <v>39466</v>
      </c>
      <c r="M154" s="303">
        <v>23422</v>
      </c>
      <c r="N154" s="304">
        <v>46338</v>
      </c>
    </row>
    <row r="155" spans="1:14" ht="14.1" customHeight="1">
      <c r="A155" s="1219" t="s">
        <v>1478</v>
      </c>
      <c r="B155" s="299" t="s">
        <v>450</v>
      </c>
      <c r="C155" s="303">
        <v>109999</v>
      </c>
      <c r="D155" s="303">
        <v>60611</v>
      </c>
      <c r="E155" s="303">
        <v>83432</v>
      </c>
      <c r="F155" s="303">
        <v>30057</v>
      </c>
      <c r="G155" s="303">
        <v>20564</v>
      </c>
      <c r="H155" s="303">
        <v>20856</v>
      </c>
      <c r="I155" s="303">
        <v>8646</v>
      </c>
      <c r="J155" s="303">
        <v>2378</v>
      </c>
      <c r="K155" s="303">
        <v>931</v>
      </c>
      <c r="L155" s="303">
        <v>26567</v>
      </c>
      <c r="M155" s="303">
        <v>15958</v>
      </c>
      <c r="N155" s="304">
        <v>33096</v>
      </c>
    </row>
    <row r="156" spans="1:14" ht="14.1" customHeight="1">
      <c r="A156" s="305"/>
      <c r="B156" s="299" t="s">
        <v>65</v>
      </c>
      <c r="C156" s="303">
        <v>34505</v>
      </c>
      <c r="D156" s="303">
        <v>18167</v>
      </c>
      <c r="E156" s="303">
        <v>21606</v>
      </c>
      <c r="F156" s="303">
        <v>7202</v>
      </c>
      <c r="G156" s="303">
        <v>4844</v>
      </c>
      <c r="H156" s="303">
        <v>5800</v>
      </c>
      <c r="I156" s="303">
        <v>2743</v>
      </c>
      <c r="J156" s="303">
        <v>861</v>
      </c>
      <c r="K156" s="303">
        <v>156</v>
      </c>
      <c r="L156" s="303">
        <v>12899</v>
      </c>
      <c r="M156" s="303">
        <v>7464</v>
      </c>
      <c r="N156" s="304">
        <v>13242</v>
      </c>
    </row>
    <row r="157" spans="1:14" ht="14.1" customHeight="1">
      <c r="A157" s="308" t="s">
        <v>505</v>
      </c>
      <c r="B157" s="837" t="s">
        <v>62</v>
      </c>
      <c r="C157" s="306">
        <v>9379</v>
      </c>
      <c r="D157" s="306">
        <v>6002</v>
      </c>
      <c r="E157" s="306">
        <v>7659</v>
      </c>
      <c r="F157" s="306">
        <v>3101</v>
      </c>
      <c r="G157" s="306">
        <v>1744</v>
      </c>
      <c r="H157" s="306">
        <v>1772</v>
      </c>
      <c r="I157" s="306">
        <v>407</v>
      </c>
      <c r="J157" s="306">
        <v>580</v>
      </c>
      <c r="K157" s="306">
        <v>55</v>
      </c>
      <c r="L157" s="306">
        <v>1720</v>
      </c>
      <c r="M157" s="306">
        <v>1222</v>
      </c>
      <c r="N157" s="307">
        <v>835</v>
      </c>
    </row>
    <row r="158" spans="1:14" ht="14.1" customHeight="1">
      <c r="A158" s="309" t="s">
        <v>308</v>
      </c>
      <c r="B158" s="794"/>
      <c r="C158" s="306"/>
      <c r="D158" s="306"/>
      <c r="E158" s="306"/>
      <c r="F158" s="306"/>
      <c r="G158" s="306"/>
      <c r="H158" s="306"/>
      <c r="I158" s="306"/>
      <c r="J158" s="306"/>
      <c r="K158" s="306"/>
      <c r="L158" s="306"/>
      <c r="M158" s="306"/>
      <c r="N158" s="307"/>
    </row>
    <row r="159" spans="1:14" ht="14.1" customHeight="1">
      <c r="A159" s="308" t="s">
        <v>305</v>
      </c>
      <c r="B159" s="837" t="s">
        <v>62</v>
      </c>
      <c r="C159" s="306">
        <v>40384</v>
      </c>
      <c r="D159" s="306">
        <v>25848</v>
      </c>
      <c r="E159" s="306">
        <v>27950</v>
      </c>
      <c r="F159" s="306">
        <v>10953</v>
      </c>
      <c r="G159" s="306">
        <v>6772</v>
      </c>
      <c r="H159" s="306">
        <v>8210</v>
      </c>
      <c r="I159" s="306">
        <v>1024</v>
      </c>
      <c r="J159" s="306">
        <v>991</v>
      </c>
      <c r="K159" s="306" t="s">
        <v>1815</v>
      </c>
      <c r="L159" s="306">
        <v>12434</v>
      </c>
      <c r="M159" s="306">
        <v>8447</v>
      </c>
      <c r="N159" s="307">
        <v>6141</v>
      </c>
    </row>
    <row r="160" spans="1:14" ht="14.1" customHeight="1">
      <c r="A160" s="309" t="s">
        <v>306</v>
      </c>
      <c r="B160" s="794"/>
      <c r="C160" s="306"/>
      <c r="D160" s="306"/>
      <c r="E160" s="306"/>
      <c r="F160" s="306"/>
      <c r="G160" s="306"/>
      <c r="H160" s="306"/>
      <c r="I160" s="306"/>
      <c r="J160" s="306"/>
      <c r="K160" s="306"/>
      <c r="L160" s="306"/>
      <c r="M160" s="306"/>
      <c r="N160" s="307"/>
    </row>
    <row r="161" spans="1:14" ht="14.1" customHeight="1">
      <c r="A161" s="308" t="s">
        <v>311</v>
      </c>
      <c r="B161" s="837" t="s">
        <v>62</v>
      </c>
      <c r="C161" s="306">
        <v>24818</v>
      </c>
      <c r="D161" s="306">
        <v>7989</v>
      </c>
      <c r="E161" s="306">
        <v>18291</v>
      </c>
      <c r="F161" s="306">
        <v>6163</v>
      </c>
      <c r="G161" s="306">
        <v>4144</v>
      </c>
      <c r="H161" s="306">
        <v>4008</v>
      </c>
      <c r="I161" s="306">
        <v>3875</v>
      </c>
      <c r="J161" s="306">
        <v>101</v>
      </c>
      <c r="K161" s="306" t="s">
        <v>1815</v>
      </c>
      <c r="L161" s="306">
        <v>6527</v>
      </c>
      <c r="M161" s="306">
        <v>2348</v>
      </c>
      <c r="N161" s="307">
        <v>3221</v>
      </c>
    </row>
    <row r="162" spans="1:14" ht="14.1" customHeight="1">
      <c r="A162" s="309" t="s">
        <v>312</v>
      </c>
      <c r="B162" s="794"/>
      <c r="C162" s="306"/>
      <c r="D162" s="306"/>
      <c r="E162" s="306"/>
      <c r="F162" s="306"/>
      <c r="G162" s="306"/>
      <c r="H162" s="306"/>
      <c r="I162" s="306"/>
      <c r="J162" s="306"/>
      <c r="K162" s="306"/>
      <c r="L162" s="306"/>
      <c r="M162" s="306"/>
      <c r="N162" s="307"/>
    </row>
    <row r="163" spans="1:14" ht="26.1" customHeight="1">
      <c r="A163" s="308" t="s">
        <v>506</v>
      </c>
      <c r="B163" s="837" t="s">
        <v>62</v>
      </c>
      <c r="C163" s="306">
        <v>3811</v>
      </c>
      <c r="D163" s="306">
        <v>1973</v>
      </c>
      <c r="E163" s="306">
        <v>3054</v>
      </c>
      <c r="F163" s="306">
        <v>999</v>
      </c>
      <c r="G163" s="306">
        <v>804</v>
      </c>
      <c r="H163" s="306">
        <v>794</v>
      </c>
      <c r="I163" s="306">
        <v>427</v>
      </c>
      <c r="J163" s="306">
        <v>30</v>
      </c>
      <c r="K163" s="306" t="s">
        <v>1815</v>
      </c>
      <c r="L163" s="306">
        <v>757</v>
      </c>
      <c r="M163" s="306">
        <v>457</v>
      </c>
      <c r="N163" s="307">
        <v>386</v>
      </c>
    </row>
    <row r="164" spans="1:14" ht="14.1" customHeight="1">
      <c r="A164" s="309" t="s">
        <v>310</v>
      </c>
      <c r="B164" s="794"/>
      <c r="C164" s="306"/>
      <c r="D164" s="306"/>
      <c r="E164" s="306"/>
      <c r="F164" s="306"/>
      <c r="G164" s="306"/>
      <c r="H164" s="306"/>
      <c r="I164" s="306"/>
      <c r="J164" s="306"/>
      <c r="K164" s="306"/>
      <c r="L164" s="306"/>
      <c r="M164" s="306"/>
      <c r="N164" s="307"/>
    </row>
    <row r="165" spans="1:14" ht="14.1" customHeight="1">
      <c r="A165" s="308" t="s">
        <v>508</v>
      </c>
      <c r="B165" s="837" t="s">
        <v>62</v>
      </c>
      <c r="C165" s="306">
        <v>15808</v>
      </c>
      <c r="D165" s="306">
        <v>9345</v>
      </c>
      <c r="E165" s="306">
        <v>13072</v>
      </c>
      <c r="F165" s="306">
        <v>4657</v>
      </c>
      <c r="G165" s="306">
        <v>3180</v>
      </c>
      <c r="H165" s="306">
        <v>2819</v>
      </c>
      <c r="I165" s="306">
        <v>2052</v>
      </c>
      <c r="J165" s="306">
        <v>191</v>
      </c>
      <c r="K165" s="306">
        <v>173</v>
      </c>
      <c r="L165" s="306">
        <v>2736</v>
      </c>
      <c r="M165" s="306">
        <v>1714</v>
      </c>
      <c r="N165" s="307">
        <v>1030</v>
      </c>
    </row>
    <row r="166" spans="1:14" ht="14.1" customHeight="1">
      <c r="A166" s="309" t="s">
        <v>314</v>
      </c>
      <c r="B166" s="794"/>
      <c r="C166" s="316"/>
      <c r="D166" s="316"/>
      <c r="E166" s="316"/>
      <c r="F166" s="316"/>
      <c r="G166" s="316"/>
      <c r="H166" s="316"/>
      <c r="I166" s="316"/>
      <c r="J166" s="316"/>
      <c r="K166" s="316"/>
      <c r="L166" s="316"/>
      <c r="M166" s="316"/>
      <c r="N166" s="317"/>
    </row>
    <row r="167" spans="1:14" ht="14.1" customHeight="1">
      <c r="A167" s="308" t="s">
        <v>509</v>
      </c>
      <c r="B167" s="837" t="s">
        <v>62</v>
      </c>
      <c r="C167" s="306">
        <v>10198</v>
      </c>
      <c r="D167" s="306">
        <v>5116</v>
      </c>
      <c r="E167" s="306">
        <v>4220</v>
      </c>
      <c r="F167" s="306">
        <v>1433</v>
      </c>
      <c r="G167" s="306">
        <v>1321</v>
      </c>
      <c r="H167" s="306">
        <v>1466</v>
      </c>
      <c r="I167" s="306" t="s">
        <v>1815</v>
      </c>
      <c r="J167" s="306" t="s">
        <v>1815</v>
      </c>
      <c r="K167" s="306" t="s">
        <v>1815</v>
      </c>
      <c r="L167" s="306">
        <v>5978</v>
      </c>
      <c r="M167" s="306">
        <v>3216</v>
      </c>
      <c r="N167" s="307">
        <v>3210</v>
      </c>
    </row>
    <row r="168" spans="1:14" ht="14.1" customHeight="1">
      <c r="A168" s="309" t="s">
        <v>316</v>
      </c>
      <c r="B168" s="794"/>
      <c r="C168" s="306"/>
      <c r="D168" s="306"/>
      <c r="E168" s="306"/>
      <c r="F168" s="306"/>
      <c r="G168" s="306"/>
      <c r="H168" s="306"/>
      <c r="I168" s="306"/>
      <c r="J168" s="306"/>
      <c r="K168" s="306"/>
      <c r="L168" s="306"/>
      <c r="M168" s="306"/>
      <c r="N168" s="307"/>
    </row>
    <row r="169" spans="1:14" ht="14.1" customHeight="1">
      <c r="A169" s="308" t="s">
        <v>319</v>
      </c>
      <c r="B169" s="837" t="s">
        <v>62</v>
      </c>
      <c r="C169" s="306">
        <v>4588</v>
      </c>
      <c r="D169" s="306">
        <v>4249</v>
      </c>
      <c r="E169" s="306">
        <v>2971</v>
      </c>
      <c r="F169" s="306">
        <v>1071</v>
      </c>
      <c r="G169" s="306">
        <v>705</v>
      </c>
      <c r="H169" s="306">
        <v>906</v>
      </c>
      <c r="I169" s="306">
        <v>116</v>
      </c>
      <c r="J169" s="306">
        <v>173</v>
      </c>
      <c r="K169" s="306" t="s">
        <v>1815</v>
      </c>
      <c r="L169" s="306">
        <v>1617</v>
      </c>
      <c r="M169" s="306">
        <v>1550</v>
      </c>
      <c r="N169" s="307">
        <v>822</v>
      </c>
    </row>
    <row r="170" spans="1:14" ht="14.1" customHeight="1">
      <c r="A170" s="309" t="s">
        <v>320</v>
      </c>
      <c r="B170" s="794"/>
      <c r="C170" s="306"/>
      <c r="D170" s="306"/>
      <c r="E170" s="306"/>
      <c r="F170" s="306"/>
      <c r="G170" s="306"/>
      <c r="H170" s="306"/>
      <c r="I170" s="306"/>
      <c r="J170" s="306"/>
      <c r="K170" s="306"/>
      <c r="L170" s="306"/>
      <c r="M170" s="306"/>
      <c r="N170" s="307"/>
    </row>
    <row r="171" spans="1:14" s="302" customFormat="1" ht="14.1" customHeight="1">
      <c r="A171" s="308" t="s">
        <v>511</v>
      </c>
      <c r="B171" s="837" t="s">
        <v>62</v>
      </c>
      <c r="C171" s="306">
        <v>4899</v>
      </c>
      <c r="D171" s="306">
        <v>3098</v>
      </c>
      <c r="E171" s="306">
        <v>3445</v>
      </c>
      <c r="F171" s="306">
        <v>1165</v>
      </c>
      <c r="G171" s="306">
        <v>961</v>
      </c>
      <c r="H171" s="306">
        <v>1137</v>
      </c>
      <c r="I171" s="306">
        <v>182</v>
      </c>
      <c r="J171" s="306" t="s">
        <v>1815</v>
      </c>
      <c r="K171" s="306" t="s">
        <v>1815</v>
      </c>
      <c r="L171" s="306">
        <v>1454</v>
      </c>
      <c r="M171" s="306">
        <v>1014</v>
      </c>
      <c r="N171" s="307">
        <v>748</v>
      </c>
    </row>
    <row r="172" spans="1:14" s="302" customFormat="1" ht="14.1" customHeight="1">
      <c r="A172" s="309" t="s">
        <v>553</v>
      </c>
      <c r="B172" s="794"/>
      <c r="C172" s="306"/>
      <c r="D172" s="306"/>
      <c r="E172" s="306"/>
      <c r="F172" s="306"/>
      <c r="G172" s="306"/>
      <c r="H172" s="306"/>
      <c r="I172" s="306"/>
      <c r="J172" s="306"/>
      <c r="K172" s="306"/>
      <c r="L172" s="306"/>
      <c r="M172" s="306"/>
      <c r="N172" s="307"/>
    </row>
    <row r="173" spans="1:14" ht="14.1" customHeight="1">
      <c r="A173" s="308" t="s">
        <v>321</v>
      </c>
      <c r="B173" s="837" t="s">
        <v>62</v>
      </c>
      <c r="C173" s="306">
        <v>10002</v>
      </c>
      <c r="D173" s="306">
        <v>7437</v>
      </c>
      <c r="E173" s="306">
        <v>8582</v>
      </c>
      <c r="F173" s="306">
        <v>2224</v>
      </c>
      <c r="G173" s="306">
        <v>1771</v>
      </c>
      <c r="H173" s="306">
        <v>1658</v>
      </c>
      <c r="I173" s="306">
        <v>1092</v>
      </c>
      <c r="J173" s="306">
        <v>1000</v>
      </c>
      <c r="K173" s="306">
        <v>837</v>
      </c>
      <c r="L173" s="306">
        <v>1420</v>
      </c>
      <c r="M173" s="306">
        <v>1262</v>
      </c>
      <c r="N173" s="307">
        <v>655</v>
      </c>
    </row>
    <row r="174" spans="1:14" ht="14.1" customHeight="1">
      <c r="A174" s="309" t="s">
        <v>322</v>
      </c>
      <c r="B174" s="794"/>
      <c r="C174" s="303"/>
      <c r="D174" s="303"/>
      <c r="E174" s="303"/>
      <c r="F174" s="303"/>
      <c r="G174" s="303"/>
      <c r="H174" s="303"/>
      <c r="I174" s="303"/>
      <c r="J174" s="303"/>
      <c r="K174" s="303"/>
      <c r="L174" s="303"/>
      <c r="M174" s="303"/>
      <c r="N174" s="304"/>
    </row>
    <row r="175" spans="1:14" ht="14.1" customHeight="1">
      <c r="A175" s="308" t="s">
        <v>554</v>
      </c>
      <c r="B175" s="837" t="s">
        <v>62</v>
      </c>
      <c r="C175" s="306">
        <v>4132</v>
      </c>
      <c r="D175" s="306">
        <v>1963</v>
      </c>
      <c r="E175" s="306">
        <v>3092</v>
      </c>
      <c r="F175" s="306">
        <v>1237</v>
      </c>
      <c r="G175" s="306">
        <v>909</v>
      </c>
      <c r="H175" s="306">
        <v>801</v>
      </c>
      <c r="I175" s="306">
        <v>145</v>
      </c>
      <c r="J175" s="306" t="s">
        <v>1815</v>
      </c>
      <c r="K175" s="306" t="s">
        <v>1815</v>
      </c>
      <c r="L175" s="306">
        <v>1040</v>
      </c>
      <c r="M175" s="306">
        <v>519</v>
      </c>
      <c r="N175" s="307">
        <v>576</v>
      </c>
    </row>
    <row r="176" spans="1:14" ht="14.1" customHeight="1">
      <c r="A176" s="309" t="s">
        <v>324</v>
      </c>
      <c r="B176" s="794"/>
      <c r="C176" s="306"/>
      <c r="D176" s="306"/>
      <c r="E176" s="306"/>
      <c r="F176" s="306"/>
      <c r="G176" s="306"/>
      <c r="H176" s="306"/>
      <c r="I176" s="306"/>
      <c r="J176" s="306"/>
      <c r="K176" s="306"/>
      <c r="L176" s="306"/>
      <c r="M176" s="306"/>
      <c r="N176" s="307"/>
    </row>
    <row r="177" spans="1:14" ht="14.1" customHeight="1">
      <c r="A177" s="308" t="s">
        <v>327</v>
      </c>
      <c r="B177" s="837" t="s">
        <v>62</v>
      </c>
      <c r="C177" s="306">
        <v>1535</v>
      </c>
      <c r="D177" s="306">
        <v>1217</v>
      </c>
      <c r="E177" s="306">
        <v>1190</v>
      </c>
      <c r="F177" s="306">
        <v>324</v>
      </c>
      <c r="G177" s="306">
        <v>297</v>
      </c>
      <c r="H177" s="306">
        <v>297</v>
      </c>
      <c r="I177" s="306">
        <v>149</v>
      </c>
      <c r="J177" s="306">
        <v>101</v>
      </c>
      <c r="K177" s="306">
        <v>22</v>
      </c>
      <c r="L177" s="306">
        <v>345</v>
      </c>
      <c r="M177" s="306">
        <v>280</v>
      </c>
      <c r="N177" s="307">
        <v>134</v>
      </c>
    </row>
    <row r="178" spans="1:14" ht="14.1" customHeight="1">
      <c r="A178" s="309" t="s">
        <v>328</v>
      </c>
      <c r="B178" s="794"/>
      <c r="C178" s="306"/>
      <c r="D178" s="306"/>
      <c r="E178" s="306"/>
      <c r="F178" s="306"/>
      <c r="G178" s="306"/>
      <c r="H178" s="306"/>
      <c r="I178" s="306"/>
      <c r="J178" s="306"/>
      <c r="K178" s="306"/>
      <c r="L178" s="306"/>
      <c r="M178" s="306"/>
      <c r="N178" s="307"/>
    </row>
    <row r="179" spans="1:14" ht="14.1" customHeight="1">
      <c r="A179" s="308" t="s">
        <v>329</v>
      </c>
      <c r="B179" s="837" t="s">
        <v>62</v>
      </c>
      <c r="C179" s="306">
        <v>394</v>
      </c>
      <c r="D179" s="306">
        <v>271</v>
      </c>
      <c r="E179" s="306">
        <v>342</v>
      </c>
      <c r="F179" s="306">
        <v>79</v>
      </c>
      <c r="G179" s="306">
        <v>71</v>
      </c>
      <c r="H179" s="306">
        <v>63</v>
      </c>
      <c r="I179" s="306">
        <v>57</v>
      </c>
      <c r="J179" s="306">
        <v>72</v>
      </c>
      <c r="K179" s="306" t="s">
        <v>1815</v>
      </c>
      <c r="L179" s="306">
        <v>52</v>
      </c>
      <c r="M179" s="306">
        <v>48</v>
      </c>
      <c r="N179" s="307">
        <v>32</v>
      </c>
    </row>
    <row r="180" spans="1:14" ht="14.1" customHeight="1">
      <c r="A180" s="309" t="s">
        <v>330</v>
      </c>
      <c r="B180" s="837"/>
      <c r="C180" s="306"/>
      <c r="D180" s="306"/>
      <c r="E180" s="306"/>
      <c r="F180" s="306"/>
      <c r="G180" s="306"/>
      <c r="H180" s="306"/>
      <c r="I180" s="306"/>
      <c r="J180" s="306"/>
      <c r="K180" s="306"/>
      <c r="L180" s="306"/>
      <c r="M180" s="306"/>
      <c r="N180" s="307"/>
    </row>
    <row r="181" spans="1:14" ht="14.1" customHeight="1">
      <c r="A181" s="308" t="s">
        <v>325</v>
      </c>
      <c r="B181" s="837" t="s">
        <v>62</v>
      </c>
      <c r="C181" s="306">
        <v>1023</v>
      </c>
      <c r="D181" s="306">
        <v>572</v>
      </c>
      <c r="E181" s="306">
        <v>591</v>
      </c>
      <c r="F181" s="306">
        <v>201</v>
      </c>
      <c r="G181" s="306">
        <v>195</v>
      </c>
      <c r="H181" s="306">
        <v>184</v>
      </c>
      <c r="I181" s="306">
        <v>11</v>
      </c>
      <c r="J181" s="306" t="s">
        <v>1815</v>
      </c>
      <c r="K181" s="306" t="s">
        <v>1815</v>
      </c>
      <c r="L181" s="306">
        <v>432</v>
      </c>
      <c r="M181" s="306">
        <v>235</v>
      </c>
      <c r="N181" s="307">
        <v>222</v>
      </c>
    </row>
    <row r="182" spans="1:14" s="302" customFormat="1" ht="14.1" customHeight="1">
      <c r="A182" s="309" t="s">
        <v>326</v>
      </c>
      <c r="B182" s="794"/>
      <c r="C182" s="306"/>
      <c r="D182" s="306"/>
      <c r="E182" s="306"/>
      <c r="F182" s="306"/>
      <c r="G182" s="306"/>
      <c r="H182" s="306"/>
      <c r="I182" s="306"/>
      <c r="J182" s="306"/>
      <c r="K182" s="306"/>
      <c r="L182" s="306"/>
      <c r="M182" s="306"/>
      <c r="N182" s="307"/>
    </row>
    <row r="183" spans="1:14" s="302" customFormat="1" ht="14.1" customHeight="1">
      <c r="A183" s="308" t="s">
        <v>515</v>
      </c>
      <c r="B183" s="837" t="s">
        <v>62</v>
      </c>
      <c r="C183" s="306">
        <v>370</v>
      </c>
      <c r="D183" s="306">
        <v>223</v>
      </c>
      <c r="E183" s="306">
        <v>209</v>
      </c>
      <c r="F183" s="306">
        <v>115</v>
      </c>
      <c r="G183" s="306">
        <v>45</v>
      </c>
      <c r="H183" s="306">
        <v>49</v>
      </c>
      <c r="I183" s="306" t="s">
        <v>1815</v>
      </c>
      <c r="J183" s="306" t="s">
        <v>1815</v>
      </c>
      <c r="K183" s="306" t="s">
        <v>1815</v>
      </c>
      <c r="L183" s="306">
        <v>161</v>
      </c>
      <c r="M183" s="306">
        <v>89</v>
      </c>
      <c r="N183" s="307">
        <v>51</v>
      </c>
    </row>
    <row r="184" spans="1:14" ht="14.1" customHeight="1">
      <c r="A184" s="309" t="s">
        <v>332</v>
      </c>
      <c r="B184" s="837"/>
      <c r="C184" s="306"/>
      <c r="D184" s="306"/>
      <c r="E184" s="306"/>
      <c r="F184" s="306"/>
      <c r="G184" s="306"/>
      <c r="H184" s="306"/>
      <c r="I184" s="306"/>
      <c r="J184" s="306"/>
      <c r="K184" s="306"/>
      <c r="L184" s="306"/>
      <c r="M184" s="306"/>
      <c r="N184" s="307"/>
    </row>
    <row r="185" spans="1:14" ht="14.1" customHeight="1">
      <c r="A185" s="308" t="s">
        <v>841</v>
      </c>
      <c r="B185" s="1213" t="s">
        <v>62</v>
      </c>
      <c r="C185" s="306">
        <v>2739</v>
      </c>
      <c r="D185" s="306">
        <v>1119</v>
      </c>
      <c r="E185" s="306">
        <v>1666</v>
      </c>
      <c r="F185" s="306">
        <v>627</v>
      </c>
      <c r="G185" s="306">
        <v>457</v>
      </c>
      <c r="H185" s="306">
        <v>582</v>
      </c>
      <c r="I185" s="306" t="s">
        <v>1815</v>
      </c>
      <c r="J185" s="306" t="s">
        <v>1815</v>
      </c>
      <c r="K185" s="306" t="s">
        <v>1815</v>
      </c>
      <c r="L185" s="306">
        <v>1073</v>
      </c>
      <c r="M185" s="306">
        <v>472</v>
      </c>
      <c r="N185" s="307">
        <v>1047</v>
      </c>
    </row>
    <row r="186" spans="1:14" ht="14.1" customHeight="1">
      <c r="A186" s="309" t="s">
        <v>842</v>
      </c>
      <c r="B186" s="837"/>
      <c r="C186" s="306"/>
      <c r="D186" s="306"/>
      <c r="E186" s="306"/>
      <c r="F186" s="306"/>
      <c r="G186" s="306"/>
      <c r="H186" s="306"/>
      <c r="I186" s="306"/>
      <c r="J186" s="306"/>
      <c r="K186" s="306"/>
      <c r="L186" s="306"/>
      <c r="M186" s="306"/>
      <c r="N186" s="307"/>
    </row>
    <row r="187" spans="1:14" ht="14.1" customHeight="1">
      <c r="A187" s="308" t="s">
        <v>846</v>
      </c>
      <c r="B187" s="837" t="s">
        <v>62</v>
      </c>
      <c r="C187" s="306">
        <v>8306</v>
      </c>
      <c r="D187" s="306">
        <v>2085</v>
      </c>
      <c r="E187" s="306">
        <v>7049</v>
      </c>
      <c r="F187" s="306">
        <v>2453</v>
      </c>
      <c r="G187" s="306">
        <v>1638</v>
      </c>
      <c r="H187" s="306">
        <v>1497</v>
      </c>
      <c r="I187" s="306">
        <v>1461</v>
      </c>
      <c r="J187" s="306" t="s">
        <v>1815</v>
      </c>
      <c r="K187" s="306" t="s">
        <v>1815</v>
      </c>
      <c r="L187" s="306">
        <v>1257</v>
      </c>
      <c r="M187" s="306">
        <v>454</v>
      </c>
      <c r="N187" s="307">
        <v>596</v>
      </c>
    </row>
    <row r="188" spans="1:14" ht="14.1" customHeight="1">
      <c r="A188" s="309" t="s">
        <v>847</v>
      </c>
      <c r="B188" s="837"/>
      <c r="C188" s="306"/>
      <c r="D188" s="306"/>
      <c r="E188" s="306"/>
      <c r="F188" s="306"/>
      <c r="G188" s="306"/>
      <c r="H188" s="306"/>
      <c r="I188" s="306"/>
      <c r="J188" s="306"/>
      <c r="K188" s="306"/>
      <c r="L188" s="306"/>
      <c r="M188" s="306"/>
      <c r="N188" s="307"/>
    </row>
    <row r="189" spans="1:14" ht="14.1" customHeight="1">
      <c r="A189" s="308" t="s">
        <v>848</v>
      </c>
      <c r="B189" s="837" t="s">
        <v>62</v>
      </c>
      <c r="C189" s="306">
        <v>2118</v>
      </c>
      <c r="D189" s="306">
        <v>271</v>
      </c>
      <c r="E189" s="306">
        <v>1655</v>
      </c>
      <c r="F189" s="306">
        <v>457</v>
      </c>
      <c r="G189" s="306">
        <v>394</v>
      </c>
      <c r="H189" s="306">
        <v>413</v>
      </c>
      <c r="I189" s="306">
        <v>391</v>
      </c>
      <c r="J189" s="306" t="s">
        <v>1815</v>
      </c>
      <c r="K189" s="306" t="s">
        <v>1815</v>
      </c>
      <c r="L189" s="306">
        <v>463</v>
      </c>
      <c r="M189" s="306">
        <v>95</v>
      </c>
      <c r="N189" s="307">
        <v>233</v>
      </c>
    </row>
    <row r="190" spans="1:14" ht="14.1" customHeight="1">
      <c r="A190" s="309" t="s">
        <v>849</v>
      </c>
      <c r="B190" s="837"/>
      <c r="C190" s="306"/>
      <c r="D190" s="306"/>
      <c r="E190" s="306"/>
      <c r="F190" s="306"/>
      <c r="G190" s="306"/>
      <c r="H190" s="306"/>
      <c r="I190" s="306"/>
      <c r="J190" s="306"/>
      <c r="K190" s="306"/>
      <c r="L190" s="306"/>
      <c r="M190" s="306"/>
      <c r="N190" s="307"/>
    </row>
    <row r="191" spans="1:14" ht="14.1" customHeight="1">
      <c r="A191" s="851" t="s">
        <v>479</v>
      </c>
      <c r="B191" s="299" t="s">
        <v>62</v>
      </c>
      <c r="C191" s="303">
        <v>3454</v>
      </c>
      <c r="D191" s="303">
        <v>2174</v>
      </c>
      <c r="E191" s="303">
        <v>2650</v>
      </c>
      <c r="F191" s="303">
        <v>951</v>
      </c>
      <c r="G191" s="303">
        <v>756</v>
      </c>
      <c r="H191" s="303">
        <v>768</v>
      </c>
      <c r="I191" s="303">
        <v>175</v>
      </c>
      <c r="J191" s="303" t="s">
        <v>1815</v>
      </c>
      <c r="K191" s="303" t="s">
        <v>1815</v>
      </c>
      <c r="L191" s="303">
        <v>804</v>
      </c>
      <c r="M191" s="303">
        <v>652</v>
      </c>
      <c r="N191" s="304">
        <v>380</v>
      </c>
    </row>
    <row r="192" spans="1:14" ht="14.1" customHeight="1">
      <c r="A192" s="922" t="s">
        <v>1479</v>
      </c>
      <c r="B192" s="299" t="s">
        <v>450</v>
      </c>
      <c r="C192" s="303">
        <v>3110</v>
      </c>
      <c r="D192" s="303">
        <v>1979</v>
      </c>
      <c r="E192" s="303">
        <v>2451</v>
      </c>
      <c r="F192" s="303">
        <v>853</v>
      </c>
      <c r="G192" s="303">
        <v>690</v>
      </c>
      <c r="H192" s="303">
        <v>733</v>
      </c>
      <c r="I192" s="303">
        <v>175</v>
      </c>
      <c r="J192" s="303" t="s">
        <v>1815</v>
      </c>
      <c r="K192" s="303" t="s">
        <v>1815</v>
      </c>
      <c r="L192" s="303">
        <v>659</v>
      </c>
      <c r="M192" s="303">
        <v>550</v>
      </c>
      <c r="N192" s="304">
        <v>304</v>
      </c>
    </row>
    <row r="193" spans="1:14" ht="14.1" customHeight="1">
      <c r="A193" s="308"/>
      <c r="B193" s="299" t="s">
        <v>65</v>
      </c>
      <c r="C193" s="303">
        <v>344</v>
      </c>
      <c r="D193" s="303">
        <v>195</v>
      </c>
      <c r="E193" s="303">
        <v>199</v>
      </c>
      <c r="F193" s="303">
        <v>98</v>
      </c>
      <c r="G193" s="303">
        <v>66</v>
      </c>
      <c r="H193" s="303">
        <v>35</v>
      </c>
      <c r="I193" s="303" t="s">
        <v>1815</v>
      </c>
      <c r="J193" s="303" t="s">
        <v>1815</v>
      </c>
      <c r="K193" s="303" t="s">
        <v>1815</v>
      </c>
      <c r="L193" s="303">
        <v>145</v>
      </c>
      <c r="M193" s="303">
        <v>102</v>
      </c>
      <c r="N193" s="304">
        <v>76</v>
      </c>
    </row>
    <row r="194" spans="1:14" ht="14.1" customHeight="1">
      <c r="A194" s="860" t="s">
        <v>247</v>
      </c>
      <c r="B194" s="299" t="s">
        <v>62</v>
      </c>
      <c r="C194" s="303">
        <v>108188</v>
      </c>
      <c r="D194" s="303">
        <v>62187</v>
      </c>
      <c r="E194" s="303">
        <v>86636</v>
      </c>
      <c r="F194" s="303">
        <v>31889</v>
      </c>
      <c r="G194" s="303">
        <v>23120</v>
      </c>
      <c r="H194" s="303">
        <v>20939</v>
      </c>
      <c r="I194" s="303">
        <v>7278</v>
      </c>
      <c r="J194" s="303">
        <v>3292</v>
      </c>
      <c r="K194" s="303">
        <v>117</v>
      </c>
      <c r="L194" s="303">
        <v>21552</v>
      </c>
      <c r="M194" s="303">
        <v>13707</v>
      </c>
      <c r="N194" s="304">
        <v>10665</v>
      </c>
    </row>
    <row r="195" spans="1:14" ht="14.1" customHeight="1">
      <c r="A195" s="310" t="s">
        <v>248</v>
      </c>
      <c r="B195" s="299" t="s">
        <v>450</v>
      </c>
      <c r="C195" s="303">
        <v>40132</v>
      </c>
      <c r="D195" s="303">
        <v>22158</v>
      </c>
      <c r="E195" s="303">
        <v>35180</v>
      </c>
      <c r="F195" s="303">
        <v>14128</v>
      </c>
      <c r="G195" s="303">
        <v>9713</v>
      </c>
      <c r="H195" s="303">
        <v>7769</v>
      </c>
      <c r="I195" s="303">
        <v>2275</v>
      </c>
      <c r="J195" s="303">
        <v>1243</v>
      </c>
      <c r="K195" s="303">
        <v>52</v>
      </c>
      <c r="L195" s="303">
        <v>4952</v>
      </c>
      <c r="M195" s="303">
        <v>2695</v>
      </c>
      <c r="N195" s="304">
        <v>2463</v>
      </c>
    </row>
    <row r="196" spans="1:14" s="302" customFormat="1" ht="14.1" customHeight="1">
      <c r="A196" s="308"/>
      <c r="B196" s="299" t="s">
        <v>65</v>
      </c>
      <c r="C196" s="303">
        <v>68056</v>
      </c>
      <c r="D196" s="303">
        <v>40029</v>
      </c>
      <c r="E196" s="303">
        <v>51456</v>
      </c>
      <c r="F196" s="303">
        <v>17761</v>
      </c>
      <c r="G196" s="303">
        <v>13407</v>
      </c>
      <c r="H196" s="303">
        <v>13170</v>
      </c>
      <c r="I196" s="303">
        <v>5003</v>
      </c>
      <c r="J196" s="303">
        <v>2049</v>
      </c>
      <c r="K196" s="303">
        <v>65</v>
      </c>
      <c r="L196" s="303">
        <v>16600</v>
      </c>
      <c r="M196" s="303">
        <v>11012</v>
      </c>
      <c r="N196" s="304">
        <v>8202</v>
      </c>
    </row>
    <row r="197" spans="1:14" s="302" customFormat="1" ht="14.1" customHeight="1">
      <c r="A197" s="305" t="s">
        <v>333</v>
      </c>
      <c r="B197" s="299" t="s">
        <v>62</v>
      </c>
      <c r="C197" s="303">
        <v>18398</v>
      </c>
      <c r="D197" s="303">
        <v>10467</v>
      </c>
      <c r="E197" s="303">
        <v>14161</v>
      </c>
      <c r="F197" s="303">
        <v>4785</v>
      </c>
      <c r="G197" s="303">
        <v>3765</v>
      </c>
      <c r="H197" s="303">
        <v>3709</v>
      </c>
      <c r="I197" s="303">
        <v>1543</v>
      </c>
      <c r="J197" s="303">
        <v>348</v>
      </c>
      <c r="K197" s="303">
        <v>11</v>
      </c>
      <c r="L197" s="303">
        <v>4237</v>
      </c>
      <c r="M197" s="303">
        <v>2697</v>
      </c>
      <c r="N197" s="304">
        <v>1923</v>
      </c>
    </row>
    <row r="198" spans="1:14" s="302" customFormat="1" ht="14.1" customHeight="1">
      <c r="A198" s="305"/>
      <c r="B198" s="299" t="s">
        <v>450</v>
      </c>
      <c r="C198" s="303">
        <v>13923</v>
      </c>
      <c r="D198" s="303">
        <v>8251</v>
      </c>
      <c r="E198" s="303">
        <v>11273</v>
      </c>
      <c r="F198" s="303">
        <v>4007</v>
      </c>
      <c r="G198" s="303">
        <v>2990</v>
      </c>
      <c r="H198" s="303">
        <v>2860</v>
      </c>
      <c r="I198" s="303">
        <v>1138</v>
      </c>
      <c r="J198" s="303">
        <v>267</v>
      </c>
      <c r="K198" s="303">
        <v>11</v>
      </c>
      <c r="L198" s="303">
        <v>2650</v>
      </c>
      <c r="M198" s="303">
        <v>1817</v>
      </c>
      <c r="N198" s="304">
        <v>1129</v>
      </c>
    </row>
    <row r="199" spans="1:14" ht="14.1" customHeight="1">
      <c r="A199" s="305"/>
      <c r="B199" s="299" t="s">
        <v>65</v>
      </c>
      <c r="C199" s="303">
        <v>4475</v>
      </c>
      <c r="D199" s="303">
        <v>2216</v>
      </c>
      <c r="E199" s="303">
        <v>2888</v>
      </c>
      <c r="F199" s="303">
        <v>778</v>
      </c>
      <c r="G199" s="303">
        <v>775</v>
      </c>
      <c r="H199" s="303">
        <v>849</v>
      </c>
      <c r="I199" s="303">
        <v>405</v>
      </c>
      <c r="J199" s="303">
        <v>81</v>
      </c>
      <c r="K199" s="303" t="s">
        <v>1815</v>
      </c>
      <c r="L199" s="303">
        <v>1587</v>
      </c>
      <c r="M199" s="303">
        <v>880</v>
      </c>
      <c r="N199" s="304">
        <v>794</v>
      </c>
    </row>
    <row r="200" spans="1:14" ht="14.1" customHeight="1">
      <c r="A200" s="851" t="s">
        <v>228</v>
      </c>
      <c r="B200" s="299" t="s">
        <v>62</v>
      </c>
      <c r="C200" s="303">
        <v>14659</v>
      </c>
      <c r="D200" s="303">
        <v>8344</v>
      </c>
      <c r="E200" s="303">
        <v>11376</v>
      </c>
      <c r="F200" s="303">
        <v>3761</v>
      </c>
      <c r="G200" s="303">
        <v>2967</v>
      </c>
      <c r="H200" s="303">
        <v>2848</v>
      </c>
      <c r="I200" s="303">
        <v>1441</v>
      </c>
      <c r="J200" s="303">
        <v>348</v>
      </c>
      <c r="K200" s="303">
        <v>11</v>
      </c>
      <c r="L200" s="303">
        <v>3283</v>
      </c>
      <c r="M200" s="303">
        <v>2104</v>
      </c>
      <c r="N200" s="304">
        <v>1477</v>
      </c>
    </row>
    <row r="201" spans="1:14" ht="14.1" customHeight="1">
      <c r="A201" s="922" t="s">
        <v>1478</v>
      </c>
      <c r="B201" s="299" t="s">
        <v>450</v>
      </c>
      <c r="C201" s="303">
        <v>11538</v>
      </c>
      <c r="D201" s="303">
        <v>6855</v>
      </c>
      <c r="E201" s="303">
        <v>9480</v>
      </c>
      <c r="F201" s="303">
        <v>3226</v>
      </c>
      <c r="G201" s="303">
        <v>2491</v>
      </c>
      <c r="H201" s="303">
        <v>2414</v>
      </c>
      <c r="I201" s="303">
        <v>1071</v>
      </c>
      <c r="J201" s="303">
        <v>267</v>
      </c>
      <c r="K201" s="303">
        <v>11</v>
      </c>
      <c r="L201" s="303">
        <v>2058</v>
      </c>
      <c r="M201" s="303">
        <v>1403</v>
      </c>
      <c r="N201" s="304">
        <v>840</v>
      </c>
    </row>
    <row r="202" spans="1:14" ht="14.1" customHeight="1">
      <c r="A202" s="305"/>
      <c r="B202" s="299" t="s">
        <v>65</v>
      </c>
      <c r="C202" s="303">
        <v>3121</v>
      </c>
      <c r="D202" s="303">
        <v>1489</v>
      </c>
      <c r="E202" s="303">
        <v>1896</v>
      </c>
      <c r="F202" s="303">
        <v>535</v>
      </c>
      <c r="G202" s="303">
        <v>476</v>
      </c>
      <c r="H202" s="303">
        <v>434</v>
      </c>
      <c r="I202" s="303">
        <v>370</v>
      </c>
      <c r="J202" s="303">
        <v>81</v>
      </c>
      <c r="K202" s="303" t="s">
        <v>1815</v>
      </c>
      <c r="L202" s="303">
        <v>1225</v>
      </c>
      <c r="M202" s="303">
        <v>701</v>
      </c>
      <c r="N202" s="304">
        <v>637</v>
      </c>
    </row>
    <row r="203" spans="1:14" ht="14.1" customHeight="1">
      <c r="A203" s="308" t="s">
        <v>334</v>
      </c>
      <c r="B203" s="837" t="s">
        <v>62</v>
      </c>
      <c r="C203" s="306">
        <v>9161</v>
      </c>
      <c r="D203" s="306">
        <v>6549</v>
      </c>
      <c r="E203" s="306">
        <v>7180</v>
      </c>
      <c r="F203" s="306">
        <v>2561</v>
      </c>
      <c r="G203" s="306">
        <v>1941</v>
      </c>
      <c r="H203" s="306">
        <v>1813</v>
      </c>
      <c r="I203" s="306">
        <v>506</v>
      </c>
      <c r="J203" s="306">
        <v>348</v>
      </c>
      <c r="K203" s="306">
        <v>11</v>
      </c>
      <c r="L203" s="306">
        <v>1981</v>
      </c>
      <c r="M203" s="306">
        <v>1536</v>
      </c>
      <c r="N203" s="307">
        <v>865</v>
      </c>
    </row>
    <row r="204" spans="1:14" ht="14.1" customHeight="1">
      <c r="A204" s="309" t="s">
        <v>335</v>
      </c>
      <c r="B204" s="794"/>
      <c r="C204" s="306"/>
      <c r="D204" s="306"/>
      <c r="E204" s="306"/>
      <c r="F204" s="306"/>
      <c r="G204" s="306"/>
      <c r="H204" s="306"/>
      <c r="I204" s="306"/>
      <c r="J204" s="306"/>
      <c r="K204" s="306"/>
      <c r="L204" s="306"/>
      <c r="M204" s="306"/>
      <c r="N204" s="307"/>
    </row>
    <row r="205" spans="1:14" ht="14.1" customHeight="1">
      <c r="A205" s="308" t="s">
        <v>336</v>
      </c>
      <c r="B205" s="837" t="s">
        <v>62</v>
      </c>
      <c r="C205" s="306">
        <v>5498</v>
      </c>
      <c r="D205" s="306">
        <v>1795</v>
      </c>
      <c r="E205" s="306">
        <v>4196</v>
      </c>
      <c r="F205" s="306">
        <v>1200</v>
      </c>
      <c r="G205" s="306">
        <v>1026</v>
      </c>
      <c r="H205" s="306">
        <v>1035</v>
      </c>
      <c r="I205" s="306">
        <v>935</v>
      </c>
      <c r="J205" s="306" t="s">
        <v>1815</v>
      </c>
      <c r="K205" s="306" t="s">
        <v>1815</v>
      </c>
      <c r="L205" s="306">
        <v>1302</v>
      </c>
      <c r="M205" s="306">
        <v>568</v>
      </c>
      <c r="N205" s="307">
        <v>612</v>
      </c>
    </row>
    <row r="206" spans="1:14" ht="14.1" customHeight="1">
      <c r="A206" s="309" t="s">
        <v>337</v>
      </c>
      <c r="B206" s="794"/>
      <c r="C206" s="303"/>
      <c r="D206" s="303"/>
      <c r="E206" s="303"/>
      <c r="F206" s="303"/>
      <c r="G206" s="303"/>
      <c r="H206" s="303"/>
      <c r="I206" s="303"/>
      <c r="J206" s="303"/>
      <c r="K206" s="303"/>
      <c r="L206" s="303"/>
      <c r="M206" s="303"/>
      <c r="N206" s="304"/>
    </row>
    <row r="207" spans="1:14" ht="14.1" customHeight="1">
      <c r="A207" s="851" t="s">
        <v>479</v>
      </c>
      <c r="B207" s="299" t="s">
        <v>62</v>
      </c>
      <c r="C207" s="303">
        <v>1758</v>
      </c>
      <c r="D207" s="303">
        <v>1017</v>
      </c>
      <c r="E207" s="303">
        <v>1526</v>
      </c>
      <c r="F207" s="303">
        <v>555</v>
      </c>
      <c r="G207" s="303">
        <v>429</v>
      </c>
      <c r="H207" s="303">
        <v>440</v>
      </c>
      <c r="I207" s="303">
        <v>102</v>
      </c>
      <c r="J207" s="303" t="s">
        <v>1815</v>
      </c>
      <c r="K207" s="303" t="s">
        <v>1815</v>
      </c>
      <c r="L207" s="303">
        <v>232</v>
      </c>
      <c r="M207" s="303">
        <v>166</v>
      </c>
      <c r="N207" s="304">
        <v>67</v>
      </c>
    </row>
    <row r="208" spans="1:14" ht="14.1" customHeight="1">
      <c r="A208" s="922" t="s">
        <v>1479</v>
      </c>
      <c r="B208" s="299" t="s">
        <v>450</v>
      </c>
      <c r="C208" s="303">
        <v>1391</v>
      </c>
      <c r="D208" s="303">
        <v>829</v>
      </c>
      <c r="E208" s="303">
        <v>1213</v>
      </c>
      <c r="F208" s="303">
        <v>479</v>
      </c>
      <c r="G208" s="303">
        <v>338</v>
      </c>
      <c r="H208" s="303">
        <v>329</v>
      </c>
      <c r="I208" s="303">
        <v>67</v>
      </c>
      <c r="J208" s="303" t="s">
        <v>1815</v>
      </c>
      <c r="K208" s="303" t="s">
        <v>1815</v>
      </c>
      <c r="L208" s="303">
        <v>178</v>
      </c>
      <c r="M208" s="303">
        <v>149</v>
      </c>
      <c r="N208" s="304">
        <v>54</v>
      </c>
    </row>
    <row r="209" spans="1:14" ht="14.1" customHeight="1">
      <c r="A209" s="308"/>
      <c r="B209" s="299" t="s">
        <v>65</v>
      </c>
      <c r="C209" s="303">
        <v>367</v>
      </c>
      <c r="D209" s="303">
        <v>188</v>
      </c>
      <c r="E209" s="303">
        <v>313</v>
      </c>
      <c r="F209" s="303">
        <v>76</v>
      </c>
      <c r="G209" s="303">
        <v>91</v>
      </c>
      <c r="H209" s="303">
        <v>111</v>
      </c>
      <c r="I209" s="303">
        <v>35</v>
      </c>
      <c r="J209" s="303" t="s">
        <v>1815</v>
      </c>
      <c r="K209" s="303" t="s">
        <v>1815</v>
      </c>
      <c r="L209" s="303">
        <v>54</v>
      </c>
      <c r="M209" s="303">
        <v>17</v>
      </c>
      <c r="N209" s="304">
        <v>13</v>
      </c>
    </row>
    <row r="210" spans="1:14" ht="14.1" customHeight="1">
      <c r="A210" s="860" t="s">
        <v>247</v>
      </c>
      <c r="B210" s="299" t="s">
        <v>62</v>
      </c>
      <c r="C210" s="303">
        <v>1981</v>
      </c>
      <c r="D210" s="303">
        <v>1106</v>
      </c>
      <c r="E210" s="303">
        <v>1259</v>
      </c>
      <c r="F210" s="303">
        <v>469</v>
      </c>
      <c r="G210" s="303">
        <v>369</v>
      </c>
      <c r="H210" s="303">
        <v>421</v>
      </c>
      <c r="I210" s="303" t="s">
        <v>1815</v>
      </c>
      <c r="J210" s="303" t="s">
        <v>1815</v>
      </c>
      <c r="K210" s="303" t="s">
        <v>1815</v>
      </c>
      <c r="L210" s="303">
        <v>722</v>
      </c>
      <c r="M210" s="303">
        <v>427</v>
      </c>
      <c r="N210" s="304">
        <v>379</v>
      </c>
    </row>
    <row r="211" spans="1:14" ht="14.1" customHeight="1">
      <c r="A211" s="310" t="s">
        <v>248</v>
      </c>
      <c r="B211" s="299" t="s">
        <v>450</v>
      </c>
      <c r="C211" s="303">
        <v>994</v>
      </c>
      <c r="D211" s="303">
        <v>567</v>
      </c>
      <c r="E211" s="303">
        <v>580</v>
      </c>
      <c r="F211" s="303">
        <v>302</v>
      </c>
      <c r="G211" s="303">
        <v>161</v>
      </c>
      <c r="H211" s="303">
        <v>117</v>
      </c>
      <c r="I211" s="303" t="s">
        <v>1815</v>
      </c>
      <c r="J211" s="303" t="s">
        <v>1815</v>
      </c>
      <c r="K211" s="303" t="s">
        <v>1815</v>
      </c>
      <c r="L211" s="303">
        <v>414</v>
      </c>
      <c r="M211" s="303">
        <v>265</v>
      </c>
      <c r="N211" s="304">
        <v>235</v>
      </c>
    </row>
    <row r="212" spans="1:14" s="302" customFormat="1" ht="14.1" customHeight="1">
      <c r="A212" s="308"/>
      <c r="B212" s="299" t="s">
        <v>65</v>
      </c>
      <c r="C212" s="303">
        <v>987</v>
      </c>
      <c r="D212" s="303">
        <v>539</v>
      </c>
      <c r="E212" s="303">
        <v>679</v>
      </c>
      <c r="F212" s="303">
        <v>167</v>
      </c>
      <c r="G212" s="303">
        <v>208</v>
      </c>
      <c r="H212" s="303">
        <v>304</v>
      </c>
      <c r="I212" s="303" t="s">
        <v>1815</v>
      </c>
      <c r="J212" s="303" t="s">
        <v>1815</v>
      </c>
      <c r="K212" s="303" t="s">
        <v>1815</v>
      </c>
      <c r="L212" s="303">
        <v>308</v>
      </c>
      <c r="M212" s="303">
        <v>162</v>
      </c>
      <c r="N212" s="304">
        <v>144</v>
      </c>
    </row>
    <row r="213" spans="1:14" s="302" customFormat="1" ht="14.1" customHeight="1">
      <c r="A213" s="305" t="s">
        <v>338</v>
      </c>
      <c r="B213" s="299" t="s">
        <v>62</v>
      </c>
      <c r="C213" s="303">
        <v>44599</v>
      </c>
      <c r="D213" s="303">
        <v>25265</v>
      </c>
      <c r="E213" s="303">
        <v>34208</v>
      </c>
      <c r="F213" s="303">
        <v>11512</v>
      </c>
      <c r="G213" s="303">
        <v>9384</v>
      </c>
      <c r="H213" s="303">
        <v>8782</v>
      </c>
      <c r="I213" s="303">
        <v>3878</v>
      </c>
      <c r="J213" s="303">
        <v>554</v>
      </c>
      <c r="K213" s="303">
        <v>98</v>
      </c>
      <c r="L213" s="303">
        <v>10391</v>
      </c>
      <c r="M213" s="303">
        <v>6942</v>
      </c>
      <c r="N213" s="304">
        <v>4392</v>
      </c>
    </row>
    <row r="214" spans="1:14" s="302" customFormat="1" ht="14.1" customHeight="1">
      <c r="A214" s="305"/>
      <c r="B214" s="299" t="s">
        <v>450</v>
      </c>
      <c r="C214" s="303">
        <v>31924</v>
      </c>
      <c r="D214" s="303">
        <v>18287</v>
      </c>
      <c r="E214" s="303">
        <v>25498</v>
      </c>
      <c r="F214" s="303">
        <v>8690</v>
      </c>
      <c r="G214" s="303">
        <v>6871</v>
      </c>
      <c r="H214" s="303">
        <v>6467</v>
      </c>
      <c r="I214" s="303">
        <v>2943</v>
      </c>
      <c r="J214" s="303">
        <v>439</v>
      </c>
      <c r="K214" s="303">
        <v>88</v>
      </c>
      <c r="L214" s="303">
        <v>6426</v>
      </c>
      <c r="M214" s="303">
        <v>4280</v>
      </c>
      <c r="N214" s="304">
        <v>2468</v>
      </c>
    </row>
    <row r="215" spans="1:14" ht="14.1" customHeight="1">
      <c r="A215" s="305"/>
      <c r="B215" s="299" t="s">
        <v>65</v>
      </c>
      <c r="C215" s="303">
        <v>12675</v>
      </c>
      <c r="D215" s="303">
        <v>6978</v>
      </c>
      <c r="E215" s="303">
        <v>8710</v>
      </c>
      <c r="F215" s="303">
        <v>2822</v>
      </c>
      <c r="G215" s="303">
        <v>2513</v>
      </c>
      <c r="H215" s="303">
        <v>2315</v>
      </c>
      <c r="I215" s="303">
        <v>935</v>
      </c>
      <c r="J215" s="303">
        <v>115</v>
      </c>
      <c r="K215" s="303">
        <v>10</v>
      </c>
      <c r="L215" s="303">
        <v>3965</v>
      </c>
      <c r="M215" s="303">
        <v>2662</v>
      </c>
      <c r="N215" s="304">
        <v>1924</v>
      </c>
    </row>
    <row r="216" spans="1:14" ht="14.1" customHeight="1">
      <c r="A216" s="851" t="s">
        <v>228</v>
      </c>
      <c r="B216" s="299" t="s">
        <v>62</v>
      </c>
      <c r="C216" s="303">
        <v>27488</v>
      </c>
      <c r="D216" s="303">
        <v>15490</v>
      </c>
      <c r="E216" s="303">
        <v>20771</v>
      </c>
      <c r="F216" s="303">
        <v>6718</v>
      </c>
      <c r="G216" s="303">
        <v>5474</v>
      </c>
      <c r="H216" s="303">
        <v>5238</v>
      </c>
      <c r="I216" s="303">
        <v>2798</v>
      </c>
      <c r="J216" s="303">
        <v>445</v>
      </c>
      <c r="K216" s="303">
        <v>98</v>
      </c>
      <c r="L216" s="303">
        <v>6717</v>
      </c>
      <c r="M216" s="303">
        <v>4472</v>
      </c>
      <c r="N216" s="304">
        <v>2817</v>
      </c>
    </row>
    <row r="217" spans="1:14" ht="14.1" customHeight="1">
      <c r="A217" s="922" t="s">
        <v>1478</v>
      </c>
      <c r="B217" s="299" t="s">
        <v>450</v>
      </c>
      <c r="C217" s="303">
        <v>21247</v>
      </c>
      <c r="D217" s="303">
        <v>12001</v>
      </c>
      <c r="E217" s="303">
        <v>16739</v>
      </c>
      <c r="F217" s="303">
        <v>5443</v>
      </c>
      <c r="G217" s="303">
        <v>4342</v>
      </c>
      <c r="H217" s="303">
        <v>4220</v>
      </c>
      <c r="I217" s="303">
        <v>2278</v>
      </c>
      <c r="J217" s="303">
        <v>368</v>
      </c>
      <c r="K217" s="303">
        <v>88</v>
      </c>
      <c r="L217" s="303">
        <v>4508</v>
      </c>
      <c r="M217" s="303">
        <v>2959</v>
      </c>
      <c r="N217" s="304">
        <v>1713</v>
      </c>
    </row>
    <row r="218" spans="1:14" ht="14.1" customHeight="1">
      <c r="A218" s="305"/>
      <c r="B218" s="299" t="s">
        <v>65</v>
      </c>
      <c r="C218" s="303">
        <v>6241</v>
      </c>
      <c r="D218" s="303">
        <v>3489</v>
      </c>
      <c r="E218" s="303">
        <v>4032</v>
      </c>
      <c r="F218" s="303">
        <v>1275</v>
      </c>
      <c r="G218" s="303">
        <v>1132</v>
      </c>
      <c r="H218" s="303">
        <v>1018</v>
      </c>
      <c r="I218" s="303">
        <v>520</v>
      </c>
      <c r="J218" s="303">
        <v>77</v>
      </c>
      <c r="K218" s="303">
        <v>10</v>
      </c>
      <c r="L218" s="303">
        <v>2209</v>
      </c>
      <c r="M218" s="303">
        <v>1513</v>
      </c>
      <c r="N218" s="304">
        <v>1104</v>
      </c>
    </row>
    <row r="219" spans="1:14" ht="14.1" customHeight="1">
      <c r="A219" s="308" t="s">
        <v>339</v>
      </c>
      <c r="B219" s="837" t="s">
        <v>62</v>
      </c>
      <c r="C219" s="306">
        <v>16229</v>
      </c>
      <c r="D219" s="306">
        <v>11253</v>
      </c>
      <c r="E219" s="306">
        <v>11851</v>
      </c>
      <c r="F219" s="306">
        <v>3811</v>
      </c>
      <c r="G219" s="306">
        <v>3216</v>
      </c>
      <c r="H219" s="306">
        <v>3217</v>
      </c>
      <c r="I219" s="306">
        <v>1064</v>
      </c>
      <c r="J219" s="306">
        <v>445</v>
      </c>
      <c r="K219" s="306">
        <v>98</v>
      </c>
      <c r="L219" s="306">
        <v>4378</v>
      </c>
      <c r="M219" s="306">
        <v>3396</v>
      </c>
      <c r="N219" s="307">
        <v>2051</v>
      </c>
    </row>
    <row r="220" spans="1:14" ht="14.1" customHeight="1">
      <c r="A220" s="309" t="s">
        <v>340</v>
      </c>
      <c r="B220" s="794"/>
      <c r="C220" s="306"/>
      <c r="D220" s="306"/>
      <c r="E220" s="306"/>
      <c r="F220" s="306"/>
      <c r="G220" s="306"/>
      <c r="H220" s="306"/>
      <c r="I220" s="306"/>
      <c r="J220" s="306"/>
      <c r="K220" s="306"/>
      <c r="L220" s="306"/>
      <c r="M220" s="306"/>
      <c r="N220" s="307"/>
    </row>
    <row r="221" spans="1:14" ht="14.1" customHeight="1">
      <c r="A221" s="308" t="s">
        <v>516</v>
      </c>
      <c r="B221" s="837" t="s">
        <v>62</v>
      </c>
      <c r="C221" s="306">
        <v>11259</v>
      </c>
      <c r="D221" s="306">
        <v>4237</v>
      </c>
      <c r="E221" s="306">
        <v>8920</v>
      </c>
      <c r="F221" s="306">
        <v>2907</v>
      </c>
      <c r="G221" s="306">
        <v>2258</v>
      </c>
      <c r="H221" s="306">
        <v>2021</v>
      </c>
      <c r="I221" s="306">
        <v>1734</v>
      </c>
      <c r="J221" s="306" t="s">
        <v>1815</v>
      </c>
      <c r="K221" s="306" t="s">
        <v>1815</v>
      </c>
      <c r="L221" s="306">
        <v>2339</v>
      </c>
      <c r="M221" s="306">
        <v>1076</v>
      </c>
      <c r="N221" s="307">
        <v>766</v>
      </c>
    </row>
    <row r="222" spans="1:14" ht="14.1" customHeight="1">
      <c r="A222" s="309" t="s">
        <v>342</v>
      </c>
      <c r="B222" s="794"/>
      <c r="C222" s="303"/>
      <c r="D222" s="303"/>
      <c r="E222" s="303"/>
      <c r="F222" s="303"/>
      <c r="G222" s="303"/>
      <c r="H222" s="303"/>
      <c r="I222" s="303"/>
      <c r="J222" s="303"/>
      <c r="K222" s="303"/>
      <c r="L222" s="303"/>
      <c r="M222" s="303"/>
      <c r="N222" s="304"/>
    </row>
    <row r="223" spans="1:14" ht="14.1" customHeight="1">
      <c r="A223" s="851" t="s">
        <v>479</v>
      </c>
      <c r="B223" s="299" t="s">
        <v>62</v>
      </c>
      <c r="C223" s="303">
        <v>7684</v>
      </c>
      <c r="D223" s="303">
        <v>4619</v>
      </c>
      <c r="E223" s="303">
        <v>5924</v>
      </c>
      <c r="F223" s="303">
        <v>2174</v>
      </c>
      <c r="G223" s="303">
        <v>1697</v>
      </c>
      <c r="H223" s="303">
        <v>1487</v>
      </c>
      <c r="I223" s="303">
        <v>525</v>
      </c>
      <c r="J223" s="303">
        <v>41</v>
      </c>
      <c r="K223" s="303" t="s">
        <v>1815</v>
      </c>
      <c r="L223" s="303">
        <v>1760</v>
      </c>
      <c r="M223" s="303">
        <v>1237</v>
      </c>
      <c r="N223" s="304">
        <v>646</v>
      </c>
    </row>
    <row r="224" spans="1:14" ht="14.1" customHeight="1">
      <c r="A224" s="922" t="s">
        <v>1479</v>
      </c>
      <c r="B224" s="299" t="s">
        <v>450</v>
      </c>
      <c r="C224" s="303">
        <v>7088</v>
      </c>
      <c r="D224" s="303">
        <v>4467</v>
      </c>
      <c r="E224" s="303">
        <v>5435</v>
      </c>
      <c r="F224" s="303">
        <v>2058</v>
      </c>
      <c r="G224" s="303">
        <v>1553</v>
      </c>
      <c r="H224" s="303">
        <v>1347</v>
      </c>
      <c r="I224" s="303">
        <v>436</v>
      </c>
      <c r="J224" s="303">
        <v>41</v>
      </c>
      <c r="K224" s="303" t="s">
        <v>1815</v>
      </c>
      <c r="L224" s="303">
        <v>1653</v>
      </c>
      <c r="M224" s="303">
        <v>1188</v>
      </c>
      <c r="N224" s="304">
        <v>615</v>
      </c>
    </row>
    <row r="225" spans="1:14" ht="14.1" customHeight="1">
      <c r="A225" s="308"/>
      <c r="B225" s="299" t="s">
        <v>65</v>
      </c>
      <c r="C225" s="303">
        <v>596</v>
      </c>
      <c r="D225" s="303">
        <v>152</v>
      </c>
      <c r="E225" s="303">
        <v>489</v>
      </c>
      <c r="F225" s="303">
        <v>116</v>
      </c>
      <c r="G225" s="303">
        <v>144</v>
      </c>
      <c r="H225" s="303">
        <v>140</v>
      </c>
      <c r="I225" s="303">
        <v>89</v>
      </c>
      <c r="J225" s="303" t="s">
        <v>1815</v>
      </c>
      <c r="K225" s="303" t="s">
        <v>1815</v>
      </c>
      <c r="L225" s="303">
        <v>107</v>
      </c>
      <c r="M225" s="303">
        <v>49</v>
      </c>
      <c r="N225" s="304">
        <v>31</v>
      </c>
    </row>
    <row r="226" spans="1:14" ht="14.1" customHeight="1">
      <c r="A226" s="860" t="s">
        <v>247</v>
      </c>
      <c r="B226" s="299" t="s">
        <v>62</v>
      </c>
      <c r="C226" s="303">
        <v>9427</v>
      </c>
      <c r="D226" s="303">
        <v>5156</v>
      </c>
      <c r="E226" s="303">
        <v>7513</v>
      </c>
      <c r="F226" s="303">
        <v>2620</v>
      </c>
      <c r="G226" s="303">
        <v>2213</v>
      </c>
      <c r="H226" s="303">
        <v>2057</v>
      </c>
      <c r="I226" s="303">
        <v>555</v>
      </c>
      <c r="J226" s="303">
        <v>68</v>
      </c>
      <c r="K226" s="303" t="s">
        <v>1815</v>
      </c>
      <c r="L226" s="303">
        <v>1914</v>
      </c>
      <c r="M226" s="303">
        <v>1233</v>
      </c>
      <c r="N226" s="304">
        <v>929</v>
      </c>
    </row>
    <row r="227" spans="1:14" ht="14.1" customHeight="1">
      <c r="A227" s="310" t="s">
        <v>248</v>
      </c>
      <c r="B227" s="299" t="s">
        <v>450</v>
      </c>
      <c r="C227" s="303">
        <v>3589</v>
      </c>
      <c r="D227" s="303">
        <v>1819</v>
      </c>
      <c r="E227" s="303">
        <v>3324</v>
      </c>
      <c r="F227" s="303">
        <v>1189</v>
      </c>
      <c r="G227" s="303">
        <v>976</v>
      </c>
      <c r="H227" s="303">
        <v>900</v>
      </c>
      <c r="I227" s="303">
        <v>229</v>
      </c>
      <c r="J227" s="303">
        <v>30</v>
      </c>
      <c r="K227" s="303" t="s">
        <v>1815</v>
      </c>
      <c r="L227" s="303">
        <v>265</v>
      </c>
      <c r="M227" s="303">
        <v>133</v>
      </c>
      <c r="N227" s="304">
        <v>140</v>
      </c>
    </row>
    <row r="228" spans="1:14" ht="14.1" customHeight="1">
      <c r="A228" s="308"/>
      <c r="B228" s="299" t="s">
        <v>65</v>
      </c>
      <c r="C228" s="303">
        <v>5838</v>
      </c>
      <c r="D228" s="303">
        <v>3337</v>
      </c>
      <c r="E228" s="303">
        <v>4189</v>
      </c>
      <c r="F228" s="303">
        <v>1431</v>
      </c>
      <c r="G228" s="303">
        <v>1237</v>
      </c>
      <c r="H228" s="303">
        <v>1157</v>
      </c>
      <c r="I228" s="303">
        <v>326</v>
      </c>
      <c r="J228" s="303">
        <v>38</v>
      </c>
      <c r="K228" s="303" t="s">
        <v>1815</v>
      </c>
      <c r="L228" s="303">
        <v>1649</v>
      </c>
      <c r="M228" s="303">
        <v>1100</v>
      </c>
      <c r="N228" s="304">
        <v>789</v>
      </c>
    </row>
    <row r="229" spans="1:14" ht="14.1" customHeight="1">
      <c r="A229" s="305" t="s">
        <v>343</v>
      </c>
      <c r="B229" s="299" t="s">
        <v>62</v>
      </c>
      <c r="C229" s="303">
        <v>28575</v>
      </c>
      <c r="D229" s="303">
        <v>16987</v>
      </c>
      <c r="E229" s="303">
        <v>22884</v>
      </c>
      <c r="F229" s="303">
        <v>7617</v>
      </c>
      <c r="G229" s="303">
        <v>5883</v>
      </c>
      <c r="H229" s="303">
        <v>5809</v>
      </c>
      <c r="I229" s="303">
        <v>2503</v>
      </c>
      <c r="J229" s="303">
        <v>753</v>
      </c>
      <c r="K229" s="303">
        <v>319</v>
      </c>
      <c r="L229" s="303">
        <v>5691</v>
      </c>
      <c r="M229" s="303">
        <v>3971</v>
      </c>
      <c r="N229" s="304">
        <v>2601</v>
      </c>
    </row>
    <row r="230" spans="1:14" ht="14.1" customHeight="1">
      <c r="A230" s="305"/>
      <c r="B230" s="299" t="s">
        <v>450</v>
      </c>
      <c r="C230" s="303">
        <v>20668</v>
      </c>
      <c r="D230" s="303">
        <v>12450</v>
      </c>
      <c r="E230" s="303">
        <v>17332</v>
      </c>
      <c r="F230" s="303">
        <v>5842</v>
      </c>
      <c r="G230" s="303">
        <v>4362</v>
      </c>
      <c r="H230" s="303">
        <v>4208</v>
      </c>
      <c r="I230" s="303">
        <v>1978</v>
      </c>
      <c r="J230" s="303">
        <v>626</v>
      </c>
      <c r="K230" s="303">
        <v>316</v>
      </c>
      <c r="L230" s="303">
        <v>3336</v>
      </c>
      <c r="M230" s="303">
        <v>2387</v>
      </c>
      <c r="N230" s="304">
        <v>1354</v>
      </c>
    </row>
    <row r="231" spans="1:14" ht="14.1" customHeight="1">
      <c r="A231" s="305"/>
      <c r="B231" s="299" t="s">
        <v>65</v>
      </c>
      <c r="C231" s="303">
        <v>7907</v>
      </c>
      <c r="D231" s="303">
        <v>4537</v>
      </c>
      <c r="E231" s="303">
        <v>5552</v>
      </c>
      <c r="F231" s="303">
        <v>1775</v>
      </c>
      <c r="G231" s="303">
        <v>1521</v>
      </c>
      <c r="H231" s="303">
        <v>1601</v>
      </c>
      <c r="I231" s="303">
        <v>525</v>
      </c>
      <c r="J231" s="303">
        <v>127</v>
      </c>
      <c r="K231" s="303">
        <v>3</v>
      </c>
      <c r="L231" s="303">
        <v>2355</v>
      </c>
      <c r="M231" s="303">
        <v>1584</v>
      </c>
      <c r="N231" s="304">
        <v>1247</v>
      </c>
    </row>
    <row r="232" spans="1:14" ht="14.1" customHeight="1">
      <c r="A232" s="851" t="s">
        <v>228</v>
      </c>
      <c r="B232" s="299" t="s">
        <v>62</v>
      </c>
      <c r="C232" s="303">
        <v>20930</v>
      </c>
      <c r="D232" s="303">
        <v>12376</v>
      </c>
      <c r="E232" s="303">
        <v>17100</v>
      </c>
      <c r="F232" s="303">
        <v>5680</v>
      </c>
      <c r="G232" s="303">
        <v>4186</v>
      </c>
      <c r="H232" s="303">
        <v>4076</v>
      </c>
      <c r="I232" s="303">
        <v>2107</v>
      </c>
      <c r="J232" s="303">
        <v>732</v>
      </c>
      <c r="K232" s="303">
        <v>319</v>
      </c>
      <c r="L232" s="303">
        <v>3830</v>
      </c>
      <c r="M232" s="303">
        <v>2652</v>
      </c>
      <c r="N232" s="304">
        <v>1636</v>
      </c>
    </row>
    <row r="233" spans="1:14" ht="14.1" customHeight="1">
      <c r="A233" s="922" t="s">
        <v>1478</v>
      </c>
      <c r="B233" s="299" t="s">
        <v>450</v>
      </c>
      <c r="C233" s="303">
        <v>17092</v>
      </c>
      <c r="D233" s="303">
        <v>10272</v>
      </c>
      <c r="E233" s="303">
        <v>14436</v>
      </c>
      <c r="F233" s="303">
        <v>4781</v>
      </c>
      <c r="G233" s="303">
        <v>3521</v>
      </c>
      <c r="H233" s="303">
        <v>3407</v>
      </c>
      <c r="I233" s="303">
        <v>1786</v>
      </c>
      <c r="J233" s="303">
        <v>625</v>
      </c>
      <c r="K233" s="303">
        <v>316</v>
      </c>
      <c r="L233" s="303">
        <v>2656</v>
      </c>
      <c r="M233" s="303">
        <v>1879</v>
      </c>
      <c r="N233" s="304">
        <v>1060</v>
      </c>
    </row>
    <row r="234" spans="1:14" ht="14.1" customHeight="1">
      <c r="A234" s="305"/>
      <c r="B234" s="299" t="s">
        <v>65</v>
      </c>
      <c r="C234" s="303">
        <v>3838</v>
      </c>
      <c r="D234" s="303">
        <v>2104</v>
      </c>
      <c r="E234" s="303">
        <v>2664</v>
      </c>
      <c r="F234" s="303">
        <v>899</v>
      </c>
      <c r="G234" s="303">
        <v>665</v>
      </c>
      <c r="H234" s="303">
        <v>669</v>
      </c>
      <c r="I234" s="303">
        <v>321</v>
      </c>
      <c r="J234" s="303">
        <v>107</v>
      </c>
      <c r="K234" s="303">
        <v>3</v>
      </c>
      <c r="L234" s="303">
        <v>1174</v>
      </c>
      <c r="M234" s="303">
        <v>773</v>
      </c>
      <c r="N234" s="304">
        <v>576</v>
      </c>
    </row>
    <row r="235" spans="1:14" ht="14.1" customHeight="1">
      <c r="A235" s="308" t="s">
        <v>344</v>
      </c>
      <c r="B235" s="837" t="s">
        <v>62</v>
      </c>
      <c r="C235" s="306">
        <v>8519</v>
      </c>
      <c r="D235" s="306">
        <v>5816</v>
      </c>
      <c r="E235" s="306">
        <v>6295</v>
      </c>
      <c r="F235" s="306">
        <v>2336</v>
      </c>
      <c r="G235" s="306">
        <v>1688</v>
      </c>
      <c r="H235" s="306">
        <v>1737</v>
      </c>
      <c r="I235" s="306">
        <v>284</v>
      </c>
      <c r="J235" s="306">
        <v>250</v>
      </c>
      <c r="K235" s="306" t="s">
        <v>1815</v>
      </c>
      <c r="L235" s="306">
        <v>2224</v>
      </c>
      <c r="M235" s="306">
        <v>1688</v>
      </c>
      <c r="N235" s="307">
        <v>1068</v>
      </c>
    </row>
    <row r="236" spans="1:14" ht="14.1" customHeight="1">
      <c r="A236" s="309" t="s">
        <v>345</v>
      </c>
      <c r="B236" s="794"/>
      <c r="C236" s="306"/>
      <c r="D236" s="306"/>
      <c r="E236" s="306"/>
      <c r="F236" s="306"/>
      <c r="G236" s="306"/>
      <c r="H236" s="306"/>
      <c r="I236" s="306"/>
      <c r="J236" s="306"/>
      <c r="K236" s="306"/>
      <c r="L236" s="306"/>
      <c r="M236" s="306"/>
      <c r="N236" s="307"/>
    </row>
    <row r="237" spans="1:14" ht="14.1" customHeight="1">
      <c r="A237" s="308" t="s">
        <v>346</v>
      </c>
      <c r="B237" s="837" t="s">
        <v>62</v>
      </c>
      <c r="C237" s="306">
        <v>6911</v>
      </c>
      <c r="D237" s="306">
        <v>2362</v>
      </c>
      <c r="E237" s="306">
        <v>5943</v>
      </c>
      <c r="F237" s="306">
        <v>2030</v>
      </c>
      <c r="G237" s="306">
        <v>1409</v>
      </c>
      <c r="H237" s="306">
        <v>1267</v>
      </c>
      <c r="I237" s="306">
        <v>1237</v>
      </c>
      <c r="J237" s="306" t="s">
        <v>1815</v>
      </c>
      <c r="K237" s="306" t="s">
        <v>1815</v>
      </c>
      <c r="L237" s="306">
        <v>968</v>
      </c>
      <c r="M237" s="306">
        <v>400</v>
      </c>
      <c r="N237" s="307">
        <v>236</v>
      </c>
    </row>
    <row r="238" spans="1:14" ht="14.1" customHeight="1">
      <c r="A238" s="309" t="s">
        <v>347</v>
      </c>
      <c r="B238" s="794"/>
      <c r="C238" s="306"/>
      <c r="D238" s="306"/>
      <c r="E238" s="306"/>
      <c r="F238" s="306"/>
      <c r="G238" s="306"/>
      <c r="H238" s="306"/>
      <c r="I238" s="306"/>
      <c r="J238" s="306"/>
      <c r="K238" s="306"/>
      <c r="L238" s="306"/>
      <c r="M238" s="306"/>
      <c r="N238" s="307"/>
    </row>
    <row r="239" spans="1:14" s="302" customFormat="1" ht="14.1" customHeight="1">
      <c r="A239" s="308" t="s">
        <v>517</v>
      </c>
      <c r="B239" s="837" t="s">
        <v>62</v>
      </c>
      <c r="C239" s="306">
        <v>5500</v>
      </c>
      <c r="D239" s="306">
        <v>4198</v>
      </c>
      <c r="E239" s="306">
        <v>4862</v>
      </c>
      <c r="F239" s="306">
        <v>1314</v>
      </c>
      <c r="G239" s="306">
        <v>1089</v>
      </c>
      <c r="H239" s="306">
        <v>1072</v>
      </c>
      <c r="I239" s="306">
        <v>586</v>
      </c>
      <c r="J239" s="306">
        <v>482</v>
      </c>
      <c r="K239" s="306">
        <v>319</v>
      </c>
      <c r="L239" s="306">
        <v>638</v>
      </c>
      <c r="M239" s="306">
        <v>564</v>
      </c>
      <c r="N239" s="307">
        <v>332</v>
      </c>
    </row>
    <row r="240" spans="1:14" s="302" customFormat="1" ht="14.1" customHeight="1">
      <c r="A240" s="309" t="s">
        <v>349</v>
      </c>
      <c r="B240" s="794"/>
      <c r="C240" s="306"/>
      <c r="D240" s="306"/>
      <c r="E240" s="306"/>
      <c r="F240" s="306"/>
      <c r="G240" s="306"/>
      <c r="H240" s="306"/>
      <c r="I240" s="306"/>
      <c r="J240" s="306"/>
      <c r="K240" s="306"/>
      <c r="L240" s="306"/>
      <c r="M240" s="306"/>
      <c r="N240" s="307"/>
    </row>
    <row r="241" spans="1:14" ht="14.1" customHeight="1">
      <c r="A241" s="851" t="s">
        <v>479</v>
      </c>
      <c r="B241" s="299" t="s">
        <v>62</v>
      </c>
      <c r="C241" s="303">
        <v>3012</v>
      </c>
      <c r="D241" s="303">
        <v>1842</v>
      </c>
      <c r="E241" s="303">
        <v>2399</v>
      </c>
      <c r="F241" s="303">
        <v>816</v>
      </c>
      <c r="G241" s="303">
        <v>667</v>
      </c>
      <c r="H241" s="303">
        <v>695</v>
      </c>
      <c r="I241" s="303">
        <v>221</v>
      </c>
      <c r="J241" s="303" t="s">
        <v>1815</v>
      </c>
      <c r="K241" s="303" t="s">
        <v>1815</v>
      </c>
      <c r="L241" s="303">
        <v>613</v>
      </c>
      <c r="M241" s="303">
        <v>446</v>
      </c>
      <c r="N241" s="304">
        <v>261</v>
      </c>
    </row>
    <row r="242" spans="1:14" ht="14.1" customHeight="1">
      <c r="A242" s="922" t="s">
        <v>1479</v>
      </c>
      <c r="B242" s="299" t="s">
        <v>450</v>
      </c>
      <c r="C242" s="303">
        <v>2347</v>
      </c>
      <c r="D242" s="303">
        <v>1460</v>
      </c>
      <c r="E242" s="303">
        <v>1888</v>
      </c>
      <c r="F242" s="303">
        <v>731</v>
      </c>
      <c r="G242" s="303">
        <v>527</v>
      </c>
      <c r="H242" s="303">
        <v>488</v>
      </c>
      <c r="I242" s="303">
        <v>142</v>
      </c>
      <c r="J242" s="303" t="s">
        <v>1815</v>
      </c>
      <c r="K242" s="303" t="s">
        <v>1815</v>
      </c>
      <c r="L242" s="303">
        <v>459</v>
      </c>
      <c r="M242" s="303">
        <v>321</v>
      </c>
      <c r="N242" s="304">
        <v>146</v>
      </c>
    </row>
    <row r="243" spans="1:14" ht="14.1" customHeight="1">
      <c r="A243" s="308"/>
      <c r="B243" s="299" t="s">
        <v>65</v>
      </c>
      <c r="C243" s="303">
        <v>665</v>
      </c>
      <c r="D243" s="303">
        <v>382</v>
      </c>
      <c r="E243" s="303">
        <v>511</v>
      </c>
      <c r="F243" s="303">
        <v>85</v>
      </c>
      <c r="G243" s="303">
        <v>140</v>
      </c>
      <c r="H243" s="303">
        <v>207</v>
      </c>
      <c r="I243" s="303">
        <v>79</v>
      </c>
      <c r="J243" s="303" t="s">
        <v>1815</v>
      </c>
      <c r="K243" s="303" t="s">
        <v>1815</v>
      </c>
      <c r="L243" s="303">
        <v>154</v>
      </c>
      <c r="M243" s="303">
        <v>125</v>
      </c>
      <c r="N243" s="304">
        <v>115</v>
      </c>
    </row>
    <row r="244" spans="1:14" ht="14.1" customHeight="1">
      <c r="A244" s="860" t="s">
        <v>247</v>
      </c>
      <c r="B244" s="299" t="s">
        <v>62</v>
      </c>
      <c r="C244" s="303">
        <v>4633</v>
      </c>
      <c r="D244" s="303">
        <v>2769</v>
      </c>
      <c r="E244" s="303">
        <v>3385</v>
      </c>
      <c r="F244" s="303">
        <v>1121</v>
      </c>
      <c r="G244" s="303">
        <v>1030</v>
      </c>
      <c r="H244" s="303">
        <v>1038</v>
      </c>
      <c r="I244" s="303">
        <v>175</v>
      </c>
      <c r="J244" s="303">
        <v>21</v>
      </c>
      <c r="K244" s="303" t="s">
        <v>1815</v>
      </c>
      <c r="L244" s="303">
        <v>1248</v>
      </c>
      <c r="M244" s="303">
        <v>873</v>
      </c>
      <c r="N244" s="304">
        <v>704</v>
      </c>
    </row>
    <row r="245" spans="1:14" ht="14.1" customHeight="1">
      <c r="A245" s="310" t="s">
        <v>248</v>
      </c>
      <c r="B245" s="299" t="s">
        <v>450</v>
      </c>
      <c r="C245" s="303">
        <v>1229</v>
      </c>
      <c r="D245" s="303">
        <v>718</v>
      </c>
      <c r="E245" s="303">
        <v>1008</v>
      </c>
      <c r="F245" s="303">
        <v>330</v>
      </c>
      <c r="G245" s="303">
        <v>314</v>
      </c>
      <c r="H245" s="303">
        <v>313</v>
      </c>
      <c r="I245" s="303">
        <v>50</v>
      </c>
      <c r="J245" s="303">
        <v>1</v>
      </c>
      <c r="K245" s="303" t="s">
        <v>1815</v>
      </c>
      <c r="L245" s="303">
        <v>221</v>
      </c>
      <c r="M245" s="303">
        <v>187</v>
      </c>
      <c r="N245" s="304">
        <v>148</v>
      </c>
    </row>
    <row r="246" spans="1:14" ht="14.1" customHeight="1">
      <c r="A246" s="308"/>
      <c r="B246" s="299" t="s">
        <v>65</v>
      </c>
      <c r="C246" s="303">
        <v>3404</v>
      </c>
      <c r="D246" s="303">
        <v>2051</v>
      </c>
      <c r="E246" s="303">
        <v>2377</v>
      </c>
      <c r="F246" s="303">
        <v>791</v>
      </c>
      <c r="G246" s="303">
        <v>716</v>
      </c>
      <c r="H246" s="303">
        <v>725</v>
      </c>
      <c r="I246" s="303">
        <v>125</v>
      </c>
      <c r="J246" s="303">
        <v>20</v>
      </c>
      <c r="K246" s="303" t="s">
        <v>1815</v>
      </c>
      <c r="L246" s="303">
        <v>1027</v>
      </c>
      <c r="M246" s="303">
        <v>686</v>
      </c>
      <c r="N246" s="304">
        <v>556</v>
      </c>
    </row>
    <row r="247" spans="1:14" ht="14.1" customHeight="1">
      <c r="A247" s="305" t="s">
        <v>350</v>
      </c>
      <c r="B247" s="299" t="s">
        <v>62</v>
      </c>
      <c r="C247" s="303">
        <v>83641</v>
      </c>
      <c r="D247" s="303">
        <v>49164</v>
      </c>
      <c r="E247" s="303">
        <v>63859</v>
      </c>
      <c r="F247" s="303">
        <v>23513</v>
      </c>
      <c r="G247" s="303">
        <v>16476</v>
      </c>
      <c r="H247" s="303">
        <v>16505</v>
      </c>
      <c r="I247" s="303">
        <v>5588</v>
      </c>
      <c r="J247" s="303">
        <v>1287</v>
      </c>
      <c r="K247" s="303">
        <v>490</v>
      </c>
      <c r="L247" s="303">
        <v>19782</v>
      </c>
      <c r="M247" s="303">
        <v>13150</v>
      </c>
      <c r="N247" s="304">
        <v>8683</v>
      </c>
    </row>
    <row r="248" spans="1:14" ht="14.1" customHeight="1">
      <c r="A248" s="305"/>
      <c r="B248" s="299" t="s">
        <v>450</v>
      </c>
      <c r="C248" s="303">
        <v>51673</v>
      </c>
      <c r="D248" s="303">
        <v>29592</v>
      </c>
      <c r="E248" s="303">
        <v>41678</v>
      </c>
      <c r="F248" s="303">
        <v>15479</v>
      </c>
      <c r="G248" s="303">
        <v>10524</v>
      </c>
      <c r="H248" s="303">
        <v>10233</v>
      </c>
      <c r="I248" s="303">
        <v>4010</v>
      </c>
      <c r="J248" s="303">
        <v>953</v>
      </c>
      <c r="K248" s="303">
        <v>479</v>
      </c>
      <c r="L248" s="303">
        <v>9995</v>
      </c>
      <c r="M248" s="303">
        <v>6409</v>
      </c>
      <c r="N248" s="304">
        <v>4162</v>
      </c>
    </row>
    <row r="249" spans="1:14" ht="14.1" customHeight="1">
      <c r="A249" s="305"/>
      <c r="B249" s="299" t="s">
        <v>65</v>
      </c>
      <c r="C249" s="303">
        <v>31968</v>
      </c>
      <c r="D249" s="303">
        <v>19572</v>
      </c>
      <c r="E249" s="303">
        <v>22181</v>
      </c>
      <c r="F249" s="303">
        <v>8034</v>
      </c>
      <c r="G249" s="303">
        <v>5952</v>
      </c>
      <c r="H249" s="303">
        <v>6272</v>
      </c>
      <c r="I249" s="303">
        <v>1578</v>
      </c>
      <c r="J249" s="303">
        <v>334</v>
      </c>
      <c r="K249" s="303">
        <v>11</v>
      </c>
      <c r="L249" s="303">
        <v>9787</v>
      </c>
      <c r="M249" s="303">
        <v>6741</v>
      </c>
      <c r="N249" s="304">
        <v>4521</v>
      </c>
    </row>
    <row r="250" spans="1:14" ht="14.1" customHeight="1">
      <c r="A250" s="851" t="s">
        <v>228</v>
      </c>
      <c r="B250" s="299" t="s">
        <v>62</v>
      </c>
      <c r="C250" s="303">
        <v>54853</v>
      </c>
      <c r="D250" s="303">
        <v>31074</v>
      </c>
      <c r="E250" s="303">
        <v>41119</v>
      </c>
      <c r="F250" s="303">
        <v>14545</v>
      </c>
      <c r="G250" s="303">
        <v>9997</v>
      </c>
      <c r="H250" s="303">
        <v>10426</v>
      </c>
      <c r="I250" s="303">
        <v>4496</v>
      </c>
      <c r="J250" s="303">
        <v>1165</v>
      </c>
      <c r="K250" s="303">
        <v>490</v>
      </c>
      <c r="L250" s="303">
        <v>13734</v>
      </c>
      <c r="M250" s="303">
        <v>8646</v>
      </c>
      <c r="N250" s="304">
        <v>6010</v>
      </c>
    </row>
    <row r="251" spans="1:14" ht="14.1" customHeight="1">
      <c r="A251" s="922" t="s">
        <v>1478</v>
      </c>
      <c r="B251" s="299" t="s">
        <v>450</v>
      </c>
      <c r="C251" s="303">
        <v>44258</v>
      </c>
      <c r="D251" s="303">
        <v>25086</v>
      </c>
      <c r="E251" s="303">
        <v>34598</v>
      </c>
      <c r="F251" s="303">
        <v>12327</v>
      </c>
      <c r="G251" s="303">
        <v>8450</v>
      </c>
      <c r="H251" s="303">
        <v>8684</v>
      </c>
      <c r="I251" s="303">
        <v>3748</v>
      </c>
      <c r="J251" s="303">
        <v>910</v>
      </c>
      <c r="K251" s="303">
        <v>479</v>
      </c>
      <c r="L251" s="303">
        <v>9660</v>
      </c>
      <c r="M251" s="303">
        <v>6218</v>
      </c>
      <c r="N251" s="304">
        <v>4008</v>
      </c>
    </row>
    <row r="252" spans="1:14" ht="14.1" customHeight="1">
      <c r="A252" s="305"/>
      <c r="B252" s="299" t="s">
        <v>65</v>
      </c>
      <c r="C252" s="303">
        <v>10595</v>
      </c>
      <c r="D252" s="303">
        <v>5988</v>
      </c>
      <c r="E252" s="303">
        <v>6521</v>
      </c>
      <c r="F252" s="303">
        <v>2218</v>
      </c>
      <c r="G252" s="303">
        <v>1547</v>
      </c>
      <c r="H252" s="303">
        <v>1742</v>
      </c>
      <c r="I252" s="303">
        <v>748</v>
      </c>
      <c r="J252" s="303">
        <v>255</v>
      </c>
      <c r="K252" s="303">
        <v>11</v>
      </c>
      <c r="L252" s="303">
        <v>4074</v>
      </c>
      <c r="M252" s="303">
        <v>2428</v>
      </c>
      <c r="N252" s="304">
        <v>2002</v>
      </c>
    </row>
    <row r="253" spans="1:14" ht="14.1" customHeight="1">
      <c r="A253" s="308" t="s">
        <v>351</v>
      </c>
      <c r="B253" s="837" t="s">
        <v>62</v>
      </c>
      <c r="C253" s="306">
        <v>21638</v>
      </c>
      <c r="D253" s="306">
        <v>14712</v>
      </c>
      <c r="E253" s="306">
        <v>15066</v>
      </c>
      <c r="F253" s="306">
        <v>5908</v>
      </c>
      <c r="G253" s="306">
        <v>3890</v>
      </c>
      <c r="H253" s="306">
        <v>4302</v>
      </c>
      <c r="I253" s="306">
        <v>468</v>
      </c>
      <c r="J253" s="306">
        <v>498</v>
      </c>
      <c r="K253" s="306" t="s">
        <v>1815</v>
      </c>
      <c r="L253" s="306">
        <v>6572</v>
      </c>
      <c r="M253" s="306">
        <v>4789</v>
      </c>
      <c r="N253" s="307">
        <v>2945</v>
      </c>
    </row>
    <row r="254" spans="1:14" ht="14.1" customHeight="1">
      <c r="A254" s="309" t="s">
        <v>352</v>
      </c>
      <c r="B254" s="794"/>
      <c r="C254" s="306"/>
      <c r="D254" s="306"/>
      <c r="E254" s="306"/>
      <c r="F254" s="306"/>
      <c r="G254" s="306"/>
      <c r="H254" s="306"/>
      <c r="I254" s="306"/>
      <c r="J254" s="306"/>
      <c r="K254" s="306"/>
      <c r="L254" s="306"/>
      <c r="M254" s="306"/>
      <c r="N254" s="307"/>
    </row>
    <row r="255" spans="1:14" ht="14.1" customHeight="1">
      <c r="A255" s="308" t="s">
        <v>353</v>
      </c>
      <c r="B255" s="837" t="s">
        <v>62</v>
      </c>
      <c r="C255" s="306">
        <v>14176</v>
      </c>
      <c r="D255" s="306">
        <v>5616</v>
      </c>
      <c r="E255" s="306">
        <v>10738</v>
      </c>
      <c r="F255" s="306">
        <v>3639</v>
      </c>
      <c r="G255" s="306">
        <v>2511</v>
      </c>
      <c r="H255" s="306">
        <v>2462</v>
      </c>
      <c r="I255" s="306">
        <v>2126</v>
      </c>
      <c r="J255" s="306" t="s">
        <v>1815</v>
      </c>
      <c r="K255" s="306" t="s">
        <v>1815</v>
      </c>
      <c r="L255" s="306">
        <v>3438</v>
      </c>
      <c r="M255" s="306">
        <v>1501</v>
      </c>
      <c r="N255" s="307">
        <v>1313</v>
      </c>
    </row>
    <row r="256" spans="1:14" ht="14.1" customHeight="1">
      <c r="A256" s="309" t="s">
        <v>354</v>
      </c>
      <c r="B256" s="794"/>
      <c r="C256" s="306"/>
      <c r="D256" s="306"/>
      <c r="E256" s="306"/>
      <c r="F256" s="306"/>
      <c r="G256" s="306"/>
      <c r="H256" s="306"/>
      <c r="I256" s="306"/>
      <c r="J256" s="306"/>
      <c r="K256" s="306"/>
      <c r="L256" s="306"/>
      <c r="M256" s="306"/>
      <c r="N256" s="307"/>
    </row>
    <row r="257" spans="1:14" ht="14.1" customHeight="1">
      <c r="A257" s="308" t="s">
        <v>355</v>
      </c>
      <c r="B257" s="837" t="s">
        <v>62</v>
      </c>
      <c r="C257" s="306">
        <v>3368</v>
      </c>
      <c r="D257" s="306">
        <v>2194</v>
      </c>
      <c r="E257" s="306">
        <v>2577</v>
      </c>
      <c r="F257" s="306">
        <v>1108</v>
      </c>
      <c r="G257" s="306">
        <v>730</v>
      </c>
      <c r="H257" s="306">
        <v>717</v>
      </c>
      <c r="I257" s="306">
        <v>22</v>
      </c>
      <c r="J257" s="306" t="s">
        <v>1815</v>
      </c>
      <c r="K257" s="306" t="s">
        <v>1815</v>
      </c>
      <c r="L257" s="306">
        <v>791</v>
      </c>
      <c r="M257" s="306">
        <v>552</v>
      </c>
      <c r="N257" s="307">
        <v>359</v>
      </c>
    </row>
    <row r="258" spans="1:14" ht="14.1" customHeight="1">
      <c r="A258" s="309" t="s">
        <v>356</v>
      </c>
      <c r="B258" s="794"/>
      <c r="C258" s="306"/>
      <c r="D258" s="306"/>
      <c r="E258" s="306"/>
      <c r="F258" s="306"/>
      <c r="G258" s="306"/>
      <c r="H258" s="306"/>
      <c r="I258" s="306"/>
      <c r="J258" s="306"/>
      <c r="K258" s="306"/>
      <c r="L258" s="306"/>
      <c r="M258" s="306"/>
      <c r="N258" s="307"/>
    </row>
    <row r="259" spans="1:14" ht="14.1" customHeight="1">
      <c r="A259" s="308" t="s">
        <v>518</v>
      </c>
      <c r="B259" s="837" t="s">
        <v>62</v>
      </c>
      <c r="C259" s="306">
        <v>6215</v>
      </c>
      <c r="D259" s="306">
        <v>4543</v>
      </c>
      <c r="E259" s="306">
        <v>5603</v>
      </c>
      <c r="F259" s="306">
        <v>1471</v>
      </c>
      <c r="G259" s="306">
        <v>1229</v>
      </c>
      <c r="H259" s="306">
        <v>1100</v>
      </c>
      <c r="I259" s="306">
        <v>697</v>
      </c>
      <c r="J259" s="306">
        <v>616</v>
      </c>
      <c r="K259" s="306">
        <v>490</v>
      </c>
      <c r="L259" s="306">
        <v>612</v>
      </c>
      <c r="M259" s="306">
        <v>538</v>
      </c>
      <c r="N259" s="307">
        <v>332</v>
      </c>
    </row>
    <row r="260" spans="1:14" ht="14.1" customHeight="1">
      <c r="A260" s="309" t="s">
        <v>358</v>
      </c>
      <c r="B260" s="794"/>
      <c r="C260" s="306"/>
      <c r="D260" s="306"/>
      <c r="E260" s="306"/>
      <c r="F260" s="306"/>
      <c r="G260" s="306"/>
      <c r="H260" s="306"/>
      <c r="I260" s="306"/>
      <c r="J260" s="306"/>
      <c r="K260" s="306"/>
      <c r="L260" s="306"/>
      <c r="M260" s="306"/>
      <c r="N260" s="307"/>
    </row>
    <row r="261" spans="1:14" ht="14.1" customHeight="1">
      <c r="A261" s="308" t="s">
        <v>359</v>
      </c>
      <c r="B261" s="837" t="s">
        <v>62</v>
      </c>
      <c r="C261" s="306">
        <v>4006</v>
      </c>
      <c r="D261" s="306">
        <v>1216</v>
      </c>
      <c r="E261" s="306">
        <v>3339</v>
      </c>
      <c r="F261" s="306">
        <v>1098</v>
      </c>
      <c r="G261" s="306">
        <v>652</v>
      </c>
      <c r="H261" s="306">
        <v>707</v>
      </c>
      <c r="I261" s="306">
        <v>882</v>
      </c>
      <c r="J261" s="306" t="s">
        <v>1815</v>
      </c>
      <c r="K261" s="306" t="s">
        <v>1815</v>
      </c>
      <c r="L261" s="306">
        <v>667</v>
      </c>
      <c r="M261" s="306">
        <v>317</v>
      </c>
      <c r="N261" s="307">
        <v>265</v>
      </c>
    </row>
    <row r="262" spans="1:14" ht="14.1" customHeight="1">
      <c r="A262" s="309" t="s">
        <v>360</v>
      </c>
      <c r="B262" s="794"/>
      <c r="C262" s="306"/>
      <c r="D262" s="306"/>
      <c r="E262" s="306"/>
      <c r="F262" s="306"/>
      <c r="G262" s="306"/>
      <c r="H262" s="306"/>
      <c r="I262" s="306"/>
      <c r="J262" s="306"/>
      <c r="K262" s="306"/>
      <c r="L262" s="306"/>
      <c r="M262" s="306"/>
      <c r="N262" s="307"/>
    </row>
    <row r="263" spans="1:14" ht="14.1" customHeight="1">
      <c r="A263" s="308" t="s">
        <v>519</v>
      </c>
      <c r="B263" s="837" t="s">
        <v>62</v>
      </c>
      <c r="C263" s="306">
        <v>1921</v>
      </c>
      <c r="D263" s="306">
        <v>936</v>
      </c>
      <c r="E263" s="306">
        <v>1217</v>
      </c>
      <c r="F263" s="306">
        <v>455</v>
      </c>
      <c r="G263" s="306">
        <v>320</v>
      </c>
      <c r="H263" s="306">
        <v>392</v>
      </c>
      <c r="I263" s="306">
        <v>50</v>
      </c>
      <c r="J263" s="306" t="s">
        <v>1815</v>
      </c>
      <c r="K263" s="306" t="s">
        <v>1815</v>
      </c>
      <c r="L263" s="306">
        <v>704</v>
      </c>
      <c r="M263" s="306">
        <v>367</v>
      </c>
      <c r="N263" s="307">
        <v>366</v>
      </c>
    </row>
    <row r="264" spans="1:14" ht="14.1" customHeight="1">
      <c r="A264" s="309" t="s">
        <v>362</v>
      </c>
      <c r="B264" s="794"/>
      <c r="C264" s="306"/>
      <c r="D264" s="306"/>
      <c r="E264" s="306"/>
      <c r="F264" s="306"/>
      <c r="G264" s="306"/>
      <c r="H264" s="306"/>
      <c r="I264" s="306"/>
      <c r="J264" s="306"/>
      <c r="K264" s="306"/>
      <c r="L264" s="306"/>
      <c r="M264" s="306"/>
      <c r="N264" s="307"/>
    </row>
    <row r="265" spans="1:14" ht="14.1" customHeight="1">
      <c r="A265" s="308" t="s">
        <v>521</v>
      </c>
      <c r="B265" s="837" t="s">
        <v>62</v>
      </c>
      <c r="C265" s="306">
        <v>641</v>
      </c>
      <c r="D265" s="306">
        <v>382</v>
      </c>
      <c r="E265" s="306">
        <v>427</v>
      </c>
      <c r="F265" s="306">
        <v>141</v>
      </c>
      <c r="G265" s="306">
        <v>121</v>
      </c>
      <c r="H265" s="306">
        <v>140</v>
      </c>
      <c r="I265" s="306">
        <v>25</v>
      </c>
      <c r="J265" s="306" t="s">
        <v>1815</v>
      </c>
      <c r="K265" s="306" t="s">
        <v>1815</v>
      </c>
      <c r="L265" s="306">
        <v>214</v>
      </c>
      <c r="M265" s="306">
        <v>117</v>
      </c>
      <c r="N265" s="307">
        <v>126</v>
      </c>
    </row>
    <row r="266" spans="1:14" ht="14.1" customHeight="1">
      <c r="A266" s="309" t="s">
        <v>364</v>
      </c>
      <c r="B266" s="794"/>
      <c r="C266" s="306"/>
      <c r="D266" s="306"/>
      <c r="E266" s="306"/>
      <c r="F266" s="306"/>
      <c r="G266" s="306"/>
      <c r="H266" s="306"/>
      <c r="I266" s="306"/>
      <c r="J266" s="306"/>
      <c r="K266" s="306"/>
      <c r="L266" s="306"/>
      <c r="M266" s="306"/>
      <c r="N266" s="307"/>
    </row>
    <row r="267" spans="1:14" ht="14.1" customHeight="1">
      <c r="A267" s="308" t="s">
        <v>365</v>
      </c>
      <c r="B267" s="837" t="s">
        <v>62</v>
      </c>
      <c r="C267" s="306">
        <v>808</v>
      </c>
      <c r="D267" s="306">
        <v>651</v>
      </c>
      <c r="E267" s="306">
        <v>575</v>
      </c>
      <c r="F267" s="306">
        <v>167</v>
      </c>
      <c r="G267" s="306">
        <v>139</v>
      </c>
      <c r="H267" s="306">
        <v>178</v>
      </c>
      <c r="I267" s="306">
        <v>40</v>
      </c>
      <c r="J267" s="306">
        <v>51</v>
      </c>
      <c r="K267" s="306" t="s">
        <v>1815</v>
      </c>
      <c r="L267" s="306">
        <v>233</v>
      </c>
      <c r="M267" s="306">
        <v>192</v>
      </c>
      <c r="N267" s="307">
        <v>108</v>
      </c>
    </row>
    <row r="268" spans="1:14" s="302" customFormat="1" ht="14.1" customHeight="1">
      <c r="A268" s="309" t="s">
        <v>366</v>
      </c>
      <c r="B268" s="794"/>
      <c r="C268" s="306"/>
      <c r="D268" s="306"/>
      <c r="E268" s="306"/>
      <c r="F268" s="306"/>
      <c r="G268" s="306"/>
      <c r="H268" s="306"/>
      <c r="I268" s="306"/>
      <c r="J268" s="306"/>
      <c r="K268" s="306"/>
      <c r="L268" s="306"/>
      <c r="M268" s="306"/>
      <c r="N268" s="307"/>
    </row>
    <row r="269" spans="1:14" s="302" customFormat="1" ht="14.1" customHeight="1">
      <c r="A269" s="308" t="s">
        <v>839</v>
      </c>
      <c r="B269" s="837" t="s">
        <v>62</v>
      </c>
      <c r="C269" s="306">
        <v>2080</v>
      </c>
      <c r="D269" s="306">
        <v>824</v>
      </c>
      <c r="E269" s="306">
        <v>1577</v>
      </c>
      <c r="F269" s="306">
        <v>558</v>
      </c>
      <c r="G269" s="306">
        <v>405</v>
      </c>
      <c r="H269" s="306">
        <v>428</v>
      </c>
      <c r="I269" s="306">
        <v>186</v>
      </c>
      <c r="J269" s="306" t="s">
        <v>1815</v>
      </c>
      <c r="K269" s="306" t="s">
        <v>1815</v>
      </c>
      <c r="L269" s="306">
        <v>503</v>
      </c>
      <c r="M269" s="306">
        <v>273</v>
      </c>
      <c r="N269" s="307">
        <v>196</v>
      </c>
    </row>
    <row r="270" spans="1:14" ht="14.1" customHeight="1">
      <c r="A270" s="309" t="s">
        <v>840</v>
      </c>
      <c r="B270" s="837"/>
      <c r="C270" s="306"/>
      <c r="D270" s="306"/>
      <c r="E270" s="306"/>
      <c r="F270" s="306"/>
      <c r="G270" s="306"/>
      <c r="H270" s="306"/>
      <c r="I270" s="306"/>
      <c r="J270" s="306"/>
      <c r="K270" s="306"/>
      <c r="L270" s="306"/>
      <c r="M270" s="306"/>
      <c r="N270" s="307"/>
    </row>
    <row r="271" spans="1:14" ht="14.1" customHeight="1">
      <c r="A271" s="860" t="s">
        <v>247</v>
      </c>
      <c r="B271" s="299" t="s">
        <v>62</v>
      </c>
      <c r="C271" s="303">
        <v>28788</v>
      </c>
      <c r="D271" s="303">
        <v>18090</v>
      </c>
      <c r="E271" s="303">
        <v>22740</v>
      </c>
      <c r="F271" s="303">
        <v>8968</v>
      </c>
      <c r="G271" s="303">
        <v>6479</v>
      </c>
      <c r="H271" s="303">
        <v>6079</v>
      </c>
      <c r="I271" s="303">
        <v>1092</v>
      </c>
      <c r="J271" s="303">
        <v>122</v>
      </c>
      <c r="K271" s="303" t="s">
        <v>1815</v>
      </c>
      <c r="L271" s="303">
        <v>6048</v>
      </c>
      <c r="M271" s="303">
        <v>4504</v>
      </c>
      <c r="N271" s="304">
        <v>2673</v>
      </c>
    </row>
    <row r="272" spans="1:14" ht="14.1" customHeight="1">
      <c r="A272" s="310" t="s">
        <v>248</v>
      </c>
      <c r="B272" s="299" t="s">
        <v>450</v>
      </c>
      <c r="C272" s="303">
        <v>7415</v>
      </c>
      <c r="D272" s="303">
        <v>4506</v>
      </c>
      <c r="E272" s="303">
        <v>7080</v>
      </c>
      <c r="F272" s="303">
        <v>3152</v>
      </c>
      <c r="G272" s="303">
        <v>2074</v>
      </c>
      <c r="H272" s="303">
        <v>1549</v>
      </c>
      <c r="I272" s="303">
        <v>262</v>
      </c>
      <c r="J272" s="303">
        <v>43</v>
      </c>
      <c r="K272" s="303" t="s">
        <v>1815</v>
      </c>
      <c r="L272" s="303">
        <v>335</v>
      </c>
      <c r="M272" s="303">
        <v>191</v>
      </c>
      <c r="N272" s="304">
        <v>154</v>
      </c>
    </row>
    <row r="273" spans="1:14" ht="14.1" customHeight="1">
      <c r="A273" s="308"/>
      <c r="B273" s="299" t="s">
        <v>65</v>
      </c>
      <c r="C273" s="303">
        <v>21373</v>
      </c>
      <c r="D273" s="303">
        <v>13584</v>
      </c>
      <c r="E273" s="303">
        <v>15660</v>
      </c>
      <c r="F273" s="303">
        <v>5816</v>
      </c>
      <c r="G273" s="303">
        <v>4405</v>
      </c>
      <c r="H273" s="303">
        <v>4530</v>
      </c>
      <c r="I273" s="303">
        <v>830</v>
      </c>
      <c r="J273" s="303">
        <v>79</v>
      </c>
      <c r="K273" s="303" t="s">
        <v>1815</v>
      </c>
      <c r="L273" s="303">
        <v>5713</v>
      </c>
      <c r="M273" s="303">
        <v>4313</v>
      </c>
      <c r="N273" s="304">
        <v>2519</v>
      </c>
    </row>
    <row r="274" spans="1:14" ht="14.1" customHeight="1">
      <c r="A274" s="305" t="s">
        <v>367</v>
      </c>
      <c r="B274" s="299" t="s">
        <v>62</v>
      </c>
      <c r="C274" s="303">
        <v>106411</v>
      </c>
      <c r="D274" s="303">
        <v>61766</v>
      </c>
      <c r="E274" s="303">
        <v>82518</v>
      </c>
      <c r="F274" s="303">
        <v>28976</v>
      </c>
      <c r="G274" s="303">
        <v>21383</v>
      </c>
      <c r="H274" s="303">
        <v>20276</v>
      </c>
      <c r="I274" s="303">
        <v>8749</v>
      </c>
      <c r="J274" s="303">
        <v>2323</v>
      </c>
      <c r="K274" s="303">
        <v>809</v>
      </c>
      <c r="L274" s="303">
        <v>23893</v>
      </c>
      <c r="M274" s="303">
        <v>16251</v>
      </c>
      <c r="N274" s="304">
        <v>10970</v>
      </c>
    </row>
    <row r="275" spans="1:14" ht="14.1" customHeight="1">
      <c r="A275" s="305"/>
      <c r="B275" s="299" t="s">
        <v>450</v>
      </c>
      <c r="C275" s="303">
        <v>71239</v>
      </c>
      <c r="D275" s="303">
        <v>41203</v>
      </c>
      <c r="E275" s="303">
        <v>57869</v>
      </c>
      <c r="F275" s="303">
        <v>20123</v>
      </c>
      <c r="G275" s="303">
        <v>14927</v>
      </c>
      <c r="H275" s="303">
        <v>14327</v>
      </c>
      <c r="I275" s="303">
        <v>5994</v>
      </c>
      <c r="J275" s="303">
        <v>1724</v>
      </c>
      <c r="K275" s="303">
        <v>772</v>
      </c>
      <c r="L275" s="303">
        <v>13370</v>
      </c>
      <c r="M275" s="303">
        <v>8681</v>
      </c>
      <c r="N275" s="304">
        <v>5648</v>
      </c>
    </row>
    <row r="276" spans="1:14" ht="14.1" customHeight="1">
      <c r="A276" s="305"/>
      <c r="B276" s="299" t="s">
        <v>65</v>
      </c>
      <c r="C276" s="303">
        <v>35172</v>
      </c>
      <c r="D276" s="303">
        <v>20563</v>
      </c>
      <c r="E276" s="303">
        <v>24649</v>
      </c>
      <c r="F276" s="303">
        <v>8853</v>
      </c>
      <c r="G276" s="303">
        <v>6456</v>
      </c>
      <c r="H276" s="303">
        <v>5949</v>
      </c>
      <c r="I276" s="303">
        <v>2755</v>
      </c>
      <c r="J276" s="303">
        <v>599</v>
      </c>
      <c r="K276" s="303">
        <v>37</v>
      </c>
      <c r="L276" s="303">
        <v>10523</v>
      </c>
      <c r="M276" s="303">
        <v>7570</v>
      </c>
      <c r="N276" s="304">
        <v>5322</v>
      </c>
    </row>
    <row r="277" spans="1:14" ht="14.1" customHeight="1">
      <c r="A277" s="851" t="s">
        <v>228</v>
      </c>
      <c r="B277" s="299" t="s">
        <v>62</v>
      </c>
      <c r="C277" s="303">
        <v>76138</v>
      </c>
      <c r="D277" s="303">
        <v>42048</v>
      </c>
      <c r="E277" s="303">
        <v>60105</v>
      </c>
      <c r="F277" s="303">
        <v>20698</v>
      </c>
      <c r="G277" s="303">
        <v>14900</v>
      </c>
      <c r="H277" s="303">
        <v>14896</v>
      </c>
      <c r="I277" s="303">
        <v>6805</v>
      </c>
      <c r="J277" s="303">
        <v>1995</v>
      </c>
      <c r="K277" s="303">
        <v>809</v>
      </c>
      <c r="L277" s="303">
        <v>16033</v>
      </c>
      <c r="M277" s="303">
        <v>10186</v>
      </c>
      <c r="N277" s="304">
        <v>7065</v>
      </c>
    </row>
    <row r="278" spans="1:14" ht="14.1" customHeight="1">
      <c r="A278" s="922" t="s">
        <v>1478</v>
      </c>
      <c r="B278" s="299" t="s">
        <v>450</v>
      </c>
      <c r="C278" s="303">
        <v>59972</v>
      </c>
      <c r="D278" s="303">
        <v>34276</v>
      </c>
      <c r="E278" s="303">
        <v>48599</v>
      </c>
      <c r="F278" s="303">
        <v>16807</v>
      </c>
      <c r="G278" s="303">
        <v>12204</v>
      </c>
      <c r="H278" s="303">
        <v>12047</v>
      </c>
      <c r="I278" s="303">
        <v>5209</v>
      </c>
      <c r="J278" s="303">
        <v>1558</v>
      </c>
      <c r="K278" s="303">
        <v>772</v>
      </c>
      <c r="L278" s="303">
        <v>11373</v>
      </c>
      <c r="M278" s="303">
        <v>7511</v>
      </c>
      <c r="N278" s="304">
        <v>4706</v>
      </c>
    </row>
    <row r="279" spans="1:14" s="302" customFormat="1" ht="14.1" customHeight="1">
      <c r="A279" s="305"/>
      <c r="B279" s="299" t="s">
        <v>65</v>
      </c>
      <c r="C279" s="303">
        <v>16166</v>
      </c>
      <c r="D279" s="303">
        <v>7772</v>
      </c>
      <c r="E279" s="303">
        <v>11506</v>
      </c>
      <c r="F279" s="303">
        <v>3891</v>
      </c>
      <c r="G279" s="303">
        <v>2696</v>
      </c>
      <c r="H279" s="303">
        <v>2849</v>
      </c>
      <c r="I279" s="303">
        <v>1596</v>
      </c>
      <c r="J279" s="303">
        <v>437</v>
      </c>
      <c r="K279" s="303">
        <v>37</v>
      </c>
      <c r="L279" s="303">
        <v>4660</v>
      </c>
      <c r="M279" s="303">
        <v>2675</v>
      </c>
      <c r="N279" s="304">
        <v>2359</v>
      </c>
    </row>
    <row r="280" spans="1:14" s="302" customFormat="1" ht="14.1" customHeight="1">
      <c r="A280" s="308" t="s">
        <v>368</v>
      </c>
      <c r="B280" s="837" t="s">
        <v>62</v>
      </c>
      <c r="C280" s="306">
        <v>21046</v>
      </c>
      <c r="D280" s="306">
        <v>14049</v>
      </c>
      <c r="E280" s="306">
        <v>16488</v>
      </c>
      <c r="F280" s="306">
        <v>6164</v>
      </c>
      <c r="G280" s="306">
        <v>4107</v>
      </c>
      <c r="H280" s="306">
        <v>4343</v>
      </c>
      <c r="I280" s="306">
        <v>1052</v>
      </c>
      <c r="J280" s="306">
        <v>819</v>
      </c>
      <c r="K280" s="306">
        <v>3</v>
      </c>
      <c r="L280" s="306">
        <v>4558</v>
      </c>
      <c r="M280" s="306">
        <v>3356</v>
      </c>
      <c r="N280" s="307">
        <v>2094</v>
      </c>
    </row>
    <row r="281" spans="1:14" s="302" customFormat="1" ht="14.1" customHeight="1">
      <c r="A281" s="309" t="s">
        <v>369</v>
      </c>
      <c r="B281" s="794"/>
      <c r="C281" s="303"/>
      <c r="D281" s="303"/>
      <c r="E281" s="303"/>
      <c r="F281" s="303"/>
      <c r="G281" s="303"/>
      <c r="H281" s="303"/>
      <c r="I281" s="303"/>
      <c r="J281" s="303"/>
      <c r="K281" s="303"/>
      <c r="L281" s="303"/>
      <c r="M281" s="303"/>
      <c r="N281" s="304"/>
    </row>
    <row r="282" spans="1:14" ht="14.1" customHeight="1">
      <c r="A282" s="308" t="s">
        <v>374</v>
      </c>
      <c r="B282" s="837" t="s">
        <v>62</v>
      </c>
      <c r="C282" s="306">
        <v>4088</v>
      </c>
      <c r="D282" s="306">
        <v>2067</v>
      </c>
      <c r="E282" s="306">
        <v>3283</v>
      </c>
      <c r="F282" s="306">
        <v>1245</v>
      </c>
      <c r="G282" s="306">
        <v>753</v>
      </c>
      <c r="H282" s="306">
        <v>832</v>
      </c>
      <c r="I282" s="306">
        <v>434</v>
      </c>
      <c r="J282" s="306">
        <v>19</v>
      </c>
      <c r="K282" s="306" t="s">
        <v>1815</v>
      </c>
      <c r="L282" s="306">
        <v>805</v>
      </c>
      <c r="M282" s="306">
        <v>526</v>
      </c>
      <c r="N282" s="307">
        <v>370</v>
      </c>
    </row>
    <row r="283" spans="1:14" ht="14.1" customHeight="1">
      <c r="A283" s="309" t="s">
        <v>375</v>
      </c>
      <c r="B283" s="794"/>
      <c r="C283" s="306"/>
      <c r="D283" s="306"/>
      <c r="E283" s="306"/>
      <c r="F283" s="306"/>
      <c r="G283" s="306"/>
      <c r="H283" s="306"/>
      <c r="I283" s="306"/>
      <c r="J283" s="306"/>
      <c r="K283" s="306"/>
      <c r="L283" s="306"/>
      <c r="M283" s="306"/>
      <c r="N283" s="307"/>
    </row>
    <row r="284" spans="1:14" ht="14.1" customHeight="1">
      <c r="A284" s="308" t="s">
        <v>370</v>
      </c>
      <c r="B284" s="837" t="s">
        <v>62</v>
      </c>
      <c r="C284" s="306">
        <v>5689</v>
      </c>
      <c r="D284" s="306">
        <v>1916</v>
      </c>
      <c r="E284" s="306">
        <v>4323</v>
      </c>
      <c r="F284" s="306">
        <v>1463</v>
      </c>
      <c r="G284" s="306">
        <v>1064</v>
      </c>
      <c r="H284" s="306">
        <v>1046</v>
      </c>
      <c r="I284" s="306">
        <v>750</v>
      </c>
      <c r="J284" s="306" t="s">
        <v>1815</v>
      </c>
      <c r="K284" s="306" t="s">
        <v>1815</v>
      </c>
      <c r="L284" s="306">
        <v>1366</v>
      </c>
      <c r="M284" s="306">
        <v>649</v>
      </c>
      <c r="N284" s="307">
        <v>603</v>
      </c>
    </row>
    <row r="285" spans="1:14" ht="14.1" customHeight="1">
      <c r="A285" s="309" t="s">
        <v>371</v>
      </c>
      <c r="B285" s="794"/>
      <c r="C285" s="306"/>
      <c r="D285" s="306"/>
      <c r="E285" s="306"/>
      <c r="F285" s="306"/>
      <c r="G285" s="306"/>
      <c r="H285" s="306"/>
      <c r="I285" s="306"/>
      <c r="J285" s="306"/>
      <c r="K285" s="306"/>
      <c r="L285" s="306"/>
      <c r="M285" s="306"/>
      <c r="N285" s="307"/>
    </row>
    <row r="286" spans="1:14" ht="14.1" customHeight="1">
      <c r="A286" s="308" t="s">
        <v>524</v>
      </c>
      <c r="B286" s="837" t="s">
        <v>62</v>
      </c>
      <c r="C286" s="306">
        <v>17595</v>
      </c>
      <c r="D286" s="306">
        <v>5601</v>
      </c>
      <c r="E286" s="306">
        <v>14583</v>
      </c>
      <c r="F286" s="306">
        <v>4804</v>
      </c>
      <c r="G286" s="306">
        <v>3569</v>
      </c>
      <c r="H286" s="306">
        <v>3340</v>
      </c>
      <c r="I286" s="306">
        <v>2870</v>
      </c>
      <c r="J286" s="306" t="s">
        <v>1815</v>
      </c>
      <c r="K286" s="306" t="s">
        <v>1815</v>
      </c>
      <c r="L286" s="306">
        <v>3012</v>
      </c>
      <c r="M286" s="306">
        <v>1136</v>
      </c>
      <c r="N286" s="307">
        <v>883</v>
      </c>
    </row>
    <row r="287" spans="1:14" ht="14.1" customHeight="1">
      <c r="A287" s="309" t="s">
        <v>373</v>
      </c>
      <c r="B287" s="794"/>
      <c r="C287" s="306"/>
      <c r="D287" s="306"/>
      <c r="E287" s="306"/>
      <c r="F287" s="306"/>
      <c r="G287" s="306"/>
      <c r="H287" s="306"/>
      <c r="I287" s="306"/>
      <c r="J287" s="306"/>
      <c r="K287" s="306"/>
      <c r="L287" s="306"/>
      <c r="M287" s="306"/>
      <c r="N287" s="307"/>
    </row>
    <row r="288" spans="1:14" s="302" customFormat="1" ht="14.1" customHeight="1">
      <c r="A288" s="308" t="s">
        <v>2221</v>
      </c>
      <c r="B288" s="837" t="s">
        <v>62</v>
      </c>
      <c r="C288" s="306">
        <v>7729</v>
      </c>
      <c r="D288" s="306">
        <v>4660</v>
      </c>
      <c r="E288" s="306">
        <v>5127</v>
      </c>
      <c r="F288" s="306">
        <v>1873</v>
      </c>
      <c r="G288" s="306">
        <v>1581</v>
      </c>
      <c r="H288" s="306">
        <v>1541</v>
      </c>
      <c r="I288" s="306">
        <v>132</v>
      </c>
      <c r="J288" s="306" t="s">
        <v>1815</v>
      </c>
      <c r="K288" s="306" t="s">
        <v>1815</v>
      </c>
      <c r="L288" s="306">
        <v>2602</v>
      </c>
      <c r="M288" s="306">
        <v>1736</v>
      </c>
      <c r="N288" s="307">
        <v>1151</v>
      </c>
    </row>
    <row r="289" spans="1:14" s="302" customFormat="1" ht="14.1" customHeight="1">
      <c r="A289" s="309" t="s">
        <v>377</v>
      </c>
      <c r="B289" s="794"/>
      <c r="C289" s="303"/>
      <c r="D289" s="303"/>
      <c r="E289" s="303"/>
      <c r="F289" s="303"/>
      <c r="G289" s="303"/>
      <c r="H289" s="303"/>
      <c r="I289" s="303"/>
      <c r="J289" s="303"/>
      <c r="K289" s="303"/>
      <c r="L289" s="303"/>
      <c r="M289" s="303"/>
      <c r="N289" s="304"/>
    </row>
    <row r="290" spans="1:14" ht="14.1" customHeight="1">
      <c r="A290" s="308" t="s">
        <v>378</v>
      </c>
      <c r="B290" s="837" t="s">
        <v>62</v>
      </c>
      <c r="C290" s="306">
        <v>5308</v>
      </c>
      <c r="D290" s="306">
        <v>3842</v>
      </c>
      <c r="E290" s="306">
        <v>4170</v>
      </c>
      <c r="F290" s="306">
        <v>1752</v>
      </c>
      <c r="G290" s="306">
        <v>1167</v>
      </c>
      <c r="H290" s="306">
        <v>1139</v>
      </c>
      <c r="I290" s="306">
        <v>112</v>
      </c>
      <c r="J290" s="306" t="s">
        <v>1815</v>
      </c>
      <c r="K290" s="306" t="s">
        <v>1815</v>
      </c>
      <c r="L290" s="306">
        <v>1138</v>
      </c>
      <c r="M290" s="306">
        <v>906</v>
      </c>
      <c r="N290" s="307">
        <v>547</v>
      </c>
    </row>
    <row r="291" spans="1:14" ht="14.1" customHeight="1">
      <c r="A291" s="309" t="s">
        <v>379</v>
      </c>
      <c r="B291" s="794"/>
      <c r="C291" s="306"/>
      <c r="D291" s="306"/>
      <c r="E291" s="306"/>
      <c r="F291" s="306"/>
      <c r="G291" s="306"/>
      <c r="H291" s="306"/>
      <c r="I291" s="306"/>
      <c r="J291" s="306"/>
      <c r="K291" s="306"/>
      <c r="L291" s="306"/>
      <c r="M291" s="306"/>
      <c r="N291" s="307"/>
    </row>
    <row r="292" spans="1:14" ht="14.1" customHeight="1">
      <c r="A292" s="308" t="s">
        <v>527</v>
      </c>
      <c r="B292" s="837" t="s">
        <v>62</v>
      </c>
      <c r="C292" s="306">
        <v>10277</v>
      </c>
      <c r="D292" s="306">
        <v>7605</v>
      </c>
      <c r="E292" s="306">
        <v>9004</v>
      </c>
      <c r="F292" s="306">
        <v>2115</v>
      </c>
      <c r="G292" s="306">
        <v>1795</v>
      </c>
      <c r="H292" s="306">
        <v>1894</v>
      </c>
      <c r="I292" s="306">
        <v>1305</v>
      </c>
      <c r="J292" s="306">
        <v>1089</v>
      </c>
      <c r="K292" s="306">
        <v>806</v>
      </c>
      <c r="L292" s="306">
        <v>1273</v>
      </c>
      <c r="M292" s="306">
        <v>1147</v>
      </c>
      <c r="N292" s="307">
        <v>709</v>
      </c>
    </row>
    <row r="293" spans="1:14" ht="14.1" customHeight="1">
      <c r="A293" s="309" t="s">
        <v>381</v>
      </c>
      <c r="B293" s="794"/>
      <c r="C293" s="306"/>
      <c r="D293" s="306"/>
      <c r="E293" s="306"/>
      <c r="F293" s="306"/>
      <c r="G293" s="306"/>
      <c r="H293" s="306"/>
      <c r="I293" s="306"/>
      <c r="J293" s="306"/>
      <c r="K293" s="306"/>
      <c r="L293" s="306"/>
      <c r="M293" s="306"/>
      <c r="N293" s="307"/>
    </row>
    <row r="294" spans="1:14" ht="14.1" customHeight="1">
      <c r="A294" s="308" t="s">
        <v>528</v>
      </c>
      <c r="B294" s="837" t="s">
        <v>62</v>
      </c>
      <c r="C294" s="306">
        <v>3027</v>
      </c>
      <c r="D294" s="306">
        <v>1448</v>
      </c>
      <c r="E294" s="306">
        <v>2130</v>
      </c>
      <c r="F294" s="306">
        <v>964</v>
      </c>
      <c r="G294" s="306">
        <v>591</v>
      </c>
      <c r="H294" s="306">
        <v>503</v>
      </c>
      <c r="I294" s="306">
        <v>72</v>
      </c>
      <c r="J294" s="306" t="s">
        <v>1815</v>
      </c>
      <c r="K294" s="306" t="s">
        <v>1815</v>
      </c>
      <c r="L294" s="306">
        <v>897</v>
      </c>
      <c r="M294" s="306">
        <v>500</v>
      </c>
      <c r="N294" s="307">
        <v>506</v>
      </c>
    </row>
    <row r="295" spans="1:14" ht="14.1" customHeight="1">
      <c r="A295" s="309" t="s">
        <v>383</v>
      </c>
      <c r="B295" s="794"/>
      <c r="C295" s="306"/>
      <c r="D295" s="306"/>
      <c r="E295" s="306"/>
      <c r="F295" s="306"/>
      <c r="G295" s="306"/>
      <c r="H295" s="306"/>
      <c r="I295" s="306"/>
      <c r="J295" s="306"/>
      <c r="K295" s="306"/>
      <c r="L295" s="306"/>
      <c r="M295" s="306"/>
      <c r="N295" s="307"/>
    </row>
    <row r="296" spans="1:14" ht="14.1" customHeight="1">
      <c r="A296" s="308" t="s">
        <v>530</v>
      </c>
      <c r="B296" s="837" t="s">
        <v>62</v>
      </c>
      <c r="C296" s="306">
        <v>864</v>
      </c>
      <c r="D296" s="306">
        <v>450</v>
      </c>
      <c r="E296" s="306">
        <v>560</v>
      </c>
      <c r="F296" s="306">
        <v>207</v>
      </c>
      <c r="G296" s="306">
        <v>180</v>
      </c>
      <c r="H296" s="306">
        <v>171</v>
      </c>
      <c r="I296" s="306" t="s">
        <v>1815</v>
      </c>
      <c r="J296" s="306" t="s">
        <v>1815</v>
      </c>
      <c r="K296" s="306" t="s">
        <v>1815</v>
      </c>
      <c r="L296" s="306">
        <v>304</v>
      </c>
      <c r="M296" s="306">
        <v>165</v>
      </c>
      <c r="N296" s="307">
        <v>158</v>
      </c>
    </row>
    <row r="297" spans="1:14" ht="14.1" customHeight="1">
      <c r="A297" s="309" t="s">
        <v>385</v>
      </c>
      <c r="B297" s="794"/>
      <c r="C297" s="303"/>
      <c r="D297" s="303"/>
      <c r="E297" s="303"/>
      <c r="F297" s="303"/>
      <c r="G297" s="303"/>
      <c r="H297" s="303"/>
      <c r="I297" s="303"/>
      <c r="J297" s="303"/>
      <c r="K297" s="303"/>
      <c r="L297" s="303"/>
      <c r="M297" s="303"/>
      <c r="N297" s="304"/>
    </row>
    <row r="298" spans="1:14" ht="14.1" customHeight="1">
      <c r="A298" s="308" t="s">
        <v>386</v>
      </c>
      <c r="B298" s="837" t="s">
        <v>62</v>
      </c>
      <c r="C298" s="306">
        <v>515</v>
      </c>
      <c r="D298" s="306">
        <v>410</v>
      </c>
      <c r="E298" s="306">
        <v>437</v>
      </c>
      <c r="F298" s="306">
        <v>111</v>
      </c>
      <c r="G298" s="306">
        <v>93</v>
      </c>
      <c r="H298" s="306">
        <v>87</v>
      </c>
      <c r="I298" s="306">
        <v>78</v>
      </c>
      <c r="J298" s="306">
        <v>68</v>
      </c>
      <c r="K298" s="306" t="s">
        <v>1815</v>
      </c>
      <c r="L298" s="306">
        <v>78</v>
      </c>
      <c r="M298" s="306">
        <v>65</v>
      </c>
      <c r="N298" s="307">
        <v>44</v>
      </c>
    </row>
    <row r="299" spans="1:14" ht="14.1" customHeight="1">
      <c r="A299" s="309" t="s">
        <v>387</v>
      </c>
      <c r="B299" s="794"/>
      <c r="C299" s="306"/>
      <c r="D299" s="306"/>
      <c r="E299" s="306"/>
      <c r="F299" s="306"/>
      <c r="G299" s="306"/>
      <c r="H299" s="306"/>
      <c r="I299" s="306"/>
      <c r="J299" s="306"/>
      <c r="K299" s="306"/>
      <c r="L299" s="306"/>
      <c r="M299" s="306"/>
      <c r="N299" s="307"/>
    </row>
    <row r="300" spans="1:14" ht="14.1" customHeight="1">
      <c r="A300" s="851" t="s">
        <v>479</v>
      </c>
      <c r="B300" s="299" t="s">
        <v>455</v>
      </c>
      <c r="C300" s="303">
        <v>1266</v>
      </c>
      <c r="D300" s="303">
        <v>778</v>
      </c>
      <c r="E300" s="303">
        <v>1266</v>
      </c>
      <c r="F300" s="303">
        <v>520</v>
      </c>
      <c r="G300" s="303">
        <v>381</v>
      </c>
      <c r="H300" s="303">
        <v>323</v>
      </c>
      <c r="I300" s="303">
        <v>42</v>
      </c>
      <c r="J300" s="303" t="s">
        <v>1815</v>
      </c>
      <c r="K300" s="303" t="s">
        <v>1815</v>
      </c>
      <c r="L300" s="303" t="s">
        <v>1815</v>
      </c>
      <c r="M300" s="303" t="s">
        <v>1815</v>
      </c>
      <c r="N300" s="304" t="s">
        <v>1815</v>
      </c>
    </row>
    <row r="301" spans="1:14" ht="14.1" customHeight="1">
      <c r="A301" s="922" t="s">
        <v>1479</v>
      </c>
      <c r="B301" s="299"/>
      <c r="C301" s="306"/>
      <c r="D301" s="306"/>
      <c r="E301" s="306"/>
      <c r="F301" s="306"/>
      <c r="G301" s="306"/>
      <c r="H301" s="306"/>
      <c r="I301" s="306"/>
      <c r="J301" s="306"/>
      <c r="K301" s="306"/>
      <c r="L301" s="306"/>
      <c r="M301" s="306"/>
      <c r="N301" s="307"/>
    </row>
    <row r="302" spans="1:14" ht="14.1" customHeight="1">
      <c r="A302" s="860" t="s">
        <v>247</v>
      </c>
      <c r="B302" s="299" t="s">
        <v>62</v>
      </c>
      <c r="C302" s="303">
        <v>29007</v>
      </c>
      <c r="D302" s="303">
        <v>18940</v>
      </c>
      <c r="E302" s="303">
        <v>21147</v>
      </c>
      <c r="F302" s="303">
        <v>7758</v>
      </c>
      <c r="G302" s="303">
        <v>6102</v>
      </c>
      <c r="H302" s="303">
        <v>5057</v>
      </c>
      <c r="I302" s="303">
        <v>1902</v>
      </c>
      <c r="J302" s="303">
        <v>328</v>
      </c>
      <c r="K302" s="303" t="s">
        <v>1815</v>
      </c>
      <c r="L302" s="303">
        <v>7860</v>
      </c>
      <c r="M302" s="303">
        <v>6065</v>
      </c>
      <c r="N302" s="304">
        <v>3905</v>
      </c>
    </row>
    <row r="303" spans="1:14" ht="14.1" customHeight="1">
      <c r="A303" s="310" t="s">
        <v>248</v>
      </c>
      <c r="B303" s="299" t="s">
        <v>450</v>
      </c>
      <c r="C303" s="303">
        <v>10001</v>
      </c>
      <c r="D303" s="303">
        <v>6149</v>
      </c>
      <c r="E303" s="303">
        <v>8004</v>
      </c>
      <c r="F303" s="303">
        <v>2796</v>
      </c>
      <c r="G303" s="303">
        <v>2342</v>
      </c>
      <c r="H303" s="303">
        <v>1957</v>
      </c>
      <c r="I303" s="303">
        <v>743</v>
      </c>
      <c r="J303" s="303">
        <v>166</v>
      </c>
      <c r="K303" s="303" t="s">
        <v>1815</v>
      </c>
      <c r="L303" s="303">
        <v>1997</v>
      </c>
      <c r="M303" s="303">
        <v>1170</v>
      </c>
      <c r="N303" s="304">
        <v>942</v>
      </c>
    </row>
    <row r="304" spans="1:14" ht="14.1" customHeight="1">
      <c r="A304" s="308"/>
      <c r="B304" s="299" t="s">
        <v>65</v>
      </c>
      <c r="C304" s="303">
        <v>19006</v>
      </c>
      <c r="D304" s="303">
        <v>12791</v>
      </c>
      <c r="E304" s="303">
        <v>13143</v>
      </c>
      <c r="F304" s="303">
        <v>4962</v>
      </c>
      <c r="G304" s="303">
        <v>3760</v>
      </c>
      <c r="H304" s="303">
        <v>3100</v>
      </c>
      <c r="I304" s="303">
        <v>1159</v>
      </c>
      <c r="J304" s="303">
        <v>162</v>
      </c>
      <c r="K304" s="303" t="s">
        <v>1815</v>
      </c>
      <c r="L304" s="303">
        <v>5863</v>
      </c>
      <c r="M304" s="303">
        <v>4895</v>
      </c>
      <c r="N304" s="304">
        <v>2963</v>
      </c>
    </row>
    <row r="305" spans="1:14" ht="14.1" customHeight="1">
      <c r="A305" s="305" t="s">
        <v>388</v>
      </c>
      <c r="B305" s="299" t="s">
        <v>62</v>
      </c>
      <c r="C305" s="303">
        <v>22082</v>
      </c>
      <c r="D305" s="303">
        <v>13908</v>
      </c>
      <c r="E305" s="303">
        <v>17212</v>
      </c>
      <c r="F305" s="303">
        <v>5670</v>
      </c>
      <c r="G305" s="303">
        <v>4711</v>
      </c>
      <c r="H305" s="303">
        <v>4498</v>
      </c>
      <c r="I305" s="303">
        <v>1762</v>
      </c>
      <c r="J305" s="303">
        <v>483</v>
      </c>
      <c r="K305" s="303">
        <v>88</v>
      </c>
      <c r="L305" s="303">
        <v>4870</v>
      </c>
      <c r="M305" s="303">
        <v>3500</v>
      </c>
      <c r="N305" s="304">
        <v>2236</v>
      </c>
    </row>
    <row r="306" spans="1:14" ht="14.1" customHeight="1">
      <c r="A306" s="305"/>
      <c r="B306" s="299" t="s">
        <v>450</v>
      </c>
      <c r="C306" s="303">
        <v>13997</v>
      </c>
      <c r="D306" s="303">
        <v>8915</v>
      </c>
      <c r="E306" s="303">
        <v>11610</v>
      </c>
      <c r="F306" s="303">
        <v>3842</v>
      </c>
      <c r="G306" s="303">
        <v>3234</v>
      </c>
      <c r="H306" s="303">
        <v>2863</v>
      </c>
      <c r="I306" s="303">
        <v>1247</v>
      </c>
      <c r="J306" s="303">
        <v>357</v>
      </c>
      <c r="K306" s="303">
        <v>67</v>
      </c>
      <c r="L306" s="303">
        <v>2387</v>
      </c>
      <c r="M306" s="303">
        <v>1693</v>
      </c>
      <c r="N306" s="304">
        <v>1053</v>
      </c>
    </row>
    <row r="307" spans="1:14" ht="14.1" customHeight="1">
      <c r="A307" s="305"/>
      <c r="B307" s="299" t="s">
        <v>65</v>
      </c>
      <c r="C307" s="303">
        <v>8085</v>
      </c>
      <c r="D307" s="303">
        <v>4993</v>
      </c>
      <c r="E307" s="303">
        <v>5602</v>
      </c>
      <c r="F307" s="303">
        <v>1828</v>
      </c>
      <c r="G307" s="303">
        <v>1477</v>
      </c>
      <c r="H307" s="303">
        <v>1635</v>
      </c>
      <c r="I307" s="303">
        <v>515</v>
      </c>
      <c r="J307" s="303">
        <v>126</v>
      </c>
      <c r="K307" s="303">
        <v>21</v>
      </c>
      <c r="L307" s="303">
        <v>2483</v>
      </c>
      <c r="M307" s="303">
        <v>1807</v>
      </c>
      <c r="N307" s="304">
        <v>1183</v>
      </c>
    </row>
    <row r="308" spans="1:14" ht="14.1" customHeight="1">
      <c r="A308" s="851" t="s">
        <v>228</v>
      </c>
      <c r="B308" s="299" t="s">
        <v>62</v>
      </c>
      <c r="C308" s="303">
        <v>15610</v>
      </c>
      <c r="D308" s="303">
        <v>8929</v>
      </c>
      <c r="E308" s="303">
        <v>12572</v>
      </c>
      <c r="F308" s="303">
        <v>4219</v>
      </c>
      <c r="G308" s="303">
        <v>3253</v>
      </c>
      <c r="H308" s="303">
        <v>3218</v>
      </c>
      <c r="I308" s="303">
        <v>1452</v>
      </c>
      <c r="J308" s="303">
        <v>342</v>
      </c>
      <c r="K308" s="303">
        <v>88</v>
      </c>
      <c r="L308" s="303">
        <v>3038</v>
      </c>
      <c r="M308" s="303">
        <v>1988</v>
      </c>
      <c r="N308" s="304">
        <v>1387</v>
      </c>
    </row>
    <row r="309" spans="1:14" ht="14.1" customHeight="1">
      <c r="A309" s="922" t="s">
        <v>1478</v>
      </c>
      <c r="B309" s="299" t="s">
        <v>450</v>
      </c>
      <c r="C309" s="303">
        <v>11220</v>
      </c>
      <c r="D309" s="303">
        <v>6670</v>
      </c>
      <c r="E309" s="303">
        <v>9148</v>
      </c>
      <c r="F309" s="303">
        <v>3002</v>
      </c>
      <c r="G309" s="303">
        <v>2371</v>
      </c>
      <c r="H309" s="303">
        <v>2420</v>
      </c>
      <c r="I309" s="303">
        <v>1026</v>
      </c>
      <c r="J309" s="303">
        <v>262</v>
      </c>
      <c r="K309" s="303">
        <v>67</v>
      </c>
      <c r="L309" s="303">
        <v>2072</v>
      </c>
      <c r="M309" s="303">
        <v>1463</v>
      </c>
      <c r="N309" s="304">
        <v>907</v>
      </c>
    </row>
    <row r="310" spans="1:14" ht="14.1" customHeight="1">
      <c r="A310" s="305"/>
      <c r="B310" s="299" t="s">
        <v>65</v>
      </c>
      <c r="C310" s="303">
        <v>4390</v>
      </c>
      <c r="D310" s="303">
        <v>2259</v>
      </c>
      <c r="E310" s="303">
        <v>3424</v>
      </c>
      <c r="F310" s="303">
        <v>1217</v>
      </c>
      <c r="G310" s="303">
        <v>882</v>
      </c>
      <c r="H310" s="303">
        <v>798</v>
      </c>
      <c r="I310" s="303">
        <v>426</v>
      </c>
      <c r="J310" s="303">
        <v>80</v>
      </c>
      <c r="K310" s="303">
        <v>21</v>
      </c>
      <c r="L310" s="303">
        <v>966</v>
      </c>
      <c r="M310" s="303">
        <v>525</v>
      </c>
      <c r="N310" s="304">
        <v>480</v>
      </c>
    </row>
    <row r="311" spans="1:14" ht="14.1" customHeight="1">
      <c r="A311" s="318" t="s">
        <v>389</v>
      </c>
      <c r="B311" s="837" t="s">
        <v>62</v>
      </c>
      <c r="C311" s="306">
        <v>10698</v>
      </c>
      <c r="D311" s="306">
        <v>7422</v>
      </c>
      <c r="E311" s="306">
        <v>8478</v>
      </c>
      <c r="F311" s="306">
        <v>2906</v>
      </c>
      <c r="G311" s="306">
        <v>2308</v>
      </c>
      <c r="H311" s="306">
        <v>2320</v>
      </c>
      <c r="I311" s="306">
        <v>514</v>
      </c>
      <c r="J311" s="306">
        <v>342</v>
      </c>
      <c r="K311" s="306">
        <v>88</v>
      </c>
      <c r="L311" s="306">
        <v>2220</v>
      </c>
      <c r="M311" s="306">
        <v>1674</v>
      </c>
      <c r="N311" s="307">
        <v>1131</v>
      </c>
    </row>
    <row r="312" spans="1:14" ht="14.1" customHeight="1">
      <c r="A312" s="309" t="s">
        <v>390</v>
      </c>
      <c r="B312" s="794"/>
      <c r="C312" s="306"/>
      <c r="D312" s="306"/>
      <c r="E312" s="306"/>
      <c r="F312" s="306"/>
      <c r="G312" s="306"/>
      <c r="H312" s="306"/>
      <c r="I312" s="306"/>
      <c r="J312" s="306"/>
      <c r="K312" s="306"/>
      <c r="L312" s="306"/>
      <c r="M312" s="306"/>
      <c r="N312" s="307"/>
    </row>
    <row r="313" spans="1:14" s="302" customFormat="1" ht="14.1" customHeight="1">
      <c r="A313" s="308" t="s">
        <v>391</v>
      </c>
      <c r="B313" s="837" t="s">
        <v>62</v>
      </c>
      <c r="C313" s="306">
        <v>4912</v>
      </c>
      <c r="D313" s="306">
        <v>1507</v>
      </c>
      <c r="E313" s="306">
        <v>4094</v>
      </c>
      <c r="F313" s="306">
        <v>1313</v>
      </c>
      <c r="G313" s="306">
        <v>945</v>
      </c>
      <c r="H313" s="306">
        <v>898</v>
      </c>
      <c r="I313" s="306">
        <v>938</v>
      </c>
      <c r="J313" s="306" t="s">
        <v>1815</v>
      </c>
      <c r="K313" s="306" t="s">
        <v>1815</v>
      </c>
      <c r="L313" s="306">
        <v>818</v>
      </c>
      <c r="M313" s="306">
        <v>314</v>
      </c>
      <c r="N313" s="307">
        <v>256</v>
      </c>
    </row>
    <row r="314" spans="1:14" s="302" customFormat="1" ht="14.1" customHeight="1">
      <c r="A314" s="309" t="s">
        <v>392</v>
      </c>
      <c r="B314" s="794"/>
      <c r="C314" s="306"/>
      <c r="D314" s="306"/>
      <c r="E314" s="306"/>
      <c r="F314" s="306"/>
      <c r="G314" s="306"/>
      <c r="H314" s="306"/>
      <c r="I314" s="306"/>
      <c r="J314" s="306"/>
      <c r="K314" s="306"/>
      <c r="L314" s="306"/>
      <c r="M314" s="306"/>
      <c r="N314" s="307"/>
    </row>
    <row r="315" spans="1:14" ht="14.1" customHeight="1">
      <c r="A315" s="860" t="s">
        <v>247</v>
      </c>
      <c r="B315" s="299" t="s">
        <v>62</v>
      </c>
      <c r="C315" s="303">
        <v>6472</v>
      </c>
      <c r="D315" s="303">
        <v>4979</v>
      </c>
      <c r="E315" s="303">
        <v>4640</v>
      </c>
      <c r="F315" s="303">
        <v>1451</v>
      </c>
      <c r="G315" s="303">
        <v>1458</v>
      </c>
      <c r="H315" s="303">
        <v>1280</v>
      </c>
      <c r="I315" s="303">
        <v>310</v>
      </c>
      <c r="J315" s="303">
        <v>141</v>
      </c>
      <c r="K315" s="303" t="s">
        <v>1815</v>
      </c>
      <c r="L315" s="303">
        <v>1832</v>
      </c>
      <c r="M315" s="303">
        <v>1512</v>
      </c>
      <c r="N315" s="304">
        <v>849</v>
      </c>
    </row>
    <row r="316" spans="1:14" ht="14.1" customHeight="1">
      <c r="A316" s="310" t="s">
        <v>248</v>
      </c>
      <c r="B316" s="299" t="s">
        <v>450</v>
      </c>
      <c r="C316" s="303">
        <v>2777</v>
      </c>
      <c r="D316" s="303">
        <v>2245</v>
      </c>
      <c r="E316" s="303">
        <v>2462</v>
      </c>
      <c r="F316" s="303">
        <v>840</v>
      </c>
      <c r="G316" s="303">
        <v>863</v>
      </c>
      <c r="H316" s="303">
        <v>443</v>
      </c>
      <c r="I316" s="303">
        <v>221</v>
      </c>
      <c r="J316" s="303">
        <v>95</v>
      </c>
      <c r="K316" s="303" t="s">
        <v>1815</v>
      </c>
      <c r="L316" s="303">
        <v>315</v>
      </c>
      <c r="M316" s="303">
        <v>230</v>
      </c>
      <c r="N316" s="304">
        <v>146</v>
      </c>
    </row>
    <row r="317" spans="1:14" ht="14.1" customHeight="1">
      <c r="A317" s="308"/>
      <c r="B317" s="299" t="s">
        <v>65</v>
      </c>
      <c r="C317" s="303">
        <v>3695</v>
      </c>
      <c r="D317" s="303">
        <v>2734</v>
      </c>
      <c r="E317" s="303">
        <v>2178</v>
      </c>
      <c r="F317" s="303">
        <v>611</v>
      </c>
      <c r="G317" s="303">
        <v>595</v>
      </c>
      <c r="H317" s="303">
        <v>837</v>
      </c>
      <c r="I317" s="303">
        <v>89</v>
      </c>
      <c r="J317" s="303">
        <v>46</v>
      </c>
      <c r="K317" s="303" t="s">
        <v>1815</v>
      </c>
      <c r="L317" s="303">
        <v>1517</v>
      </c>
      <c r="M317" s="303">
        <v>1282</v>
      </c>
      <c r="N317" s="304">
        <v>703</v>
      </c>
    </row>
    <row r="318" spans="1:14" ht="14.1" customHeight="1">
      <c r="A318" s="305" t="s">
        <v>394</v>
      </c>
      <c r="B318" s="299" t="s">
        <v>62</v>
      </c>
      <c r="C318" s="303">
        <v>23705</v>
      </c>
      <c r="D318" s="303">
        <v>13632</v>
      </c>
      <c r="E318" s="303">
        <v>18227</v>
      </c>
      <c r="F318" s="303">
        <v>5933</v>
      </c>
      <c r="G318" s="303">
        <v>4611</v>
      </c>
      <c r="H318" s="303">
        <v>4822</v>
      </c>
      <c r="I318" s="303">
        <v>2152</v>
      </c>
      <c r="J318" s="303">
        <v>457</v>
      </c>
      <c r="K318" s="303">
        <v>252</v>
      </c>
      <c r="L318" s="303">
        <v>5478</v>
      </c>
      <c r="M318" s="303">
        <v>3434</v>
      </c>
      <c r="N318" s="304">
        <v>2440</v>
      </c>
    </row>
    <row r="319" spans="1:14" ht="14.1" customHeight="1">
      <c r="A319" s="305"/>
      <c r="B319" s="299" t="s">
        <v>450</v>
      </c>
      <c r="C319" s="303">
        <v>18012</v>
      </c>
      <c r="D319" s="303">
        <v>10649</v>
      </c>
      <c r="E319" s="303">
        <v>14406</v>
      </c>
      <c r="F319" s="303">
        <v>4655</v>
      </c>
      <c r="G319" s="303">
        <v>3593</v>
      </c>
      <c r="H319" s="303">
        <v>3720</v>
      </c>
      <c r="I319" s="303">
        <v>1749</v>
      </c>
      <c r="J319" s="303">
        <v>437</v>
      </c>
      <c r="K319" s="303">
        <v>252</v>
      </c>
      <c r="L319" s="303">
        <v>3606</v>
      </c>
      <c r="M319" s="303">
        <v>2405</v>
      </c>
      <c r="N319" s="304">
        <v>1625</v>
      </c>
    </row>
    <row r="320" spans="1:14" ht="14.1" customHeight="1">
      <c r="A320" s="305"/>
      <c r="B320" s="299" t="s">
        <v>65</v>
      </c>
      <c r="C320" s="303">
        <v>5693</v>
      </c>
      <c r="D320" s="303">
        <v>2983</v>
      </c>
      <c r="E320" s="303">
        <v>3821</v>
      </c>
      <c r="F320" s="303">
        <v>1278</v>
      </c>
      <c r="G320" s="303">
        <v>1018</v>
      </c>
      <c r="H320" s="303">
        <v>1102</v>
      </c>
      <c r="I320" s="303">
        <v>403</v>
      </c>
      <c r="J320" s="303">
        <v>20</v>
      </c>
      <c r="K320" s="303" t="s">
        <v>1815</v>
      </c>
      <c r="L320" s="303">
        <v>1872</v>
      </c>
      <c r="M320" s="303">
        <v>1029</v>
      </c>
      <c r="N320" s="304">
        <v>815</v>
      </c>
    </row>
    <row r="321" spans="1:14" ht="14.1" customHeight="1">
      <c r="A321" s="851" t="s">
        <v>228</v>
      </c>
      <c r="B321" s="299" t="s">
        <v>62</v>
      </c>
      <c r="C321" s="303">
        <v>19212</v>
      </c>
      <c r="D321" s="303">
        <v>10732</v>
      </c>
      <c r="E321" s="303">
        <v>15051</v>
      </c>
      <c r="F321" s="303">
        <v>4995</v>
      </c>
      <c r="G321" s="303">
        <v>3654</v>
      </c>
      <c r="H321" s="303">
        <v>3935</v>
      </c>
      <c r="I321" s="303">
        <v>1758</v>
      </c>
      <c r="J321" s="303">
        <v>457</v>
      </c>
      <c r="K321" s="303">
        <v>252</v>
      </c>
      <c r="L321" s="303">
        <v>4161</v>
      </c>
      <c r="M321" s="303">
        <v>2396</v>
      </c>
      <c r="N321" s="304">
        <v>1746</v>
      </c>
    </row>
    <row r="322" spans="1:14" ht="14.1" customHeight="1">
      <c r="A322" s="922" t="s">
        <v>1478</v>
      </c>
      <c r="B322" s="299" t="s">
        <v>450</v>
      </c>
      <c r="C322" s="303">
        <v>15405</v>
      </c>
      <c r="D322" s="303">
        <v>8911</v>
      </c>
      <c r="E322" s="303">
        <v>12685</v>
      </c>
      <c r="F322" s="303">
        <v>4140</v>
      </c>
      <c r="G322" s="303">
        <v>3078</v>
      </c>
      <c r="H322" s="303">
        <v>3297</v>
      </c>
      <c r="I322" s="303">
        <v>1481</v>
      </c>
      <c r="J322" s="303">
        <v>437</v>
      </c>
      <c r="K322" s="303">
        <v>252</v>
      </c>
      <c r="L322" s="303">
        <v>2720</v>
      </c>
      <c r="M322" s="303">
        <v>1668</v>
      </c>
      <c r="N322" s="304">
        <v>1124</v>
      </c>
    </row>
    <row r="323" spans="1:14" ht="14.1" customHeight="1">
      <c r="A323" s="305"/>
      <c r="B323" s="299" t="s">
        <v>65</v>
      </c>
      <c r="C323" s="303">
        <v>3807</v>
      </c>
      <c r="D323" s="303">
        <v>1821</v>
      </c>
      <c r="E323" s="303">
        <v>2366</v>
      </c>
      <c r="F323" s="303">
        <v>855</v>
      </c>
      <c r="G323" s="303">
        <v>576</v>
      </c>
      <c r="H323" s="303">
        <v>638</v>
      </c>
      <c r="I323" s="303">
        <v>277</v>
      </c>
      <c r="J323" s="303">
        <v>20</v>
      </c>
      <c r="K323" s="303" t="s">
        <v>1815</v>
      </c>
      <c r="L323" s="303">
        <v>1441</v>
      </c>
      <c r="M323" s="303">
        <v>728</v>
      </c>
      <c r="N323" s="304">
        <v>622</v>
      </c>
    </row>
    <row r="324" spans="1:14" ht="14.1" customHeight="1">
      <c r="A324" s="308" t="s">
        <v>532</v>
      </c>
      <c r="B324" s="837" t="s">
        <v>62</v>
      </c>
      <c r="C324" s="306">
        <v>17333</v>
      </c>
      <c r="D324" s="306">
        <v>10207</v>
      </c>
      <c r="E324" s="306">
        <v>14041</v>
      </c>
      <c r="F324" s="306">
        <v>4669</v>
      </c>
      <c r="G324" s="306">
        <v>3325</v>
      </c>
      <c r="H324" s="306">
        <v>3610</v>
      </c>
      <c r="I324" s="306">
        <v>1728</v>
      </c>
      <c r="J324" s="306">
        <v>457</v>
      </c>
      <c r="K324" s="306">
        <v>252</v>
      </c>
      <c r="L324" s="306">
        <v>3292</v>
      </c>
      <c r="M324" s="306">
        <v>2156</v>
      </c>
      <c r="N324" s="307">
        <v>1289</v>
      </c>
    </row>
    <row r="325" spans="1:14" ht="14.1" customHeight="1">
      <c r="A325" s="309" t="s">
        <v>396</v>
      </c>
      <c r="B325" s="794"/>
      <c r="C325" s="303"/>
      <c r="D325" s="303"/>
      <c r="E325" s="303"/>
      <c r="F325" s="303"/>
      <c r="G325" s="303"/>
      <c r="H325" s="303"/>
      <c r="I325" s="303"/>
      <c r="J325" s="303"/>
      <c r="K325" s="303"/>
      <c r="L325" s="303"/>
      <c r="M325" s="303"/>
      <c r="N325" s="304"/>
    </row>
    <row r="326" spans="1:14" ht="14.1" customHeight="1">
      <c r="A326" s="308" t="s">
        <v>850</v>
      </c>
      <c r="B326" s="837" t="s">
        <v>62</v>
      </c>
      <c r="C326" s="306">
        <v>1879</v>
      </c>
      <c r="D326" s="306">
        <v>525</v>
      </c>
      <c r="E326" s="306">
        <v>1010</v>
      </c>
      <c r="F326" s="306">
        <v>326</v>
      </c>
      <c r="G326" s="306">
        <v>329</v>
      </c>
      <c r="H326" s="306">
        <v>325</v>
      </c>
      <c r="I326" s="306">
        <v>30</v>
      </c>
      <c r="J326" s="306" t="s">
        <v>1815</v>
      </c>
      <c r="K326" s="306" t="s">
        <v>1815</v>
      </c>
      <c r="L326" s="306">
        <v>869</v>
      </c>
      <c r="M326" s="306">
        <v>240</v>
      </c>
      <c r="N326" s="307">
        <v>457</v>
      </c>
    </row>
    <row r="327" spans="1:14" ht="14.1" customHeight="1">
      <c r="A327" s="309" t="s">
        <v>851</v>
      </c>
      <c r="B327" s="837"/>
      <c r="C327" s="306"/>
      <c r="D327" s="306"/>
      <c r="E327" s="306"/>
      <c r="F327" s="306"/>
      <c r="G327" s="306"/>
      <c r="H327" s="306"/>
      <c r="I327" s="306"/>
      <c r="J327" s="306"/>
      <c r="K327" s="306"/>
      <c r="L327" s="306"/>
      <c r="M327" s="306"/>
      <c r="N327" s="307"/>
    </row>
    <row r="328" spans="1:14" ht="14.1" customHeight="1">
      <c r="A328" s="851" t="s">
        <v>479</v>
      </c>
      <c r="B328" s="299" t="s">
        <v>62</v>
      </c>
      <c r="C328" s="303">
        <v>1187</v>
      </c>
      <c r="D328" s="303">
        <v>620</v>
      </c>
      <c r="E328" s="303">
        <v>964</v>
      </c>
      <c r="F328" s="303">
        <v>298</v>
      </c>
      <c r="G328" s="303">
        <v>245</v>
      </c>
      <c r="H328" s="303">
        <v>242</v>
      </c>
      <c r="I328" s="303">
        <v>179</v>
      </c>
      <c r="J328" s="303" t="s">
        <v>1815</v>
      </c>
      <c r="K328" s="303" t="s">
        <v>1815</v>
      </c>
      <c r="L328" s="303">
        <v>223</v>
      </c>
      <c r="M328" s="303">
        <v>173</v>
      </c>
      <c r="N328" s="304">
        <v>92</v>
      </c>
    </row>
    <row r="329" spans="1:14" ht="14.1" customHeight="1">
      <c r="A329" s="922" t="s">
        <v>1479</v>
      </c>
      <c r="B329" s="299" t="s">
        <v>450</v>
      </c>
      <c r="C329" s="303">
        <v>1116</v>
      </c>
      <c r="D329" s="303">
        <v>601</v>
      </c>
      <c r="E329" s="303">
        <v>912</v>
      </c>
      <c r="F329" s="303">
        <v>284</v>
      </c>
      <c r="G329" s="303">
        <v>232</v>
      </c>
      <c r="H329" s="303">
        <v>229</v>
      </c>
      <c r="I329" s="303">
        <v>167</v>
      </c>
      <c r="J329" s="303" t="s">
        <v>1815</v>
      </c>
      <c r="K329" s="303" t="s">
        <v>1815</v>
      </c>
      <c r="L329" s="303">
        <v>204</v>
      </c>
      <c r="M329" s="303">
        <v>160</v>
      </c>
      <c r="N329" s="304">
        <v>92</v>
      </c>
    </row>
    <row r="330" spans="1:14" ht="14.1" customHeight="1">
      <c r="A330" s="308"/>
      <c r="B330" s="299" t="s">
        <v>65</v>
      </c>
      <c r="C330" s="303">
        <v>71</v>
      </c>
      <c r="D330" s="303">
        <v>19</v>
      </c>
      <c r="E330" s="303">
        <v>52</v>
      </c>
      <c r="F330" s="303">
        <v>14</v>
      </c>
      <c r="G330" s="303">
        <v>13</v>
      </c>
      <c r="H330" s="303">
        <v>13</v>
      </c>
      <c r="I330" s="303">
        <v>12</v>
      </c>
      <c r="J330" s="303" t="s">
        <v>1815</v>
      </c>
      <c r="K330" s="303" t="s">
        <v>1815</v>
      </c>
      <c r="L330" s="303">
        <v>19</v>
      </c>
      <c r="M330" s="303">
        <v>13</v>
      </c>
      <c r="N330" s="304" t="s">
        <v>1815</v>
      </c>
    </row>
    <row r="331" spans="1:14" ht="14.1" customHeight="1">
      <c r="A331" s="860" t="s">
        <v>247</v>
      </c>
      <c r="B331" s="299" t="s">
        <v>62</v>
      </c>
      <c r="C331" s="303">
        <v>3306</v>
      </c>
      <c r="D331" s="303">
        <v>2280</v>
      </c>
      <c r="E331" s="303">
        <v>2212</v>
      </c>
      <c r="F331" s="303">
        <v>640</v>
      </c>
      <c r="G331" s="303">
        <v>712</v>
      </c>
      <c r="H331" s="303">
        <v>645</v>
      </c>
      <c r="I331" s="303">
        <v>215</v>
      </c>
      <c r="J331" s="303" t="s">
        <v>1815</v>
      </c>
      <c r="K331" s="303" t="s">
        <v>1815</v>
      </c>
      <c r="L331" s="303">
        <v>1094</v>
      </c>
      <c r="M331" s="303">
        <v>865</v>
      </c>
      <c r="N331" s="304">
        <v>602</v>
      </c>
    </row>
    <row r="332" spans="1:14" ht="14.1" customHeight="1">
      <c r="A332" s="310" t="s">
        <v>248</v>
      </c>
      <c r="B332" s="299" t="s">
        <v>450</v>
      </c>
      <c r="C332" s="303">
        <v>1491</v>
      </c>
      <c r="D332" s="303">
        <v>1137</v>
      </c>
      <c r="E332" s="303">
        <v>809</v>
      </c>
      <c r="F332" s="303">
        <v>231</v>
      </c>
      <c r="G332" s="303">
        <v>283</v>
      </c>
      <c r="H332" s="303">
        <v>194</v>
      </c>
      <c r="I332" s="303">
        <v>101</v>
      </c>
      <c r="J332" s="303" t="s">
        <v>1815</v>
      </c>
      <c r="K332" s="303" t="s">
        <v>1815</v>
      </c>
      <c r="L332" s="303">
        <v>682</v>
      </c>
      <c r="M332" s="303">
        <v>577</v>
      </c>
      <c r="N332" s="304">
        <v>409</v>
      </c>
    </row>
    <row r="333" spans="1:14" ht="14.1" customHeight="1">
      <c r="A333" s="308"/>
      <c r="B333" s="299" t="s">
        <v>65</v>
      </c>
      <c r="C333" s="303">
        <v>1815</v>
      </c>
      <c r="D333" s="303">
        <v>1143</v>
      </c>
      <c r="E333" s="303">
        <v>1403</v>
      </c>
      <c r="F333" s="303">
        <v>409</v>
      </c>
      <c r="G333" s="303">
        <v>429</v>
      </c>
      <c r="H333" s="303">
        <v>451</v>
      </c>
      <c r="I333" s="303">
        <v>114</v>
      </c>
      <c r="J333" s="303" t="s">
        <v>1815</v>
      </c>
      <c r="K333" s="303" t="s">
        <v>1815</v>
      </c>
      <c r="L333" s="303">
        <v>412</v>
      </c>
      <c r="M333" s="303">
        <v>288</v>
      </c>
      <c r="N333" s="304">
        <v>193</v>
      </c>
    </row>
    <row r="334" spans="1:14" ht="14.1" customHeight="1">
      <c r="A334" s="305" t="s">
        <v>397</v>
      </c>
      <c r="B334" s="299" t="s">
        <v>62</v>
      </c>
      <c r="C334" s="303">
        <v>127771</v>
      </c>
      <c r="D334" s="303">
        <v>75391</v>
      </c>
      <c r="E334" s="303">
        <v>96855</v>
      </c>
      <c r="F334" s="303">
        <v>36056</v>
      </c>
      <c r="G334" s="303">
        <v>25758</v>
      </c>
      <c r="H334" s="303">
        <v>24364</v>
      </c>
      <c r="I334" s="303">
        <v>8054</v>
      </c>
      <c r="J334" s="303">
        <v>1974</v>
      </c>
      <c r="K334" s="303">
        <v>649</v>
      </c>
      <c r="L334" s="303">
        <v>30916</v>
      </c>
      <c r="M334" s="303">
        <v>20626</v>
      </c>
      <c r="N334" s="304">
        <v>13968</v>
      </c>
    </row>
    <row r="335" spans="1:14" ht="14.1" customHeight="1">
      <c r="A335" s="305"/>
      <c r="B335" s="299" t="s">
        <v>450</v>
      </c>
      <c r="C335" s="303">
        <v>77679</v>
      </c>
      <c r="D335" s="303">
        <v>46611</v>
      </c>
      <c r="E335" s="303">
        <v>61446</v>
      </c>
      <c r="F335" s="303">
        <v>22740</v>
      </c>
      <c r="G335" s="303">
        <v>15838</v>
      </c>
      <c r="H335" s="303">
        <v>15367</v>
      </c>
      <c r="I335" s="303">
        <v>5460</v>
      </c>
      <c r="J335" s="303">
        <v>1397</v>
      </c>
      <c r="K335" s="303">
        <v>644</v>
      </c>
      <c r="L335" s="303">
        <v>16233</v>
      </c>
      <c r="M335" s="303">
        <v>10971</v>
      </c>
      <c r="N335" s="304">
        <v>6681</v>
      </c>
    </row>
    <row r="336" spans="1:14" s="302" customFormat="1" ht="14.1" customHeight="1">
      <c r="A336" s="305"/>
      <c r="B336" s="299" t="s">
        <v>65</v>
      </c>
      <c r="C336" s="303">
        <v>50092</v>
      </c>
      <c r="D336" s="303">
        <v>28780</v>
      </c>
      <c r="E336" s="303">
        <v>35409</v>
      </c>
      <c r="F336" s="303">
        <v>13316</v>
      </c>
      <c r="G336" s="303">
        <v>9920</v>
      </c>
      <c r="H336" s="303">
        <v>8997</v>
      </c>
      <c r="I336" s="303">
        <v>2594</v>
      </c>
      <c r="J336" s="303">
        <v>577</v>
      </c>
      <c r="K336" s="303">
        <v>5</v>
      </c>
      <c r="L336" s="303">
        <v>14683</v>
      </c>
      <c r="M336" s="303">
        <v>9655</v>
      </c>
      <c r="N336" s="304">
        <v>7287</v>
      </c>
    </row>
    <row r="337" spans="1:14" s="302" customFormat="1" ht="14.1" customHeight="1">
      <c r="A337" s="851" t="s">
        <v>228</v>
      </c>
      <c r="B337" s="299" t="s">
        <v>62</v>
      </c>
      <c r="C337" s="303">
        <v>77390</v>
      </c>
      <c r="D337" s="303">
        <v>45916</v>
      </c>
      <c r="E337" s="303">
        <v>58298</v>
      </c>
      <c r="F337" s="303">
        <v>21139</v>
      </c>
      <c r="G337" s="303">
        <v>14423</v>
      </c>
      <c r="H337" s="303">
        <v>14286</v>
      </c>
      <c r="I337" s="303">
        <v>5952</v>
      </c>
      <c r="J337" s="303">
        <v>1849</v>
      </c>
      <c r="K337" s="303">
        <v>649</v>
      </c>
      <c r="L337" s="303">
        <v>19092</v>
      </c>
      <c r="M337" s="303">
        <v>12598</v>
      </c>
      <c r="N337" s="304">
        <v>8193</v>
      </c>
    </row>
    <row r="338" spans="1:14" s="302" customFormat="1" ht="14.1" customHeight="1">
      <c r="A338" s="922" t="s">
        <v>1478</v>
      </c>
      <c r="B338" s="299" t="s">
        <v>450</v>
      </c>
      <c r="C338" s="303">
        <v>61761</v>
      </c>
      <c r="D338" s="303">
        <v>36995</v>
      </c>
      <c r="E338" s="303">
        <v>48070</v>
      </c>
      <c r="F338" s="303">
        <v>17596</v>
      </c>
      <c r="G338" s="303">
        <v>11885</v>
      </c>
      <c r="H338" s="303">
        <v>11849</v>
      </c>
      <c r="I338" s="303">
        <v>4739</v>
      </c>
      <c r="J338" s="303">
        <v>1357</v>
      </c>
      <c r="K338" s="303">
        <v>644</v>
      </c>
      <c r="L338" s="303">
        <v>13691</v>
      </c>
      <c r="M338" s="303">
        <v>9065</v>
      </c>
      <c r="N338" s="304">
        <v>5428</v>
      </c>
    </row>
    <row r="339" spans="1:14" s="302" customFormat="1" ht="14.1" customHeight="1">
      <c r="A339" s="305"/>
      <c r="B339" s="299" t="s">
        <v>65</v>
      </c>
      <c r="C339" s="303">
        <v>15629</v>
      </c>
      <c r="D339" s="303">
        <v>8921</v>
      </c>
      <c r="E339" s="303">
        <v>10228</v>
      </c>
      <c r="F339" s="303">
        <v>3543</v>
      </c>
      <c r="G339" s="303">
        <v>2538</v>
      </c>
      <c r="H339" s="303">
        <v>2437</v>
      </c>
      <c r="I339" s="303">
        <v>1213</v>
      </c>
      <c r="J339" s="303">
        <v>492</v>
      </c>
      <c r="K339" s="303">
        <v>5</v>
      </c>
      <c r="L339" s="303">
        <v>5401</v>
      </c>
      <c r="M339" s="303">
        <v>3533</v>
      </c>
      <c r="N339" s="304">
        <v>2765</v>
      </c>
    </row>
    <row r="340" spans="1:14" s="302" customFormat="1" ht="14.1" customHeight="1">
      <c r="A340" s="308" t="s">
        <v>398</v>
      </c>
      <c r="B340" s="837" t="s">
        <v>62</v>
      </c>
      <c r="C340" s="306">
        <v>35137</v>
      </c>
      <c r="D340" s="306">
        <v>24025</v>
      </c>
      <c r="E340" s="306">
        <v>25694</v>
      </c>
      <c r="F340" s="306">
        <v>10526</v>
      </c>
      <c r="G340" s="306">
        <v>6343</v>
      </c>
      <c r="H340" s="306">
        <v>6684</v>
      </c>
      <c r="I340" s="306">
        <v>1217</v>
      </c>
      <c r="J340" s="306">
        <v>898</v>
      </c>
      <c r="K340" s="306">
        <v>26</v>
      </c>
      <c r="L340" s="306">
        <v>9443</v>
      </c>
      <c r="M340" s="306">
        <v>7075</v>
      </c>
      <c r="N340" s="307">
        <v>4236</v>
      </c>
    </row>
    <row r="341" spans="1:14" s="302" customFormat="1" ht="14.1" customHeight="1">
      <c r="A341" s="309" t="s">
        <v>399</v>
      </c>
      <c r="B341" s="794"/>
      <c r="C341" s="306"/>
      <c r="D341" s="306"/>
      <c r="E341" s="306"/>
      <c r="F341" s="306"/>
      <c r="G341" s="306"/>
      <c r="H341" s="306"/>
      <c r="I341" s="306"/>
      <c r="J341" s="306"/>
      <c r="K341" s="306"/>
      <c r="L341" s="306"/>
      <c r="M341" s="306"/>
      <c r="N341" s="307"/>
    </row>
    <row r="342" spans="1:14" s="321" customFormat="1" ht="14.1" customHeight="1">
      <c r="A342" s="308" t="s">
        <v>400</v>
      </c>
      <c r="B342" s="837" t="s">
        <v>62</v>
      </c>
      <c r="C342" s="306">
        <v>15030</v>
      </c>
      <c r="D342" s="306">
        <v>4851</v>
      </c>
      <c r="E342" s="306">
        <v>12357</v>
      </c>
      <c r="F342" s="306">
        <v>3922</v>
      </c>
      <c r="G342" s="306">
        <v>2974</v>
      </c>
      <c r="H342" s="306">
        <v>2703</v>
      </c>
      <c r="I342" s="306">
        <v>2633</v>
      </c>
      <c r="J342" s="306">
        <v>125</v>
      </c>
      <c r="K342" s="306" t="s">
        <v>1815</v>
      </c>
      <c r="L342" s="306">
        <v>2673</v>
      </c>
      <c r="M342" s="306">
        <v>950</v>
      </c>
      <c r="N342" s="307">
        <v>584</v>
      </c>
    </row>
    <row r="343" spans="1:14" s="321" customFormat="1" ht="14.1" customHeight="1">
      <c r="A343" s="309" t="s">
        <v>401</v>
      </c>
      <c r="B343" s="794"/>
      <c r="C343" s="306"/>
      <c r="D343" s="306"/>
      <c r="E343" s="306"/>
      <c r="F343" s="306"/>
      <c r="G343" s="306"/>
      <c r="H343" s="306"/>
      <c r="I343" s="306"/>
      <c r="J343" s="306"/>
      <c r="K343" s="306"/>
      <c r="L343" s="306"/>
      <c r="M343" s="306"/>
      <c r="N343" s="307"/>
    </row>
    <row r="344" spans="1:14" ht="14.1" customHeight="1">
      <c r="A344" s="308" t="s">
        <v>555</v>
      </c>
      <c r="B344" s="837" t="s">
        <v>62</v>
      </c>
      <c r="C344" s="306">
        <v>7714</v>
      </c>
      <c r="D344" s="306">
        <v>4508</v>
      </c>
      <c r="E344" s="306">
        <v>6113</v>
      </c>
      <c r="F344" s="306">
        <v>2150</v>
      </c>
      <c r="G344" s="306">
        <v>1464</v>
      </c>
      <c r="H344" s="306">
        <v>1390</v>
      </c>
      <c r="I344" s="306">
        <v>1010</v>
      </c>
      <c r="J344" s="306">
        <v>44</v>
      </c>
      <c r="K344" s="306">
        <v>55</v>
      </c>
      <c r="L344" s="306">
        <v>1601</v>
      </c>
      <c r="M344" s="306">
        <v>879</v>
      </c>
      <c r="N344" s="307">
        <v>476</v>
      </c>
    </row>
    <row r="345" spans="1:14" ht="14.1" customHeight="1">
      <c r="A345" s="309" t="s">
        <v>556</v>
      </c>
      <c r="B345" s="794"/>
      <c r="C345" s="306"/>
      <c r="D345" s="306"/>
      <c r="E345" s="306"/>
      <c r="F345" s="306"/>
      <c r="G345" s="306"/>
      <c r="H345" s="306"/>
      <c r="I345" s="306"/>
      <c r="J345" s="306"/>
      <c r="K345" s="306"/>
      <c r="L345" s="306"/>
      <c r="M345" s="306"/>
      <c r="N345" s="307"/>
    </row>
    <row r="346" spans="1:14" ht="14.1" customHeight="1">
      <c r="A346" s="308" t="s">
        <v>404</v>
      </c>
      <c r="B346" s="837" t="s">
        <v>62</v>
      </c>
      <c r="C346" s="306">
        <v>7436</v>
      </c>
      <c r="D346" s="306">
        <v>4263</v>
      </c>
      <c r="E346" s="306">
        <v>4574</v>
      </c>
      <c r="F346" s="306">
        <v>1780</v>
      </c>
      <c r="G346" s="306">
        <v>1334</v>
      </c>
      <c r="H346" s="306">
        <v>1319</v>
      </c>
      <c r="I346" s="306">
        <v>141</v>
      </c>
      <c r="J346" s="306" t="s">
        <v>1815</v>
      </c>
      <c r="K346" s="306" t="s">
        <v>1815</v>
      </c>
      <c r="L346" s="306">
        <v>2862</v>
      </c>
      <c r="M346" s="306">
        <v>1802</v>
      </c>
      <c r="N346" s="307">
        <v>1399</v>
      </c>
    </row>
    <row r="347" spans="1:14" ht="14.1" customHeight="1">
      <c r="A347" s="309" t="s">
        <v>405</v>
      </c>
      <c r="B347" s="794"/>
      <c r="C347" s="303"/>
      <c r="D347" s="303"/>
      <c r="E347" s="303"/>
      <c r="F347" s="303"/>
      <c r="G347" s="303"/>
      <c r="H347" s="303"/>
      <c r="I347" s="303"/>
      <c r="J347" s="303"/>
      <c r="K347" s="303"/>
      <c r="L347" s="303"/>
      <c r="M347" s="303"/>
      <c r="N347" s="304"/>
    </row>
    <row r="348" spans="1:14" ht="14.1" customHeight="1">
      <c r="A348" s="308" t="s">
        <v>533</v>
      </c>
      <c r="B348" s="837" t="s">
        <v>62</v>
      </c>
      <c r="C348" s="306">
        <v>7327</v>
      </c>
      <c r="D348" s="306">
        <v>5341</v>
      </c>
      <c r="E348" s="306">
        <v>6217</v>
      </c>
      <c r="F348" s="306">
        <v>1582</v>
      </c>
      <c r="G348" s="306">
        <v>1287</v>
      </c>
      <c r="H348" s="306">
        <v>1216</v>
      </c>
      <c r="I348" s="306">
        <v>782</v>
      </c>
      <c r="J348" s="306">
        <v>782</v>
      </c>
      <c r="K348" s="306">
        <v>568</v>
      </c>
      <c r="L348" s="306">
        <v>1110</v>
      </c>
      <c r="M348" s="306">
        <v>987</v>
      </c>
      <c r="N348" s="307">
        <v>676</v>
      </c>
    </row>
    <row r="349" spans="1:14" ht="14.1" customHeight="1">
      <c r="A349" s="309" t="s">
        <v>407</v>
      </c>
      <c r="B349" s="794"/>
      <c r="C349" s="303"/>
      <c r="D349" s="303"/>
      <c r="E349" s="303"/>
      <c r="F349" s="303"/>
      <c r="G349" s="303"/>
      <c r="H349" s="303"/>
      <c r="I349" s="303"/>
      <c r="J349" s="303"/>
      <c r="K349" s="303"/>
      <c r="L349" s="303"/>
      <c r="M349" s="303"/>
      <c r="N349" s="304"/>
    </row>
    <row r="350" spans="1:14" ht="14.1" customHeight="1">
      <c r="A350" s="308" t="s">
        <v>557</v>
      </c>
      <c r="B350" s="837" t="s">
        <v>62</v>
      </c>
      <c r="C350" s="306">
        <v>2670</v>
      </c>
      <c r="D350" s="306">
        <v>1465</v>
      </c>
      <c r="E350" s="306">
        <v>1953</v>
      </c>
      <c r="F350" s="306">
        <v>702</v>
      </c>
      <c r="G350" s="306">
        <v>588</v>
      </c>
      <c r="H350" s="306">
        <v>545</v>
      </c>
      <c r="I350" s="306">
        <v>118</v>
      </c>
      <c r="J350" s="306" t="s">
        <v>1815</v>
      </c>
      <c r="K350" s="306" t="s">
        <v>1815</v>
      </c>
      <c r="L350" s="306">
        <v>717</v>
      </c>
      <c r="M350" s="306">
        <v>425</v>
      </c>
      <c r="N350" s="307">
        <v>486</v>
      </c>
    </row>
    <row r="351" spans="1:14" ht="14.1" customHeight="1">
      <c r="A351" s="309" t="s">
        <v>409</v>
      </c>
      <c r="B351" s="794"/>
      <c r="C351" s="319"/>
      <c r="D351" s="319"/>
      <c r="E351" s="319"/>
      <c r="F351" s="319"/>
      <c r="G351" s="319"/>
      <c r="H351" s="319"/>
      <c r="I351" s="319"/>
      <c r="J351" s="319"/>
      <c r="K351" s="319"/>
      <c r="L351" s="319"/>
      <c r="M351" s="319"/>
      <c r="N351" s="320"/>
    </row>
    <row r="352" spans="1:14" ht="14.1" customHeight="1">
      <c r="A352" s="308" t="s">
        <v>410</v>
      </c>
      <c r="B352" s="837" t="s">
        <v>62</v>
      </c>
      <c r="C352" s="797">
        <v>736</v>
      </c>
      <c r="D352" s="797">
        <v>417</v>
      </c>
      <c r="E352" s="797">
        <v>476</v>
      </c>
      <c r="F352" s="797">
        <v>175</v>
      </c>
      <c r="G352" s="797">
        <v>152</v>
      </c>
      <c r="H352" s="797">
        <v>132</v>
      </c>
      <c r="I352" s="797">
        <v>17</v>
      </c>
      <c r="J352" s="797" t="s">
        <v>1815</v>
      </c>
      <c r="K352" s="797" t="s">
        <v>1815</v>
      </c>
      <c r="L352" s="797">
        <v>260</v>
      </c>
      <c r="M352" s="797">
        <v>145</v>
      </c>
      <c r="N352" s="798">
        <v>116</v>
      </c>
    </row>
    <row r="353" spans="1:13" ht="14.1" customHeight="1">
      <c r="A353" s="309" t="s">
        <v>536</v>
      </c>
      <c r="B353" s="837"/>
      <c r="C353" s="322"/>
      <c r="D353" s="322"/>
      <c r="E353" s="322"/>
      <c r="F353" s="322"/>
      <c r="G353" s="322"/>
      <c r="H353" s="322"/>
      <c r="I353" s="322"/>
      <c r="J353" s="322"/>
      <c r="K353" s="322"/>
      <c r="L353" s="322"/>
      <c r="M353" s="322"/>
    </row>
    <row r="354" spans="1:14" ht="14.1" customHeight="1">
      <c r="A354" s="308" t="s">
        <v>412</v>
      </c>
      <c r="B354" s="837" t="s">
        <v>62</v>
      </c>
      <c r="C354" s="319">
        <v>1340</v>
      </c>
      <c r="D354" s="319">
        <v>1046</v>
      </c>
      <c r="E354" s="319">
        <v>914</v>
      </c>
      <c r="F354" s="319">
        <v>302</v>
      </c>
      <c r="G354" s="319">
        <v>281</v>
      </c>
      <c r="H354" s="319">
        <v>297</v>
      </c>
      <c r="I354" s="319">
        <v>34</v>
      </c>
      <c r="J354" s="319" t="s">
        <v>1815</v>
      </c>
      <c r="K354" s="319" t="s">
        <v>1815</v>
      </c>
      <c r="L354" s="319">
        <v>426</v>
      </c>
      <c r="M354" s="319">
        <v>335</v>
      </c>
      <c r="N354" s="320">
        <v>220</v>
      </c>
    </row>
    <row r="355" spans="1:13" ht="14.1" customHeight="1">
      <c r="A355" s="309" t="s">
        <v>413</v>
      </c>
      <c r="B355" s="794"/>
      <c r="C355" s="322"/>
      <c r="D355" s="322"/>
      <c r="E355" s="322"/>
      <c r="F355" s="322"/>
      <c r="G355" s="322"/>
      <c r="H355" s="322"/>
      <c r="I355" s="322"/>
      <c r="J355" s="322"/>
      <c r="K355" s="322"/>
      <c r="L355" s="322"/>
      <c r="M355" s="322"/>
    </row>
    <row r="356" spans="1:14" ht="14.1" customHeight="1">
      <c r="A356" s="851" t="s">
        <v>479</v>
      </c>
      <c r="B356" s="299" t="s">
        <v>62</v>
      </c>
      <c r="C356" s="799">
        <v>7759</v>
      </c>
      <c r="D356" s="799">
        <v>4455</v>
      </c>
      <c r="E356" s="799">
        <v>6384</v>
      </c>
      <c r="F356" s="799">
        <v>2403</v>
      </c>
      <c r="G356" s="799">
        <v>1668</v>
      </c>
      <c r="H356" s="799">
        <v>1786</v>
      </c>
      <c r="I356" s="799">
        <v>527</v>
      </c>
      <c r="J356" s="799" t="s">
        <v>1815</v>
      </c>
      <c r="K356" s="799" t="s">
        <v>1815</v>
      </c>
      <c r="L356" s="799">
        <v>1375</v>
      </c>
      <c r="M356" s="799">
        <v>982</v>
      </c>
      <c r="N356" s="800">
        <v>623</v>
      </c>
    </row>
    <row r="357" spans="1:14" ht="14.1" customHeight="1">
      <c r="A357" s="922" t="s">
        <v>1479</v>
      </c>
      <c r="B357" s="299" t="s">
        <v>450</v>
      </c>
      <c r="C357" s="799">
        <v>5525</v>
      </c>
      <c r="D357" s="799">
        <v>3327</v>
      </c>
      <c r="E357" s="799">
        <v>4650</v>
      </c>
      <c r="F357" s="799">
        <v>1839</v>
      </c>
      <c r="G357" s="799">
        <v>1210</v>
      </c>
      <c r="H357" s="799">
        <v>1273</v>
      </c>
      <c r="I357" s="799">
        <v>328</v>
      </c>
      <c r="J357" s="799" t="s">
        <v>1815</v>
      </c>
      <c r="K357" s="799" t="s">
        <v>1815</v>
      </c>
      <c r="L357" s="799">
        <v>875</v>
      </c>
      <c r="M357" s="799">
        <v>647</v>
      </c>
      <c r="N357" s="800">
        <v>376</v>
      </c>
    </row>
    <row r="358" spans="1:14" ht="14.1" customHeight="1">
      <c r="A358" s="308"/>
      <c r="B358" s="299" t="s">
        <v>65</v>
      </c>
      <c r="C358" s="799">
        <v>2234</v>
      </c>
      <c r="D358" s="799">
        <v>1128</v>
      </c>
      <c r="E358" s="799">
        <v>1734</v>
      </c>
      <c r="F358" s="799">
        <v>564</v>
      </c>
      <c r="G358" s="799">
        <v>458</v>
      </c>
      <c r="H358" s="799">
        <v>513</v>
      </c>
      <c r="I358" s="799">
        <v>199</v>
      </c>
      <c r="J358" s="799" t="s">
        <v>1815</v>
      </c>
      <c r="K358" s="799" t="s">
        <v>1815</v>
      </c>
      <c r="L358" s="799">
        <v>500</v>
      </c>
      <c r="M358" s="799">
        <v>335</v>
      </c>
      <c r="N358" s="800">
        <v>247</v>
      </c>
    </row>
    <row r="359" spans="1:14" ht="14.1" customHeight="1">
      <c r="A359" s="860" t="s">
        <v>247</v>
      </c>
      <c r="B359" s="299" t="s">
        <v>62</v>
      </c>
      <c r="C359" s="799">
        <v>42622</v>
      </c>
      <c r="D359" s="799">
        <v>25020</v>
      </c>
      <c r="E359" s="799">
        <v>32173</v>
      </c>
      <c r="F359" s="799">
        <v>12514</v>
      </c>
      <c r="G359" s="799">
        <v>9667</v>
      </c>
      <c r="H359" s="799">
        <v>8292</v>
      </c>
      <c r="I359" s="799">
        <v>1575</v>
      </c>
      <c r="J359" s="799">
        <v>125</v>
      </c>
      <c r="K359" s="799" t="s">
        <v>1815</v>
      </c>
      <c r="L359" s="799">
        <v>10449</v>
      </c>
      <c r="M359" s="799">
        <v>7046</v>
      </c>
      <c r="N359" s="800">
        <v>5152</v>
      </c>
    </row>
    <row r="360" spans="1:14" ht="14.1" customHeight="1">
      <c r="A360" s="310" t="s">
        <v>248</v>
      </c>
      <c r="B360" s="299" t="s">
        <v>450</v>
      </c>
      <c r="C360" s="799">
        <v>10393</v>
      </c>
      <c r="D360" s="799">
        <v>6289</v>
      </c>
      <c r="E360" s="799">
        <v>8726</v>
      </c>
      <c r="F360" s="799">
        <v>3305</v>
      </c>
      <c r="G360" s="799">
        <v>2743</v>
      </c>
      <c r="H360" s="799">
        <v>2245</v>
      </c>
      <c r="I360" s="799">
        <v>393</v>
      </c>
      <c r="J360" s="799">
        <v>40</v>
      </c>
      <c r="K360" s="799" t="s">
        <v>1815</v>
      </c>
      <c r="L360" s="799">
        <v>1667</v>
      </c>
      <c r="M360" s="799">
        <v>1259</v>
      </c>
      <c r="N360" s="800">
        <v>877</v>
      </c>
    </row>
    <row r="361" spans="1:14" ht="14.1" customHeight="1">
      <c r="A361" s="308"/>
      <c r="B361" s="299" t="s">
        <v>65</v>
      </c>
      <c r="C361" s="799">
        <v>32229</v>
      </c>
      <c r="D361" s="799">
        <v>18731</v>
      </c>
      <c r="E361" s="799">
        <v>23447</v>
      </c>
      <c r="F361" s="799">
        <v>9209</v>
      </c>
      <c r="G361" s="799">
        <v>6924</v>
      </c>
      <c r="H361" s="799">
        <v>6047</v>
      </c>
      <c r="I361" s="799">
        <v>1182</v>
      </c>
      <c r="J361" s="799">
        <v>85</v>
      </c>
      <c r="K361" s="799" t="s">
        <v>1815</v>
      </c>
      <c r="L361" s="799">
        <v>8782</v>
      </c>
      <c r="M361" s="799">
        <v>5787</v>
      </c>
      <c r="N361" s="800">
        <v>4275</v>
      </c>
    </row>
    <row r="362" spans="1:14" ht="14.1" customHeight="1">
      <c r="A362" s="305" t="s">
        <v>414</v>
      </c>
      <c r="B362" s="299" t="s">
        <v>62</v>
      </c>
      <c r="C362" s="799">
        <v>34144</v>
      </c>
      <c r="D362" s="799">
        <v>19199</v>
      </c>
      <c r="E362" s="799">
        <v>27616</v>
      </c>
      <c r="F362" s="799">
        <v>9559</v>
      </c>
      <c r="G362" s="799">
        <v>6544</v>
      </c>
      <c r="H362" s="799">
        <v>6802</v>
      </c>
      <c r="I362" s="799">
        <v>3668</v>
      </c>
      <c r="J362" s="799">
        <v>795</v>
      </c>
      <c r="K362" s="799">
        <v>248</v>
      </c>
      <c r="L362" s="799">
        <v>6528</v>
      </c>
      <c r="M362" s="799">
        <v>4259</v>
      </c>
      <c r="N362" s="800">
        <v>2973</v>
      </c>
    </row>
    <row r="363" spans="1:14" ht="14.1" customHeight="1">
      <c r="A363" s="305"/>
      <c r="B363" s="299" t="s">
        <v>450</v>
      </c>
      <c r="C363" s="799">
        <v>26039</v>
      </c>
      <c r="D363" s="799">
        <v>14917</v>
      </c>
      <c r="E363" s="799">
        <v>21794</v>
      </c>
      <c r="F363" s="799">
        <v>7496</v>
      </c>
      <c r="G363" s="799">
        <v>5180</v>
      </c>
      <c r="H363" s="799">
        <v>5359</v>
      </c>
      <c r="I363" s="799">
        <v>2849</v>
      </c>
      <c r="J363" s="799">
        <v>663</v>
      </c>
      <c r="K363" s="799">
        <v>247</v>
      </c>
      <c r="L363" s="799">
        <v>4245</v>
      </c>
      <c r="M363" s="799">
        <v>2909</v>
      </c>
      <c r="N363" s="800">
        <v>1808</v>
      </c>
    </row>
    <row r="364" spans="1:14" ht="14.1" customHeight="1">
      <c r="A364" s="305"/>
      <c r="B364" s="299" t="s">
        <v>65</v>
      </c>
      <c r="C364" s="799">
        <v>8105</v>
      </c>
      <c r="D364" s="799">
        <v>4282</v>
      </c>
      <c r="E364" s="799">
        <v>5822</v>
      </c>
      <c r="F364" s="799">
        <v>2063</v>
      </c>
      <c r="G364" s="799">
        <v>1364</v>
      </c>
      <c r="H364" s="799">
        <v>1443</v>
      </c>
      <c r="I364" s="799">
        <v>819</v>
      </c>
      <c r="J364" s="799">
        <v>132</v>
      </c>
      <c r="K364" s="799">
        <v>1</v>
      </c>
      <c r="L364" s="799">
        <v>2283</v>
      </c>
      <c r="M364" s="799">
        <v>1350</v>
      </c>
      <c r="N364" s="800">
        <v>1165</v>
      </c>
    </row>
    <row r="365" spans="1:14" ht="14.1" customHeight="1">
      <c r="A365" s="851" t="s">
        <v>228</v>
      </c>
      <c r="B365" s="299" t="s">
        <v>62</v>
      </c>
      <c r="C365" s="799">
        <v>29101</v>
      </c>
      <c r="D365" s="799">
        <v>15816</v>
      </c>
      <c r="E365" s="799">
        <v>23935</v>
      </c>
      <c r="F365" s="799">
        <v>8216</v>
      </c>
      <c r="G365" s="799">
        <v>5548</v>
      </c>
      <c r="H365" s="799">
        <v>5719</v>
      </c>
      <c r="I365" s="799">
        <v>3427</v>
      </c>
      <c r="J365" s="799">
        <v>777</v>
      </c>
      <c r="K365" s="799">
        <v>248</v>
      </c>
      <c r="L365" s="799">
        <v>5166</v>
      </c>
      <c r="M365" s="799">
        <v>3275</v>
      </c>
      <c r="N365" s="800">
        <v>2301</v>
      </c>
    </row>
    <row r="366" spans="1:14" ht="14.1" customHeight="1">
      <c r="A366" s="922" t="s">
        <v>1478</v>
      </c>
      <c r="B366" s="299" t="s">
        <v>450</v>
      </c>
      <c r="C366" s="799">
        <v>24034</v>
      </c>
      <c r="D366" s="799">
        <v>13526</v>
      </c>
      <c r="E366" s="799">
        <v>20348</v>
      </c>
      <c r="F366" s="799">
        <v>6964</v>
      </c>
      <c r="G366" s="799">
        <v>4753</v>
      </c>
      <c r="H366" s="799">
        <v>4936</v>
      </c>
      <c r="I366" s="799">
        <v>2785</v>
      </c>
      <c r="J366" s="799">
        <v>663</v>
      </c>
      <c r="K366" s="799">
        <v>247</v>
      </c>
      <c r="L366" s="799">
        <v>3686</v>
      </c>
      <c r="M366" s="799">
        <v>2474</v>
      </c>
      <c r="N366" s="800">
        <v>1521</v>
      </c>
    </row>
    <row r="367" spans="1:14" ht="14.1" customHeight="1">
      <c r="A367" s="305"/>
      <c r="B367" s="299" t="s">
        <v>65</v>
      </c>
      <c r="C367" s="799">
        <v>5067</v>
      </c>
      <c r="D367" s="799">
        <v>2290</v>
      </c>
      <c r="E367" s="799">
        <v>3587</v>
      </c>
      <c r="F367" s="799">
        <v>1252</v>
      </c>
      <c r="G367" s="799">
        <v>795</v>
      </c>
      <c r="H367" s="799">
        <v>783</v>
      </c>
      <c r="I367" s="799">
        <v>642</v>
      </c>
      <c r="J367" s="799">
        <v>114</v>
      </c>
      <c r="K367" s="799">
        <v>1</v>
      </c>
      <c r="L367" s="799">
        <v>1480</v>
      </c>
      <c r="M367" s="799">
        <v>801</v>
      </c>
      <c r="N367" s="800">
        <v>780</v>
      </c>
    </row>
    <row r="368" spans="1:14" ht="14.1" customHeight="1">
      <c r="A368" s="308" t="s">
        <v>415</v>
      </c>
      <c r="B368" s="837" t="s">
        <v>62</v>
      </c>
      <c r="C368" s="319">
        <v>11234</v>
      </c>
      <c r="D368" s="319">
        <v>7301</v>
      </c>
      <c r="E368" s="319">
        <v>8801</v>
      </c>
      <c r="F368" s="319">
        <v>3435</v>
      </c>
      <c r="G368" s="319">
        <v>2163</v>
      </c>
      <c r="H368" s="319">
        <v>2454</v>
      </c>
      <c r="I368" s="319">
        <v>368</v>
      </c>
      <c r="J368" s="319">
        <v>381</v>
      </c>
      <c r="K368" s="319" t="s">
        <v>1815</v>
      </c>
      <c r="L368" s="319">
        <v>2433</v>
      </c>
      <c r="M368" s="319">
        <v>1678</v>
      </c>
      <c r="N368" s="320">
        <v>1145</v>
      </c>
    </row>
    <row r="369" spans="1:14" ht="14.1" customHeight="1">
      <c r="A369" s="309" t="s">
        <v>558</v>
      </c>
      <c r="B369" s="794"/>
      <c r="C369" s="319"/>
      <c r="D369" s="319"/>
      <c r="E369" s="319"/>
      <c r="F369" s="319"/>
      <c r="G369" s="319"/>
      <c r="H369" s="319"/>
      <c r="I369" s="319"/>
      <c r="J369" s="319"/>
      <c r="K369" s="319"/>
      <c r="L369" s="319"/>
      <c r="M369" s="319"/>
      <c r="N369" s="320"/>
    </row>
    <row r="370" spans="1:14" ht="14.1" customHeight="1">
      <c r="A370" s="308" t="s">
        <v>537</v>
      </c>
      <c r="B370" s="837" t="s">
        <v>62</v>
      </c>
      <c r="C370" s="319">
        <v>3602</v>
      </c>
      <c r="D370" s="319">
        <v>1619</v>
      </c>
      <c r="E370" s="319">
        <v>2870</v>
      </c>
      <c r="F370" s="319">
        <v>951</v>
      </c>
      <c r="G370" s="319">
        <v>647</v>
      </c>
      <c r="H370" s="319">
        <v>674</v>
      </c>
      <c r="I370" s="319">
        <v>573</v>
      </c>
      <c r="J370" s="319">
        <v>25</v>
      </c>
      <c r="K370" s="319" t="s">
        <v>1815</v>
      </c>
      <c r="L370" s="319">
        <v>732</v>
      </c>
      <c r="M370" s="319">
        <v>436</v>
      </c>
      <c r="N370" s="320">
        <v>341</v>
      </c>
    </row>
    <row r="371" spans="1:14" ht="14.1" customHeight="1">
      <c r="A371" s="309" t="s">
        <v>420</v>
      </c>
      <c r="B371" s="794"/>
      <c r="C371" s="319"/>
      <c r="D371" s="319"/>
      <c r="E371" s="319"/>
      <c r="F371" s="319"/>
      <c r="G371" s="319"/>
      <c r="H371" s="319"/>
      <c r="I371" s="319"/>
      <c r="J371" s="319"/>
      <c r="K371" s="319"/>
      <c r="L371" s="319"/>
      <c r="M371" s="319"/>
      <c r="N371" s="320"/>
    </row>
    <row r="372" spans="1:14" ht="14.1" customHeight="1">
      <c r="A372" s="308" t="s">
        <v>538</v>
      </c>
      <c r="B372" s="837" t="s">
        <v>62</v>
      </c>
      <c r="C372" s="319">
        <v>6404</v>
      </c>
      <c r="D372" s="319">
        <v>2387</v>
      </c>
      <c r="E372" s="319">
        <v>5322</v>
      </c>
      <c r="F372" s="319">
        <v>1801</v>
      </c>
      <c r="G372" s="319">
        <v>1288</v>
      </c>
      <c r="H372" s="319">
        <v>1119</v>
      </c>
      <c r="I372" s="319">
        <v>1096</v>
      </c>
      <c r="J372" s="319">
        <v>18</v>
      </c>
      <c r="K372" s="319" t="s">
        <v>1815</v>
      </c>
      <c r="L372" s="319">
        <v>1082</v>
      </c>
      <c r="M372" s="319">
        <v>488</v>
      </c>
      <c r="N372" s="320">
        <v>416</v>
      </c>
    </row>
    <row r="373" spans="1:14" ht="14.1" customHeight="1">
      <c r="A373" s="309" t="s">
        <v>418</v>
      </c>
      <c r="B373" s="794"/>
      <c r="C373" s="319"/>
      <c r="D373" s="319"/>
      <c r="E373" s="319"/>
      <c r="F373" s="319"/>
      <c r="G373" s="319"/>
      <c r="H373" s="319"/>
      <c r="I373" s="319"/>
      <c r="J373" s="319"/>
      <c r="K373" s="319"/>
      <c r="L373" s="319"/>
      <c r="M373" s="319"/>
      <c r="N373" s="320"/>
    </row>
    <row r="374" spans="1:14" ht="14.1" customHeight="1">
      <c r="A374" s="308" t="s">
        <v>421</v>
      </c>
      <c r="B374" s="837" t="s">
        <v>62</v>
      </c>
      <c r="C374" s="319">
        <v>4533</v>
      </c>
      <c r="D374" s="319">
        <v>3264</v>
      </c>
      <c r="E374" s="319">
        <v>4082</v>
      </c>
      <c r="F374" s="319">
        <v>1181</v>
      </c>
      <c r="G374" s="319">
        <v>880</v>
      </c>
      <c r="H374" s="319">
        <v>868</v>
      </c>
      <c r="I374" s="319">
        <v>552</v>
      </c>
      <c r="J374" s="319">
        <v>353</v>
      </c>
      <c r="K374" s="319">
        <v>248</v>
      </c>
      <c r="L374" s="319">
        <v>451</v>
      </c>
      <c r="M374" s="319">
        <v>395</v>
      </c>
      <c r="N374" s="320">
        <v>193</v>
      </c>
    </row>
    <row r="375" spans="1:14" ht="14.1" customHeight="1">
      <c r="A375" s="309" t="s">
        <v>422</v>
      </c>
      <c r="B375" s="794"/>
      <c r="C375" s="319"/>
      <c r="D375" s="319"/>
      <c r="E375" s="319"/>
      <c r="F375" s="319"/>
      <c r="G375" s="319"/>
      <c r="H375" s="319"/>
      <c r="I375" s="319"/>
      <c r="J375" s="319"/>
      <c r="K375" s="319"/>
      <c r="L375" s="319"/>
      <c r="M375" s="319"/>
      <c r="N375" s="320"/>
    </row>
    <row r="376" spans="1:14" ht="14.1" customHeight="1">
      <c r="A376" s="308" t="s">
        <v>423</v>
      </c>
      <c r="B376" s="837" t="s">
        <v>62</v>
      </c>
      <c r="C376" s="319">
        <v>2534</v>
      </c>
      <c r="D376" s="319">
        <v>655</v>
      </c>
      <c r="E376" s="319">
        <v>2304</v>
      </c>
      <c r="F376" s="319">
        <v>644</v>
      </c>
      <c r="G376" s="319">
        <v>400</v>
      </c>
      <c r="H376" s="319">
        <v>448</v>
      </c>
      <c r="I376" s="319">
        <v>812</v>
      </c>
      <c r="J376" s="319" t="s">
        <v>1815</v>
      </c>
      <c r="K376" s="319" t="s">
        <v>1815</v>
      </c>
      <c r="L376" s="319">
        <v>230</v>
      </c>
      <c r="M376" s="319">
        <v>95</v>
      </c>
      <c r="N376" s="320">
        <v>98</v>
      </c>
    </row>
    <row r="377" spans="1:14" ht="14.1" customHeight="1">
      <c r="A377" s="309" t="s">
        <v>424</v>
      </c>
      <c r="B377" s="794"/>
      <c r="C377" s="319"/>
      <c r="D377" s="319"/>
      <c r="E377" s="319"/>
      <c r="F377" s="319"/>
      <c r="G377" s="319"/>
      <c r="H377" s="319"/>
      <c r="I377" s="319"/>
      <c r="J377" s="319"/>
      <c r="K377" s="319"/>
      <c r="L377" s="319"/>
      <c r="M377" s="319"/>
      <c r="N377" s="320"/>
    </row>
    <row r="378" spans="1:14" ht="14.1" customHeight="1">
      <c r="A378" s="308" t="s">
        <v>539</v>
      </c>
      <c r="B378" s="837" t="s">
        <v>62</v>
      </c>
      <c r="C378" s="319">
        <v>794</v>
      </c>
      <c r="D378" s="319">
        <v>590</v>
      </c>
      <c r="E378" s="319">
        <v>556</v>
      </c>
      <c r="F378" s="319">
        <v>204</v>
      </c>
      <c r="G378" s="319">
        <v>170</v>
      </c>
      <c r="H378" s="319">
        <v>156</v>
      </c>
      <c r="I378" s="319">
        <v>26</v>
      </c>
      <c r="J378" s="319" t="s">
        <v>1815</v>
      </c>
      <c r="K378" s="319" t="s">
        <v>1815</v>
      </c>
      <c r="L378" s="319">
        <v>238</v>
      </c>
      <c r="M378" s="319">
        <v>183</v>
      </c>
      <c r="N378" s="320">
        <v>108</v>
      </c>
    </row>
    <row r="379" spans="1:14" ht="14.1" customHeight="1">
      <c r="A379" s="309" t="s">
        <v>559</v>
      </c>
      <c r="B379" s="324"/>
      <c r="C379" s="319"/>
      <c r="D379" s="319"/>
      <c r="E379" s="319"/>
      <c r="F379" s="319"/>
      <c r="G379" s="319"/>
      <c r="H379" s="319"/>
      <c r="I379" s="319"/>
      <c r="J379" s="319"/>
      <c r="K379" s="319"/>
      <c r="L379" s="319"/>
      <c r="M379" s="319"/>
      <c r="N379" s="320"/>
    </row>
    <row r="380" spans="1:14" ht="14.1" customHeight="1">
      <c r="A380" s="851" t="s">
        <v>479</v>
      </c>
      <c r="B380" s="299" t="s">
        <v>62</v>
      </c>
      <c r="C380" s="799">
        <v>1234</v>
      </c>
      <c r="D380" s="799">
        <v>841</v>
      </c>
      <c r="E380" s="799">
        <v>860</v>
      </c>
      <c r="F380" s="799">
        <v>361</v>
      </c>
      <c r="G380" s="799">
        <v>224</v>
      </c>
      <c r="H380" s="799">
        <v>257</v>
      </c>
      <c r="I380" s="799">
        <v>18</v>
      </c>
      <c r="J380" s="799" t="s">
        <v>1815</v>
      </c>
      <c r="K380" s="799" t="s">
        <v>1815</v>
      </c>
      <c r="L380" s="799">
        <v>374</v>
      </c>
      <c r="M380" s="799">
        <v>299</v>
      </c>
      <c r="N380" s="800">
        <v>169</v>
      </c>
    </row>
    <row r="381" spans="1:14" ht="14.1" customHeight="1">
      <c r="A381" s="922" t="s">
        <v>1479</v>
      </c>
      <c r="B381" s="299" t="s">
        <v>450</v>
      </c>
      <c r="C381" s="799">
        <v>1039</v>
      </c>
      <c r="D381" s="799">
        <v>669</v>
      </c>
      <c r="E381" s="799">
        <v>789</v>
      </c>
      <c r="F381" s="799">
        <v>327</v>
      </c>
      <c r="G381" s="799">
        <v>211</v>
      </c>
      <c r="H381" s="799">
        <v>233</v>
      </c>
      <c r="I381" s="799">
        <v>18</v>
      </c>
      <c r="J381" s="799" t="s">
        <v>1815</v>
      </c>
      <c r="K381" s="799" t="s">
        <v>1815</v>
      </c>
      <c r="L381" s="799">
        <v>250</v>
      </c>
      <c r="M381" s="799">
        <v>178</v>
      </c>
      <c r="N381" s="800">
        <v>111</v>
      </c>
    </row>
    <row r="382" spans="1:14" ht="14.1" customHeight="1">
      <c r="A382" s="308"/>
      <c r="B382" s="299" t="s">
        <v>65</v>
      </c>
      <c r="C382" s="799">
        <v>195</v>
      </c>
      <c r="D382" s="799">
        <v>172</v>
      </c>
      <c r="E382" s="799">
        <v>71</v>
      </c>
      <c r="F382" s="799">
        <v>34</v>
      </c>
      <c r="G382" s="799">
        <v>13</v>
      </c>
      <c r="H382" s="799">
        <v>24</v>
      </c>
      <c r="I382" s="799" t="s">
        <v>1815</v>
      </c>
      <c r="J382" s="799" t="s">
        <v>1815</v>
      </c>
      <c r="K382" s="799" t="s">
        <v>1815</v>
      </c>
      <c r="L382" s="799">
        <v>124</v>
      </c>
      <c r="M382" s="799">
        <v>121</v>
      </c>
      <c r="N382" s="800">
        <v>58</v>
      </c>
    </row>
    <row r="383" spans="1:14" ht="14.1" customHeight="1">
      <c r="A383" s="860" t="s">
        <v>247</v>
      </c>
      <c r="B383" s="299" t="s">
        <v>62</v>
      </c>
      <c r="C383" s="799">
        <v>3809</v>
      </c>
      <c r="D383" s="799">
        <v>2542</v>
      </c>
      <c r="E383" s="799">
        <v>2821</v>
      </c>
      <c r="F383" s="799">
        <v>982</v>
      </c>
      <c r="G383" s="799">
        <v>772</v>
      </c>
      <c r="H383" s="799">
        <v>826</v>
      </c>
      <c r="I383" s="799">
        <v>223</v>
      </c>
      <c r="J383" s="799">
        <v>18</v>
      </c>
      <c r="K383" s="799" t="s">
        <v>1815</v>
      </c>
      <c r="L383" s="799">
        <v>988</v>
      </c>
      <c r="M383" s="799">
        <v>685</v>
      </c>
      <c r="N383" s="800">
        <v>503</v>
      </c>
    </row>
    <row r="384" spans="1:14" ht="14.1" customHeight="1">
      <c r="A384" s="310" t="s">
        <v>248</v>
      </c>
      <c r="B384" s="299" t="s">
        <v>450</v>
      </c>
      <c r="C384" s="799">
        <v>966</v>
      </c>
      <c r="D384" s="799">
        <v>722</v>
      </c>
      <c r="E384" s="799">
        <v>657</v>
      </c>
      <c r="F384" s="799">
        <v>205</v>
      </c>
      <c r="G384" s="799">
        <v>216</v>
      </c>
      <c r="H384" s="799">
        <v>190</v>
      </c>
      <c r="I384" s="799">
        <v>46</v>
      </c>
      <c r="J384" s="799" t="s">
        <v>1815</v>
      </c>
      <c r="K384" s="799" t="s">
        <v>1815</v>
      </c>
      <c r="L384" s="799">
        <v>309</v>
      </c>
      <c r="M384" s="799">
        <v>257</v>
      </c>
      <c r="N384" s="800">
        <v>176</v>
      </c>
    </row>
    <row r="385" spans="1:14" ht="14.1" customHeight="1">
      <c r="A385" s="308"/>
      <c r="B385" s="299" t="s">
        <v>65</v>
      </c>
      <c r="C385" s="799">
        <v>2843</v>
      </c>
      <c r="D385" s="799">
        <v>1820</v>
      </c>
      <c r="E385" s="799">
        <v>2164</v>
      </c>
      <c r="F385" s="799">
        <v>777</v>
      </c>
      <c r="G385" s="799">
        <v>556</v>
      </c>
      <c r="H385" s="799">
        <v>636</v>
      </c>
      <c r="I385" s="799">
        <v>177</v>
      </c>
      <c r="J385" s="799">
        <v>18</v>
      </c>
      <c r="K385" s="799" t="s">
        <v>1815</v>
      </c>
      <c r="L385" s="799">
        <v>679</v>
      </c>
      <c r="M385" s="799">
        <v>428</v>
      </c>
      <c r="N385" s="800">
        <v>327</v>
      </c>
    </row>
    <row r="386" spans="1:2" ht="14.25">
      <c r="A386" s="325"/>
      <c r="B386" s="326"/>
    </row>
    <row r="387" spans="1:2" ht="14.25">
      <c r="A387" s="153"/>
      <c r="B387" s="326"/>
    </row>
    <row r="388" spans="1:2" ht="14.25">
      <c r="A388" s="153"/>
      <c r="B388" s="326"/>
    </row>
  </sheetData>
  <mergeCells count="11">
    <mergeCell ref="L5:L6"/>
    <mergeCell ref="M5:M6"/>
    <mergeCell ref="A3:B6"/>
    <mergeCell ref="C3:C6"/>
    <mergeCell ref="D3:D6"/>
    <mergeCell ref="E3:N3"/>
    <mergeCell ref="L4:M4"/>
    <mergeCell ref="N4:N6"/>
    <mergeCell ref="E5:E6"/>
    <mergeCell ref="F5:K5"/>
    <mergeCell ref="E4:K4"/>
  </mergeCells>
  <hyperlinks>
    <hyperlink ref="O1" location="'SPIS TABLIC'!A1" display="Powrót/Back"/>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AI529"/>
  <sheetViews>
    <sheetView workbookViewId="0" topLeftCell="A1"/>
  </sheetViews>
  <sheetFormatPr defaultColWidth="9" defaultRowHeight="13.5" customHeight="1"/>
  <cols>
    <col min="1" max="1" width="61" style="294" customWidth="1"/>
    <col min="2" max="2" width="4" style="327" customWidth="1"/>
    <col min="3" max="3" width="11.59765625" style="328" customWidth="1"/>
    <col min="4" max="12" width="11.59765625" style="294" customWidth="1"/>
    <col min="13" max="13" width="10" style="48" customWidth="1"/>
    <col min="14" max="16384" width="9" style="48" customWidth="1"/>
  </cols>
  <sheetData>
    <row r="1" spans="1:13" s="43" customFormat="1" ht="14.1" customHeight="1">
      <c r="A1" s="954" t="s">
        <v>1765</v>
      </c>
      <c r="B1" s="329"/>
      <c r="C1" s="297"/>
      <c r="D1" s="297"/>
      <c r="E1" s="297"/>
      <c r="F1" s="297"/>
      <c r="G1" s="297"/>
      <c r="H1" s="297"/>
      <c r="I1" s="297"/>
      <c r="J1" s="297"/>
      <c r="K1" s="297"/>
      <c r="L1" s="297"/>
      <c r="M1" s="956" t="s">
        <v>1578</v>
      </c>
    </row>
    <row r="2" spans="1:12" s="331" customFormat="1" ht="14.1" customHeight="1">
      <c r="A2" s="967" t="s">
        <v>1594</v>
      </c>
      <c r="B2" s="330"/>
      <c r="C2" s="330"/>
      <c r="D2" s="330"/>
      <c r="E2" s="330"/>
      <c r="F2" s="330"/>
      <c r="G2" s="330"/>
      <c r="H2" s="330"/>
      <c r="I2" s="330"/>
      <c r="J2" s="330"/>
      <c r="K2" s="330"/>
      <c r="L2" s="330"/>
    </row>
    <row r="3" spans="1:12" ht="26.1" customHeight="1">
      <c r="A3" s="1428" t="s">
        <v>1621</v>
      </c>
      <c r="B3" s="1429"/>
      <c r="C3" s="1338" t="s">
        <v>55</v>
      </c>
      <c r="D3" s="1338" t="s">
        <v>56</v>
      </c>
      <c r="E3" s="1338" t="s">
        <v>1877</v>
      </c>
      <c r="F3" s="1338"/>
      <c r="G3" s="1338"/>
      <c r="H3" s="1338"/>
      <c r="I3" s="1338"/>
      <c r="J3" s="1338"/>
      <c r="K3" s="1338"/>
      <c r="L3" s="1339"/>
    </row>
    <row r="4" spans="1:12" ht="29.25" customHeight="1">
      <c r="A4" s="1428"/>
      <c r="B4" s="1429"/>
      <c r="C4" s="1338"/>
      <c r="D4" s="1338"/>
      <c r="E4" s="1338" t="s">
        <v>445</v>
      </c>
      <c r="F4" s="1338"/>
      <c r="G4" s="1338"/>
      <c r="H4" s="1338"/>
      <c r="I4" s="1338"/>
      <c r="J4" s="1338"/>
      <c r="K4" s="1338" t="s">
        <v>542</v>
      </c>
      <c r="L4" s="1339"/>
    </row>
    <row r="5" spans="1:12" ht="29.25" customHeight="1">
      <c r="A5" s="1428"/>
      <c r="B5" s="1429"/>
      <c r="C5" s="1338"/>
      <c r="D5" s="1338"/>
      <c r="E5" s="1338" t="s">
        <v>59</v>
      </c>
      <c r="F5" s="1338" t="s">
        <v>60</v>
      </c>
      <c r="G5" s="1338" t="s">
        <v>447</v>
      </c>
      <c r="H5" s="1338"/>
      <c r="I5" s="1338" t="s">
        <v>560</v>
      </c>
      <c r="J5" s="1338"/>
      <c r="K5" s="1338" t="s">
        <v>59</v>
      </c>
      <c r="L5" s="1339" t="s">
        <v>60</v>
      </c>
    </row>
    <row r="6" spans="1:12" ht="45" customHeight="1">
      <c r="A6" s="1428"/>
      <c r="B6" s="1429"/>
      <c r="C6" s="1338"/>
      <c r="D6" s="1338"/>
      <c r="E6" s="1338"/>
      <c r="F6" s="1338"/>
      <c r="G6" s="832" t="s">
        <v>59</v>
      </c>
      <c r="H6" s="832" t="s">
        <v>60</v>
      </c>
      <c r="I6" s="832" t="s">
        <v>59</v>
      </c>
      <c r="J6" s="832" t="s">
        <v>60</v>
      </c>
      <c r="K6" s="1338"/>
      <c r="L6" s="1339"/>
    </row>
    <row r="7" spans="1:12" ht="26.1" customHeight="1">
      <c r="A7" s="1424" t="s">
        <v>1588</v>
      </c>
      <c r="B7" s="1426"/>
      <c r="C7" s="1426"/>
      <c r="D7" s="1426"/>
      <c r="E7" s="1426"/>
      <c r="F7" s="1426"/>
      <c r="G7" s="1426"/>
      <c r="H7" s="1426"/>
      <c r="I7" s="1426"/>
      <c r="J7" s="1426"/>
      <c r="K7" s="1426"/>
      <c r="L7" s="1427"/>
    </row>
    <row r="8" spans="1:12" s="302" customFormat="1" ht="14.1" customHeight="1">
      <c r="A8" s="56" t="s">
        <v>61</v>
      </c>
      <c r="B8" s="49" t="s">
        <v>62</v>
      </c>
      <c r="C8" s="332">
        <v>293436</v>
      </c>
      <c r="D8" s="332">
        <v>185571</v>
      </c>
      <c r="E8" s="332">
        <v>180040</v>
      </c>
      <c r="F8" s="332">
        <v>110076</v>
      </c>
      <c r="G8" s="332">
        <v>160336</v>
      </c>
      <c r="H8" s="332">
        <v>96809</v>
      </c>
      <c r="I8" s="332">
        <v>19704</v>
      </c>
      <c r="J8" s="332">
        <v>13267</v>
      </c>
      <c r="K8" s="332">
        <v>113396</v>
      </c>
      <c r="L8" s="333">
        <v>75495</v>
      </c>
    </row>
    <row r="9" spans="1:12" s="302" customFormat="1" ht="14.1" customHeight="1">
      <c r="A9" s="84" t="s">
        <v>433</v>
      </c>
      <c r="B9" s="49" t="s">
        <v>450</v>
      </c>
      <c r="C9" s="332">
        <v>192163</v>
      </c>
      <c r="D9" s="332">
        <v>120758</v>
      </c>
      <c r="E9" s="332">
        <v>126363</v>
      </c>
      <c r="F9" s="332">
        <v>77873</v>
      </c>
      <c r="G9" s="332">
        <v>111504</v>
      </c>
      <c r="H9" s="332">
        <v>68035</v>
      </c>
      <c r="I9" s="332">
        <v>14859</v>
      </c>
      <c r="J9" s="332">
        <v>9838</v>
      </c>
      <c r="K9" s="332">
        <v>65800</v>
      </c>
      <c r="L9" s="333">
        <v>42885</v>
      </c>
    </row>
    <row r="10" spans="1:12" s="302" customFormat="1" ht="14.1" customHeight="1">
      <c r="A10" s="231"/>
      <c r="B10" s="49" t="s">
        <v>65</v>
      </c>
      <c r="C10" s="332">
        <v>101273</v>
      </c>
      <c r="D10" s="332">
        <v>64813</v>
      </c>
      <c r="E10" s="332">
        <v>53677</v>
      </c>
      <c r="F10" s="332">
        <v>32203</v>
      </c>
      <c r="G10" s="332">
        <v>48832</v>
      </c>
      <c r="H10" s="332">
        <v>28774</v>
      </c>
      <c r="I10" s="332">
        <v>4845</v>
      </c>
      <c r="J10" s="332">
        <v>3429</v>
      </c>
      <c r="K10" s="332">
        <v>47596</v>
      </c>
      <c r="L10" s="333">
        <v>32610</v>
      </c>
    </row>
    <row r="11" spans="1:12" ht="26.1" customHeight="1">
      <c r="A11" s="1424" t="s">
        <v>1589</v>
      </c>
      <c r="B11" s="1426"/>
      <c r="C11" s="1426"/>
      <c r="D11" s="1426"/>
      <c r="E11" s="1426"/>
      <c r="F11" s="1426"/>
      <c r="G11" s="1426"/>
      <c r="H11" s="1426"/>
      <c r="I11" s="1426"/>
      <c r="J11" s="1426"/>
      <c r="K11" s="1426"/>
      <c r="L11" s="1427"/>
    </row>
    <row r="12" spans="1:12" s="302" customFormat="1" ht="14.1" customHeight="1">
      <c r="A12" s="305" t="s">
        <v>212</v>
      </c>
      <c r="B12" s="49" t="s">
        <v>62</v>
      </c>
      <c r="C12" s="65">
        <v>217714</v>
      </c>
      <c r="D12" s="65">
        <v>134725</v>
      </c>
      <c r="E12" s="65">
        <v>133562</v>
      </c>
      <c r="F12" s="65">
        <v>80461</v>
      </c>
      <c r="G12" s="65">
        <v>117477</v>
      </c>
      <c r="H12" s="65">
        <v>69661</v>
      </c>
      <c r="I12" s="65">
        <v>16085</v>
      </c>
      <c r="J12" s="65">
        <v>10800</v>
      </c>
      <c r="K12" s="65">
        <v>84152</v>
      </c>
      <c r="L12" s="134">
        <v>54264</v>
      </c>
    </row>
    <row r="13" spans="1:12" s="302" customFormat="1" ht="14.1" customHeight="1">
      <c r="A13" s="310" t="s">
        <v>452</v>
      </c>
      <c r="B13" s="49" t="s">
        <v>450</v>
      </c>
      <c r="C13" s="65">
        <v>171927</v>
      </c>
      <c r="D13" s="65">
        <v>107618</v>
      </c>
      <c r="E13" s="65">
        <v>111055</v>
      </c>
      <c r="F13" s="65">
        <v>67986</v>
      </c>
      <c r="G13" s="65">
        <v>97891</v>
      </c>
      <c r="H13" s="65">
        <v>59185</v>
      </c>
      <c r="I13" s="65">
        <v>13164</v>
      </c>
      <c r="J13" s="65">
        <v>8801</v>
      </c>
      <c r="K13" s="65">
        <v>60872</v>
      </c>
      <c r="L13" s="134">
        <v>39632</v>
      </c>
    </row>
    <row r="14" spans="1:12" s="302" customFormat="1" ht="14.1" customHeight="1">
      <c r="A14" s="305"/>
      <c r="B14" s="49" t="s">
        <v>65</v>
      </c>
      <c r="C14" s="65">
        <v>45787</v>
      </c>
      <c r="D14" s="65">
        <v>27107</v>
      </c>
      <c r="E14" s="65">
        <v>22507</v>
      </c>
      <c r="F14" s="65">
        <v>12475</v>
      </c>
      <c r="G14" s="65">
        <v>19586</v>
      </c>
      <c r="H14" s="65">
        <v>10476</v>
      </c>
      <c r="I14" s="65">
        <v>2921</v>
      </c>
      <c r="J14" s="65">
        <v>1999</v>
      </c>
      <c r="K14" s="65">
        <v>23280</v>
      </c>
      <c r="L14" s="134">
        <v>14632</v>
      </c>
    </row>
    <row r="15" spans="1:12" s="302" customFormat="1" ht="14.1" customHeight="1">
      <c r="A15" s="21" t="s">
        <v>1700</v>
      </c>
      <c r="B15" s="49" t="s">
        <v>62</v>
      </c>
      <c r="C15" s="65">
        <v>192351</v>
      </c>
      <c r="D15" s="65">
        <v>118811</v>
      </c>
      <c r="E15" s="65">
        <v>116720</v>
      </c>
      <c r="F15" s="65">
        <v>70164</v>
      </c>
      <c r="G15" s="65">
        <v>107272</v>
      </c>
      <c r="H15" s="65">
        <v>63679</v>
      </c>
      <c r="I15" s="65">
        <v>9448</v>
      </c>
      <c r="J15" s="65">
        <v>6485</v>
      </c>
      <c r="K15" s="65">
        <v>75631</v>
      </c>
      <c r="L15" s="134">
        <v>48647</v>
      </c>
    </row>
    <row r="16" spans="1:12" s="302" customFormat="1" ht="14.1" customHeight="1">
      <c r="A16" s="1123" t="s">
        <v>1803</v>
      </c>
      <c r="B16" s="49" t="s">
        <v>450</v>
      </c>
      <c r="C16" s="65">
        <v>150803</v>
      </c>
      <c r="D16" s="65">
        <v>93867</v>
      </c>
      <c r="E16" s="65">
        <v>96241</v>
      </c>
      <c r="F16" s="65">
        <v>58566</v>
      </c>
      <c r="G16" s="65">
        <v>89054</v>
      </c>
      <c r="H16" s="65">
        <v>53704</v>
      </c>
      <c r="I16" s="65">
        <v>7187</v>
      </c>
      <c r="J16" s="65">
        <v>4862</v>
      </c>
      <c r="K16" s="65">
        <v>54562</v>
      </c>
      <c r="L16" s="134">
        <v>35301</v>
      </c>
    </row>
    <row r="17" spans="1:12" s="302" customFormat="1" ht="14.1" customHeight="1">
      <c r="A17" s="305"/>
      <c r="B17" s="49" t="s">
        <v>65</v>
      </c>
      <c r="C17" s="65">
        <v>41548</v>
      </c>
      <c r="D17" s="65">
        <v>24944</v>
      </c>
      <c r="E17" s="65">
        <v>20479</v>
      </c>
      <c r="F17" s="65">
        <v>11598</v>
      </c>
      <c r="G17" s="65">
        <v>18218</v>
      </c>
      <c r="H17" s="65">
        <v>9975</v>
      </c>
      <c r="I17" s="65">
        <v>2261</v>
      </c>
      <c r="J17" s="65">
        <v>1623</v>
      </c>
      <c r="K17" s="65">
        <v>21069</v>
      </c>
      <c r="L17" s="134">
        <v>13346</v>
      </c>
    </row>
    <row r="18" spans="1:12" ht="14.1" customHeight="1">
      <c r="A18" s="308" t="s">
        <v>74</v>
      </c>
      <c r="B18" s="836" t="s">
        <v>62</v>
      </c>
      <c r="C18" s="71">
        <v>15717</v>
      </c>
      <c r="D18" s="71">
        <v>13431</v>
      </c>
      <c r="E18" s="71">
        <v>9025</v>
      </c>
      <c r="F18" s="71">
        <v>7595</v>
      </c>
      <c r="G18" s="71">
        <v>9023</v>
      </c>
      <c r="H18" s="71">
        <v>7594</v>
      </c>
      <c r="I18" s="71">
        <v>2</v>
      </c>
      <c r="J18" s="71">
        <v>1</v>
      </c>
      <c r="K18" s="71">
        <v>6692</v>
      </c>
      <c r="L18" s="133">
        <v>5836</v>
      </c>
    </row>
    <row r="19" spans="1:12" ht="14.1" customHeight="1">
      <c r="A19" s="309" t="s">
        <v>453</v>
      </c>
      <c r="B19" s="836" t="s">
        <v>450</v>
      </c>
      <c r="C19" s="71">
        <v>10944</v>
      </c>
      <c r="D19" s="71">
        <v>9069</v>
      </c>
      <c r="E19" s="71">
        <v>7013</v>
      </c>
      <c r="F19" s="71">
        <v>5791</v>
      </c>
      <c r="G19" s="71">
        <v>7011</v>
      </c>
      <c r="H19" s="71">
        <v>5790</v>
      </c>
      <c r="I19" s="71">
        <v>2</v>
      </c>
      <c r="J19" s="71">
        <v>1</v>
      </c>
      <c r="K19" s="71">
        <v>3931</v>
      </c>
      <c r="L19" s="133">
        <v>3278</v>
      </c>
    </row>
    <row r="20" spans="1:12" ht="14.1" customHeight="1">
      <c r="A20" s="308"/>
      <c r="B20" s="836" t="s">
        <v>65</v>
      </c>
      <c r="C20" s="71">
        <v>4773</v>
      </c>
      <c r="D20" s="71">
        <v>4362</v>
      </c>
      <c r="E20" s="71">
        <v>2012</v>
      </c>
      <c r="F20" s="71">
        <v>1804</v>
      </c>
      <c r="G20" s="71">
        <v>2012</v>
      </c>
      <c r="H20" s="71">
        <v>1804</v>
      </c>
      <c r="I20" s="71" t="s">
        <v>1815</v>
      </c>
      <c r="J20" s="71" t="s">
        <v>1815</v>
      </c>
      <c r="K20" s="71">
        <v>2761</v>
      </c>
      <c r="L20" s="133">
        <v>2558</v>
      </c>
    </row>
    <row r="21" spans="1:12" ht="14.1" customHeight="1">
      <c r="A21" s="334" t="s">
        <v>561</v>
      </c>
      <c r="B21" s="836" t="s">
        <v>62</v>
      </c>
      <c r="C21" s="71">
        <v>15531</v>
      </c>
      <c r="D21" s="71">
        <v>13251</v>
      </c>
      <c r="E21" s="71">
        <v>8929</v>
      </c>
      <c r="F21" s="71">
        <v>7500</v>
      </c>
      <c r="G21" s="71">
        <v>8927</v>
      </c>
      <c r="H21" s="71">
        <v>7499</v>
      </c>
      <c r="I21" s="71">
        <v>2</v>
      </c>
      <c r="J21" s="71">
        <v>1</v>
      </c>
      <c r="K21" s="71">
        <v>6602</v>
      </c>
      <c r="L21" s="133">
        <v>5751</v>
      </c>
    </row>
    <row r="22" spans="1:12" ht="14.1" customHeight="1">
      <c r="A22" s="335" t="s">
        <v>562</v>
      </c>
      <c r="B22" s="836" t="s">
        <v>450</v>
      </c>
      <c r="C22" s="71">
        <v>10783</v>
      </c>
      <c r="D22" s="71">
        <v>8914</v>
      </c>
      <c r="E22" s="71">
        <v>6917</v>
      </c>
      <c r="F22" s="71">
        <v>5696</v>
      </c>
      <c r="G22" s="71">
        <v>6915</v>
      </c>
      <c r="H22" s="71">
        <v>5695</v>
      </c>
      <c r="I22" s="71">
        <v>2</v>
      </c>
      <c r="J22" s="71">
        <v>1</v>
      </c>
      <c r="K22" s="71">
        <v>3866</v>
      </c>
      <c r="L22" s="133">
        <v>3218</v>
      </c>
    </row>
    <row r="23" spans="1:12" ht="14.1" customHeight="1">
      <c r="A23" s="334"/>
      <c r="B23" s="836" t="s">
        <v>65</v>
      </c>
      <c r="C23" s="71">
        <v>4748</v>
      </c>
      <c r="D23" s="71">
        <v>4337</v>
      </c>
      <c r="E23" s="71">
        <v>2012</v>
      </c>
      <c r="F23" s="71">
        <v>1804</v>
      </c>
      <c r="G23" s="71">
        <v>2012</v>
      </c>
      <c r="H23" s="71">
        <v>1804</v>
      </c>
      <c r="I23" s="71" t="s">
        <v>1815</v>
      </c>
      <c r="J23" s="71" t="s">
        <v>1815</v>
      </c>
      <c r="K23" s="71">
        <v>2736</v>
      </c>
      <c r="L23" s="133">
        <v>2533</v>
      </c>
    </row>
    <row r="24" spans="1:35" ht="14.1" customHeight="1">
      <c r="A24" s="334" t="s">
        <v>563</v>
      </c>
      <c r="B24" s="838" t="s">
        <v>62</v>
      </c>
      <c r="C24" s="71">
        <v>186</v>
      </c>
      <c r="D24" s="71">
        <v>180</v>
      </c>
      <c r="E24" s="71">
        <v>96</v>
      </c>
      <c r="F24" s="71">
        <v>95</v>
      </c>
      <c r="G24" s="71">
        <v>96</v>
      </c>
      <c r="H24" s="71">
        <v>95</v>
      </c>
      <c r="I24" s="71" t="s">
        <v>1815</v>
      </c>
      <c r="J24" s="71" t="s">
        <v>1815</v>
      </c>
      <c r="K24" s="71">
        <v>90</v>
      </c>
      <c r="L24" s="133">
        <v>85</v>
      </c>
      <c r="Y24" s="336"/>
      <c r="Z24" s="336"/>
      <c r="AA24" s="336"/>
      <c r="AB24" s="336"/>
      <c r="AC24" s="336"/>
      <c r="AD24" s="336"/>
      <c r="AE24" s="336"/>
      <c r="AF24" s="336"/>
      <c r="AG24" s="336"/>
      <c r="AH24" s="336"/>
      <c r="AI24" s="336"/>
    </row>
    <row r="25" spans="1:35" ht="14.1" customHeight="1">
      <c r="A25" s="335" t="s">
        <v>564</v>
      </c>
      <c r="B25" s="843" t="s">
        <v>450</v>
      </c>
      <c r="C25" s="71">
        <v>161</v>
      </c>
      <c r="D25" s="71">
        <v>155</v>
      </c>
      <c r="E25" s="71">
        <v>96</v>
      </c>
      <c r="F25" s="71">
        <v>95</v>
      </c>
      <c r="G25" s="71">
        <v>96</v>
      </c>
      <c r="H25" s="71">
        <v>95</v>
      </c>
      <c r="I25" s="71" t="s">
        <v>1815</v>
      </c>
      <c r="J25" s="71" t="s">
        <v>1815</v>
      </c>
      <c r="K25" s="71">
        <v>65</v>
      </c>
      <c r="L25" s="133">
        <v>60</v>
      </c>
      <c r="Y25" s="336"/>
      <c r="Z25" s="336"/>
      <c r="AA25" s="336"/>
      <c r="AB25" s="336"/>
      <c r="AC25" s="336"/>
      <c r="AD25" s="336"/>
      <c r="AE25" s="336"/>
      <c r="AF25" s="336"/>
      <c r="AG25" s="336"/>
      <c r="AH25" s="336"/>
      <c r="AI25" s="336"/>
    </row>
    <row r="26" spans="1:35" ht="14.1" customHeight="1">
      <c r="A26" s="335"/>
      <c r="B26" s="843" t="s">
        <v>65</v>
      </c>
      <c r="C26" s="71">
        <v>25</v>
      </c>
      <c r="D26" s="71">
        <v>25</v>
      </c>
      <c r="E26" s="71" t="s">
        <v>1815</v>
      </c>
      <c r="F26" s="71" t="s">
        <v>1815</v>
      </c>
      <c r="G26" s="71" t="s">
        <v>1815</v>
      </c>
      <c r="H26" s="71" t="s">
        <v>1815</v>
      </c>
      <c r="I26" s="71" t="s">
        <v>1815</v>
      </c>
      <c r="J26" s="71" t="s">
        <v>1815</v>
      </c>
      <c r="K26" s="71">
        <v>25</v>
      </c>
      <c r="L26" s="133">
        <v>25</v>
      </c>
      <c r="Y26" s="336"/>
      <c r="Z26" s="336"/>
      <c r="AA26" s="336"/>
      <c r="AB26" s="336"/>
      <c r="AC26" s="336"/>
      <c r="AD26" s="336"/>
      <c r="AE26" s="336"/>
      <c r="AF26" s="336"/>
      <c r="AG26" s="336"/>
      <c r="AH26" s="336"/>
      <c r="AI26" s="336"/>
    </row>
    <row r="27" spans="1:12" ht="14.1" customHeight="1">
      <c r="A27" s="230" t="s">
        <v>858</v>
      </c>
      <c r="B27" s="836" t="s">
        <v>62</v>
      </c>
      <c r="C27" s="71">
        <v>16722</v>
      </c>
      <c r="D27" s="71">
        <v>12732</v>
      </c>
      <c r="E27" s="71">
        <v>10841</v>
      </c>
      <c r="F27" s="71">
        <v>8151</v>
      </c>
      <c r="G27" s="71">
        <v>10488</v>
      </c>
      <c r="H27" s="71">
        <v>8015</v>
      </c>
      <c r="I27" s="71">
        <v>353</v>
      </c>
      <c r="J27" s="71">
        <v>136</v>
      </c>
      <c r="K27" s="71">
        <v>5881</v>
      </c>
      <c r="L27" s="133">
        <v>4581</v>
      </c>
    </row>
    <row r="28" spans="1:12" ht="14.1" customHeight="1">
      <c r="A28" s="229" t="s">
        <v>80</v>
      </c>
      <c r="B28" s="836" t="s">
        <v>450</v>
      </c>
      <c r="C28" s="71">
        <v>15412</v>
      </c>
      <c r="D28" s="71">
        <v>11737</v>
      </c>
      <c r="E28" s="71">
        <v>10152</v>
      </c>
      <c r="F28" s="71">
        <v>7647</v>
      </c>
      <c r="G28" s="71">
        <v>9849</v>
      </c>
      <c r="H28" s="71">
        <v>7537</v>
      </c>
      <c r="I28" s="71">
        <v>303</v>
      </c>
      <c r="J28" s="71">
        <v>110</v>
      </c>
      <c r="K28" s="71">
        <v>5260</v>
      </c>
      <c r="L28" s="133">
        <v>4090</v>
      </c>
    </row>
    <row r="29" spans="1:12" ht="14.1" customHeight="1">
      <c r="A29" s="334"/>
      <c r="B29" s="836" t="s">
        <v>65</v>
      </c>
      <c r="C29" s="71">
        <v>1310</v>
      </c>
      <c r="D29" s="71">
        <v>995</v>
      </c>
      <c r="E29" s="71">
        <v>689</v>
      </c>
      <c r="F29" s="71">
        <v>504</v>
      </c>
      <c r="G29" s="71">
        <v>639</v>
      </c>
      <c r="H29" s="71">
        <v>478</v>
      </c>
      <c r="I29" s="71">
        <v>50</v>
      </c>
      <c r="J29" s="71">
        <v>26</v>
      </c>
      <c r="K29" s="71">
        <v>621</v>
      </c>
      <c r="L29" s="133">
        <v>491</v>
      </c>
    </row>
    <row r="30" spans="1:12" ht="14.1" customHeight="1">
      <c r="A30" s="334" t="s">
        <v>565</v>
      </c>
      <c r="B30" s="836" t="s">
        <v>62</v>
      </c>
      <c r="C30" s="71">
        <v>1727</v>
      </c>
      <c r="D30" s="71">
        <v>1273</v>
      </c>
      <c r="E30" s="71">
        <v>1168</v>
      </c>
      <c r="F30" s="71">
        <v>847</v>
      </c>
      <c r="G30" s="71">
        <v>1069</v>
      </c>
      <c r="H30" s="71">
        <v>779</v>
      </c>
      <c r="I30" s="71">
        <v>99</v>
      </c>
      <c r="J30" s="71">
        <v>68</v>
      </c>
      <c r="K30" s="71">
        <v>559</v>
      </c>
      <c r="L30" s="133">
        <v>426</v>
      </c>
    </row>
    <row r="31" spans="1:12" ht="14.1" customHeight="1">
      <c r="A31" s="335" t="s">
        <v>566</v>
      </c>
      <c r="B31" s="836" t="s">
        <v>450</v>
      </c>
      <c r="C31" s="71">
        <v>1646</v>
      </c>
      <c r="D31" s="71">
        <v>1238</v>
      </c>
      <c r="E31" s="71">
        <v>1102</v>
      </c>
      <c r="F31" s="71">
        <v>820</v>
      </c>
      <c r="G31" s="71">
        <v>1003</v>
      </c>
      <c r="H31" s="71">
        <v>752</v>
      </c>
      <c r="I31" s="71">
        <v>99</v>
      </c>
      <c r="J31" s="71">
        <v>68</v>
      </c>
      <c r="K31" s="71">
        <v>544</v>
      </c>
      <c r="L31" s="133">
        <v>418</v>
      </c>
    </row>
    <row r="32" spans="1:12" ht="14.1" customHeight="1">
      <c r="A32" s="334"/>
      <c r="B32" s="836" t="s">
        <v>65</v>
      </c>
      <c r="C32" s="71">
        <v>81</v>
      </c>
      <c r="D32" s="71">
        <v>35</v>
      </c>
      <c r="E32" s="71">
        <v>66</v>
      </c>
      <c r="F32" s="71">
        <v>27</v>
      </c>
      <c r="G32" s="71">
        <v>66</v>
      </c>
      <c r="H32" s="71">
        <v>27</v>
      </c>
      <c r="I32" s="71" t="s">
        <v>1815</v>
      </c>
      <c r="J32" s="71" t="s">
        <v>1815</v>
      </c>
      <c r="K32" s="71">
        <v>15</v>
      </c>
      <c r="L32" s="133">
        <v>8</v>
      </c>
    </row>
    <row r="33" spans="1:12" ht="14.1" customHeight="1">
      <c r="A33" s="334" t="s">
        <v>567</v>
      </c>
      <c r="B33" s="836" t="s">
        <v>62</v>
      </c>
      <c r="C33" s="71">
        <v>2868</v>
      </c>
      <c r="D33" s="71">
        <v>1408</v>
      </c>
      <c r="E33" s="71">
        <v>1831</v>
      </c>
      <c r="F33" s="71">
        <v>852</v>
      </c>
      <c r="G33" s="71">
        <v>1612</v>
      </c>
      <c r="H33" s="71">
        <v>801</v>
      </c>
      <c r="I33" s="71">
        <v>219</v>
      </c>
      <c r="J33" s="71">
        <v>51</v>
      </c>
      <c r="K33" s="71">
        <v>1037</v>
      </c>
      <c r="L33" s="133">
        <v>556</v>
      </c>
    </row>
    <row r="34" spans="1:12" ht="14.1" customHeight="1">
      <c r="A34" s="335" t="s">
        <v>568</v>
      </c>
      <c r="B34" s="836" t="s">
        <v>450</v>
      </c>
      <c r="C34" s="71">
        <v>2674</v>
      </c>
      <c r="D34" s="71">
        <v>1308</v>
      </c>
      <c r="E34" s="71">
        <v>1703</v>
      </c>
      <c r="F34" s="71">
        <v>790</v>
      </c>
      <c r="G34" s="71">
        <v>1534</v>
      </c>
      <c r="H34" s="71">
        <v>765</v>
      </c>
      <c r="I34" s="71">
        <v>169</v>
      </c>
      <c r="J34" s="71">
        <v>25</v>
      </c>
      <c r="K34" s="71">
        <v>971</v>
      </c>
      <c r="L34" s="133">
        <v>518</v>
      </c>
    </row>
    <row r="35" spans="1:12" ht="14.1" customHeight="1">
      <c r="A35" s="334"/>
      <c r="B35" s="836" t="s">
        <v>65</v>
      </c>
      <c r="C35" s="71">
        <v>194</v>
      </c>
      <c r="D35" s="71">
        <v>100</v>
      </c>
      <c r="E35" s="71">
        <v>128</v>
      </c>
      <c r="F35" s="71">
        <v>62</v>
      </c>
      <c r="G35" s="71">
        <v>78</v>
      </c>
      <c r="H35" s="71">
        <v>36</v>
      </c>
      <c r="I35" s="71">
        <v>50</v>
      </c>
      <c r="J35" s="71">
        <v>26</v>
      </c>
      <c r="K35" s="71">
        <v>66</v>
      </c>
      <c r="L35" s="133">
        <v>38</v>
      </c>
    </row>
    <row r="36" spans="1:12" ht="14.1" customHeight="1">
      <c r="A36" s="334" t="s">
        <v>569</v>
      </c>
      <c r="B36" s="836" t="s">
        <v>62</v>
      </c>
      <c r="C36" s="71">
        <v>11714</v>
      </c>
      <c r="D36" s="71">
        <v>9732</v>
      </c>
      <c r="E36" s="71">
        <v>7556</v>
      </c>
      <c r="F36" s="71">
        <v>6237</v>
      </c>
      <c r="G36" s="71">
        <v>7556</v>
      </c>
      <c r="H36" s="71">
        <v>6237</v>
      </c>
      <c r="I36" s="71" t="s">
        <v>1815</v>
      </c>
      <c r="J36" s="71" t="s">
        <v>1815</v>
      </c>
      <c r="K36" s="71">
        <v>4158</v>
      </c>
      <c r="L36" s="133">
        <v>3495</v>
      </c>
    </row>
    <row r="37" spans="1:12" ht="14.1" customHeight="1">
      <c r="A37" s="335" t="s">
        <v>570</v>
      </c>
      <c r="B37" s="836" t="s">
        <v>450</v>
      </c>
      <c r="C37" s="71">
        <v>10679</v>
      </c>
      <c r="D37" s="71">
        <v>8872</v>
      </c>
      <c r="E37" s="71">
        <v>7061</v>
      </c>
      <c r="F37" s="71">
        <v>5822</v>
      </c>
      <c r="G37" s="71">
        <v>7061</v>
      </c>
      <c r="H37" s="71">
        <v>5822</v>
      </c>
      <c r="I37" s="71" t="s">
        <v>1815</v>
      </c>
      <c r="J37" s="71" t="s">
        <v>1815</v>
      </c>
      <c r="K37" s="71">
        <v>3618</v>
      </c>
      <c r="L37" s="133">
        <v>3050</v>
      </c>
    </row>
    <row r="38" spans="1:12" ht="14.1" customHeight="1">
      <c r="A38" s="334"/>
      <c r="B38" s="836" t="s">
        <v>65</v>
      </c>
      <c r="C38" s="71">
        <v>1035</v>
      </c>
      <c r="D38" s="71">
        <v>860</v>
      </c>
      <c r="E38" s="71">
        <v>495</v>
      </c>
      <c r="F38" s="71">
        <v>415</v>
      </c>
      <c r="G38" s="71">
        <v>495</v>
      </c>
      <c r="H38" s="71">
        <v>415</v>
      </c>
      <c r="I38" s="71" t="s">
        <v>1815</v>
      </c>
      <c r="J38" s="71" t="s">
        <v>1815</v>
      </c>
      <c r="K38" s="71">
        <v>540</v>
      </c>
      <c r="L38" s="133">
        <v>445</v>
      </c>
    </row>
    <row r="39" spans="1:12" ht="26.1" customHeight="1">
      <c r="A39" s="334" t="s">
        <v>571</v>
      </c>
      <c r="B39" s="836" t="s">
        <v>455</v>
      </c>
      <c r="C39" s="71">
        <v>380</v>
      </c>
      <c r="D39" s="71">
        <v>294</v>
      </c>
      <c r="E39" s="71">
        <v>263</v>
      </c>
      <c r="F39" s="71">
        <v>199</v>
      </c>
      <c r="G39" s="71">
        <v>228</v>
      </c>
      <c r="H39" s="71">
        <v>182</v>
      </c>
      <c r="I39" s="71">
        <v>35</v>
      </c>
      <c r="J39" s="71">
        <v>17</v>
      </c>
      <c r="K39" s="71">
        <v>117</v>
      </c>
      <c r="L39" s="133">
        <v>95</v>
      </c>
    </row>
    <row r="40" spans="1:12" ht="26.1" customHeight="1">
      <c r="A40" s="335" t="s">
        <v>572</v>
      </c>
      <c r="B40" s="836"/>
      <c r="C40" s="71"/>
      <c r="D40" s="71"/>
      <c r="E40" s="71"/>
      <c r="F40" s="71"/>
      <c r="G40" s="71"/>
      <c r="H40" s="71"/>
      <c r="I40" s="71"/>
      <c r="J40" s="71"/>
      <c r="K40" s="71"/>
      <c r="L40" s="133"/>
    </row>
    <row r="41" spans="1:35" ht="26.1" customHeight="1">
      <c r="A41" s="334" t="s">
        <v>573</v>
      </c>
      <c r="B41" s="838" t="s">
        <v>455</v>
      </c>
      <c r="C41" s="71">
        <v>33</v>
      </c>
      <c r="D41" s="71">
        <v>25</v>
      </c>
      <c r="E41" s="71">
        <v>23</v>
      </c>
      <c r="F41" s="71">
        <v>16</v>
      </c>
      <c r="G41" s="71">
        <v>23</v>
      </c>
      <c r="H41" s="71">
        <v>16</v>
      </c>
      <c r="I41" s="71" t="s">
        <v>1815</v>
      </c>
      <c r="J41" s="71" t="s">
        <v>1815</v>
      </c>
      <c r="K41" s="71">
        <v>10</v>
      </c>
      <c r="L41" s="133">
        <v>9</v>
      </c>
      <c r="Y41" s="336"/>
      <c r="Z41" s="336"/>
      <c r="AA41" s="336"/>
      <c r="AB41" s="336"/>
      <c r="AC41" s="336"/>
      <c r="AD41" s="336"/>
      <c r="AE41" s="336"/>
      <c r="AF41" s="336"/>
      <c r="AG41" s="336"/>
      <c r="AH41" s="336"/>
      <c r="AI41" s="336"/>
    </row>
    <row r="42" spans="1:35" ht="12.75">
      <c r="A42" s="335" t="s">
        <v>574</v>
      </c>
      <c r="B42" s="337"/>
      <c r="C42" s="71"/>
      <c r="D42" s="71"/>
      <c r="E42" s="71"/>
      <c r="F42" s="71"/>
      <c r="G42" s="71"/>
      <c r="H42" s="71"/>
      <c r="I42" s="71"/>
      <c r="J42" s="71"/>
      <c r="K42" s="71"/>
      <c r="L42" s="133"/>
      <c r="Y42" s="336"/>
      <c r="Z42" s="336"/>
      <c r="AA42" s="336"/>
      <c r="AB42" s="336"/>
      <c r="AC42" s="336"/>
      <c r="AD42" s="336"/>
      <c r="AE42" s="336"/>
      <c r="AF42" s="336"/>
      <c r="AG42" s="336"/>
      <c r="AH42" s="336"/>
      <c r="AI42" s="336"/>
    </row>
    <row r="43" spans="1:12" ht="14.1" customHeight="1">
      <c r="A43" s="308" t="s">
        <v>575</v>
      </c>
      <c r="B43" s="836" t="s">
        <v>62</v>
      </c>
      <c r="C43" s="71">
        <v>22757</v>
      </c>
      <c r="D43" s="71">
        <v>15797</v>
      </c>
      <c r="E43" s="71">
        <v>14425</v>
      </c>
      <c r="F43" s="71">
        <v>10047</v>
      </c>
      <c r="G43" s="71">
        <v>12400</v>
      </c>
      <c r="H43" s="71">
        <v>8315</v>
      </c>
      <c r="I43" s="71">
        <v>2025</v>
      </c>
      <c r="J43" s="71">
        <v>1732</v>
      </c>
      <c r="K43" s="71">
        <v>8332</v>
      </c>
      <c r="L43" s="133">
        <v>5750</v>
      </c>
    </row>
    <row r="44" spans="1:12" ht="14.1" customHeight="1">
      <c r="A44" s="309" t="s">
        <v>93</v>
      </c>
      <c r="B44" s="836" t="s">
        <v>450</v>
      </c>
      <c r="C44" s="71">
        <v>18499</v>
      </c>
      <c r="D44" s="71">
        <v>12782</v>
      </c>
      <c r="E44" s="71">
        <v>11986</v>
      </c>
      <c r="F44" s="71">
        <v>8267</v>
      </c>
      <c r="G44" s="71">
        <v>10585</v>
      </c>
      <c r="H44" s="71">
        <v>7067</v>
      </c>
      <c r="I44" s="71">
        <v>1401</v>
      </c>
      <c r="J44" s="71">
        <v>1200</v>
      </c>
      <c r="K44" s="71">
        <v>6513</v>
      </c>
      <c r="L44" s="133">
        <v>4515</v>
      </c>
    </row>
    <row r="45" spans="1:12" ht="14.1" customHeight="1">
      <c r="A45" s="308"/>
      <c r="B45" s="836" t="s">
        <v>65</v>
      </c>
      <c r="C45" s="71">
        <v>4258</v>
      </c>
      <c r="D45" s="71">
        <v>3015</v>
      </c>
      <c r="E45" s="71">
        <v>2439</v>
      </c>
      <c r="F45" s="71">
        <v>1780</v>
      </c>
      <c r="G45" s="71">
        <v>1815</v>
      </c>
      <c r="H45" s="71">
        <v>1248</v>
      </c>
      <c r="I45" s="71">
        <v>624</v>
      </c>
      <c r="J45" s="71">
        <v>532</v>
      </c>
      <c r="K45" s="71">
        <v>1819</v>
      </c>
      <c r="L45" s="133">
        <v>1235</v>
      </c>
    </row>
    <row r="46" spans="1:12" ht="14.1" customHeight="1">
      <c r="A46" s="334" t="s">
        <v>576</v>
      </c>
      <c r="B46" s="836" t="s">
        <v>62</v>
      </c>
      <c r="C46" s="71">
        <v>19359</v>
      </c>
      <c r="D46" s="71">
        <v>13369</v>
      </c>
      <c r="E46" s="71">
        <v>12331</v>
      </c>
      <c r="F46" s="71">
        <v>8586</v>
      </c>
      <c r="G46" s="71">
        <v>10306</v>
      </c>
      <c r="H46" s="71">
        <v>6854</v>
      </c>
      <c r="I46" s="71">
        <v>2025</v>
      </c>
      <c r="J46" s="71">
        <v>1732</v>
      </c>
      <c r="K46" s="71">
        <v>7028</v>
      </c>
      <c r="L46" s="133">
        <v>4783</v>
      </c>
    </row>
    <row r="47" spans="1:12" ht="14.1" customHeight="1">
      <c r="A47" s="335" t="s">
        <v>577</v>
      </c>
      <c r="B47" s="836" t="s">
        <v>450</v>
      </c>
      <c r="C47" s="71">
        <v>15694</v>
      </c>
      <c r="D47" s="71">
        <v>10785</v>
      </c>
      <c r="E47" s="71">
        <v>10261</v>
      </c>
      <c r="F47" s="71">
        <v>7072</v>
      </c>
      <c r="G47" s="71">
        <v>8860</v>
      </c>
      <c r="H47" s="71">
        <v>5872</v>
      </c>
      <c r="I47" s="71">
        <v>1401</v>
      </c>
      <c r="J47" s="71">
        <v>1200</v>
      </c>
      <c r="K47" s="71">
        <v>5433</v>
      </c>
      <c r="L47" s="133">
        <v>3713</v>
      </c>
    </row>
    <row r="48" spans="1:12" ht="14.1" customHeight="1">
      <c r="A48" s="334"/>
      <c r="B48" s="836" t="s">
        <v>65</v>
      </c>
      <c r="C48" s="71">
        <v>3665</v>
      </c>
      <c r="D48" s="71">
        <v>2584</v>
      </c>
      <c r="E48" s="71">
        <v>2070</v>
      </c>
      <c r="F48" s="71">
        <v>1514</v>
      </c>
      <c r="G48" s="71">
        <v>1446</v>
      </c>
      <c r="H48" s="71">
        <v>982</v>
      </c>
      <c r="I48" s="71">
        <v>624</v>
      </c>
      <c r="J48" s="71">
        <v>532</v>
      </c>
      <c r="K48" s="71">
        <v>1595</v>
      </c>
      <c r="L48" s="133">
        <v>1070</v>
      </c>
    </row>
    <row r="49" spans="1:12" ht="14.1" customHeight="1">
      <c r="A49" s="334" t="s">
        <v>578</v>
      </c>
      <c r="B49" s="836" t="s">
        <v>62</v>
      </c>
      <c r="C49" s="71">
        <v>3076</v>
      </c>
      <c r="D49" s="71">
        <v>2211</v>
      </c>
      <c r="E49" s="71">
        <v>1829</v>
      </c>
      <c r="F49" s="71">
        <v>1290</v>
      </c>
      <c r="G49" s="71">
        <v>1829</v>
      </c>
      <c r="H49" s="71">
        <v>1290</v>
      </c>
      <c r="I49" s="71" t="s">
        <v>1815</v>
      </c>
      <c r="J49" s="71" t="s">
        <v>1815</v>
      </c>
      <c r="K49" s="71">
        <v>1247</v>
      </c>
      <c r="L49" s="133">
        <v>921</v>
      </c>
    </row>
    <row r="50" spans="1:12" ht="14.1" customHeight="1">
      <c r="A50" s="335" t="s">
        <v>579</v>
      </c>
      <c r="B50" s="836" t="s">
        <v>450</v>
      </c>
      <c r="C50" s="71">
        <v>2497</v>
      </c>
      <c r="D50" s="71">
        <v>1790</v>
      </c>
      <c r="E50" s="71">
        <v>1474</v>
      </c>
      <c r="F50" s="71">
        <v>1034</v>
      </c>
      <c r="G50" s="71">
        <v>1474</v>
      </c>
      <c r="H50" s="71">
        <v>1034</v>
      </c>
      <c r="I50" s="71" t="s">
        <v>1815</v>
      </c>
      <c r="J50" s="71" t="s">
        <v>1815</v>
      </c>
      <c r="K50" s="71">
        <v>1023</v>
      </c>
      <c r="L50" s="133">
        <v>756</v>
      </c>
    </row>
    <row r="51" spans="1:12" ht="14.1" customHeight="1">
      <c r="A51" s="334"/>
      <c r="B51" s="836" t="s">
        <v>65</v>
      </c>
      <c r="C51" s="71">
        <v>579</v>
      </c>
      <c r="D51" s="71">
        <v>421</v>
      </c>
      <c r="E51" s="71">
        <v>355</v>
      </c>
      <c r="F51" s="71">
        <v>256</v>
      </c>
      <c r="G51" s="71">
        <v>355</v>
      </c>
      <c r="H51" s="71">
        <v>256</v>
      </c>
      <c r="I51" s="71" t="s">
        <v>1815</v>
      </c>
      <c r="J51" s="71" t="s">
        <v>1815</v>
      </c>
      <c r="K51" s="71">
        <v>224</v>
      </c>
      <c r="L51" s="133">
        <v>165</v>
      </c>
    </row>
    <row r="52" spans="1:35" ht="26.1" customHeight="1">
      <c r="A52" s="334" t="s">
        <v>580</v>
      </c>
      <c r="B52" s="838" t="s">
        <v>62</v>
      </c>
      <c r="C52" s="71">
        <v>322</v>
      </c>
      <c r="D52" s="71">
        <v>217</v>
      </c>
      <c r="E52" s="71">
        <v>265</v>
      </c>
      <c r="F52" s="71">
        <v>171</v>
      </c>
      <c r="G52" s="71">
        <v>265</v>
      </c>
      <c r="H52" s="71">
        <v>171</v>
      </c>
      <c r="I52" s="71" t="s">
        <v>1815</v>
      </c>
      <c r="J52" s="71" t="s">
        <v>1815</v>
      </c>
      <c r="K52" s="71">
        <v>57</v>
      </c>
      <c r="L52" s="133">
        <v>46</v>
      </c>
      <c r="Y52" s="336"/>
      <c r="Z52" s="336"/>
      <c r="AA52" s="336"/>
      <c r="AB52" s="336"/>
      <c r="AC52" s="336"/>
      <c r="AD52" s="336"/>
      <c r="AE52" s="336"/>
      <c r="AF52" s="336"/>
      <c r="AG52" s="336"/>
      <c r="AH52" s="336"/>
      <c r="AI52" s="336"/>
    </row>
    <row r="53" spans="1:35" ht="26.1" customHeight="1">
      <c r="A53" s="335" t="s">
        <v>581</v>
      </c>
      <c r="B53" s="838" t="s">
        <v>450</v>
      </c>
      <c r="C53" s="71">
        <v>308</v>
      </c>
      <c r="D53" s="71">
        <v>207</v>
      </c>
      <c r="E53" s="71">
        <v>251</v>
      </c>
      <c r="F53" s="71">
        <v>161</v>
      </c>
      <c r="G53" s="71">
        <v>251</v>
      </c>
      <c r="H53" s="71">
        <v>161</v>
      </c>
      <c r="I53" s="71" t="s">
        <v>1815</v>
      </c>
      <c r="J53" s="71" t="s">
        <v>1815</v>
      </c>
      <c r="K53" s="71">
        <v>57</v>
      </c>
      <c r="L53" s="133">
        <v>46</v>
      </c>
      <c r="Y53" s="336"/>
      <c r="Z53" s="336"/>
      <c r="AA53" s="336"/>
      <c r="AB53" s="336"/>
      <c r="AC53" s="336"/>
      <c r="AD53" s="336"/>
      <c r="AE53" s="336"/>
      <c r="AF53" s="336"/>
      <c r="AG53" s="336"/>
      <c r="AH53" s="336"/>
      <c r="AI53" s="336"/>
    </row>
    <row r="54" spans="1:35" ht="14.1" customHeight="1">
      <c r="A54" s="335"/>
      <c r="B54" s="838" t="s">
        <v>65</v>
      </c>
      <c r="C54" s="71">
        <v>14</v>
      </c>
      <c r="D54" s="71">
        <v>10</v>
      </c>
      <c r="E54" s="71">
        <v>14</v>
      </c>
      <c r="F54" s="71">
        <v>10</v>
      </c>
      <c r="G54" s="71">
        <v>14</v>
      </c>
      <c r="H54" s="71">
        <v>10</v>
      </c>
      <c r="I54" s="71" t="s">
        <v>1815</v>
      </c>
      <c r="J54" s="71" t="s">
        <v>1815</v>
      </c>
      <c r="K54" s="71" t="s">
        <v>1815</v>
      </c>
      <c r="L54" s="133" t="s">
        <v>1815</v>
      </c>
      <c r="Y54" s="336"/>
      <c r="Z54" s="336"/>
      <c r="AA54" s="336"/>
      <c r="AB54" s="336"/>
      <c r="AC54" s="336"/>
      <c r="AD54" s="336"/>
      <c r="AE54" s="336"/>
      <c r="AF54" s="336"/>
      <c r="AG54" s="336"/>
      <c r="AH54" s="336"/>
      <c r="AI54" s="336"/>
    </row>
    <row r="55" spans="1:12" ht="14.1" customHeight="1">
      <c r="A55" s="230" t="s">
        <v>582</v>
      </c>
      <c r="B55" s="836" t="s">
        <v>62</v>
      </c>
      <c r="C55" s="71">
        <v>40974</v>
      </c>
      <c r="D55" s="71">
        <v>28484</v>
      </c>
      <c r="E55" s="71">
        <v>23489</v>
      </c>
      <c r="F55" s="71">
        <v>15766</v>
      </c>
      <c r="G55" s="71">
        <v>18299</v>
      </c>
      <c r="H55" s="71">
        <v>12520</v>
      </c>
      <c r="I55" s="71">
        <v>5190</v>
      </c>
      <c r="J55" s="71">
        <v>3246</v>
      </c>
      <c r="K55" s="71">
        <v>17485</v>
      </c>
      <c r="L55" s="133">
        <v>12718</v>
      </c>
    </row>
    <row r="56" spans="1:12" ht="14.1" customHeight="1">
      <c r="A56" s="229" t="s">
        <v>100</v>
      </c>
      <c r="B56" s="836" t="s">
        <v>450</v>
      </c>
      <c r="C56" s="71">
        <v>26274</v>
      </c>
      <c r="D56" s="71">
        <v>17974</v>
      </c>
      <c r="E56" s="71">
        <v>16534</v>
      </c>
      <c r="F56" s="71">
        <v>10950</v>
      </c>
      <c r="G56" s="71">
        <v>12749</v>
      </c>
      <c r="H56" s="71">
        <v>8630</v>
      </c>
      <c r="I56" s="71">
        <v>3785</v>
      </c>
      <c r="J56" s="71">
        <v>2320</v>
      </c>
      <c r="K56" s="71">
        <v>9740</v>
      </c>
      <c r="L56" s="133">
        <v>7024</v>
      </c>
    </row>
    <row r="57" spans="1:12" ht="14.1" customHeight="1">
      <c r="A57" s="338"/>
      <c r="B57" s="836" t="s">
        <v>65</v>
      </c>
      <c r="C57" s="71">
        <v>14700</v>
      </c>
      <c r="D57" s="71">
        <v>10510</v>
      </c>
      <c r="E57" s="71">
        <v>6955</v>
      </c>
      <c r="F57" s="71">
        <v>4816</v>
      </c>
      <c r="G57" s="71">
        <v>5550</v>
      </c>
      <c r="H57" s="71">
        <v>3890</v>
      </c>
      <c r="I57" s="71">
        <v>1405</v>
      </c>
      <c r="J57" s="71">
        <v>926</v>
      </c>
      <c r="K57" s="71">
        <v>7745</v>
      </c>
      <c r="L57" s="133">
        <v>5694</v>
      </c>
    </row>
    <row r="58" spans="1:12" ht="14.1" customHeight="1">
      <c r="A58" s="334" t="s">
        <v>583</v>
      </c>
      <c r="B58" s="836" t="s">
        <v>62</v>
      </c>
      <c r="C58" s="71">
        <v>33613</v>
      </c>
      <c r="D58" s="71">
        <v>23580</v>
      </c>
      <c r="E58" s="71">
        <v>17107</v>
      </c>
      <c r="F58" s="71">
        <v>11650</v>
      </c>
      <c r="G58" s="71">
        <v>17107</v>
      </c>
      <c r="H58" s="71">
        <v>11650</v>
      </c>
      <c r="I58" s="71" t="s">
        <v>1815</v>
      </c>
      <c r="J58" s="71" t="s">
        <v>1815</v>
      </c>
      <c r="K58" s="71">
        <v>16506</v>
      </c>
      <c r="L58" s="133">
        <v>11930</v>
      </c>
    </row>
    <row r="59" spans="1:12" ht="14.1" customHeight="1">
      <c r="A59" s="335" t="s">
        <v>584</v>
      </c>
      <c r="B59" s="836" t="s">
        <v>450</v>
      </c>
      <c r="C59" s="71">
        <v>21246</v>
      </c>
      <c r="D59" s="71">
        <v>14763</v>
      </c>
      <c r="E59" s="71">
        <v>11951</v>
      </c>
      <c r="F59" s="71">
        <v>8078</v>
      </c>
      <c r="G59" s="71">
        <v>11951</v>
      </c>
      <c r="H59" s="71">
        <v>8078</v>
      </c>
      <c r="I59" s="71" t="s">
        <v>1815</v>
      </c>
      <c r="J59" s="71" t="s">
        <v>1815</v>
      </c>
      <c r="K59" s="71">
        <v>9295</v>
      </c>
      <c r="L59" s="133">
        <v>6685</v>
      </c>
    </row>
    <row r="60" spans="1:12" ht="14.1" customHeight="1">
      <c r="A60" s="334"/>
      <c r="B60" s="836" t="s">
        <v>65</v>
      </c>
      <c r="C60" s="71">
        <v>12367</v>
      </c>
      <c r="D60" s="71">
        <v>8817</v>
      </c>
      <c r="E60" s="71">
        <v>5156</v>
      </c>
      <c r="F60" s="71">
        <v>3572</v>
      </c>
      <c r="G60" s="71">
        <v>5156</v>
      </c>
      <c r="H60" s="71">
        <v>3572</v>
      </c>
      <c r="I60" s="71" t="s">
        <v>1815</v>
      </c>
      <c r="J60" s="71" t="s">
        <v>1815</v>
      </c>
      <c r="K60" s="71">
        <v>7211</v>
      </c>
      <c r="L60" s="133">
        <v>5245</v>
      </c>
    </row>
    <row r="61" spans="1:12" ht="14.1" customHeight="1">
      <c r="A61" s="334" t="s">
        <v>585</v>
      </c>
      <c r="B61" s="836" t="s">
        <v>62</v>
      </c>
      <c r="C61" s="71">
        <v>5910</v>
      </c>
      <c r="D61" s="71">
        <v>3838</v>
      </c>
      <c r="E61" s="71">
        <v>5510</v>
      </c>
      <c r="F61" s="71">
        <v>3509</v>
      </c>
      <c r="G61" s="71">
        <v>320</v>
      </c>
      <c r="H61" s="71">
        <v>263</v>
      </c>
      <c r="I61" s="71">
        <v>5190</v>
      </c>
      <c r="J61" s="71">
        <v>3246</v>
      </c>
      <c r="K61" s="71">
        <v>400</v>
      </c>
      <c r="L61" s="133">
        <v>329</v>
      </c>
    </row>
    <row r="62" spans="1:12" ht="14.1" customHeight="1">
      <c r="A62" s="335" t="s">
        <v>586</v>
      </c>
      <c r="B62" s="836" t="s">
        <v>450</v>
      </c>
      <c r="C62" s="71">
        <v>4039</v>
      </c>
      <c r="D62" s="71">
        <v>2510</v>
      </c>
      <c r="E62" s="71">
        <v>3921</v>
      </c>
      <c r="F62" s="71">
        <v>2426</v>
      </c>
      <c r="G62" s="71">
        <v>136</v>
      </c>
      <c r="H62" s="71">
        <v>106</v>
      </c>
      <c r="I62" s="71">
        <v>3785</v>
      </c>
      <c r="J62" s="71">
        <v>2320</v>
      </c>
      <c r="K62" s="71">
        <v>118</v>
      </c>
      <c r="L62" s="133">
        <v>84</v>
      </c>
    </row>
    <row r="63" spans="1:12" ht="14.1" customHeight="1">
      <c r="A63" s="308"/>
      <c r="B63" s="836" t="s">
        <v>65</v>
      </c>
      <c r="C63" s="71">
        <v>1871</v>
      </c>
      <c r="D63" s="71">
        <v>1328</v>
      </c>
      <c r="E63" s="71">
        <v>1589</v>
      </c>
      <c r="F63" s="71">
        <v>1083</v>
      </c>
      <c r="G63" s="71">
        <v>184</v>
      </c>
      <c r="H63" s="71">
        <v>157</v>
      </c>
      <c r="I63" s="71">
        <v>1405</v>
      </c>
      <c r="J63" s="71">
        <v>926</v>
      </c>
      <c r="K63" s="71">
        <v>282</v>
      </c>
      <c r="L63" s="133">
        <v>245</v>
      </c>
    </row>
    <row r="64" spans="1:12" ht="26.1" customHeight="1">
      <c r="A64" s="334" t="s">
        <v>1317</v>
      </c>
      <c r="B64" s="836" t="s">
        <v>62</v>
      </c>
      <c r="C64" s="71">
        <v>1439</v>
      </c>
      <c r="D64" s="71">
        <v>1058</v>
      </c>
      <c r="E64" s="71">
        <v>872</v>
      </c>
      <c r="F64" s="71">
        <v>607</v>
      </c>
      <c r="G64" s="71">
        <v>872</v>
      </c>
      <c r="H64" s="71">
        <v>607</v>
      </c>
      <c r="I64" s="71" t="s">
        <v>1815</v>
      </c>
      <c r="J64" s="71" t="s">
        <v>1815</v>
      </c>
      <c r="K64" s="71">
        <v>567</v>
      </c>
      <c r="L64" s="133">
        <v>451</v>
      </c>
    </row>
    <row r="65" spans="1:12" ht="26.1" customHeight="1">
      <c r="A65" s="335" t="s">
        <v>1318</v>
      </c>
      <c r="B65" s="836" t="s">
        <v>450</v>
      </c>
      <c r="C65" s="71">
        <v>980</v>
      </c>
      <c r="D65" s="71">
        <v>695</v>
      </c>
      <c r="E65" s="71">
        <v>662</v>
      </c>
      <c r="F65" s="71">
        <v>446</v>
      </c>
      <c r="G65" s="71">
        <v>662</v>
      </c>
      <c r="H65" s="71">
        <v>446</v>
      </c>
      <c r="I65" s="71" t="s">
        <v>1815</v>
      </c>
      <c r="J65" s="71" t="s">
        <v>1815</v>
      </c>
      <c r="K65" s="71">
        <v>318</v>
      </c>
      <c r="L65" s="133">
        <v>249</v>
      </c>
    </row>
    <row r="66" spans="1:12" ht="14.1" customHeight="1">
      <c r="A66" s="308"/>
      <c r="B66" s="836" t="s">
        <v>65</v>
      </c>
      <c r="C66" s="71">
        <v>459</v>
      </c>
      <c r="D66" s="71">
        <v>363</v>
      </c>
      <c r="E66" s="71">
        <v>210</v>
      </c>
      <c r="F66" s="71">
        <v>161</v>
      </c>
      <c r="G66" s="71">
        <v>210</v>
      </c>
      <c r="H66" s="71">
        <v>161</v>
      </c>
      <c r="I66" s="71" t="s">
        <v>1815</v>
      </c>
      <c r="J66" s="71" t="s">
        <v>1815</v>
      </c>
      <c r="K66" s="71">
        <v>249</v>
      </c>
      <c r="L66" s="133">
        <v>202</v>
      </c>
    </row>
    <row r="67" spans="1:12" ht="14.1" customHeight="1">
      <c r="A67" s="334" t="s">
        <v>1319</v>
      </c>
      <c r="B67" s="836" t="s">
        <v>62</v>
      </c>
      <c r="C67" s="71">
        <v>12</v>
      </c>
      <c r="D67" s="71">
        <v>8</v>
      </c>
      <c r="E67" s="71" t="s">
        <v>1815</v>
      </c>
      <c r="F67" s="71" t="s">
        <v>1815</v>
      </c>
      <c r="G67" s="71" t="s">
        <v>1815</v>
      </c>
      <c r="H67" s="71" t="s">
        <v>1815</v>
      </c>
      <c r="I67" s="71" t="s">
        <v>1815</v>
      </c>
      <c r="J67" s="71" t="s">
        <v>1815</v>
      </c>
      <c r="K67" s="71">
        <v>12</v>
      </c>
      <c r="L67" s="133">
        <v>8</v>
      </c>
    </row>
    <row r="68" spans="1:12" ht="14.1" customHeight="1">
      <c r="A68" s="335" t="s">
        <v>1326</v>
      </c>
      <c r="B68" s="1233" t="s">
        <v>450</v>
      </c>
      <c r="C68" s="71">
        <v>9</v>
      </c>
      <c r="D68" s="71">
        <v>6</v>
      </c>
      <c r="E68" s="71" t="s">
        <v>1815</v>
      </c>
      <c r="F68" s="71" t="s">
        <v>1815</v>
      </c>
      <c r="G68" s="71" t="s">
        <v>1815</v>
      </c>
      <c r="H68" s="71" t="s">
        <v>1815</v>
      </c>
      <c r="I68" s="71" t="s">
        <v>1815</v>
      </c>
      <c r="J68" s="71" t="s">
        <v>1815</v>
      </c>
      <c r="K68" s="71">
        <v>9</v>
      </c>
      <c r="L68" s="133">
        <v>6</v>
      </c>
    </row>
    <row r="69" spans="1:12" ht="14.1" customHeight="1">
      <c r="A69" s="335"/>
      <c r="B69" s="1233" t="s">
        <v>65</v>
      </c>
      <c r="C69" s="71">
        <v>3</v>
      </c>
      <c r="D69" s="71">
        <v>2</v>
      </c>
      <c r="E69" s="71" t="s">
        <v>1815</v>
      </c>
      <c r="F69" s="71" t="s">
        <v>1815</v>
      </c>
      <c r="G69" s="71" t="s">
        <v>1815</v>
      </c>
      <c r="H69" s="71" t="s">
        <v>1815</v>
      </c>
      <c r="I69" s="71" t="s">
        <v>1815</v>
      </c>
      <c r="J69" s="71" t="s">
        <v>1815</v>
      </c>
      <c r="K69" s="71">
        <v>3</v>
      </c>
      <c r="L69" s="133">
        <v>2</v>
      </c>
    </row>
    <row r="70" spans="1:12" ht="14.1" customHeight="1">
      <c r="A70" s="308" t="s">
        <v>111</v>
      </c>
      <c r="B70" s="836" t="s">
        <v>62</v>
      </c>
      <c r="C70" s="71">
        <v>11616</v>
      </c>
      <c r="D70" s="71">
        <v>8304</v>
      </c>
      <c r="E70" s="71">
        <v>6698</v>
      </c>
      <c r="F70" s="71">
        <v>4731</v>
      </c>
      <c r="G70" s="71">
        <v>6681</v>
      </c>
      <c r="H70" s="71">
        <v>4718</v>
      </c>
      <c r="I70" s="71">
        <v>17</v>
      </c>
      <c r="J70" s="71">
        <v>13</v>
      </c>
      <c r="K70" s="71">
        <v>4918</v>
      </c>
      <c r="L70" s="133">
        <v>3573</v>
      </c>
    </row>
    <row r="71" spans="1:12" ht="14.1" customHeight="1">
      <c r="A71" s="309" t="s">
        <v>112</v>
      </c>
      <c r="B71" s="836" t="s">
        <v>450</v>
      </c>
      <c r="C71" s="71">
        <v>11313</v>
      </c>
      <c r="D71" s="71">
        <v>8072</v>
      </c>
      <c r="E71" s="71">
        <v>6598</v>
      </c>
      <c r="F71" s="71">
        <v>4664</v>
      </c>
      <c r="G71" s="71">
        <v>6581</v>
      </c>
      <c r="H71" s="71">
        <v>4651</v>
      </c>
      <c r="I71" s="71">
        <v>17</v>
      </c>
      <c r="J71" s="71">
        <v>13</v>
      </c>
      <c r="K71" s="71">
        <v>4715</v>
      </c>
      <c r="L71" s="133">
        <v>3408</v>
      </c>
    </row>
    <row r="72" spans="1:12" ht="14.1" customHeight="1">
      <c r="A72" s="308"/>
      <c r="B72" s="836" t="s">
        <v>65</v>
      </c>
      <c r="C72" s="71">
        <v>303</v>
      </c>
      <c r="D72" s="71">
        <v>232</v>
      </c>
      <c r="E72" s="71">
        <v>100</v>
      </c>
      <c r="F72" s="71">
        <v>67</v>
      </c>
      <c r="G72" s="71">
        <v>100</v>
      </c>
      <c r="H72" s="71">
        <v>67</v>
      </c>
      <c r="I72" s="71" t="s">
        <v>1815</v>
      </c>
      <c r="J72" s="71" t="s">
        <v>1815</v>
      </c>
      <c r="K72" s="71">
        <v>203</v>
      </c>
      <c r="L72" s="133">
        <v>165</v>
      </c>
    </row>
    <row r="73" spans="1:12" ht="14.1" customHeight="1">
      <c r="A73" s="334" t="s">
        <v>587</v>
      </c>
      <c r="B73" s="836" t="s">
        <v>62</v>
      </c>
      <c r="C73" s="71">
        <v>3389</v>
      </c>
      <c r="D73" s="71">
        <v>2731</v>
      </c>
      <c r="E73" s="71">
        <v>1854</v>
      </c>
      <c r="F73" s="71">
        <v>1476</v>
      </c>
      <c r="G73" s="71">
        <v>1854</v>
      </c>
      <c r="H73" s="71">
        <v>1476</v>
      </c>
      <c r="I73" s="71" t="s">
        <v>1815</v>
      </c>
      <c r="J73" s="71" t="s">
        <v>1815</v>
      </c>
      <c r="K73" s="71">
        <v>1535</v>
      </c>
      <c r="L73" s="133">
        <v>1255</v>
      </c>
    </row>
    <row r="74" spans="1:12" ht="14.1" customHeight="1">
      <c r="A74" s="335" t="s">
        <v>588</v>
      </c>
      <c r="B74" s="836" t="s">
        <v>450</v>
      </c>
      <c r="C74" s="71">
        <v>3326</v>
      </c>
      <c r="D74" s="71">
        <v>2676</v>
      </c>
      <c r="E74" s="71">
        <v>1844</v>
      </c>
      <c r="F74" s="71">
        <v>1469</v>
      </c>
      <c r="G74" s="71">
        <v>1844</v>
      </c>
      <c r="H74" s="71">
        <v>1469</v>
      </c>
      <c r="I74" s="71" t="s">
        <v>1815</v>
      </c>
      <c r="J74" s="71" t="s">
        <v>1815</v>
      </c>
      <c r="K74" s="71">
        <v>1482</v>
      </c>
      <c r="L74" s="133">
        <v>1207</v>
      </c>
    </row>
    <row r="75" spans="1:12" ht="14.1" customHeight="1">
      <c r="A75" s="334"/>
      <c r="B75" s="836" t="s">
        <v>65</v>
      </c>
      <c r="C75" s="71">
        <v>63</v>
      </c>
      <c r="D75" s="71">
        <v>55</v>
      </c>
      <c r="E75" s="71">
        <v>10</v>
      </c>
      <c r="F75" s="71">
        <v>7</v>
      </c>
      <c r="G75" s="71">
        <v>10</v>
      </c>
      <c r="H75" s="71">
        <v>7</v>
      </c>
      <c r="I75" s="71" t="s">
        <v>1815</v>
      </c>
      <c r="J75" s="71" t="s">
        <v>1815</v>
      </c>
      <c r="K75" s="71">
        <v>53</v>
      </c>
      <c r="L75" s="133">
        <v>48</v>
      </c>
    </row>
    <row r="76" spans="1:12" ht="14.1" customHeight="1">
      <c r="A76" s="334" t="s">
        <v>589</v>
      </c>
      <c r="B76" s="836" t="s">
        <v>62</v>
      </c>
      <c r="C76" s="71">
        <v>951</v>
      </c>
      <c r="D76" s="71">
        <v>668</v>
      </c>
      <c r="E76" s="71">
        <v>502</v>
      </c>
      <c r="F76" s="71">
        <v>349</v>
      </c>
      <c r="G76" s="71">
        <v>502</v>
      </c>
      <c r="H76" s="71">
        <v>349</v>
      </c>
      <c r="I76" s="71" t="s">
        <v>1815</v>
      </c>
      <c r="J76" s="71" t="s">
        <v>1815</v>
      </c>
      <c r="K76" s="71">
        <v>449</v>
      </c>
      <c r="L76" s="133">
        <v>319</v>
      </c>
    </row>
    <row r="77" spans="1:12" ht="14.1" customHeight="1">
      <c r="A77" s="335" t="s">
        <v>590</v>
      </c>
      <c r="B77" s="836" t="s">
        <v>450</v>
      </c>
      <c r="C77" s="71">
        <v>909</v>
      </c>
      <c r="D77" s="71">
        <v>640</v>
      </c>
      <c r="E77" s="71">
        <v>485</v>
      </c>
      <c r="F77" s="71">
        <v>340</v>
      </c>
      <c r="G77" s="71">
        <v>485</v>
      </c>
      <c r="H77" s="71">
        <v>340</v>
      </c>
      <c r="I77" s="71" t="s">
        <v>1815</v>
      </c>
      <c r="J77" s="71" t="s">
        <v>1815</v>
      </c>
      <c r="K77" s="71">
        <v>424</v>
      </c>
      <c r="L77" s="133">
        <v>300</v>
      </c>
    </row>
    <row r="78" spans="1:12" ht="14.1" customHeight="1">
      <c r="A78" s="334"/>
      <c r="B78" s="836" t="s">
        <v>65</v>
      </c>
      <c r="C78" s="71">
        <v>42</v>
      </c>
      <c r="D78" s="71">
        <v>28</v>
      </c>
      <c r="E78" s="71">
        <v>17</v>
      </c>
      <c r="F78" s="71">
        <v>9</v>
      </c>
      <c r="G78" s="71">
        <v>17</v>
      </c>
      <c r="H78" s="71">
        <v>9</v>
      </c>
      <c r="I78" s="71" t="s">
        <v>1815</v>
      </c>
      <c r="J78" s="71" t="s">
        <v>1815</v>
      </c>
      <c r="K78" s="71">
        <v>25</v>
      </c>
      <c r="L78" s="133">
        <v>19</v>
      </c>
    </row>
    <row r="79" spans="1:12" ht="14.1" customHeight="1">
      <c r="A79" s="334" t="s">
        <v>591</v>
      </c>
      <c r="B79" s="836" t="s">
        <v>62</v>
      </c>
      <c r="C79" s="71">
        <v>4967</v>
      </c>
      <c r="D79" s="71">
        <v>3449</v>
      </c>
      <c r="E79" s="71">
        <v>2872</v>
      </c>
      <c r="F79" s="71">
        <v>1992</v>
      </c>
      <c r="G79" s="71">
        <v>2869</v>
      </c>
      <c r="H79" s="71">
        <v>1989</v>
      </c>
      <c r="I79" s="71">
        <v>3</v>
      </c>
      <c r="J79" s="71">
        <v>3</v>
      </c>
      <c r="K79" s="71">
        <v>2095</v>
      </c>
      <c r="L79" s="133">
        <v>1457</v>
      </c>
    </row>
    <row r="80" spans="1:12" ht="14.1" customHeight="1">
      <c r="A80" s="335" t="s">
        <v>592</v>
      </c>
      <c r="B80" s="836" t="s">
        <v>450</v>
      </c>
      <c r="C80" s="71">
        <v>4835</v>
      </c>
      <c r="D80" s="71">
        <v>3353</v>
      </c>
      <c r="E80" s="71">
        <v>2816</v>
      </c>
      <c r="F80" s="71">
        <v>1955</v>
      </c>
      <c r="G80" s="71">
        <v>2813</v>
      </c>
      <c r="H80" s="71">
        <v>1952</v>
      </c>
      <c r="I80" s="71">
        <v>3</v>
      </c>
      <c r="J80" s="71">
        <v>3</v>
      </c>
      <c r="K80" s="71">
        <v>2019</v>
      </c>
      <c r="L80" s="133">
        <v>1398</v>
      </c>
    </row>
    <row r="81" spans="1:12" ht="14.1" customHeight="1">
      <c r="A81" s="334"/>
      <c r="B81" s="836" t="s">
        <v>65</v>
      </c>
      <c r="C81" s="71">
        <v>132</v>
      </c>
      <c r="D81" s="71">
        <v>96</v>
      </c>
      <c r="E81" s="71">
        <v>56</v>
      </c>
      <c r="F81" s="71">
        <v>37</v>
      </c>
      <c r="G81" s="71">
        <v>56</v>
      </c>
      <c r="H81" s="71">
        <v>37</v>
      </c>
      <c r="I81" s="71" t="s">
        <v>1815</v>
      </c>
      <c r="J81" s="71" t="s">
        <v>1815</v>
      </c>
      <c r="K81" s="71">
        <v>76</v>
      </c>
      <c r="L81" s="133">
        <v>59</v>
      </c>
    </row>
    <row r="82" spans="1:12" ht="14.1" customHeight="1">
      <c r="A82" s="334" t="s">
        <v>593</v>
      </c>
      <c r="B82" s="836" t="s">
        <v>62</v>
      </c>
      <c r="C82" s="71">
        <v>2049</v>
      </c>
      <c r="D82" s="71">
        <v>1300</v>
      </c>
      <c r="E82" s="71">
        <v>1276</v>
      </c>
      <c r="F82" s="71">
        <v>798</v>
      </c>
      <c r="G82" s="71">
        <v>1276</v>
      </c>
      <c r="H82" s="71">
        <v>798</v>
      </c>
      <c r="I82" s="71" t="s">
        <v>1815</v>
      </c>
      <c r="J82" s="71" t="s">
        <v>1815</v>
      </c>
      <c r="K82" s="71">
        <v>773</v>
      </c>
      <c r="L82" s="133">
        <v>502</v>
      </c>
    </row>
    <row r="83" spans="1:12" ht="14.1" customHeight="1">
      <c r="A83" s="335" t="s">
        <v>594</v>
      </c>
      <c r="B83" s="836" t="s">
        <v>450</v>
      </c>
      <c r="C83" s="71">
        <v>1983</v>
      </c>
      <c r="D83" s="71">
        <v>1247</v>
      </c>
      <c r="E83" s="71">
        <v>1259</v>
      </c>
      <c r="F83" s="71">
        <v>784</v>
      </c>
      <c r="G83" s="71">
        <v>1259</v>
      </c>
      <c r="H83" s="71">
        <v>784</v>
      </c>
      <c r="I83" s="71" t="s">
        <v>1815</v>
      </c>
      <c r="J83" s="71" t="s">
        <v>1815</v>
      </c>
      <c r="K83" s="71">
        <v>724</v>
      </c>
      <c r="L83" s="133">
        <v>463</v>
      </c>
    </row>
    <row r="84" spans="1:12" ht="14.1" customHeight="1">
      <c r="A84" s="334"/>
      <c r="B84" s="836" t="s">
        <v>65</v>
      </c>
      <c r="C84" s="71">
        <v>66</v>
      </c>
      <c r="D84" s="71">
        <v>53</v>
      </c>
      <c r="E84" s="71">
        <v>17</v>
      </c>
      <c r="F84" s="71">
        <v>14</v>
      </c>
      <c r="G84" s="71">
        <v>17</v>
      </c>
      <c r="H84" s="71">
        <v>14</v>
      </c>
      <c r="I84" s="71" t="s">
        <v>1815</v>
      </c>
      <c r="J84" s="71" t="s">
        <v>1815</v>
      </c>
      <c r="K84" s="71">
        <v>49</v>
      </c>
      <c r="L84" s="133">
        <v>39</v>
      </c>
    </row>
    <row r="85" spans="1:12" ht="26.1" customHeight="1">
      <c r="A85" s="334" t="s">
        <v>595</v>
      </c>
      <c r="B85" s="836" t="s">
        <v>455</v>
      </c>
      <c r="C85" s="71">
        <v>249</v>
      </c>
      <c r="D85" s="71">
        <v>147</v>
      </c>
      <c r="E85" s="71">
        <v>194</v>
      </c>
      <c r="F85" s="71">
        <v>116</v>
      </c>
      <c r="G85" s="71">
        <v>180</v>
      </c>
      <c r="H85" s="71">
        <v>106</v>
      </c>
      <c r="I85" s="71">
        <v>14</v>
      </c>
      <c r="J85" s="71">
        <v>10</v>
      </c>
      <c r="K85" s="71">
        <v>55</v>
      </c>
      <c r="L85" s="133">
        <v>31</v>
      </c>
    </row>
    <row r="86" spans="1:12" ht="26.1" customHeight="1">
      <c r="A86" s="335" t="s">
        <v>596</v>
      </c>
      <c r="B86" s="836"/>
      <c r="C86" s="71"/>
      <c r="D86" s="71"/>
      <c r="E86" s="71"/>
      <c r="F86" s="71"/>
      <c r="G86" s="71"/>
      <c r="H86" s="71"/>
      <c r="I86" s="71"/>
      <c r="J86" s="71"/>
      <c r="K86" s="71"/>
      <c r="L86" s="133"/>
    </row>
    <row r="87" spans="1:12" ht="14.1" customHeight="1">
      <c r="A87" s="334" t="s">
        <v>597</v>
      </c>
      <c r="B87" s="836" t="s">
        <v>455</v>
      </c>
      <c r="C87" s="71">
        <v>11</v>
      </c>
      <c r="D87" s="71">
        <v>9</v>
      </c>
      <c r="E87" s="71" t="s">
        <v>1815</v>
      </c>
      <c r="F87" s="71" t="s">
        <v>1815</v>
      </c>
      <c r="G87" s="71" t="s">
        <v>1815</v>
      </c>
      <c r="H87" s="71" t="s">
        <v>1815</v>
      </c>
      <c r="I87" s="71" t="s">
        <v>1815</v>
      </c>
      <c r="J87" s="71" t="s">
        <v>1815</v>
      </c>
      <c r="K87" s="71">
        <v>11</v>
      </c>
      <c r="L87" s="133">
        <v>9</v>
      </c>
    </row>
    <row r="88" spans="1:12" ht="14.1" customHeight="1">
      <c r="A88" s="339" t="s">
        <v>598</v>
      </c>
      <c r="B88" s="836"/>
      <c r="C88" s="71"/>
      <c r="D88" s="71"/>
      <c r="E88" s="71"/>
      <c r="F88" s="71"/>
      <c r="G88" s="71"/>
      <c r="H88" s="71"/>
      <c r="I88" s="71"/>
      <c r="J88" s="71"/>
      <c r="K88" s="71"/>
      <c r="L88" s="133"/>
    </row>
    <row r="89" spans="1:12" ht="14.1" customHeight="1">
      <c r="A89" s="308" t="s">
        <v>125</v>
      </c>
      <c r="B89" s="836" t="s">
        <v>62</v>
      </c>
      <c r="C89" s="71">
        <v>10119</v>
      </c>
      <c r="D89" s="71">
        <v>1647</v>
      </c>
      <c r="E89" s="71">
        <v>6797</v>
      </c>
      <c r="F89" s="71">
        <v>1011</v>
      </c>
      <c r="G89" s="71">
        <v>6797</v>
      </c>
      <c r="H89" s="71">
        <v>1011</v>
      </c>
      <c r="I89" s="71" t="s">
        <v>1815</v>
      </c>
      <c r="J89" s="71" t="s">
        <v>1815</v>
      </c>
      <c r="K89" s="71">
        <v>3322</v>
      </c>
      <c r="L89" s="133">
        <v>636</v>
      </c>
    </row>
    <row r="90" spans="1:12" ht="14.1" customHeight="1">
      <c r="A90" s="309" t="s">
        <v>472</v>
      </c>
      <c r="B90" s="836" t="s">
        <v>450</v>
      </c>
      <c r="C90" s="71">
        <v>8254</v>
      </c>
      <c r="D90" s="71">
        <v>1409</v>
      </c>
      <c r="E90" s="71">
        <v>5764</v>
      </c>
      <c r="F90" s="71">
        <v>913</v>
      </c>
      <c r="G90" s="71">
        <v>5764</v>
      </c>
      <c r="H90" s="71">
        <v>913</v>
      </c>
      <c r="I90" s="71" t="s">
        <v>1815</v>
      </c>
      <c r="J90" s="71" t="s">
        <v>1815</v>
      </c>
      <c r="K90" s="71">
        <v>2490</v>
      </c>
      <c r="L90" s="133">
        <v>496</v>
      </c>
    </row>
    <row r="91" spans="1:12" ht="14.1" customHeight="1">
      <c r="A91" s="308"/>
      <c r="B91" s="836" t="s">
        <v>65</v>
      </c>
      <c r="C91" s="71">
        <v>1865</v>
      </c>
      <c r="D91" s="71">
        <v>238</v>
      </c>
      <c r="E91" s="71">
        <v>1033</v>
      </c>
      <c r="F91" s="71">
        <v>98</v>
      </c>
      <c r="G91" s="71">
        <v>1033</v>
      </c>
      <c r="H91" s="71">
        <v>98</v>
      </c>
      <c r="I91" s="71" t="s">
        <v>1815</v>
      </c>
      <c r="J91" s="71" t="s">
        <v>1815</v>
      </c>
      <c r="K91" s="71">
        <v>832</v>
      </c>
      <c r="L91" s="133">
        <v>140</v>
      </c>
    </row>
    <row r="92" spans="1:12" ht="14.1" customHeight="1">
      <c r="A92" s="334" t="s">
        <v>599</v>
      </c>
      <c r="B92" s="836" t="s">
        <v>62</v>
      </c>
      <c r="C92" s="71">
        <v>7435</v>
      </c>
      <c r="D92" s="71">
        <v>1079</v>
      </c>
      <c r="E92" s="71">
        <v>5051</v>
      </c>
      <c r="F92" s="71">
        <v>689</v>
      </c>
      <c r="G92" s="71">
        <v>5051</v>
      </c>
      <c r="H92" s="71">
        <v>689</v>
      </c>
      <c r="I92" s="71" t="s">
        <v>1815</v>
      </c>
      <c r="J92" s="71" t="s">
        <v>1815</v>
      </c>
      <c r="K92" s="71">
        <v>2384</v>
      </c>
      <c r="L92" s="133">
        <v>390</v>
      </c>
    </row>
    <row r="93" spans="1:12" ht="14.1" customHeight="1">
      <c r="A93" s="335" t="s">
        <v>600</v>
      </c>
      <c r="B93" s="836" t="s">
        <v>450</v>
      </c>
      <c r="C93" s="71">
        <v>6175</v>
      </c>
      <c r="D93" s="71">
        <v>960</v>
      </c>
      <c r="E93" s="71">
        <v>4303</v>
      </c>
      <c r="F93" s="71">
        <v>623</v>
      </c>
      <c r="G93" s="71">
        <v>4303</v>
      </c>
      <c r="H93" s="71">
        <v>623</v>
      </c>
      <c r="I93" s="71" t="s">
        <v>1815</v>
      </c>
      <c r="J93" s="71" t="s">
        <v>1815</v>
      </c>
      <c r="K93" s="71">
        <v>1872</v>
      </c>
      <c r="L93" s="133">
        <v>337</v>
      </c>
    </row>
    <row r="94" spans="1:12" ht="14.1" customHeight="1">
      <c r="A94" s="334"/>
      <c r="B94" s="836" t="s">
        <v>65</v>
      </c>
      <c r="C94" s="71">
        <v>1260</v>
      </c>
      <c r="D94" s="71">
        <v>119</v>
      </c>
      <c r="E94" s="71">
        <v>748</v>
      </c>
      <c r="F94" s="71">
        <v>66</v>
      </c>
      <c r="G94" s="71">
        <v>748</v>
      </c>
      <c r="H94" s="71">
        <v>66</v>
      </c>
      <c r="I94" s="71" t="s">
        <v>1815</v>
      </c>
      <c r="J94" s="71" t="s">
        <v>1815</v>
      </c>
      <c r="K94" s="71">
        <v>512</v>
      </c>
      <c r="L94" s="133">
        <v>53</v>
      </c>
    </row>
    <row r="95" spans="1:12" ht="26.1" customHeight="1">
      <c r="A95" s="334" t="s">
        <v>601</v>
      </c>
      <c r="B95" s="836" t="s">
        <v>62</v>
      </c>
      <c r="C95" s="71">
        <v>2684</v>
      </c>
      <c r="D95" s="71">
        <v>568</v>
      </c>
      <c r="E95" s="71">
        <v>1746</v>
      </c>
      <c r="F95" s="71">
        <v>322</v>
      </c>
      <c r="G95" s="71">
        <v>1746</v>
      </c>
      <c r="H95" s="71">
        <v>322</v>
      </c>
      <c r="I95" s="71" t="s">
        <v>1815</v>
      </c>
      <c r="J95" s="71" t="s">
        <v>1815</v>
      </c>
      <c r="K95" s="71">
        <v>938</v>
      </c>
      <c r="L95" s="133">
        <v>246</v>
      </c>
    </row>
    <row r="96" spans="1:12" ht="26.1" customHeight="1">
      <c r="A96" s="339" t="s">
        <v>602</v>
      </c>
      <c r="B96" s="836" t="s">
        <v>450</v>
      </c>
      <c r="C96" s="71">
        <v>2079</v>
      </c>
      <c r="D96" s="71">
        <v>449</v>
      </c>
      <c r="E96" s="71">
        <v>1461</v>
      </c>
      <c r="F96" s="71">
        <v>290</v>
      </c>
      <c r="G96" s="71">
        <v>1461</v>
      </c>
      <c r="H96" s="71">
        <v>290</v>
      </c>
      <c r="I96" s="71" t="s">
        <v>1815</v>
      </c>
      <c r="J96" s="71" t="s">
        <v>1815</v>
      </c>
      <c r="K96" s="71">
        <v>618</v>
      </c>
      <c r="L96" s="133">
        <v>159</v>
      </c>
    </row>
    <row r="97" spans="1:12" ht="14.1" customHeight="1">
      <c r="A97" s="340"/>
      <c r="B97" s="836" t="s">
        <v>65</v>
      </c>
      <c r="C97" s="71">
        <v>605</v>
      </c>
      <c r="D97" s="71">
        <v>119</v>
      </c>
      <c r="E97" s="71">
        <v>285</v>
      </c>
      <c r="F97" s="71">
        <v>32</v>
      </c>
      <c r="G97" s="71">
        <v>285</v>
      </c>
      <c r="H97" s="71">
        <v>32</v>
      </c>
      <c r="I97" s="71" t="s">
        <v>1815</v>
      </c>
      <c r="J97" s="71" t="s">
        <v>1815</v>
      </c>
      <c r="K97" s="71">
        <v>320</v>
      </c>
      <c r="L97" s="133">
        <v>87</v>
      </c>
    </row>
    <row r="98" spans="1:12" ht="14.1" customHeight="1">
      <c r="A98" s="230" t="s">
        <v>130</v>
      </c>
      <c r="B98" s="836" t="s">
        <v>62</v>
      </c>
      <c r="C98" s="71">
        <v>44483</v>
      </c>
      <c r="D98" s="71">
        <v>18469</v>
      </c>
      <c r="E98" s="71">
        <v>26209</v>
      </c>
      <c r="F98" s="71">
        <v>10278</v>
      </c>
      <c r="G98" s="71">
        <v>26209</v>
      </c>
      <c r="H98" s="71">
        <v>10278</v>
      </c>
      <c r="I98" s="71" t="s">
        <v>1815</v>
      </c>
      <c r="J98" s="71" t="s">
        <v>1815</v>
      </c>
      <c r="K98" s="71">
        <v>18274</v>
      </c>
      <c r="L98" s="133">
        <v>8191</v>
      </c>
    </row>
    <row r="99" spans="1:12" ht="14.1" customHeight="1">
      <c r="A99" s="229" t="s">
        <v>131</v>
      </c>
      <c r="B99" s="836" t="s">
        <v>450</v>
      </c>
      <c r="C99" s="71">
        <v>35726</v>
      </c>
      <c r="D99" s="71">
        <v>16026</v>
      </c>
      <c r="E99" s="71">
        <v>22028</v>
      </c>
      <c r="F99" s="71">
        <v>9343</v>
      </c>
      <c r="G99" s="71">
        <v>22028</v>
      </c>
      <c r="H99" s="71">
        <v>9343</v>
      </c>
      <c r="I99" s="71" t="s">
        <v>1815</v>
      </c>
      <c r="J99" s="71" t="s">
        <v>1815</v>
      </c>
      <c r="K99" s="71">
        <v>13698</v>
      </c>
      <c r="L99" s="133">
        <v>6683</v>
      </c>
    </row>
    <row r="100" spans="1:12" ht="14.1" customHeight="1">
      <c r="A100" s="334"/>
      <c r="B100" s="836" t="s">
        <v>65</v>
      </c>
      <c r="C100" s="71">
        <v>8757</v>
      </c>
      <c r="D100" s="71">
        <v>2443</v>
      </c>
      <c r="E100" s="71">
        <v>4181</v>
      </c>
      <c r="F100" s="71">
        <v>935</v>
      </c>
      <c r="G100" s="71">
        <v>4181</v>
      </c>
      <c r="H100" s="71">
        <v>935</v>
      </c>
      <c r="I100" s="71" t="s">
        <v>1815</v>
      </c>
      <c r="J100" s="71" t="s">
        <v>1815</v>
      </c>
      <c r="K100" s="71">
        <v>4576</v>
      </c>
      <c r="L100" s="133">
        <v>1508</v>
      </c>
    </row>
    <row r="101" spans="1:12" ht="14.1" customHeight="1">
      <c r="A101" s="334" t="s">
        <v>603</v>
      </c>
      <c r="B101" s="836" t="s">
        <v>62</v>
      </c>
      <c r="C101" s="71">
        <v>25167</v>
      </c>
      <c r="D101" s="71">
        <v>7456</v>
      </c>
      <c r="E101" s="71">
        <v>15192</v>
      </c>
      <c r="F101" s="71">
        <v>4111</v>
      </c>
      <c r="G101" s="71">
        <v>15192</v>
      </c>
      <c r="H101" s="71">
        <v>4111</v>
      </c>
      <c r="I101" s="71" t="s">
        <v>1815</v>
      </c>
      <c r="J101" s="71" t="s">
        <v>1815</v>
      </c>
      <c r="K101" s="71">
        <v>9975</v>
      </c>
      <c r="L101" s="133">
        <v>3345</v>
      </c>
    </row>
    <row r="102" spans="1:12" ht="14.1" customHeight="1">
      <c r="A102" s="335" t="s">
        <v>604</v>
      </c>
      <c r="B102" s="836" t="s">
        <v>450</v>
      </c>
      <c r="C102" s="71">
        <v>20512</v>
      </c>
      <c r="D102" s="71">
        <v>6678</v>
      </c>
      <c r="E102" s="71">
        <v>12932</v>
      </c>
      <c r="F102" s="71">
        <v>3866</v>
      </c>
      <c r="G102" s="71">
        <v>12932</v>
      </c>
      <c r="H102" s="71">
        <v>3866</v>
      </c>
      <c r="I102" s="71" t="s">
        <v>1815</v>
      </c>
      <c r="J102" s="71" t="s">
        <v>1815</v>
      </c>
      <c r="K102" s="71">
        <v>7580</v>
      </c>
      <c r="L102" s="133">
        <v>2812</v>
      </c>
    </row>
    <row r="103" spans="1:12" ht="14.1" customHeight="1">
      <c r="A103" s="334"/>
      <c r="B103" s="836" t="s">
        <v>65</v>
      </c>
      <c r="C103" s="71">
        <v>4655</v>
      </c>
      <c r="D103" s="71">
        <v>778</v>
      </c>
      <c r="E103" s="71">
        <v>2260</v>
      </c>
      <c r="F103" s="71">
        <v>245</v>
      </c>
      <c r="G103" s="71">
        <v>2260</v>
      </c>
      <c r="H103" s="71">
        <v>245</v>
      </c>
      <c r="I103" s="71" t="s">
        <v>1815</v>
      </c>
      <c r="J103" s="71" t="s">
        <v>1815</v>
      </c>
      <c r="K103" s="71">
        <v>2395</v>
      </c>
      <c r="L103" s="133">
        <v>533</v>
      </c>
    </row>
    <row r="104" spans="1:12" ht="14.1" customHeight="1">
      <c r="A104" s="334" t="s">
        <v>605</v>
      </c>
      <c r="B104" s="836" t="s">
        <v>62</v>
      </c>
      <c r="C104" s="71">
        <v>6847</v>
      </c>
      <c r="D104" s="71">
        <v>4073</v>
      </c>
      <c r="E104" s="71">
        <v>3866</v>
      </c>
      <c r="F104" s="71">
        <v>2281</v>
      </c>
      <c r="G104" s="71">
        <v>3866</v>
      </c>
      <c r="H104" s="71">
        <v>2281</v>
      </c>
      <c r="I104" s="71" t="s">
        <v>1815</v>
      </c>
      <c r="J104" s="71" t="s">
        <v>1815</v>
      </c>
      <c r="K104" s="71">
        <v>2981</v>
      </c>
      <c r="L104" s="133">
        <v>1792</v>
      </c>
    </row>
    <row r="105" spans="1:12" ht="14.1" customHeight="1">
      <c r="A105" s="335" t="s">
        <v>606</v>
      </c>
      <c r="B105" s="836" t="s">
        <v>450</v>
      </c>
      <c r="C105" s="71">
        <v>5237</v>
      </c>
      <c r="D105" s="71">
        <v>3390</v>
      </c>
      <c r="E105" s="71">
        <v>3037</v>
      </c>
      <c r="F105" s="71">
        <v>1972</v>
      </c>
      <c r="G105" s="71">
        <v>3037</v>
      </c>
      <c r="H105" s="71">
        <v>1972</v>
      </c>
      <c r="I105" s="71" t="s">
        <v>1815</v>
      </c>
      <c r="J105" s="71" t="s">
        <v>1815</v>
      </c>
      <c r="K105" s="71">
        <v>2200</v>
      </c>
      <c r="L105" s="133">
        <v>1418</v>
      </c>
    </row>
    <row r="106" spans="1:12" ht="14.1" customHeight="1">
      <c r="A106" s="334"/>
      <c r="B106" s="836" t="s">
        <v>65</v>
      </c>
      <c r="C106" s="71">
        <v>1610</v>
      </c>
      <c r="D106" s="71">
        <v>683</v>
      </c>
      <c r="E106" s="71">
        <v>829</v>
      </c>
      <c r="F106" s="71">
        <v>309</v>
      </c>
      <c r="G106" s="71">
        <v>829</v>
      </c>
      <c r="H106" s="71">
        <v>309</v>
      </c>
      <c r="I106" s="71" t="s">
        <v>1815</v>
      </c>
      <c r="J106" s="71" t="s">
        <v>1815</v>
      </c>
      <c r="K106" s="71">
        <v>781</v>
      </c>
      <c r="L106" s="133">
        <v>374</v>
      </c>
    </row>
    <row r="107" spans="1:12" ht="14.1" customHeight="1">
      <c r="A107" s="334" t="s">
        <v>607</v>
      </c>
      <c r="B107" s="836" t="s">
        <v>62</v>
      </c>
      <c r="C107" s="71">
        <v>11387</v>
      </c>
      <c r="D107" s="71">
        <v>6378</v>
      </c>
      <c r="E107" s="71">
        <v>6446</v>
      </c>
      <c r="F107" s="71">
        <v>3516</v>
      </c>
      <c r="G107" s="71">
        <v>6446</v>
      </c>
      <c r="H107" s="71">
        <v>3516</v>
      </c>
      <c r="I107" s="71" t="s">
        <v>1815</v>
      </c>
      <c r="J107" s="71" t="s">
        <v>1815</v>
      </c>
      <c r="K107" s="71">
        <v>4941</v>
      </c>
      <c r="L107" s="133">
        <v>2862</v>
      </c>
    </row>
    <row r="108" spans="1:12" ht="14.1" customHeight="1">
      <c r="A108" s="335" t="s">
        <v>608</v>
      </c>
      <c r="B108" s="836" t="s">
        <v>450</v>
      </c>
      <c r="C108" s="71">
        <v>9082</v>
      </c>
      <c r="D108" s="71">
        <v>5479</v>
      </c>
      <c r="E108" s="71">
        <v>5458</v>
      </c>
      <c r="F108" s="71">
        <v>3170</v>
      </c>
      <c r="G108" s="71">
        <v>5458</v>
      </c>
      <c r="H108" s="71">
        <v>3170</v>
      </c>
      <c r="I108" s="71" t="s">
        <v>1815</v>
      </c>
      <c r="J108" s="71" t="s">
        <v>1815</v>
      </c>
      <c r="K108" s="71">
        <v>3624</v>
      </c>
      <c r="L108" s="133">
        <v>2309</v>
      </c>
    </row>
    <row r="109" spans="1:12" ht="14.1" customHeight="1">
      <c r="A109" s="334"/>
      <c r="B109" s="836" t="s">
        <v>65</v>
      </c>
      <c r="C109" s="71">
        <v>2305</v>
      </c>
      <c r="D109" s="71">
        <v>899</v>
      </c>
      <c r="E109" s="71">
        <v>988</v>
      </c>
      <c r="F109" s="71">
        <v>346</v>
      </c>
      <c r="G109" s="71">
        <v>988</v>
      </c>
      <c r="H109" s="71">
        <v>346</v>
      </c>
      <c r="I109" s="71" t="s">
        <v>1815</v>
      </c>
      <c r="J109" s="71" t="s">
        <v>1815</v>
      </c>
      <c r="K109" s="71">
        <v>1317</v>
      </c>
      <c r="L109" s="133">
        <v>553</v>
      </c>
    </row>
    <row r="110" spans="1:12" ht="26.1" customHeight="1">
      <c r="A110" s="334" t="s">
        <v>1320</v>
      </c>
      <c r="B110" s="836" t="s">
        <v>62</v>
      </c>
      <c r="C110" s="71">
        <v>1082</v>
      </c>
      <c r="D110" s="71">
        <v>562</v>
      </c>
      <c r="E110" s="71">
        <v>705</v>
      </c>
      <c r="F110" s="71">
        <v>370</v>
      </c>
      <c r="G110" s="71">
        <v>705</v>
      </c>
      <c r="H110" s="71">
        <v>370</v>
      </c>
      <c r="I110" s="71" t="s">
        <v>1815</v>
      </c>
      <c r="J110" s="71" t="s">
        <v>1815</v>
      </c>
      <c r="K110" s="71">
        <v>377</v>
      </c>
      <c r="L110" s="133">
        <v>192</v>
      </c>
    </row>
    <row r="111" spans="1:12" ht="26.1" customHeight="1">
      <c r="A111" s="335" t="s">
        <v>1321</v>
      </c>
      <c r="B111" s="836" t="s">
        <v>450</v>
      </c>
      <c r="C111" s="71">
        <v>895</v>
      </c>
      <c r="D111" s="71">
        <v>479</v>
      </c>
      <c r="E111" s="71">
        <v>601</v>
      </c>
      <c r="F111" s="71">
        <v>335</v>
      </c>
      <c r="G111" s="71">
        <v>601</v>
      </c>
      <c r="H111" s="71">
        <v>335</v>
      </c>
      <c r="I111" s="71" t="s">
        <v>1815</v>
      </c>
      <c r="J111" s="71" t="s">
        <v>1815</v>
      </c>
      <c r="K111" s="71">
        <v>294</v>
      </c>
      <c r="L111" s="133">
        <v>144</v>
      </c>
    </row>
    <row r="112" spans="1:12" ht="14.1" customHeight="1">
      <c r="A112" s="334"/>
      <c r="B112" s="836" t="s">
        <v>65</v>
      </c>
      <c r="C112" s="71">
        <v>187</v>
      </c>
      <c r="D112" s="71">
        <v>83</v>
      </c>
      <c r="E112" s="71">
        <v>104</v>
      </c>
      <c r="F112" s="71">
        <v>35</v>
      </c>
      <c r="G112" s="71">
        <v>104</v>
      </c>
      <c r="H112" s="71">
        <v>35</v>
      </c>
      <c r="I112" s="71" t="s">
        <v>1815</v>
      </c>
      <c r="J112" s="71" t="s">
        <v>1815</v>
      </c>
      <c r="K112" s="71">
        <v>83</v>
      </c>
      <c r="L112" s="133">
        <v>48</v>
      </c>
    </row>
    <row r="113" spans="1:12" ht="14.1" customHeight="1">
      <c r="A113" s="230" t="s">
        <v>139</v>
      </c>
      <c r="B113" s="836" t="s">
        <v>62</v>
      </c>
      <c r="C113" s="71">
        <v>5319</v>
      </c>
      <c r="D113" s="71">
        <v>3153</v>
      </c>
      <c r="E113" s="71">
        <v>3595</v>
      </c>
      <c r="F113" s="71">
        <v>2148</v>
      </c>
      <c r="G113" s="71">
        <v>2797</v>
      </c>
      <c r="H113" s="71">
        <v>1514</v>
      </c>
      <c r="I113" s="71">
        <v>798</v>
      </c>
      <c r="J113" s="71">
        <v>634</v>
      </c>
      <c r="K113" s="71">
        <v>1724</v>
      </c>
      <c r="L113" s="133">
        <v>1005</v>
      </c>
    </row>
    <row r="114" spans="1:12" ht="14.1" customHeight="1">
      <c r="A114" s="229" t="s">
        <v>140</v>
      </c>
      <c r="B114" s="836" t="s">
        <v>450</v>
      </c>
      <c r="C114" s="71">
        <v>4284</v>
      </c>
      <c r="D114" s="71">
        <v>2790</v>
      </c>
      <c r="E114" s="71">
        <v>2931</v>
      </c>
      <c r="F114" s="71">
        <v>1920</v>
      </c>
      <c r="G114" s="71">
        <v>2178</v>
      </c>
      <c r="H114" s="71">
        <v>1324</v>
      </c>
      <c r="I114" s="71">
        <v>753</v>
      </c>
      <c r="J114" s="71">
        <v>596</v>
      </c>
      <c r="K114" s="71">
        <v>1353</v>
      </c>
      <c r="L114" s="133">
        <v>870</v>
      </c>
    </row>
    <row r="115" spans="1:12" s="302" customFormat="1" ht="14.1" customHeight="1">
      <c r="A115" s="338"/>
      <c r="B115" s="836" t="s">
        <v>65</v>
      </c>
      <c r="C115" s="71">
        <v>1035</v>
      </c>
      <c r="D115" s="71">
        <v>363</v>
      </c>
      <c r="E115" s="71">
        <v>664</v>
      </c>
      <c r="F115" s="71">
        <v>228</v>
      </c>
      <c r="G115" s="71">
        <v>619</v>
      </c>
      <c r="H115" s="71">
        <v>190</v>
      </c>
      <c r="I115" s="71">
        <v>45</v>
      </c>
      <c r="J115" s="71">
        <v>38</v>
      </c>
      <c r="K115" s="71">
        <v>371</v>
      </c>
      <c r="L115" s="133">
        <v>135</v>
      </c>
    </row>
    <row r="116" spans="1:12" s="302" customFormat="1" ht="14.1" customHeight="1">
      <c r="A116" s="334" t="s">
        <v>609</v>
      </c>
      <c r="B116" s="836" t="s">
        <v>62</v>
      </c>
      <c r="C116" s="71">
        <v>2659</v>
      </c>
      <c r="D116" s="71">
        <v>1515</v>
      </c>
      <c r="E116" s="71">
        <v>1654</v>
      </c>
      <c r="F116" s="71">
        <v>918</v>
      </c>
      <c r="G116" s="71">
        <v>1654</v>
      </c>
      <c r="H116" s="71">
        <v>918</v>
      </c>
      <c r="I116" s="71" t="s">
        <v>1815</v>
      </c>
      <c r="J116" s="71" t="s">
        <v>1815</v>
      </c>
      <c r="K116" s="71">
        <v>1005</v>
      </c>
      <c r="L116" s="133">
        <v>597</v>
      </c>
    </row>
    <row r="117" spans="1:12" s="302" customFormat="1" ht="14.1" customHeight="1">
      <c r="A117" s="335" t="s">
        <v>610</v>
      </c>
      <c r="B117" s="836" t="s">
        <v>450</v>
      </c>
      <c r="C117" s="71">
        <v>2079</v>
      </c>
      <c r="D117" s="71">
        <v>1317</v>
      </c>
      <c r="E117" s="71">
        <v>1288</v>
      </c>
      <c r="F117" s="71">
        <v>802</v>
      </c>
      <c r="G117" s="71">
        <v>1288</v>
      </c>
      <c r="H117" s="71">
        <v>802</v>
      </c>
      <c r="I117" s="71" t="s">
        <v>1815</v>
      </c>
      <c r="J117" s="71" t="s">
        <v>1815</v>
      </c>
      <c r="K117" s="71">
        <v>791</v>
      </c>
      <c r="L117" s="133">
        <v>515</v>
      </c>
    </row>
    <row r="118" spans="1:12" ht="14.1" customHeight="1">
      <c r="A118" s="334"/>
      <c r="B118" s="836" t="s">
        <v>65</v>
      </c>
      <c r="C118" s="71">
        <v>580</v>
      </c>
      <c r="D118" s="71">
        <v>198</v>
      </c>
      <c r="E118" s="71">
        <v>366</v>
      </c>
      <c r="F118" s="71">
        <v>116</v>
      </c>
      <c r="G118" s="71">
        <v>366</v>
      </c>
      <c r="H118" s="71">
        <v>116</v>
      </c>
      <c r="I118" s="71" t="s">
        <v>1815</v>
      </c>
      <c r="J118" s="71" t="s">
        <v>1815</v>
      </c>
      <c r="K118" s="71">
        <v>214</v>
      </c>
      <c r="L118" s="133">
        <v>82</v>
      </c>
    </row>
    <row r="119" spans="1:12" ht="14.1" customHeight="1">
      <c r="A119" s="334" t="s">
        <v>611</v>
      </c>
      <c r="B119" s="836" t="s">
        <v>62</v>
      </c>
      <c r="C119" s="71">
        <v>1091</v>
      </c>
      <c r="D119" s="71">
        <v>384</v>
      </c>
      <c r="E119" s="71">
        <v>706</v>
      </c>
      <c r="F119" s="71">
        <v>248</v>
      </c>
      <c r="G119" s="71">
        <v>706</v>
      </c>
      <c r="H119" s="71">
        <v>248</v>
      </c>
      <c r="I119" s="71" t="s">
        <v>1815</v>
      </c>
      <c r="J119" s="71" t="s">
        <v>1815</v>
      </c>
      <c r="K119" s="71">
        <v>385</v>
      </c>
      <c r="L119" s="133">
        <v>136</v>
      </c>
    </row>
    <row r="120" spans="1:12" ht="14.1" customHeight="1">
      <c r="A120" s="335" t="s">
        <v>612</v>
      </c>
      <c r="B120" s="836" t="s">
        <v>450</v>
      </c>
      <c r="C120" s="71">
        <v>703</v>
      </c>
      <c r="D120" s="71">
        <v>266</v>
      </c>
      <c r="E120" s="71">
        <v>475</v>
      </c>
      <c r="F120" s="71">
        <v>183</v>
      </c>
      <c r="G120" s="71">
        <v>475</v>
      </c>
      <c r="H120" s="71">
        <v>183</v>
      </c>
      <c r="I120" s="71" t="s">
        <v>1815</v>
      </c>
      <c r="J120" s="71" t="s">
        <v>1815</v>
      </c>
      <c r="K120" s="71">
        <v>228</v>
      </c>
      <c r="L120" s="133">
        <v>83</v>
      </c>
    </row>
    <row r="121" spans="1:12" ht="14.1" customHeight="1">
      <c r="A121" s="334"/>
      <c r="B121" s="836" t="s">
        <v>65</v>
      </c>
      <c r="C121" s="71">
        <v>388</v>
      </c>
      <c r="D121" s="71">
        <v>118</v>
      </c>
      <c r="E121" s="71">
        <v>231</v>
      </c>
      <c r="F121" s="71">
        <v>65</v>
      </c>
      <c r="G121" s="71">
        <v>231</v>
      </c>
      <c r="H121" s="71">
        <v>65</v>
      </c>
      <c r="I121" s="71" t="s">
        <v>1815</v>
      </c>
      <c r="J121" s="71" t="s">
        <v>1815</v>
      </c>
      <c r="K121" s="71">
        <v>157</v>
      </c>
      <c r="L121" s="133">
        <v>53</v>
      </c>
    </row>
    <row r="122" spans="1:12" ht="14.1" customHeight="1">
      <c r="A122" s="334" t="s">
        <v>613</v>
      </c>
      <c r="B122" s="836" t="s">
        <v>455</v>
      </c>
      <c r="C122" s="71">
        <v>10</v>
      </c>
      <c r="D122" s="71">
        <v>2</v>
      </c>
      <c r="E122" s="71">
        <v>6</v>
      </c>
      <c r="F122" s="71">
        <v>1</v>
      </c>
      <c r="G122" s="71">
        <v>6</v>
      </c>
      <c r="H122" s="71">
        <v>1</v>
      </c>
      <c r="I122" s="71" t="s">
        <v>1815</v>
      </c>
      <c r="J122" s="71" t="s">
        <v>1815</v>
      </c>
      <c r="K122" s="71">
        <v>4</v>
      </c>
      <c r="L122" s="133">
        <v>1</v>
      </c>
    </row>
    <row r="123" spans="1:12" ht="14.1" customHeight="1">
      <c r="A123" s="335" t="s">
        <v>614</v>
      </c>
      <c r="B123" s="836"/>
      <c r="C123" s="71"/>
      <c r="D123" s="71"/>
      <c r="E123" s="71"/>
      <c r="F123" s="71"/>
      <c r="G123" s="71"/>
      <c r="H123" s="71"/>
      <c r="I123" s="71"/>
      <c r="J123" s="71"/>
      <c r="K123" s="71"/>
      <c r="L123" s="133"/>
    </row>
    <row r="124" spans="1:12" ht="14.1" customHeight="1">
      <c r="A124" s="334" t="s">
        <v>615</v>
      </c>
      <c r="B124" s="836" t="s">
        <v>62</v>
      </c>
      <c r="C124" s="71">
        <v>803</v>
      </c>
      <c r="D124" s="71">
        <v>639</v>
      </c>
      <c r="E124" s="71">
        <v>801</v>
      </c>
      <c r="F124" s="71">
        <v>637</v>
      </c>
      <c r="G124" s="71">
        <v>3</v>
      </c>
      <c r="H124" s="71">
        <v>3</v>
      </c>
      <c r="I124" s="71">
        <v>798</v>
      </c>
      <c r="J124" s="71">
        <v>634</v>
      </c>
      <c r="K124" s="71">
        <v>2</v>
      </c>
      <c r="L124" s="133">
        <v>2</v>
      </c>
    </row>
    <row r="125" spans="1:12" ht="14.1" customHeight="1">
      <c r="A125" s="335" t="s">
        <v>616</v>
      </c>
      <c r="B125" s="836" t="s">
        <v>450</v>
      </c>
      <c r="C125" s="71">
        <v>756</v>
      </c>
      <c r="D125" s="71">
        <v>599</v>
      </c>
      <c r="E125" s="71">
        <v>754</v>
      </c>
      <c r="F125" s="71">
        <v>597</v>
      </c>
      <c r="G125" s="71">
        <v>1</v>
      </c>
      <c r="H125" s="71">
        <v>1</v>
      </c>
      <c r="I125" s="71">
        <v>753</v>
      </c>
      <c r="J125" s="71">
        <v>596</v>
      </c>
      <c r="K125" s="71">
        <v>2</v>
      </c>
      <c r="L125" s="133">
        <v>2</v>
      </c>
    </row>
    <row r="126" spans="1:12" ht="14.1" customHeight="1">
      <c r="A126" s="335"/>
      <c r="B126" s="836" t="s">
        <v>65</v>
      </c>
      <c r="C126" s="71">
        <v>47</v>
      </c>
      <c r="D126" s="71">
        <v>40</v>
      </c>
      <c r="E126" s="71">
        <v>47</v>
      </c>
      <c r="F126" s="71">
        <v>40</v>
      </c>
      <c r="G126" s="71">
        <v>2</v>
      </c>
      <c r="H126" s="71">
        <v>2</v>
      </c>
      <c r="I126" s="71">
        <v>45</v>
      </c>
      <c r="J126" s="71">
        <v>38</v>
      </c>
      <c r="K126" s="71" t="s">
        <v>1815</v>
      </c>
      <c r="L126" s="133" t="s">
        <v>1815</v>
      </c>
    </row>
    <row r="127" spans="1:12" ht="26.1" customHeight="1">
      <c r="A127" s="334" t="s">
        <v>1322</v>
      </c>
      <c r="B127" s="836" t="s">
        <v>62</v>
      </c>
      <c r="C127" s="71">
        <v>727</v>
      </c>
      <c r="D127" s="71">
        <v>587</v>
      </c>
      <c r="E127" s="71">
        <v>405</v>
      </c>
      <c r="F127" s="71">
        <v>324</v>
      </c>
      <c r="G127" s="71">
        <v>405</v>
      </c>
      <c r="H127" s="71">
        <v>324</v>
      </c>
      <c r="I127" s="71" t="s">
        <v>1815</v>
      </c>
      <c r="J127" s="71" t="s">
        <v>1815</v>
      </c>
      <c r="K127" s="71">
        <v>322</v>
      </c>
      <c r="L127" s="133">
        <v>263</v>
      </c>
    </row>
    <row r="128" spans="1:12" ht="26.1" customHeight="1">
      <c r="A128" s="335" t="s">
        <v>1323</v>
      </c>
      <c r="B128" s="836" t="s">
        <v>450</v>
      </c>
      <c r="C128" s="71">
        <v>707</v>
      </c>
      <c r="D128" s="71">
        <v>580</v>
      </c>
      <c r="E128" s="71">
        <v>385</v>
      </c>
      <c r="F128" s="71">
        <v>317</v>
      </c>
      <c r="G128" s="71">
        <v>385</v>
      </c>
      <c r="H128" s="71">
        <v>317</v>
      </c>
      <c r="I128" s="71" t="s">
        <v>1815</v>
      </c>
      <c r="J128" s="71" t="s">
        <v>1815</v>
      </c>
      <c r="K128" s="71">
        <v>322</v>
      </c>
      <c r="L128" s="133">
        <v>263</v>
      </c>
    </row>
    <row r="129" spans="1:12" ht="14.1" customHeight="1">
      <c r="A129" s="335"/>
      <c r="B129" s="836" t="s">
        <v>65</v>
      </c>
      <c r="C129" s="71">
        <v>20</v>
      </c>
      <c r="D129" s="71">
        <v>7</v>
      </c>
      <c r="E129" s="71">
        <v>20</v>
      </c>
      <c r="F129" s="71">
        <v>7</v>
      </c>
      <c r="G129" s="71">
        <v>20</v>
      </c>
      <c r="H129" s="71">
        <v>7</v>
      </c>
      <c r="I129" s="71" t="s">
        <v>1815</v>
      </c>
      <c r="J129" s="71" t="s">
        <v>1815</v>
      </c>
      <c r="K129" s="71" t="s">
        <v>1815</v>
      </c>
      <c r="L129" s="133" t="s">
        <v>1815</v>
      </c>
    </row>
    <row r="130" spans="1:12" ht="26.1" customHeight="1">
      <c r="A130" s="334" t="s">
        <v>617</v>
      </c>
      <c r="B130" s="836" t="s">
        <v>455</v>
      </c>
      <c r="C130" s="71">
        <v>29</v>
      </c>
      <c r="D130" s="71">
        <v>26</v>
      </c>
      <c r="E130" s="71">
        <v>23</v>
      </c>
      <c r="F130" s="71">
        <v>20</v>
      </c>
      <c r="G130" s="71">
        <v>23</v>
      </c>
      <c r="H130" s="71">
        <v>20</v>
      </c>
      <c r="I130" s="71" t="s">
        <v>1815</v>
      </c>
      <c r="J130" s="71" t="s">
        <v>1815</v>
      </c>
      <c r="K130" s="71">
        <v>6</v>
      </c>
      <c r="L130" s="133">
        <v>6</v>
      </c>
    </row>
    <row r="131" spans="1:12" ht="14.1" customHeight="1">
      <c r="A131" s="335" t="s">
        <v>618</v>
      </c>
      <c r="B131" s="79"/>
      <c r="C131" s="71"/>
      <c r="D131" s="71"/>
      <c r="E131" s="71"/>
      <c r="F131" s="71"/>
      <c r="G131" s="71"/>
      <c r="H131" s="71"/>
      <c r="I131" s="71"/>
      <c r="J131" s="71"/>
      <c r="K131" s="71"/>
      <c r="L131" s="133"/>
    </row>
    <row r="132" spans="1:12" ht="14.1" customHeight="1">
      <c r="A132" s="308" t="s">
        <v>155</v>
      </c>
      <c r="B132" s="836" t="s">
        <v>62</v>
      </c>
      <c r="C132" s="71">
        <v>10528</v>
      </c>
      <c r="D132" s="71">
        <v>8940</v>
      </c>
      <c r="E132" s="71">
        <v>6130</v>
      </c>
      <c r="F132" s="71">
        <v>5139</v>
      </c>
      <c r="G132" s="71">
        <v>5140</v>
      </c>
      <c r="H132" s="71">
        <v>4481</v>
      </c>
      <c r="I132" s="71">
        <v>990</v>
      </c>
      <c r="J132" s="71">
        <v>658</v>
      </c>
      <c r="K132" s="71">
        <v>4398</v>
      </c>
      <c r="L132" s="133">
        <v>3801</v>
      </c>
    </row>
    <row r="133" spans="1:12" ht="14.1" customHeight="1">
      <c r="A133" s="309" t="s">
        <v>156</v>
      </c>
      <c r="B133" s="836" t="s">
        <v>450</v>
      </c>
      <c r="C133" s="71">
        <v>8685</v>
      </c>
      <c r="D133" s="71">
        <v>7379</v>
      </c>
      <c r="E133" s="71">
        <v>5411</v>
      </c>
      <c r="F133" s="71">
        <v>4546</v>
      </c>
      <c r="G133" s="71">
        <v>4558</v>
      </c>
      <c r="H133" s="71">
        <v>3989</v>
      </c>
      <c r="I133" s="71">
        <v>853</v>
      </c>
      <c r="J133" s="71">
        <v>557</v>
      </c>
      <c r="K133" s="71">
        <v>3274</v>
      </c>
      <c r="L133" s="133">
        <v>2833</v>
      </c>
    </row>
    <row r="134" spans="1:12" ht="14.1" customHeight="1">
      <c r="A134" s="308"/>
      <c r="B134" s="836" t="s">
        <v>65</v>
      </c>
      <c r="C134" s="71">
        <v>1843</v>
      </c>
      <c r="D134" s="71">
        <v>1561</v>
      </c>
      <c r="E134" s="71">
        <v>719</v>
      </c>
      <c r="F134" s="71">
        <v>593</v>
      </c>
      <c r="G134" s="71">
        <v>582</v>
      </c>
      <c r="H134" s="71">
        <v>492</v>
      </c>
      <c r="I134" s="71">
        <v>137</v>
      </c>
      <c r="J134" s="71">
        <v>101</v>
      </c>
      <c r="K134" s="71">
        <v>1124</v>
      </c>
      <c r="L134" s="133">
        <v>968</v>
      </c>
    </row>
    <row r="135" spans="1:12" ht="14.1" customHeight="1">
      <c r="A135" s="334" t="s">
        <v>619</v>
      </c>
      <c r="B135" s="836" t="s">
        <v>62</v>
      </c>
      <c r="C135" s="71">
        <v>8778</v>
      </c>
      <c r="D135" s="71">
        <v>7402</v>
      </c>
      <c r="E135" s="71">
        <v>5034</v>
      </c>
      <c r="F135" s="71">
        <v>4172</v>
      </c>
      <c r="G135" s="71">
        <v>4044</v>
      </c>
      <c r="H135" s="71">
        <v>3514</v>
      </c>
      <c r="I135" s="71">
        <v>990</v>
      </c>
      <c r="J135" s="71">
        <v>658</v>
      </c>
      <c r="K135" s="71">
        <v>3744</v>
      </c>
      <c r="L135" s="133">
        <v>3230</v>
      </c>
    </row>
    <row r="136" spans="1:12" ht="14.1" customHeight="1">
      <c r="A136" s="335" t="s">
        <v>620</v>
      </c>
      <c r="B136" s="836" t="s">
        <v>450</v>
      </c>
      <c r="C136" s="71">
        <v>7243</v>
      </c>
      <c r="D136" s="71">
        <v>6127</v>
      </c>
      <c r="E136" s="71">
        <v>4484</v>
      </c>
      <c r="F136" s="71">
        <v>3732</v>
      </c>
      <c r="G136" s="71">
        <v>3631</v>
      </c>
      <c r="H136" s="71">
        <v>3175</v>
      </c>
      <c r="I136" s="71">
        <v>853</v>
      </c>
      <c r="J136" s="71">
        <v>557</v>
      </c>
      <c r="K136" s="71">
        <v>2759</v>
      </c>
      <c r="L136" s="133">
        <v>2395</v>
      </c>
    </row>
    <row r="137" spans="1:12" ht="14.1" customHeight="1">
      <c r="A137" s="334"/>
      <c r="B137" s="836" t="s">
        <v>65</v>
      </c>
      <c r="C137" s="71">
        <v>1535</v>
      </c>
      <c r="D137" s="71">
        <v>1275</v>
      </c>
      <c r="E137" s="71">
        <v>550</v>
      </c>
      <c r="F137" s="71">
        <v>440</v>
      </c>
      <c r="G137" s="71">
        <v>413</v>
      </c>
      <c r="H137" s="71">
        <v>339</v>
      </c>
      <c r="I137" s="71">
        <v>137</v>
      </c>
      <c r="J137" s="71">
        <v>101</v>
      </c>
      <c r="K137" s="71">
        <v>985</v>
      </c>
      <c r="L137" s="133">
        <v>835</v>
      </c>
    </row>
    <row r="138" spans="1:12" ht="14.1" customHeight="1">
      <c r="A138" s="334" t="s">
        <v>621</v>
      </c>
      <c r="B138" s="836" t="s">
        <v>62</v>
      </c>
      <c r="C138" s="71">
        <v>1457</v>
      </c>
      <c r="D138" s="71">
        <v>1301</v>
      </c>
      <c r="E138" s="71">
        <v>910</v>
      </c>
      <c r="F138" s="71">
        <v>814</v>
      </c>
      <c r="G138" s="71">
        <v>910</v>
      </c>
      <c r="H138" s="71">
        <v>814</v>
      </c>
      <c r="I138" s="71" t="s">
        <v>1815</v>
      </c>
      <c r="J138" s="71" t="s">
        <v>1815</v>
      </c>
      <c r="K138" s="71">
        <v>547</v>
      </c>
      <c r="L138" s="133">
        <v>487</v>
      </c>
    </row>
    <row r="139" spans="1:12" ht="14.1" customHeight="1">
      <c r="A139" s="335" t="s">
        <v>622</v>
      </c>
      <c r="B139" s="836" t="s">
        <v>450</v>
      </c>
      <c r="C139" s="71">
        <v>1149</v>
      </c>
      <c r="D139" s="71">
        <v>1015</v>
      </c>
      <c r="E139" s="71">
        <v>741</v>
      </c>
      <c r="F139" s="71">
        <v>661</v>
      </c>
      <c r="G139" s="71">
        <v>741</v>
      </c>
      <c r="H139" s="71">
        <v>661</v>
      </c>
      <c r="I139" s="71" t="s">
        <v>1815</v>
      </c>
      <c r="J139" s="71" t="s">
        <v>1815</v>
      </c>
      <c r="K139" s="71">
        <v>408</v>
      </c>
      <c r="L139" s="133">
        <v>354</v>
      </c>
    </row>
    <row r="140" spans="1:12" ht="14.1" customHeight="1">
      <c r="A140" s="334"/>
      <c r="B140" s="836" t="s">
        <v>65</v>
      </c>
      <c r="C140" s="71">
        <v>308</v>
      </c>
      <c r="D140" s="71">
        <v>286</v>
      </c>
      <c r="E140" s="71">
        <v>169</v>
      </c>
      <c r="F140" s="71">
        <v>153</v>
      </c>
      <c r="G140" s="71">
        <v>169</v>
      </c>
      <c r="H140" s="71">
        <v>153</v>
      </c>
      <c r="I140" s="71" t="s">
        <v>1815</v>
      </c>
      <c r="J140" s="71" t="s">
        <v>1815</v>
      </c>
      <c r="K140" s="71">
        <v>139</v>
      </c>
      <c r="L140" s="133">
        <v>133</v>
      </c>
    </row>
    <row r="141" spans="1:12" ht="26.1" customHeight="1">
      <c r="A141" s="334" t="s">
        <v>623</v>
      </c>
      <c r="B141" s="836" t="s">
        <v>62</v>
      </c>
      <c r="C141" s="71">
        <v>293</v>
      </c>
      <c r="D141" s="71">
        <v>237</v>
      </c>
      <c r="E141" s="71">
        <v>186</v>
      </c>
      <c r="F141" s="71">
        <v>153</v>
      </c>
      <c r="G141" s="71">
        <v>186</v>
      </c>
      <c r="H141" s="71">
        <v>153</v>
      </c>
      <c r="I141" s="71" t="s">
        <v>1815</v>
      </c>
      <c r="J141" s="71" t="s">
        <v>1815</v>
      </c>
      <c r="K141" s="71">
        <v>107</v>
      </c>
      <c r="L141" s="133">
        <v>84</v>
      </c>
    </row>
    <row r="142" spans="1:12" ht="26.1" customHeight="1">
      <c r="A142" s="335" t="s">
        <v>624</v>
      </c>
      <c r="B142" s="343"/>
      <c r="C142" s="71"/>
      <c r="D142" s="71"/>
      <c r="E142" s="71"/>
      <c r="F142" s="71"/>
      <c r="G142" s="71"/>
      <c r="H142" s="71"/>
      <c r="I142" s="71"/>
      <c r="J142" s="71"/>
      <c r="K142" s="71"/>
      <c r="L142" s="133"/>
    </row>
    <row r="143" spans="1:12" ht="14.1" customHeight="1">
      <c r="A143" s="308" t="s">
        <v>164</v>
      </c>
      <c r="B143" s="836" t="s">
        <v>62</v>
      </c>
      <c r="C143" s="71">
        <v>10771</v>
      </c>
      <c r="D143" s="71">
        <v>5968</v>
      </c>
      <c r="E143" s="71">
        <v>7284</v>
      </c>
      <c r="F143" s="71">
        <v>4028</v>
      </c>
      <c r="G143" s="71">
        <v>7284</v>
      </c>
      <c r="H143" s="71">
        <v>4028</v>
      </c>
      <c r="I143" s="71" t="s">
        <v>1815</v>
      </c>
      <c r="J143" s="71" t="s">
        <v>1815</v>
      </c>
      <c r="K143" s="71">
        <v>3487</v>
      </c>
      <c r="L143" s="133">
        <v>1940</v>
      </c>
    </row>
    <row r="144" spans="1:12" ht="14.1" customHeight="1">
      <c r="A144" s="309" t="s">
        <v>165</v>
      </c>
      <c r="B144" s="836" t="s">
        <v>450</v>
      </c>
      <c r="C144" s="71">
        <v>8686</v>
      </c>
      <c r="D144" s="71">
        <v>5001</v>
      </c>
      <c r="E144" s="71">
        <v>5974</v>
      </c>
      <c r="F144" s="71">
        <v>3419</v>
      </c>
      <c r="G144" s="71">
        <v>5974</v>
      </c>
      <c r="H144" s="71">
        <v>3419</v>
      </c>
      <c r="I144" s="71" t="s">
        <v>1815</v>
      </c>
      <c r="J144" s="71" t="s">
        <v>1815</v>
      </c>
      <c r="K144" s="71">
        <v>2712</v>
      </c>
      <c r="L144" s="133">
        <v>1582</v>
      </c>
    </row>
    <row r="145" spans="1:12" ht="14.1" customHeight="1">
      <c r="A145" s="308"/>
      <c r="B145" s="836" t="s">
        <v>65</v>
      </c>
      <c r="C145" s="71">
        <v>2085</v>
      </c>
      <c r="D145" s="71">
        <v>967</v>
      </c>
      <c r="E145" s="71">
        <v>1310</v>
      </c>
      <c r="F145" s="71">
        <v>609</v>
      </c>
      <c r="G145" s="71">
        <v>1310</v>
      </c>
      <c r="H145" s="71">
        <v>609</v>
      </c>
      <c r="I145" s="71" t="s">
        <v>1815</v>
      </c>
      <c r="J145" s="71" t="s">
        <v>1815</v>
      </c>
      <c r="K145" s="71">
        <v>775</v>
      </c>
      <c r="L145" s="133">
        <v>358</v>
      </c>
    </row>
    <row r="146" spans="1:12" ht="14.1" customHeight="1">
      <c r="A146" s="334" t="s">
        <v>625</v>
      </c>
      <c r="B146" s="836" t="s">
        <v>62</v>
      </c>
      <c r="C146" s="71">
        <v>4053</v>
      </c>
      <c r="D146" s="71">
        <v>3033</v>
      </c>
      <c r="E146" s="71">
        <v>2752</v>
      </c>
      <c r="F146" s="71">
        <v>2085</v>
      </c>
      <c r="G146" s="71">
        <v>2752</v>
      </c>
      <c r="H146" s="71">
        <v>2085</v>
      </c>
      <c r="I146" s="71" t="s">
        <v>1815</v>
      </c>
      <c r="J146" s="71" t="s">
        <v>1815</v>
      </c>
      <c r="K146" s="71">
        <v>1301</v>
      </c>
      <c r="L146" s="133">
        <v>948</v>
      </c>
    </row>
    <row r="147" spans="1:12" ht="14.1" customHeight="1">
      <c r="A147" s="335" t="s">
        <v>626</v>
      </c>
      <c r="B147" s="836" t="s">
        <v>450</v>
      </c>
      <c r="C147" s="71">
        <v>3721</v>
      </c>
      <c r="D147" s="71">
        <v>2753</v>
      </c>
      <c r="E147" s="71">
        <v>2507</v>
      </c>
      <c r="F147" s="71">
        <v>1878</v>
      </c>
      <c r="G147" s="71">
        <v>2507</v>
      </c>
      <c r="H147" s="71">
        <v>1878</v>
      </c>
      <c r="I147" s="71" t="s">
        <v>1815</v>
      </c>
      <c r="J147" s="71" t="s">
        <v>1815</v>
      </c>
      <c r="K147" s="71">
        <v>1214</v>
      </c>
      <c r="L147" s="133">
        <v>875</v>
      </c>
    </row>
    <row r="148" spans="1:12" ht="14.1" customHeight="1">
      <c r="A148" s="334"/>
      <c r="B148" s="836" t="s">
        <v>65</v>
      </c>
      <c r="C148" s="71">
        <v>332</v>
      </c>
      <c r="D148" s="71">
        <v>280</v>
      </c>
      <c r="E148" s="71">
        <v>245</v>
      </c>
      <c r="F148" s="71">
        <v>207</v>
      </c>
      <c r="G148" s="71">
        <v>245</v>
      </c>
      <c r="H148" s="71">
        <v>207</v>
      </c>
      <c r="I148" s="71" t="s">
        <v>1815</v>
      </c>
      <c r="J148" s="71" t="s">
        <v>1815</v>
      </c>
      <c r="K148" s="71">
        <v>87</v>
      </c>
      <c r="L148" s="133">
        <v>73</v>
      </c>
    </row>
    <row r="149" spans="1:12" ht="14.1" customHeight="1">
      <c r="A149" s="334" t="s">
        <v>627</v>
      </c>
      <c r="B149" s="836" t="s">
        <v>62</v>
      </c>
      <c r="C149" s="71">
        <v>325</v>
      </c>
      <c r="D149" s="71">
        <v>199</v>
      </c>
      <c r="E149" s="71">
        <v>207</v>
      </c>
      <c r="F149" s="71">
        <v>120</v>
      </c>
      <c r="G149" s="71">
        <v>207</v>
      </c>
      <c r="H149" s="71">
        <v>120</v>
      </c>
      <c r="I149" s="71" t="s">
        <v>1815</v>
      </c>
      <c r="J149" s="71" t="s">
        <v>1815</v>
      </c>
      <c r="K149" s="71">
        <v>118</v>
      </c>
      <c r="L149" s="133">
        <v>79</v>
      </c>
    </row>
    <row r="150" spans="1:12" ht="14.1" customHeight="1">
      <c r="A150" s="335" t="s">
        <v>628</v>
      </c>
      <c r="B150" s="836" t="s">
        <v>450</v>
      </c>
      <c r="C150" s="71">
        <v>226</v>
      </c>
      <c r="D150" s="71">
        <v>137</v>
      </c>
      <c r="E150" s="71">
        <v>144</v>
      </c>
      <c r="F150" s="71">
        <v>83</v>
      </c>
      <c r="G150" s="71">
        <v>144</v>
      </c>
      <c r="H150" s="71">
        <v>83</v>
      </c>
      <c r="I150" s="71" t="s">
        <v>1815</v>
      </c>
      <c r="J150" s="71" t="s">
        <v>1815</v>
      </c>
      <c r="K150" s="71">
        <v>82</v>
      </c>
      <c r="L150" s="133">
        <v>54</v>
      </c>
    </row>
    <row r="151" spans="1:12" ht="14.1" customHeight="1">
      <c r="A151" s="334"/>
      <c r="B151" s="836" t="s">
        <v>65</v>
      </c>
      <c r="C151" s="71">
        <v>99</v>
      </c>
      <c r="D151" s="71">
        <v>62</v>
      </c>
      <c r="E151" s="71">
        <v>63</v>
      </c>
      <c r="F151" s="71">
        <v>37</v>
      </c>
      <c r="G151" s="71">
        <v>63</v>
      </c>
      <c r="H151" s="71">
        <v>37</v>
      </c>
      <c r="I151" s="71" t="s">
        <v>1815</v>
      </c>
      <c r="J151" s="71" t="s">
        <v>1815</v>
      </c>
      <c r="K151" s="71">
        <v>36</v>
      </c>
      <c r="L151" s="133">
        <v>25</v>
      </c>
    </row>
    <row r="152" spans="1:12" ht="14.1" customHeight="1">
      <c r="A152" s="334" t="s">
        <v>629</v>
      </c>
      <c r="B152" s="836" t="s">
        <v>62</v>
      </c>
      <c r="C152" s="71">
        <v>4230</v>
      </c>
      <c r="D152" s="71">
        <v>2085</v>
      </c>
      <c r="E152" s="71">
        <v>2808</v>
      </c>
      <c r="F152" s="71">
        <v>1370</v>
      </c>
      <c r="G152" s="71">
        <v>2808</v>
      </c>
      <c r="H152" s="71">
        <v>1370</v>
      </c>
      <c r="I152" s="71" t="s">
        <v>1815</v>
      </c>
      <c r="J152" s="71" t="s">
        <v>1815</v>
      </c>
      <c r="K152" s="71">
        <v>1422</v>
      </c>
      <c r="L152" s="133">
        <v>715</v>
      </c>
    </row>
    <row r="153" spans="1:12" ht="14.1" customHeight="1">
      <c r="A153" s="335" t="s">
        <v>630</v>
      </c>
      <c r="B153" s="836" t="s">
        <v>450</v>
      </c>
      <c r="C153" s="71">
        <v>2994</v>
      </c>
      <c r="D153" s="71">
        <v>1546</v>
      </c>
      <c r="E153" s="71">
        <v>2071</v>
      </c>
      <c r="F153" s="71">
        <v>1056</v>
      </c>
      <c r="G153" s="71">
        <v>2071</v>
      </c>
      <c r="H153" s="71">
        <v>1056</v>
      </c>
      <c r="I153" s="71" t="s">
        <v>1815</v>
      </c>
      <c r="J153" s="71" t="s">
        <v>1815</v>
      </c>
      <c r="K153" s="71">
        <v>923</v>
      </c>
      <c r="L153" s="133">
        <v>490</v>
      </c>
    </row>
    <row r="154" spans="1:12" ht="14.1" customHeight="1">
      <c r="A154" s="334"/>
      <c r="B154" s="836" t="s">
        <v>65</v>
      </c>
      <c r="C154" s="71">
        <v>1236</v>
      </c>
      <c r="D154" s="71">
        <v>539</v>
      </c>
      <c r="E154" s="71">
        <v>737</v>
      </c>
      <c r="F154" s="71">
        <v>314</v>
      </c>
      <c r="G154" s="71">
        <v>737</v>
      </c>
      <c r="H154" s="71">
        <v>314</v>
      </c>
      <c r="I154" s="71" t="s">
        <v>1815</v>
      </c>
      <c r="J154" s="71" t="s">
        <v>1815</v>
      </c>
      <c r="K154" s="71">
        <v>499</v>
      </c>
      <c r="L154" s="133">
        <v>225</v>
      </c>
    </row>
    <row r="155" spans="1:12" ht="14.1" customHeight="1">
      <c r="A155" s="334" t="s">
        <v>632</v>
      </c>
      <c r="B155" s="836" t="s">
        <v>62</v>
      </c>
      <c r="C155" s="71">
        <v>2163</v>
      </c>
      <c r="D155" s="71">
        <v>651</v>
      </c>
      <c r="E155" s="71">
        <v>1517</v>
      </c>
      <c r="F155" s="71">
        <v>453</v>
      </c>
      <c r="G155" s="71">
        <v>1517</v>
      </c>
      <c r="H155" s="71">
        <v>453</v>
      </c>
      <c r="I155" s="71" t="s">
        <v>1815</v>
      </c>
      <c r="J155" s="71" t="s">
        <v>1815</v>
      </c>
      <c r="K155" s="71">
        <v>646</v>
      </c>
      <c r="L155" s="133">
        <v>198</v>
      </c>
    </row>
    <row r="156" spans="1:12" ht="14.1" customHeight="1">
      <c r="A156" s="861" t="s">
        <v>633</v>
      </c>
      <c r="B156" s="836" t="s">
        <v>450</v>
      </c>
      <c r="C156" s="71">
        <v>1745</v>
      </c>
      <c r="D156" s="71">
        <v>565</v>
      </c>
      <c r="E156" s="71">
        <v>1252</v>
      </c>
      <c r="F156" s="71">
        <v>402</v>
      </c>
      <c r="G156" s="71">
        <v>1252</v>
      </c>
      <c r="H156" s="71">
        <v>402</v>
      </c>
      <c r="I156" s="71" t="s">
        <v>1815</v>
      </c>
      <c r="J156" s="71" t="s">
        <v>1815</v>
      </c>
      <c r="K156" s="71">
        <v>493</v>
      </c>
      <c r="L156" s="133">
        <v>163</v>
      </c>
    </row>
    <row r="157" spans="1:12" ht="14.1" customHeight="1">
      <c r="A157" s="334"/>
      <c r="B157" s="836" t="s">
        <v>65</v>
      </c>
      <c r="C157" s="71">
        <v>418</v>
      </c>
      <c r="D157" s="71">
        <v>86</v>
      </c>
      <c r="E157" s="71">
        <v>265</v>
      </c>
      <c r="F157" s="71">
        <v>51</v>
      </c>
      <c r="G157" s="71">
        <v>265</v>
      </c>
      <c r="H157" s="71">
        <v>51</v>
      </c>
      <c r="I157" s="71" t="s">
        <v>1815</v>
      </c>
      <c r="J157" s="71" t="s">
        <v>1815</v>
      </c>
      <c r="K157" s="71">
        <v>153</v>
      </c>
      <c r="L157" s="133">
        <v>35</v>
      </c>
    </row>
    <row r="158" spans="1:12" ht="14.1" customHeight="1">
      <c r="A158" s="341" t="s">
        <v>175</v>
      </c>
      <c r="B158" s="838" t="s">
        <v>62</v>
      </c>
      <c r="C158" s="71">
        <v>3345</v>
      </c>
      <c r="D158" s="71">
        <v>1886</v>
      </c>
      <c r="E158" s="71">
        <v>2227</v>
      </c>
      <c r="F158" s="71">
        <v>1270</v>
      </c>
      <c r="G158" s="71">
        <v>2154</v>
      </c>
      <c r="H158" s="71">
        <v>1205</v>
      </c>
      <c r="I158" s="71">
        <v>73</v>
      </c>
      <c r="J158" s="71">
        <v>65</v>
      </c>
      <c r="K158" s="71">
        <v>1118</v>
      </c>
      <c r="L158" s="133">
        <v>616</v>
      </c>
    </row>
    <row r="159" spans="1:12" ht="14.1" customHeight="1">
      <c r="A159" s="342" t="s">
        <v>2004</v>
      </c>
      <c r="B159" s="838" t="s">
        <v>450</v>
      </c>
      <c r="C159" s="71">
        <v>2726</v>
      </c>
      <c r="D159" s="71">
        <v>1628</v>
      </c>
      <c r="E159" s="71">
        <v>1850</v>
      </c>
      <c r="F159" s="71">
        <v>1106</v>
      </c>
      <c r="G159" s="71">
        <v>1777</v>
      </c>
      <c r="H159" s="71">
        <v>1041</v>
      </c>
      <c r="I159" s="71">
        <v>73</v>
      </c>
      <c r="J159" s="71">
        <v>65</v>
      </c>
      <c r="K159" s="71">
        <v>876</v>
      </c>
      <c r="L159" s="133">
        <v>522</v>
      </c>
    </row>
    <row r="160" spans="1:12" ht="14.1" customHeight="1">
      <c r="A160" s="342"/>
      <c r="B160" s="838" t="s">
        <v>65</v>
      </c>
      <c r="C160" s="71">
        <v>619</v>
      </c>
      <c r="D160" s="71">
        <v>258</v>
      </c>
      <c r="E160" s="71">
        <v>377</v>
      </c>
      <c r="F160" s="71">
        <v>164</v>
      </c>
      <c r="G160" s="71">
        <v>377</v>
      </c>
      <c r="H160" s="71">
        <v>164</v>
      </c>
      <c r="I160" s="71" t="s">
        <v>1815</v>
      </c>
      <c r="J160" s="71" t="s">
        <v>1815</v>
      </c>
      <c r="K160" s="71">
        <v>242</v>
      </c>
      <c r="L160" s="133">
        <v>94</v>
      </c>
    </row>
    <row r="161" spans="1:12" s="302" customFormat="1" ht="14.1" customHeight="1">
      <c r="A161" s="21" t="s">
        <v>1751</v>
      </c>
      <c r="B161" s="49" t="s">
        <v>62</v>
      </c>
      <c r="C161" s="65">
        <v>13521</v>
      </c>
      <c r="D161" s="65">
        <v>10543</v>
      </c>
      <c r="E161" s="65">
        <v>9715</v>
      </c>
      <c r="F161" s="65">
        <v>7183</v>
      </c>
      <c r="G161" s="65">
        <v>3498</v>
      </c>
      <c r="H161" s="65">
        <v>3161</v>
      </c>
      <c r="I161" s="65">
        <v>6217</v>
      </c>
      <c r="J161" s="65">
        <v>4022</v>
      </c>
      <c r="K161" s="65">
        <v>3806</v>
      </c>
      <c r="L161" s="134">
        <v>3360</v>
      </c>
    </row>
    <row r="162" spans="1:12" s="302" customFormat="1" ht="14.1" customHeight="1">
      <c r="A162" s="1123" t="s">
        <v>1804</v>
      </c>
      <c r="B162" s="49" t="s">
        <v>450</v>
      </c>
      <c r="C162" s="65">
        <v>11940</v>
      </c>
      <c r="D162" s="65">
        <v>9376</v>
      </c>
      <c r="E162" s="65">
        <v>8986</v>
      </c>
      <c r="F162" s="65">
        <v>6745</v>
      </c>
      <c r="G162" s="65">
        <v>3429</v>
      </c>
      <c r="H162" s="65">
        <v>3099</v>
      </c>
      <c r="I162" s="65">
        <v>5557</v>
      </c>
      <c r="J162" s="65">
        <v>3646</v>
      </c>
      <c r="K162" s="65">
        <v>2954</v>
      </c>
      <c r="L162" s="134">
        <v>2631</v>
      </c>
    </row>
    <row r="163" spans="1:12" s="302" customFormat="1" ht="14.1" customHeight="1">
      <c r="A163" s="305"/>
      <c r="B163" s="49" t="s">
        <v>65</v>
      </c>
      <c r="C163" s="65">
        <v>1581</v>
      </c>
      <c r="D163" s="65">
        <v>1167</v>
      </c>
      <c r="E163" s="65">
        <v>729</v>
      </c>
      <c r="F163" s="65">
        <v>438</v>
      </c>
      <c r="G163" s="65">
        <v>69</v>
      </c>
      <c r="H163" s="65">
        <v>62</v>
      </c>
      <c r="I163" s="65">
        <v>660</v>
      </c>
      <c r="J163" s="65">
        <v>376</v>
      </c>
      <c r="K163" s="65">
        <v>852</v>
      </c>
      <c r="L163" s="134">
        <v>729</v>
      </c>
    </row>
    <row r="164" spans="1:12" ht="14.1" customHeight="1">
      <c r="A164" s="308" t="s">
        <v>74</v>
      </c>
      <c r="B164" s="1233" t="s">
        <v>455</v>
      </c>
      <c r="C164" s="71">
        <v>13</v>
      </c>
      <c r="D164" s="71">
        <v>10</v>
      </c>
      <c r="E164" s="71">
        <v>13</v>
      </c>
      <c r="F164" s="71">
        <v>10</v>
      </c>
      <c r="G164" s="71">
        <v>13</v>
      </c>
      <c r="H164" s="71">
        <v>10</v>
      </c>
      <c r="I164" s="71" t="s">
        <v>1815</v>
      </c>
      <c r="J164" s="71" t="s">
        <v>1815</v>
      </c>
      <c r="K164" s="71" t="s">
        <v>1815</v>
      </c>
      <c r="L164" s="133" t="s">
        <v>1815</v>
      </c>
    </row>
    <row r="165" spans="1:12" ht="14.1" customHeight="1">
      <c r="A165" s="309" t="s">
        <v>453</v>
      </c>
      <c r="B165" s="1233"/>
      <c r="C165" s="71"/>
      <c r="D165" s="71"/>
      <c r="E165" s="71"/>
      <c r="F165" s="71"/>
      <c r="G165" s="71"/>
      <c r="H165" s="71"/>
      <c r="I165" s="71"/>
      <c r="J165" s="71"/>
      <c r="K165" s="71"/>
      <c r="L165" s="133"/>
    </row>
    <row r="166" spans="1:12" ht="14.1" customHeight="1">
      <c r="A166" s="334" t="s">
        <v>561</v>
      </c>
      <c r="B166" s="1233" t="s">
        <v>455</v>
      </c>
      <c r="C166" s="71">
        <v>13</v>
      </c>
      <c r="D166" s="71">
        <v>10</v>
      </c>
      <c r="E166" s="71">
        <v>13</v>
      </c>
      <c r="F166" s="71">
        <v>10</v>
      </c>
      <c r="G166" s="71">
        <v>13</v>
      </c>
      <c r="H166" s="71">
        <v>10</v>
      </c>
      <c r="I166" s="71" t="s">
        <v>1815</v>
      </c>
      <c r="J166" s="71" t="s">
        <v>1815</v>
      </c>
      <c r="K166" s="71" t="s">
        <v>1815</v>
      </c>
      <c r="L166" s="133" t="s">
        <v>1815</v>
      </c>
    </row>
    <row r="167" spans="1:12" s="302" customFormat="1" ht="14.1" customHeight="1">
      <c r="A167" s="335" t="s">
        <v>562</v>
      </c>
      <c r="B167" s="1233"/>
      <c r="C167" s="71"/>
      <c r="D167" s="71"/>
      <c r="E167" s="71"/>
      <c r="F167" s="71"/>
      <c r="G167" s="71"/>
      <c r="H167" s="71"/>
      <c r="I167" s="71"/>
      <c r="J167" s="71"/>
      <c r="K167" s="71"/>
      <c r="L167" s="133"/>
    </row>
    <row r="168" spans="1:12" ht="14.1" customHeight="1">
      <c r="A168" s="308" t="s">
        <v>582</v>
      </c>
      <c r="B168" s="1233" t="s">
        <v>455</v>
      </c>
      <c r="C168" s="71">
        <v>1</v>
      </c>
      <c r="D168" s="71">
        <v>1</v>
      </c>
      <c r="E168" s="71" t="s">
        <v>1815</v>
      </c>
      <c r="F168" s="71" t="s">
        <v>1815</v>
      </c>
      <c r="G168" s="71" t="s">
        <v>1815</v>
      </c>
      <c r="H168" s="71" t="s">
        <v>1815</v>
      </c>
      <c r="I168" s="71" t="s">
        <v>1815</v>
      </c>
      <c r="J168" s="71" t="s">
        <v>1815</v>
      </c>
      <c r="K168" s="71">
        <v>1</v>
      </c>
      <c r="L168" s="133">
        <v>1</v>
      </c>
    </row>
    <row r="169" spans="1:12" ht="14.1" customHeight="1">
      <c r="A169" s="309" t="s">
        <v>100</v>
      </c>
      <c r="B169" s="343"/>
      <c r="C169" s="71"/>
      <c r="D169" s="71"/>
      <c r="E169" s="71"/>
      <c r="F169" s="71"/>
      <c r="G169" s="71"/>
      <c r="H169" s="71"/>
      <c r="I169" s="71"/>
      <c r="J169" s="71"/>
      <c r="K169" s="71"/>
      <c r="L169" s="133"/>
    </row>
    <row r="170" spans="1:12" ht="14.1" customHeight="1">
      <c r="A170" s="334" t="s">
        <v>583</v>
      </c>
      <c r="B170" s="1233" t="s">
        <v>455</v>
      </c>
      <c r="C170" s="71">
        <v>1</v>
      </c>
      <c r="D170" s="71">
        <v>1</v>
      </c>
      <c r="E170" s="71" t="s">
        <v>1815</v>
      </c>
      <c r="F170" s="71" t="s">
        <v>1815</v>
      </c>
      <c r="G170" s="71" t="s">
        <v>1815</v>
      </c>
      <c r="H170" s="71" t="s">
        <v>1815</v>
      </c>
      <c r="I170" s="71" t="s">
        <v>1815</v>
      </c>
      <c r="J170" s="71" t="s">
        <v>1815</v>
      </c>
      <c r="K170" s="71">
        <v>1</v>
      </c>
      <c r="L170" s="133">
        <v>1</v>
      </c>
    </row>
    <row r="171" spans="1:12" ht="14.1" customHeight="1">
      <c r="A171" s="335" t="s">
        <v>584</v>
      </c>
      <c r="B171" s="343"/>
      <c r="C171" s="71"/>
      <c r="D171" s="71"/>
      <c r="E171" s="71"/>
      <c r="F171" s="71"/>
      <c r="G171" s="71"/>
      <c r="H171" s="71"/>
      <c r="I171" s="71"/>
      <c r="J171" s="71"/>
      <c r="K171" s="71"/>
      <c r="L171" s="133"/>
    </row>
    <row r="172" spans="1:12" ht="14.1" customHeight="1">
      <c r="A172" s="308" t="s">
        <v>111</v>
      </c>
      <c r="B172" s="836" t="s">
        <v>455</v>
      </c>
      <c r="C172" s="71">
        <v>11</v>
      </c>
      <c r="D172" s="71">
        <v>9</v>
      </c>
      <c r="E172" s="71" t="s">
        <v>1815</v>
      </c>
      <c r="F172" s="71" t="s">
        <v>1815</v>
      </c>
      <c r="G172" s="71" t="s">
        <v>1815</v>
      </c>
      <c r="H172" s="71" t="s">
        <v>1815</v>
      </c>
      <c r="I172" s="71" t="s">
        <v>1815</v>
      </c>
      <c r="J172" s="71" t="s">
        <v>1815</v>
      </c>
      <c r="K172" s="71">
        <v>11</v>
      </c>
      <c r="L172" s="133">
        <v>9</v>
      </c>
    </row>
    <row r="173" spans="1:12" ht="14.1" customHeight="1">
      <c r="A173" s="309" t="s">
        <v>112</v>
      </c>
      <c r="B173" s="836"/>
      <c r="C173" s="71"/>
      <c r="D173" s="71"/>
      <c r="E173" s="71"/>
      <c r="F173" s="71"/>
      <c r="G173" s="71"/>
      <c r="H173" s="71"/>
      <c r="I173" s="71"/>
      <c r="J173" s="71"/>
      <c r="K173" s="71"/>
      <c r="L173" s="133"/>
    </row>
    <row r="174" spans="1:12" ht="14.1" customHeight="1">
      <c r="A174" s="334" t="s">
        <v>587</v>
      </c>
      <c r="B174" s="836" t="s">
        <v>455</v>
      </c>
      <c r="C174" s="71">
        <v>11</v>
      </c>
      <c r="D174" s="71">
        <v>9</v>
      </c>
      <c r="E174" s="71" t="s">
        <v>1815</v>
      </c>
      <c r="F174" s="71" t="s">
        <v>1815</v>
      </c>
      <c r="G174" s="71" t="s">
        <v>1815</v>
      </c>
      <c r="H174" s="71" t="s">
        <v>1815</v>
      </c>
      <c r="I174" s="71" t="s">
        <v>1815</v>
      </c>
      <c r="J174" s="71" t="s">
        <v>1815</v>
      </c>
      <c r="K174" s="71">
        <v>11</v>
      </c>
      <c r="L174" s="133">
        <v>9</v>
      </c>
    </row>
    <row r="175" spans="1:12" ht="14.1" customHeight="1">
      <c r="A175" s="335" t="s">
        <v>588</v>
      </c>
      <c r="B175" s="836"/>
      <c r="C175" s="71"/>
      <c r="D175" s="71"/>
      <c r="E175" s="71"/>
      <c r="F175" s="71"/>
      <c r="G175" s="71"/>
      <c r="H175" s="71"/>
      <c r="I175" s="71"/>
      <c r="J175" s="71"/>
      <c r="K175" s="71"/>
      <c r="L175" s="133"/>
    </row>
    <row r="176" spans="1:12" ht="14.1" customHeight="1">
      <c r="A176" s="308" t="s">
        <v>130</v>
      </c>
      <c r="B176" s="836" t="s">
        <v>455</v>
      </c>
      <c r="C176" s="71">
        <v>93</v>
      </c>
      <c r="D176" s="71">
        <v>74</v>
      </c>
      <c r="E176" s="71">
        <v>66</v>
      </c>
      <c r="F176" s="71">
        <v>55</v>
      </c>
      <c r="G176" s="71">
        <v>66</v>
      </c>
      <c r="H176" s="71">
        <v>55</v>
      </c>
      <c r="I176" s="71" t="s">
        <v>1815</v>
      </c>
      <c r="J176" s="71" t="s">
        <v>1815</v>
      </c>
      <c r="K176" s="71">
        <v>27</v>
      </c>
      <c r="L176" s="133">
        <v>19</v>
      </c>
    </row>
    <row r="177" spans="1:12" ht="14.1" customHeight="1">
      <c r="A177" s="309" t="s">
        <v>131</v>
      </c>
      <c r="B177" s="836"/>
      <c r="C177" s="71"/>
      <c r="D177" s="71"/>
      <c r="E177" s="71"/>
      <c r="F177" s="71"/>
      <c r="G177" s="71"/>
      <c r="H177" s="71"/>
      <c r="I177" s="71"/>
      <c r="J177" s="71"/>
      <c r="K177" s="71"/>
      <c r="L177" s="133"/>
    </row>
    <row r="178" spans="1:12" ht="14.1" customHeight="1">
      <c r="A178" s="334" t="s">
        <v>603</v>
      </c>
      <c r="B178" s="836" t="s">
        <v>455</v>
      </c>
      <c r="C178" s="71">
        <v>93</v>
      </c>
      <c r="D178" s="71">
        <v>74</v>
      </c>
      <c r="E178" s="71">
        <v>66</v>
      </c>
      <c r="F178" s="71">
        <v>55</v>
      </c>
      <c r="G178" s="71">
        <v>66</v>
      </c>
      <c r="H178" s="71">
        <v>55</v>
      </c>
      <c r="I178" s="71" t="s">
        <v>1815</v>
      </c>
      <c r="J178" s="71" t="s">
        <v>1815</v>
      </c>
      <c r="K178" s="71">
        <v>27</v>
      </c>
      <c r="L178" s="133">
        <v>19</v>
      </c>
    </row>
    <row r="179" spans="1:12" ht="14.1" customHeight="1">
      <c r="A179" s="335" t="s">
        <v>604</v>
      </c>
      <c r="B179" s="836"/>
      <c r="C179" s="71"/>
      <c r="D179" s="71"/>
      <c r="E179" s="71"/>
      <c r="F179" s="71"/>
      <c r="G179" s="71"/>
      <c r="H179" s="71"/>
      <c r="I179" s="71"/>
      <c r="J179" s="71"/>
      <c r="K179" s="71"/>
      <c r="L179" s="133"/>
    </row>
    <row r="180" spans="1:12" ht="14.1" customHeight="1">
      <c r="A180" s="308" t="s">
        <v>155</v>
      </c>
      <c r="B180" s="836" t="s">
        <v>62</v>
      </c>
      <c r="C180" s="71">
        <v>12960</v>
      </c>
      <c r="D180" s="71">
        <v>10008</v>
      </c>
      <c r="E180" s="71">
        <v>9364</v>
      </c>
      <c r="F180" s="71">
        <v>6847</v>
      </c>
      <c r="G180" s="71">
        <v>3147</v>
      </c>
      <c r="H180" s="71">
        <v>2825</v>
      </c>
      <c r="I180" s="71">
        <v>6217</v>
      </c>
      <c r="J180" s="71">
        <v>4022</v>
      </c>
      <c r="K180" s="71">
        <v>3596</v>
      </c>
      <c r="L180" s="133">
        <v>3161</v>
      </c>
    </row>
    <row r="181" spans="1:12" ht="14.1" customHeight="1">
      <c r="A181" s="309" t="s">
        <v>156</v>
      </c>
      <c r="B181" s="836" t="s">
        <v>450</v>
      </c>
      <c r="C181" s="71">
        <v>11414</v>
      </c>
      <c r="D181" s="71">
        <v>8875</v>
      </c>
      <c r="E181" s="71">
        <v>8641</v>
      </c>
      <c r="F181" s="71">
        <v>6415</v>
      </c>
      <c r="G181" s="71">
        <v>3084</v>
      </c>
      <c r="H181" s="71">
        <v>2769</v>
      </c>
      <c r="I181" s="71">
        <v>5557</v>
      </c>
      <c r="J181" s="71">
        <v>3646</v>
      </c>
      <c r="K181" s="71">
        <v>2773</v>
      </c>
      <c r="L181" s="133">
        <v>2460</v>
      </c>
    </row>
    <row r="182" spans="1:12" ht="14.1" customHeight="1">
      <c r="A182" s="308"/>
      <c r="B182" s="836" t="s">
        <v>65</v>
      </c>
      <c r="C182" s="71">
        <v>1546</v>
      </c>
      <c r="D182" s="71">
        <v>1133</v>
      </c>
      <c r="E182" s="71">
        <v>723</v>
      </c>
      <c r="F182" s="71">
        <v>432</v>
      </c>
      <c r="G182" s="71">
        <v>63</v>
      </c>
      <c r="H182" s="71">
        <v>56</v>
      </c>
      <c r="I182" s="71">
        <v>660</v>
      </c>
      <c r="J182" s="71">
        <v>376</v>
      </c>
      <c r="K182" s="71">
        <v>823</v>
      </c>
      <c r="L182" s="133">
        <v>701</v>
      </c>
    </row>
    <row r="183" spans="1:12" ht="14.1" customHeight="1">
      <c r="A183" s="334" t="s">
        <v>619</v>
      </c>
      <c r="B183" s="836" t="s">
        <v>62</v>
      </c>
      <c r="C183" s="71">
        <v>12896</v>
      </c>
      <c r="D183" s="71">
        <v>9948</v>
      </c>
      <c r="E183" s="71">
        <v>9331</v>
      </c>
      <c r="F183" s="71">
        <v>6815</v>
      </c>
      <c r="G183" s="71">
        <v>3114</v>
      </c>
      <c r="H183" s="71">
        <v>2793</v>
      </c>
      <c r="I183" s="71">
        <v>6217</v>
      </c>
      <c r="J183" s="71">
        <v>4022</v>
      </c>
      <c r="K183" s="71">
        <v>3565</v>
      </c>
      <c r="L183" s="133">
        <v>3133</v>
      </c>
    </row>
    <row r="184" spans="1:12" ht="14.1" customHeight="1">
      <c r="A184" s="335" t="s">
        <v>620</v>
      </c>
      <c r="B184" s="836" t="s">
        <v>450</v>
      </c>
      <c r="C184" s="71">
        <v>11350</v>
      </c>
      <c r="D184" s="71">
        <v>8815</v>
      </c>
      <c r="E184" s="71">
        <v>8608</v>
      </c>
      <c r="F184" s="71">
        <v>6383</v>
      </c>
      <c r="G184" s="71">
        <v>3051</v>
      </c>
      <c r="H184" s="71">
        <v>2737</v>
      </c>
      <c r="I184" s="71">
        <v>5557</v>
      </c>
      <c r="J184" s="71">
        <v>3646</v>
      </c>
      <c r="K184" s="71">
        <v>2742</v>
      </c>
      <c r="L184" s="133">
        <v>2432</v>
      </c>
    </row>
    <row r="185" spans="1:12" ht="14.1" customHeight="1">
      <c r="A185" s="334"/>
      <c r="B185" s="836" t="s">
        <v>65</v>
      </c>
      <c r="C185" s="71">
        <v>1546</v>
      </c>
      <c r="D185" s="71">
        <v>1133</v>
      </c>
      <c r="E185" s="71">
        <v>723</v>
      </c>
      <c r="F185" s="71">
        <v>432</v>
      </c>
      <c r="G185" s="71">
        <v>63</v>
      </c>
      <c r="H185" s="71">
        <v>56</v>
      </c>
      <c r="I185" s="71">
        <v>660</v>
      </c>
      <c r="J185" s="71">
        <v>376</v>
      </c>
      <c r="K185" s="71">
        <v>823</v>
      </c>
      <c r="L185" s="133">
        <v>701</v>
      </c>
    </row>
    <row r="186" spans="1:12" ht="26.1" customHeight="1">
      <c r="A186" s="334" t="s">
        <v>631</v>
      </c>
      <c r="B186" s="836" t="s">
        <v>455</v>
      </c>
      <c r="C186" s="71">
        <v>53</v>
      </c>
      <c r="D186" s="71">
        <v>49</v>
      </c>
      <c r="E186" s="71">
        <v>22</v>
      </c>
      <c r="F186" s="71">
        <v>21</v>
      </c>
      <c r="G186" s="71">
        <v>22</v>
      </c>
      <c r="H186" s="71">
        <v>21</v>
      </c>
      <c r="I186" s="71" t="s">
        <v>1815</v>
      </c>
      <c r="J186" s="71" t="s">
        <v>1815</v>
      </c>
      <c r="K186" s="71">
        <v>31</v>
      </c>
      <c r="L186" s="133">
        <v>28</v>
      </c>
    </row>
    <row r="187" spans="1:12" ht="26.1" customHeight="1">
      <c r="A187" s="335" t="s">
        <v>624</v>
      </c>
      <c r="B187" s="343"/>
      <c r="C187" s="71"/>
      <c r="D187" s="71"/>
      <c r="E187" s="71"/>
      <c r="F187" s="71"/>
      <c r="G187" s="71"/>
      <c r="H187" s="71"/>
      <c r="I187" s="71"/>
      <c r="J187" s="71"/>
      <c r="K187" s="71"/>
      <c r="L187" s="133"/>
    </row>
    <row r="188" spans="1:12" ht="12.75">
      <c r="A188" s="334" t="s">
        <v>1830</v>
      </c>
      <c r="B188" s="1233" t="s">
        <v>455</v>
      </c>
      <c r="C188" s="71">
        <v>11</v>
      </c>
      <c r="D188" s="71">
        <v>11</v>
      </c>
      <c r="E188" s="71">
        <v>11</v>
      </c>
      <c r="F188" s="71">
        <v>11</v>
      </c>
      <c r="G188" s="71">
        <v>11</v>
      </c>
      <c r="H188" s="71">
        <v>11</v>
      </c>
      <c r="I188" s="71" t="s">
        <v>1815</v>
      </c>
      <c r="J188" s="71" t="s">
        <v>1815</v>
      </c>
      <c r="K188" s="71" t="s">
        <v>1815</v>
      </c>
      <c r="L188" s="133" t="s">
        <v>1815</v>
      </c>
    </row>
    <row r="189" spans="1:12" ht="12.75">
      <c r="A189" s="335" t="s">
        <v>1831</v>
      </c>
      <c r="B189" s="343"/>
      <c r="C189" s="71"/>
      <c r="D189" s="71"/>
      <c r="E189" s="71"/>
      <c r="F189" s="71"/>
      <c r="G189" s="71"/>
      <c r="H189" s="71"/>
      <c r="I189" s="71"/>
      <c r="J189" s="71"/>
      <c r="K189" s="71"/>
      <c r="L189" s="133"/>
    </row>
    <row r="190" spans="1:12" ht="14.1" customHeight="1">
      <c r="A190" s="308" t="s">
        <v>164</v>
      </c>
      <c r="B190" s="836" t="s">
        <v>62</v>
      </c>
      <c r="C190" s="71">
        <v>443</v>
      </c>
      <c r="D190" s="71">
        <v>441</v>
      </c>
      <c r="E190" s="71">
        <v>272</v>
      </c>
      <c r="F190" s="71">
        <v>271</v>
      </c>
      <c r="G190" s="71">
        <v>272</v>
      </c>
      <c r="H190" s="71">
        <v>271</v>
      </c>
      <c r="I190" s="71" t="s">
        <v>1815</v>
      </c>
      <c r="J190" s="71" t="s">
        <v>1815</v>
      </c>
      <c r="K190" s="71">
        <v>171</v>
      </c>
      <c r="L190" s="133">
        <v>170</v>
      </c>
    </row>
    <row r="191" spans="1:12" ht="14.1" customHeight="1">
      <c r="A191" s="309" t="s">
        <v>165</v>
      </c>
      <c r="B191" s="836" t="s">
        <v>450</v>
      </c>
      <c r="C191" s="71">
        <v>408</v>
      </c>
      <c r="D191" s="71">
        <v>407</v>
      </c>
      <c r="E191" s="71">
        <v>266</v>
      </c>
      <c r="F191" s="71">
        <v>265</v>
      </c>
      <c r="G191" s="71">
        <v>266</v>
      </c>
      <c r="H191" s="71">
        <v>265</v>
      </c>
      <c r="I191" s="71" t="s">
        <v>1815</v>
      </c>
      <c r="J191" s="71" t="s">
        <v>1815</v>
      </c>
      <c r="K191" s="71">
        <v>142</v>
      </c>
      <c r="L191" s="133">
        <v>142</v>
      </c>
    </row>
    <row r="192" spans="1:12" ht="14.1" customHeight="1">
      <c r="A192" s="308"/>
      <c r="B192" s="836" t="s">
        <v>65</v>
      </c>
      <c r="C192" s="71">
        <v>35</v>
      </c>
      <c r="D192" s="71">
        <v>34</v>
      </c>
      <c r="E192" s="71">
        <v>6</v>
      </c>
      <c r="F192" s="71">
        <v>6</v>
      </c>
      <c r="G192" s="71">
        <v>6</v>
      </c>
      <c r="H192" s="71">
        <v>6</v>
      </c>
      <c r="I192" s="71" t="s">
        <v>1815</v>
      </c>
      <c r="J192" s="71" t="s">
        <v>1815</v>
      </c>
      <c r="K192" s="71">
        <v>29</v>
      </c>
      <c r="L192" s="133">
        <v>28</v>
      </c>
    </row>
    <row r="193" spans="1:12" ht="14.1" customHeight="1">
      <c r="A193" s="334" t="s">
        <v>625</v>
      </c>
      <c r="B193" s="836" t="s">
        <v>62</v>
      </c>
      <c r="C193" s="71">
        <v>443</v>
      </c>
      <c r="D193" s="71">
        <v>441</v>
      </c>
      <c r="E193" s="71">
        <v>272</v>
      </c>
      <c r="F193" s="71">
        <v>271</v>
      </c>
      <c r="G193" s="71">
        <v>272</v>
      </c>
      <c r="H193" s="71">
        <v>271</v>
      </c>
      <c r="I193" s="71" t="s">
        <v>1815</v>
      </c>
      <c r="J193" s="71" t="s">
        <v>1815</v>
      </c>
      <c r="K193" s="71">
        <v>171</v>
      </c>
      <c r="L193" s="133">
        <v>170</v>
      </c>
    </row>
    <row r="194" spans="1:12" ht="14.1" customHeight="1">
      <c r="A194" s="335" t="s">
        <v>626</v>
      </c>
      <c r="B194" s="836" t="s">
        <v>450</v>
      </c>
      <c r="C194" s="71">
        <v>408</v>
      </c>
      <c r="D194" s="71">
        <v>407</v>
      </c>
      <c r="E194" s="71">
        <v>266</v>
      </c>
      <c r="F194" s="71">
        <v>265</v>
      </c>
      <c r="G194" s="71">
        <v>266</v>
      </c>
      <c r="H194" s="71">
        <v>265</v>
      </c>
      <c r="I194" s="71" t="s">
        <v>1815</v>
      </c>
      <c r="J194" s="71" t="s">
        <v>1815</v>
      </c>
      <c r="K194" s="71">
        <v>142</v>
      </c>
      <c r="L194" s="133">
        <v>142</v>
      </c>
    </row>
    <row r="195" spans="1:12" ht="14.1" customHeight="1">
      <c r="A195" s="308"/>
      <c r="B195" s="836" t="s">
        <v>65</v>
      </c>
      <c r="C195" s="71">
        <v>35</v>
      </c>
      <c r="D195" s="71">
        <v>34</v>
      </c>
      <c r="E195" s="71">
        <v>6</v>
      </c>
      <c r="F195" s="71">
        <v>6</v>
      </c>
      <c r="G195" s="71">
        <v>6</v>
      </c>
      <c r="H195" s="71">
        <v>6</v>
      </c>
      <c r="I195" s="71" t="s">
        <v>1815</v>
      </c>
      <c r="J195" s="71" t="s">
        <v>1815</v>
      </c>
      <c r="K195" s="71">
        <v>29</v>
      </c>
      <c r="L195" s="133">
        <v>28</v>
      </c>
    </row>
    <row r="196" spans="1:12" ht="14.1" customHeight="1">
      <c r="A196" s="1124" t="s">
        <v>1702</v>
      </c>
      <c r="B196" s="49" t="s">
        <v>62</v>
      </c>
      <c r="C196" s="65">
        <v>1265</v>
      </c>
      <c r="D196" s="65">
        <v>512</v>
      </c>
      <c r="E196" s="65">
        <v>968</v>
      </c>
      <c r="F196" s="65">
        <v>346</v>
      </c>
      <c r="G196" s="65">
        <v>968</v>
      </c>
      <c r="H196" s="65">
        <v>346</v>
      </c>
      <c r="I196" s="65" t="s">
        <v>1815</v>
      </c>
      <c r="J196" s="65" t="s">
        <v>1815</v>
      </c>
      <c r="K196" s="65">
        <v>297</v>
      </c>
      <c r="L196" s="134">
        <v>166</v>
      </c>
    </row>
    <row r="197" spans="1:12" ht="14.1" customHeight="1">
      <c r="A197" s="1123" t="s">
        <v>1805</v>
      </c>
      <c r="B197" s="49" t="s">
        <v>450</v>
      </c>
      <c r="C197" s="65">
        <v>917</v>
      </c>
      <c r="D197" s="65">
        <v>369</v>
      </c>
      <c r="E197" s="65">
        <v>784</v>
      </c>
      <c r="F197" s="65">
        <v>290</v>
      </c>
      <c r="G197" s="65">
        <v>784</v>
      </c>
      <c r="H197" s="65">
        <v>290</v>
      </c>
      <c r="I197" s="65" t="s">
        <v>1815</v>
      </c>
      <c r="J197" s="65" t="s">
        <v>1815</v>
      </c>
      <c r="K197" s="65">
        <v>133</v>
      </c>
      <c r="L197" s="134">
        <v>79</v>
      </c>
    </row>
    <row r="198" spans="1:35" ht="14.1" customHeight="1">
      <c r="A198" s="305"/>
      <c r="B198" s="49" t="s">
        <v>65</v>
      </c>
      <c r="C198" s="65">
        <v>348</v>
      </c>
      <c r="D198" s="65">
        <v>143</v>
      </c>
      <c r="E198" s="65">
        <v>184</v>
      </c>
      <c r="F198" s="65">
        <v>56</v>
      </c>
      <c r="G198" s="65">
        <v>184</v>
      </c>
      <c r="H198" s="65">
        <v>56</v>
      </c>
      <c r="I198" s="65" t="s">
        <v>1815</v>
      </c>
      <c r="J198" s="65" t="s">
        <v>1815</v>
      </c>
      <c r="K198" s="65">
        <v>164</v>
      </c>
      <c r="L198" s="134">
        <v>87</v>
      </c>
      <c r="Y198" s="336"/>
      <c r="Z198" s="336"/>
      <c r="AA198" s="336"/>
      <c r="AB198" s="336"/>
      <c r="AC198" s="336"/>
      <c r="AD198" s="336"/>
      <c r="AE198" s="336"/>
      <c r="AF198" s="336"/>
      <c r="AG198" s="336"/>
      <c r="AH198" s="336"/>
      <c r="AI198" s="336"/>
    </row>
    <row r="199" spans="1:35" ht="14.1" customHeight="1">
      <c r="A199" s="308" t="s">
        <v>575</v>
      </c>
      <c r="B199" s="838" t="s">
        <v>62</v>
      </c>
      <c r="C199" s="71">
        <v>319</v>
      </c>
      <c r="D199" s="71">
        <v>238</v>
      </c>
      <c r="E199" s="71">
        <v>197</v>
      </c>
      <c r="F199" s="71">
        <v>140</v>
      </c>
      <c r="G199" s="71">
        <v>197</v>
      </c>
      <c r="H199" s="71">
        <v>140</v>
      </c>
      <c r="I199" s="71" t="s">
        <v>1815</v>
      </c>
      <c r="J199" s="71" t="s">
        <v>1815</v>
      </c>
      <c r="K199" s="71">
        <v>122</v>
      </c>
      <c r="L199" s="133">
        <v>98</v>
      </c>
      <c r="Y199" s="336"/>
      <c r="Z199" s="336"/>
      <c r="AA199" s="336"/>
      <c r="AB199" s="336"/>
      <c r="AC199" s="336"/>
      <c r="AD199" s="336"/>
      <c r="AE199" s="336"/>
      <c r="AF199" s="336"/>
      <c r="AG199" s="336"/>
      <c r="AH199" s="336"/>
      <c r="AI199" s="336"/>
    </row>
    <row r="200" spans="1:12" ht="14.1" customHeight="1">
      <c r="A200" s="309" t="s">
        <v>93</v>
      </c>
      <c r="B200" s="838" t="s">
        <v>450</v>
      </c>
      <c r="C200" s="71">
        <v>232</v>
      </c>
      <c r="D200" s="71">
        <v>169</v>
      </c>
      <c r="E200" s="71">
        <v>165</v>
      </c>
      <c r="F200" s="71">
        <v>118</v>
      </c>
      <c r="G200" s="71">
        <v>165</v>
      </c>
      <c r="H200" s="71">
        <v>118</v>
      </c>
      <c r="I200" s="71" t="s">
        <v>1815</v>
      </c>
      <c r="J200" s="71" t="s">
        <v>1815</v>
      </c>
      <c r="K200" s="71">
        <v>67</v>
      </c>
      <c r="L200" s="133">
        <v>51</v>
      </c>
    </row>
    <row r="201" spans="1:12" ht="14.1" customHeight="1">
      <c r="A201" s="308"/>
      <c r="B201" s="838" t="s">
        <v>65</v>
      </c>
      <c r="C201" s="71">
        <v>87</v>
      </c>
      <c r="D201" s="71">
        <v>69</v>
      </c>
      <c r="E201" s="71">
        <v>32</v>
      </c>
      <c r="F201" s="71">
        <v>22</v>
      </c>
      <c r="G201" s="71">
        <v>32</v>
      </c>
      <c r="H201" s="71">
        <v>22</v>
      </c>
      <c r="I201" s="71" t="s">
        <v>1815</v>
      </c>
      <c r="J201" s="71" t="s">
        <v>1815</v>
      </c>
      <c r="K201" s="71">
        <v>55</v>
      </c>
      <c r="L201" s="133">
        <v>47</v>
      </c>
    </row>
    <row r="202" spans="1:12" ht="14.1" customHeight="1">
      <c r="A202" s="334" t="s">
        <v>576</v>
      </c>
      <c r="B202" s="838" t="s">
        <v>62</v>
      </c>
      <c r="C202" s="71">
        <v>319</v>
      </c>
      <c r="D202" s="71">
        <v>238</v>
      </c>
      <c r="E202" s="71">
        <v>197</v>
      </c>
      <c r="F202" s="71">
        <v>140</v>
      </c>
      <c r="G202" s="71">
        <v>197</v>
      </c>
      <c r="H202" s="71">
        <v>140</v>
      </c>
      <c r="I202" s="71" t="s">
        <v>1815</v>
      </c>
      <c r="J202" s="71" t="s">
        <v>1815</v>
      </c>
      <c r="K202" s="71">
        <v>122</v>
      </c>
      <c r="L202" s="133">
        <v>98</v>
      </c>
    </row>
    <row r="203" spans="1:12" ht="14.1" customHeight="1">
      <c r="A203" s="335" t="s">
        <v>577</v>
      </c>
      <c r="B203" s="838" t="s">
        <v>450</v>
      </c>
      <c r="C203" s="71">
        <v>232</v>
      </c>
      <c r="D203" s="71">
        <v>169</v>
      </c>
      <c r="E203" s="71">
        <v>165</v>
      </c>
      <c r="F203" s="71">
        <v>118</v>
      </c>
      <c r="G203" s="71">
        <v>165</v>
      </c>
      <c r="H203" s="71">
        <v>118</v>
      </c>
      <c r="I203" s="71" t="s">
        <v>1815</v>
      </c>
      <c r="J203" s="71" t="s">
        <v>1815</v>
      </c>
      <c r="K203" s="71">
        <v>67</v>
      </c>
      <c r="L203" s="133">
        <v>51</v>
      </c>
    </row>
    <row r="204" spans="1:12" ht="14.1" customHeight="1">
      <c r="A204" s="305"/>
      <c r="B204" s="838" t="s">
        <v>65</v>
      </c>
      <c r="C204" s="71">
        <v>87</v>
      </c>
      <c r="D204" s="71">
        <v>69</v>
      </c>
      <c r="E204" s="71">
        <v>32</v>
      </c>
      <c r="F204" s="71">
        <v>22</v>
      </c>
      <c r="G204" s="71">
        <v>32</v>
      </c>
      <c r="H204" s="71">
        <v>22</v>
      </c>
      <c r="I204" s="71" t="s">
        <v>1815</v>
      </c>
      <c r="J204" s="71" t="s">
        <v>1815</v>
      </c>
      <c r="K204" s="71">
        <v>55</v>
      </c>
      <c r="L204" s="133">
        <v>47</v>
      </c>
    </row>
    <row r="205" spans="1:12" ht="14.1" customHeight="1">
      <c r="A205" s="308" t="s">
        <v>582</v>
      </c>
      <c r="B205" s="836" t="s">
        <v>62</v>
      </c>
      <c r="C205" s="71">
        <v>103</v>
      </c>
      <c r="D205" s="71">
        <v>51</v>
      </c>
      <c r="E205" s="71">
        <v>103</v>
      </c>
      <c r="F205" s="71">
        <v>51</v>
      </c>
      <c r="G205" s="71">
        <v>103</v>
      </c>
      <c r="H205" s="71">
        <v>51</v>
      </c>
      <c r="I205" s="71" t="s">
        <v>1815</v>
      </c>
      <c r="J205" s="71" t="s">
        <v>1815</v>
      </c>
      <c r="K205" s="71" t="s">
        <v>1815</v>
      </c>
      <c r="L205" s="133" t="s">
        <v>1815</v>
      </c>
    </row>
    <row r="206" spans="1:12" ht="14.1" customHeight="1">
      <c r="A206" s="309" t="s">
        <v>100</v>
      </c>
      <c r="B206" s="836" t="s">
        <v>450</v>
      </c>
      <c r="C206" s="71">
        <v>82</v>
      </c>
      <c r="D206" s="71">
        <v>41</v>
      </c>
      <c r="E206" s="71">
        <v>82</v>
      </c>
      <c r="F206" s="71">
        <v>41</v>
      </c>
      <c r="G206" s="71">
        <v>82</v>
      </c>
      <c r="H206" s="71">
        <v>41</v>
      </c>
      <c r="I206" s="71" t="s">
        <v>1815</v>
      </c>
      <c r="J206" s="71" t="s">
        <v>1815</v>
      </c>
      <c r="K206" s="71" t="s">
        <v>1815</v>
      </c>
      <c r="L206" s="133" t="s">
        <v>1815</v>
      </c>
    </row>
    <row r="207" spans="1:12" ht="14.1" customHeight="1">
      <c r="A207" s="305"/>
      <c r="B207" s="836" t="s">
        <v>65</v>
      </c>
      <c r="C207" s="71">
        <v>21</v>
      </c>
      <c r="D207" s="71">
        <v>10</v>
      </c>
      <c r="E207" s="71">
        <v>21</v>
      </c>
      <c r="F207" s="71">
        <v>10</v>
      </c>
      <c r="G207" s="71">
        <v>21</v>
      </c>
      <c r="H207" s="71">
        <v>10</v>
      </c>
      <c r="I207" s="71" t="s">
        <v>1815</v>
      </c>
      <c r="J207" s="71" t="s">
        <v>1815</v>
      </c>
      <c r="K207" s="71" t="s">
        <v>1815</v>
      </c>
      <c r="L207" s="133" t="s">
        <v>1815</v>
      </c>
    </row>
    <row r="208" spans="1:12" ht="14.1" customHeight="1">
      <c r="A208" s="334" t="s">
        <v>583</v>
      </c>
      <c r="B208" s="836" t="s">
        <v>62</v>
      </c>
      <c r="C208" s="71">
        <v>103</v>
      </c>
      <c r="D208" s="71">
        <v>51</v>
      </c>
      <c r="E208" s="71">
        <v>103</v>
      </c>
      <c r="F208" s="71">
        <v>51</v>
      </c>
      <c r="G208" s="71">
        <v>103</v>
      </c>
      <c r="H208" s="71">
        <v>51</v>
      </c>
      <c r="I208" s="71" t="s">
        <v>1815</v>
      </c>
      <c r="J208" s="71" t="s">
        <v>1815</v>
      </c>
      <c r="K208" s="71" t="s">
        <v>1815</v>
      </c>
      <c r="L208" s="133" t="s">
        <v>1815</v>
      </c>
    </row>
    <row r="209" spans="1:12" ht="14.1" customHeight="1">
      <c r="A209" s="335" t="s">
        <v>584</v>
      </c>
      <c r="B209" s="836" t="s">
        <v>450</v>
      </c>
      <c r="C209" s="71">
        <v>82</v>
      </c>
      <c r="D209" s="71">
        <v>41</v>
      </c>
      <c r="E209" s="71">
        <v>82</v>
      </c>
      <c r="F209" s="71">
        <v>41</v>
      </c>
      <c r="G209" s="71">
        <v>82</v>
      </c>
      <c r="H209" s="71">
        <v>41</v>
      </c>
      <c r="I209" s="71" t="s">
        <v>1815</v>
      </c>
      <c r="J209" s="71" t="s">
        <v>1815</v>
      </c>
      <c r="K209" s="71" t="s">
        <v>1815</v>
      </c>
      <c r="L209" s="133" t="s">
        <v>1815</v>
      </c>
    </row>
    <row r="210" spans="1:12" ht="14.1" customHeight="1">
      <c r="A210" s="308"/>
      <c r="B210" s="836" t="s">
        <v>65</v>
      </c>
      <c r="C210" s="71">
        <v>21</v>
      </c>
      <c r="D210" s="71">
        <v>10</v>
      </c>
      <c r="E210" s="71">
        <v>21</v>
      </c>
      <c r="F210" s="71">
        <v>10</v>
      </c>
      <c r="G210" s="71">
        <v>21</v>
      </c>
      <c r="H210" s="71">
        <v>10</v>
      </c>
      <c r="I210" s="71" t="s">
        <v>1815</v>
      </c>
      <c r="J210" s="71" t="s">
        <v>1815</v>
      </c>
      <c r="K210" s="71" t="s">
        <v>1815</v>
      </c>
      <c r="L210" s="133" t="s">
        <v>1815</v>
      </c>
    </row>
    <row r="211" spans="1:12" ht="14.1" customHeight="1">
      <c r="A211" s="308" t="s">
        <v>125</v>
      </c>
      <c r="B211" s="836" t="s">
        <v>62</v>
      </c>
      <c r="C211" s="71">
        <v>18</v>
      </c>
      <c r="D211" s="71">
        <v>6</v>
      </c>
      <c r="E211" s="71">
        <v>10</v>
      </c>
      <c r="F211" s="71">
        <v>2</v>
      </c>
      <c r="G211" s="71">
        <v>10</v>
      </c>
      <c r="H211" s="71">
        <v>2</v>
      </c>
      <c r="I211" s="71" t="s">
        <v>1815</v>
      </c>
      <c r="J211" s="71" t="s">
        <v>1815</v>
      </c>
      <c r="K211" s="71">
        <v>8</v>
      </c>
      <c r="L211" s="133">
        <v>4</v>
      </c>
    </row>
    <row r="212" spans="1:12" ht="14.1" customHeight="1">
      <c r="A212" s="309" t="s">
        <v>472</v>
      </c>
      <c r="B212" s="836" t="s">
        <v>450</v>
      </c>
      <c r="C212" s="71">
        <v>15</v>
      </c>
      <c r="D212" s="71">
        <v>5</v>
      </c>
      <c r="E212" s="71">
        <v>10</v>
      </c>
      <c r="F212" s="71">
        <v>2</v>
      </c>
      <c r="G212" s="71">
        <v>10</v>
      </c>
      <c r="H212" s="71">
        <v>2</v>
      </c>
      <c r="I212" s="71" t="s">
        <v>1815</v>
      </c>
      <c r="J212" s="71" t="s">
        <v>1815</v>
      </c>
      <c r="K212" s="71">
        <v>5</v>
      </c>
      <c r="L212" s="133">
        <v>3</v>
      </c>
    </row>
    <row r="213" spans="1:12" ht="14.1" customHeight="1">
      <c r="A213" s="309"/>
      <c r="B213" s="836" t="s">
        <v>65</v>
      </c>
      <c r="C213" s="71">
        <v>3</v>
      </c>
      <c r="D213" s="71">
        <v>1</v>
      </c>
      <c r="E213" s="71" t="s">
        <v>1815</v>
      </c>
      <c r="F213" s="71" t="s">
        <v>1815</v>
      </c>
      <c r="G213" s="71" t="s">
        <v>1815</v>
      </c>
      <c r="H213" s="71" t="s">
        <v>1815</v>
      </c>
      <c r="I213" s="71" t="s">
        <v>1815</v>
      </c>
      <c r="J213" s="71" t="s">
        <v>1815</v>
      </c>
      <c r="K213" s="71">
        <v>3</v>
      </c>
      <c r="L213" s="133">
        <v>1</v>
      </c>
    </row>
    <row r="214" spans="1:12" ht="14.1" customHeight="1">
      <c r="A214" s="334" t="s">
        <v>599</v>
      </c>
      <c r="B214" s="836" t="s">
        <v>62</v>
      </c>
      <c r="C214" s="71">
        <v>8</v>
      </c>
      <c r="D214" s="71">
        <v>4</v>
      </c>
      <c r="E214" s="71" t="s">
        <v>1815</v>
      </c>
      <c r="F214" s="71" t="s">
        <v>1815</v>
      </c>
      <c r="G214" s="71" t="s">
        <v>1815</v>
      </c>
      <c r="H214" s="71" t="s">
        <v>1815</v>
      </c>
      <c r="I214" s="71" t="s">
        <v>1815</v>
      </c>
      <c r="J214" s="71" t="s">
        <v>1815</v>
      </c>
      <c r="K214" s="71">
        <v>8</v>
      </c>
      <c r="L214" s="133">
        <v>4</v>
      </c>
    </row>
    <row r="215" spans="1:12" ht="14.1" customHeight="1">
      <c r="A215" s="335" t="s">
        <v>600</v>
      </c>
      <c r="B215" s="836" t="s">
        <v>450</v>
      </c>
      <c r="C215" s="71">
        <v>5</v>
      </c>
      <c r="D215" s="71">
        <v>3</v>
      </c>
      <c r="E215" s="71" t="s">
        <v>1815</v>
      </c>
      <c r="F215" s="71" t="s">
        <v>1815</v>
      </c>
      <c r="G215" s="71" t="s">
        <v>1815</v>
      </c>
      <c r="H215" s="71" t="s">
        <v>1815</v>
      </c>
      <c r="I215" s="71" t="s">
        <v>1815</v>
      </c>
      <c r="J215" s="71" t="s">
        <v>1815</v>
      </c>
      <c r="K215" s="71">
        <v>5</v>
      </c>
      <c r="L215" s="133">
        <v>3</v>
      </c>
    </row>
    <row r="216" spans="1:12" ht="14.1" customHeight="1">
      <c r="A216" s="335"/>
      <c r="B216" s="836" t="s">
        <v>65</v>
      </c>
      <c r="C216" s="71">
        <v>3</v>
      </c>
      <c r="D216" s="71">
        <v>1</v>
      </c>
      <c r="E216" s="71" t="s">
        <v>1815</v>
      </c>
      <c r="F216" s="71" t="s">
        <v>1815</v>
      </c>
      <c r="G216" s="71" t="s">
        <v>1815</v>
      </c>
      <c r="H216" s="71" t="s">
        <v>1815</v>
      </c>
      <c r="I216" s="71" t="s">
        <v>1815</v>
      </c>
      <c r="J216" s="71" t="s">
        <v>1815</v>
      </c>
      <c r="K216" s="71">
        <v>3</v>
      </c>
      <c r="L216" s="133">
        <v>1</v>
      </c>
    </row>
    <row r="217" spans="1:12" ht="26.1" customHeight="1">
      <c r="A217" s="334" t="s">
        <v>1327</v>
      </c>
      <c r="B217" s="1233" t="s">
        <v>455</v>
      </c>
      <c r="C217" s="71">
        <v>10</v>
      </c>
      <c r="D217" s="71">
        <v>2</v>
      </c>
      <c r="E217" s="71">
        <v>10</v>
      </c>
      <c r="F217" s="71">
        <v>2</v>
      </c>
      <c r="G217" s="71">
        <v>10</v>
      </c>
      <c r="H217" s="71">
        <v>2</v>
      </c>
      <c r="I217" s="71" t="s">
        <v>1815</v>
      </c>
      <c r="J217" s="71" t="s">
        <v>1815</v>
      </c>
      <c r="K217" s="71" t="s">
        <v>1815</v>
      </c>
      <c r="L217" s="133" t="s">
        <v>1815</v>
      </c>
    </row>
    <row r="218" spans="1:12" ht="26.1" customHeight="1">
      <c r="A218" s="335" t="s">
        <v>602</v>
      </c>
      <c r="B218" s="343"/>
      <c r="C218" s="71"/>
      <c r="D218" s="71"/>
      <c r="E218" s="71"/>
      <c r="F218" s="71"/>
      <c r="G218" s="71"/>
      <c r="H218" s="71"/>
      <c r="I218" s="71"/>
      <c r="J218" s="71"/>
      <c r="K218" s="71"/>
      <c r="L218" s="133"/>
    </row>
    <row r="219" spans="1:12" ht="14.1" customHeight="1">
      <c r="A219" s="308" t="s">
        <v>130</v>
      </c>
      <c r="B219" s="836" t="s">
        <v>62</v>
      </c>
      <c r="C219" s="71">
        <v>431</v>
      </c>
      <c r="D219" s="71">
        <v>70</v>
      </c>
      <c r="E219" s="71">
        <v>319</v>
      </c>
      <c r="F219" s="71">
        <v>36</v>
      </c>
      <c r="G219" s="71">
        <v>319</v>
      </c>
      <c r="H219" s="71">
        <v>36</v>
      </c>
      <c r="I219" s="71" t="s">
        <v>1815</v>
      </c>
      <c r="J219" s="71" t="s">
        <v>1815</v>
      </c>
      <c r="K219" s="71">
        <v>112</v>
      </c>
      <c r="L219" s="133">
        <v>34</v>
      </c>
    </row>
    <row r="220" spans="1:12" ht="14.1" customHeight="1">
      <c r="A220" s="309" t="s">
        <v>131</v>
      </c>
      <c r="B220" s="836" t="s">
        <v>450</v>
      </c>
      <c r="C220" s="71">
        <v>276</v>
      </c>
      <c r="D220" s="71">
        <v>43</v>
      </c>
      <c r="E220" s="71">
        <v>244</v>
      </c>
      <c r="F220" s="71">
        <v>34</v>
      </c>
      <c r="G220" s="71">
        <v>244</v>
      </c>
      <c r="H220" s="71">
        <v>34</v>
      </c>
      <c r="I220" s="71" t="s">
        <v>1815</v>
      </c>
      <c r="J220" s="71" t="s">
        <v>1815</v>
      </c>
      <c r="K220" s="71">
        <v>32</v>
      </c>
      <c r="L220" s="133">
        <v>9</v>
      </c>
    </row>
    <row r="221" spans="1:12" ht="14.1" customHeight="1">
      <c r="A221" s="308"/>
      <c r="B221" s="836" t="s">
        <v>65</v>
      </c>
      <c r="C221" s="71">
        <v>155</v>
      </c>
      <c r="D221" s="71">
        <v>27</v>
      </c>
      <c r="E221" s="71">
        <v>75</v>
      </c>
      <c r="F221" s="71">
        <v>2</v>
      </c>
      <c r="G221" s="71">
        <v>75</v>
      </c>
      <c r="H221" s="71">
        <v>2</v>
      </c>
      <c r="I221" s="71" t="s">
        <v>1815</v>
      </c>
      <c r="J221" s="71" t="s">
        <v>1815</v>
      </c>
      <c r="K221" s="71">
        <v>80</v>
      </c>
      <c r="L221" s="133">
        <v>25</v>
      </c>
    </row>
    <row r="222" spans="1:12" ht="14.1" customHeight="1">
      <c r="A222" s="334" t="s">
        <v>603</v>
      </c>
      <c r="B222" s="836" t="s">
        <v>62</v>
      </c>
      <c r="C222" s="71">
        <v>333</v>
      </c>
      <c r="D222" s="71">
        <v>15</v>
      </c>
      <c r="E222" s="71">
        <v>261</v>
      </c>
      <c r="F222" s="71">
        <v>7</v>
      </c>
      <c r="G222" s="71">
        <v>261</v>
      </c>
      <c r="H222" s="71">
        <v>7</v>
      </c>
      <c r="I222" s="71" t="s">
        <v>1815</v>
      </c>
      <c r="J222" s="71" t="s">
        <v>1815</v>
      </c>
      <c r="K222" s="71">
        <v>72</v>
      </c>
      <c r="L222" s="133">
        <v>8</v>
      </c>
    </row>
    <row r="223" spans="1:12" ht="14.1" customHeight="1">
      <c r="A223" s="335" t="s">
        <v>604</v>
      </c>
      <c r="B223" s="836" t="s">
        <v>450</v>
      </c>
      <c r="C223" s="71">
        <v>216</v>
      </c>
      <c r="D223" s="71">
        <v>8</v>
      </c>
      <c r="E223" s="71">
        <v>200</v>
      </c>
      <c r="F223" s="71">
        <v>7</v>
      </c>
      <c r="G223" s="71">
        <v>200</v>
      </c>
      <c r="H223" s="71">
        <v>7</v>
      </c>
      <c r="I223" s="71" t="s">
        <v>1815</v>
      </c>
      <c r="J223" s="71" t="s">
        <v>1815</v>
      </c>
      <c r="K223" s="71">
        <v>16</v>
      </c>
      <c r="L223" s="133">
        <v>1</v>
      </c>
    </row>
    <row r="224" spans="1:12" ht="14.1" customHeight="1">
      <c r="A224" s="334"/>
      <c r="B224" s="836" t="s">
        <v>65</v>
      </c>
      <c r="C224" s="71">
        <v>117</v>
      </c>
      <c r="D224" s="71">
        <v>7</v>
      </c>
      <c r="E224" s="71">
        <v>61</v>
      </c>
      <c r="F224" s="71" t="s">
        <v>1815</v>
      </c>
      <c r="G224" s="71">
        <v>61</v>
      </c>
      <c r="H224" s="71" t="s">
        <v>1815</v>
      </c>
      <c r="I224" s="71" t="s">
        <v>1815</v>
      </c>
      <c r="J224" s="71" t="s">
        <v>1815</v>
      </c>
      <c r="K224" s="71">
        <v>56</v>
      </c>
      <c r="L224" s="133">
        <v>7</v>
      </c>
    </row>
    <row r="225" spans="1:12" ht="14.1" customHeight="1">
      <c r="A225" s="334" t="s">
        <v>607</v>
      </c>
      <c r="B225" s="836" t="s">
        <v>62</v>
      </c>
      <c r="C225" s="71">
        <v>33</v>
      </c>
      <c r="D225" s="71">
        <v>18</v>
      </c>
      <c r="E225" s="71">
        <v>33</v>
      </c>
      <c r="F225" s="71">
        <v>18</v>
      </c>
      <c r="G225" s="71">
        <v>33</v>
      </c>
      <c r="H225" s="71">
        <v>18</v>
      </c>
      <c r="I225" s="71" t="s">
        <v>1815</v>
      </c>
      <c r="J225" s="71" t="s">
        <v>1815</v>
      </c>
      <c r="K225" s="71" t="s">
        <v>1815</v>
      </c>
      <c r="L225" s="133" t="s">
        <v>1815</v>
      </c>
    </row>
    <row r="226" spans="1:12" ht="14.1" customHeight="1">
      <c r="A226" s="335" t="s">
        <v>608</v>
      </c>
      <c r="B226" s="836" t="s">
        <v>450</v>
      </c>
      <c r="C226" s="71">
        <v>31</v>
      </c>
      <c r="D226" s="71">
        <v>18</v>
      </c>
      <c r="E226" s="71">
        <v>31</v>
      </c>
      <c r="F226" s="71">
        <v>18</v>
      </c>
      <c r="G226" s="71">
        <v>31</v>
      </c>
      <c r="H226" s="71">
        <v>18</v>
      </c>
      <c r="I226" s="71" t="s">
        <v>1815</v>
      </c>
      <c r="J226" s="71" t="s">
        <v>1815</v>
      </c>
      <c r="K226" s="71" t="s">
        <v>1815</v>
      </c>
      <c r="L226" s="133" t="s">
        <v>1815</v>
      </c>
    </row>
    <row r="227" spans="1:12" ht="14.1" customHeight="1">
      <c r="A227" s="308"/>
      <c r="B227" s="836" t="s">
        <v>65</v>
      </c>
      <c r="C227" s="71">
        <v>2</v>
      </c>
      <c r="D227" s="71" t="s">
        <v>1815</v>
      </c>
      <c r="E227" s="71">
        <v>2</v>
      </c>
      <c r="F227" s="71" t="s">
        <v>1815</v>
      </c>
      <c r="G227" s="71">
        <v>2</v>
      </c>
      <c r="H227" s="71" t="s">
        <v>1815</v>
      </c>
      <c r="I227" s="71" t="s">
        <v>1815</v>
      </c>
      <c r="J227" s="71" t="s">
        <v>1815</v>
      </c>
      <c r="K227" s="71" t="s">
        <v>1815</v>
      </c>
      <c r="L227" s="133" t="s">
        <v>1815</v>
      </c>
    </row>
    <row r="228" spans="1:12" ht="26.1" customHeight="1">
      <c r="A228" s="334" t="s">
        <v>1320</v>
      </c>
      <c r="B228" s="836" t="s">
        <v>62</v>
      </c>
      <c r="C228" s="71">
        <v>65</v>
      </c>
      <c r="D228" s="71">
        <v>37</v>
      </c>
      <c r="E228" s="71">
        <v>25</v>
      </c>
      <c r="F228" s="71">
        <v>11</v>
      </c>
      <c r="G228" s="71">
        <v>25</v>
      </c>
      <c r="H228" s="71">
        <v>11</v>
      </c>
      <c r="I228" s="71" t="s">
        <v>1815</v>
      </c>
      <c r="J228" s="71" t="s">
        <v>1815</v>
      </c>
      <c r="K228" s="71">
        <v>40</v>
      </c>
      <c r="L228" s="133">
        <v>26</v>
      </c>
    </row>
    <row r="229" spans="1:12" ht="26.1" customHeight="1">
      <c r="A229" s="335" t="s">
        <v>1324</v>
      </c>
      <c r="B229" s="1233" t="s">
        <v>450</v>
      </c>
      <c r="C229" s="71">
        <v>29</v>
      </c>
      <c r="D229" s="71">
        <v>17</v>
      </c>
      <c r="E229" s="71">
        <v>13</v>
      </c>
      <c r="F229" s="71">
        <v>9</v>
      </c>
      <c r="G229" s="71">
        <v>13</v>
      </c>
      <c r="H229" s="71">
        <v>9</v>
      </c>
      <c r="I229" s="71" t="s">
        <v>1815</v>
      </c>
      <c r="J229" s="71" t="s">
        <v>1815</v>
      </c>
      <c r="K229" s="71">
        <v>16</v>
      </c>
      <c r="L229" s="133">
        <v>8</v>
      </c>
    </row>
    <row r="230" spans="1:12" ht="14.1" customHeight="1">
      <c r="A230" s="335"/>
      <c r="B230" s="1233" t="s">
        <v>65</v>
      </c>
      <c r="C230" s="71">
        <v>36</v>
      </c>
      <c r="D230" s="71">
        <v>20</v>
      </c>
      <c r="E230" s="71">
        <v>12</v>
      </c>
      <c r="F230" s="71">
        <v>2</v>
      </c>
      <c r="G230" s="71">
        <v>12</v>
      </c>
      <c r="H230" s="71">
        <v>2</v>
      </c>
      <c r="I230" s="71" t="s">
        <v>1815</v>
      </c>
      <c r="J230" s="71" t="s">
        <v>1815</v>
      </c>
      <c r="K230" s="71">
        <v>24</v>
      </c>
      <c r="L230" s="133">
        <v>18</v>
      </c>
    </row>
    <row r="231" spans="1:12" ht="14.1" customHeight="1">
      <c r="A231" s="308" t="s">
        <v>164</v>
      </c>
      <c r="B231" s="836" t="s">
        <v>62</v>
      </c>
      <c r="C231" s="71">
        <v>394</v>
      </c>
      <c r="D231" s="71">
        <v>147</v>
      </c>
      <c r="E231" s="71">
        <v>339</v>
      </c>
      <c r="F231" s="71">
        <v>117</v>
      </c>
      <c r="G231" s="71">
        <v>339</v>
      </c>
      <c r="H231" s="71">
        <v>117</v>
      </c>
      <c r="I231" s="71" t="s">
        <v>1815</v>
      </c>
      <c r="J231" s="71" t="s">
        <v>1815</v>
      </c>
      <c r="K231" s="71">
        <v>55</v>
      </c>
      <c r="L231" s="133">
        <v>30</v>
      </c>
    </row>
    <row r="232" spans="1:12" ht="14.1" customHeight="1">
      <c r="A232" s="309" t="s">
        <v>165</v>
      </c>
      <c r="B232" s="836" t="s">
        <v>450</v>
      </c>
      <c r="C232" s="71">
        <v>312</v>
      </c>
      <c r="D232" s="71">
        <v>111</v>
      </c>
      <c r="E232" s="71">
        <v>283</v>
      </c>
      <c r="F232" s="71">
        <v>95</v>
      </c>
      <c r="G232" s="71">
        <v>283</v>
      </c>
      <c r="H232" s="71">
        <v>95</v>
      </c>
      <c r="I232" s="71" t="s">
        <v>1815</v>
      </c>
      <c r="J232" s="71" t="s">
        <v>1815</v>
      </c>
      <c r="K232" s="71">
        <v>29</v>
      </c>
      <c r="L232" s="133">
        <v>16</v>
      </c>
    </row>
    <row r="233" spans="1:12" ht="14.1" customHeight="1">
      <c r="A233" s="308"/>
      <c r="B233" s="836" t="s">
        <v>65</v>
      </c>
      <c r="C233" s="71">
        <v>82</v>
      </c>
      <c r="D233" s="71">
        <v>36</v>
      </c>
      <c r="E233" s="71">
        <v>56</v>
      </c>
      <c r="F233" s="71">
        <v>22</v>
      </c>
      <c r="G233" s="71">
        <v>56</v>
      </c>
      <c r="H233" s="71">
        <v>22</v>
      </c>
      <c r="I233" s="71" t="s">
        <v>1815</v>
      </c>
      <c r="J233" s="71" t="s">
        <v>1815</v>
      </c>
      <c r="K233" s="71">
        <v>26</v>
      </c>
      <c r="L233" s="133">
        <v>14</v>
      </c>
    </row>
    <row r="234" spans="1:12" ht="14.1" customHeight="1">
      <c r="A234" s="334" t="s">
        <v>632</v>
      </c>
      <c r="B234" s="836" t="s">
        <v>62</v>
      </c>
      <c r="C234" s="71">
        <v>394</v>
      </c>
      <c r="D234" s="71">
        <v>147</v>
      </c>
      <c r="E234" s="71">
        <v>339</v>
      </c>
      <c r="F234" s="71">
        <v>117</v>
      </c>
      <c r="G234" s="71">
        <v>339</v>
      </c>
      <c r="H234" s="71">
        <v>117</v>
      </c>
      <c r="I234" s="71" t="s">
        <v>1815</v>
      </c>
      <c r="J234" s="71" t="s">
        <v>1815</v>
      </c>
      <c r="K234" s="71">
        <v>55</v>
      </c>
      <c r="L234" s="133">
        <v>30</v>
      </c>
    </row>
    <row r="235" spans="1:12" ht="14.1" customHeight="1">
      <c r="A235" s="335" t="s">
        <v>633</v>
      </c>
      <c r="B235" s="836" t="s">
        <v>450</v>
      </c>
      <c r="C235" s="71">
        <v>312</v>
      </c>
      <c r="D235" s="71">
        <v>111</v>
      </c>
      <c r="E235" s="71">
        <v>283</v>
      </c>
      <c r="F235" s="71">
        <v>95</v>
      </c>
      <c r="G235" s="71">
        <v>283</v>
      </c>
      <c r="H235" s="71">
        <v>95</v>
      </c>
      <c r="I235" s="71" t="s">
        <v>1815</v>
      </c>
      <c r="J235" s="71" t="s">
        <v>1815</v>
      </c>
      <c r="K235" s="71">
        <v>29</v>
      </c>
      <c r="L235" s="133">
        <v>16</v>
      </c>
    </row>
    <row r="236" spans="1:12" ht="14.1" customHeight="1">
      <c r="A236" s="308"/>
      <c r="B236" s="836" t="s">
        <v>65</v>
      </c>
      <c r="C236" s="71">
        <v>82</v>
      </c>
      <c r="D236" s="71">
        <v>36</v>
      </c>
      <c r="E236" s="71">
        <v>56</v>
      </c>
      <c r="F236" s="71">
        <v>22</v>
      </c>
      <c r="G236" s="71">
        <v>56</v>
      </c>
      <c r="H236" s="71">
        <v>22</v>
      </c>
      <c r="I236" s="71" t="s">
        <v>1815</v>
      </c>
      <c r="J236" s="71" t="s">
        <v>1815</v>
      </c>
      <c r="K236" s="71">
        <v>26</v>
      </c>
      <c r="L236" s="133">
        <v>14</v>
      </c>
    </row>
    <row r="237" spans="1:12" ht="24" customHeight="1">
      <c r="A237" s="21" t="s">
        <v>1703</v>
      </c>
      <c r="B237" s="49" t="s">
        <v>62</v>
      </c>
      <c r="C237" s="65">
        <v>4063</v>
      </c>
      <c r="D237" s="65">
        <v>2803</v>
      </c>
      <c r="E237" s="65">
        <v>2429</v>
      </c>
      <c r="F237" s="65">
        <v>1681</v>
      </c>
      <c r="G237" s="65">
        <v>2009</v>
      </c>
      <c r="H237" s="65">
        <v>1388</v>
      </c>
      <c r="I237" s="65">
        <v>420</v>
      </c>
      <c r="J237" s="65">
        <v>293</v>
      </c>
      <c r="K237" s="65">
        <v>1634</v>
      </c>
      <c r="L237" s="134">
        <v>1122</v>
      </c>
    </row>
    <row r="238" spans="1:12" ht="26.1" customHeight="1">
      <c r="A238" s="1123" t="s">
        <v>1806</v>
      </c>
      <c r="B238" s="49" t="s">
        <v>450</v>
      </c>
      <c r="C238" s="65">
        <v>3577</v>
      </c>
      <c r="D238" s="65">
        <v>2459</v>
      </c>
      <c r="E238" s="65">
        <v>2166</v>
      </c>
      <c r="F238" s="65">
        <v>1498</v>
      </c>
      <c r="G238" s="65">
        <v>1746</v>
      </c>
      <c r="H238" s="65">
        <v>1205</v>
      </c>
      <c r="I238" s="65">
        <v>420</v>
      </c>
      <c r="J238" s="65">
        <v>293</v>
      </c>
      <c r="K238" s="65">
        <v>1411</v>
      </c>
      <c r="L238" s="134">
        <v>961</v>
      </c>
    </row>
    <row r="239" spans="1:12" ht="14.1" customHeight="1">
      <c r="A239" s="305"/>
      <c r="B239" s="49" t="s">
        <v>65</v>
      </c>
      <c r="C239" s="65">
        <v>486</v>
      </c>
      <c r="D239" s="65">
        <v>344</v>
      </c>
      <c r="E239" s="65">
        <v>263</v>
      </c>
      <c r="F239" s="65">
        <v>183</v>
      </c>
      <c r="G239" s="65">
        <v>263</v>
      </c>
      <c r="H239" s="65">
        <v>183</v>
      </c>
      <c r="I239" s="65" t="s">
        <v>1815</v>
      </c>
      <c r="J239" s="65" t="s">
        <v>1815</v>
      </c>
      <c r="K239" s="65">
        <v>223</v>
      </c>
      <c r="L239" s="134">
        <v>161</v>
      </c>
    </row>
    <row r="240" spans="1:12" ht="14.1" customHeight="1">
      <c r="A240" s="308" t="s">
        <v>74</v>
      </c>
      <c r="B240" s="836" t="s">
        <v>455</v>
      </c>
      <c r="C240" s="71">
        <v>210</v>
      </c>
      <c r="D240" s="71">
        <v>159</v>
      </c>
      <c r="E240" s="71">
        <v>103</v>
      </c>
      <c r="F240" s="71">
        <v>79</v>
      </c>
      <c r="G240" s="71">
        <v>103</v>
      </c>
      <c r="H240" s="71">
        <v>79</v>
      </c>
      <c r="I240" s="71" t="s">
        <v>1815</v>
      </c>
      <c r="J240" s="71" t="s">
        <v>1815</v>
      </c>
      <c r="K240" s="71">
        <v>107</v>
      </c>
      <c r="L240" s="133">
        <v>80</v>
      </c>
    </row>
    <row r="241" spans="1:12" ht="14.1" customHeight="1">
      <c r="A241" s="309" t="s">
        <v>453</v>
      </c>
      <c r="B241" s="836"/>
      <c r="C241" s="71"/>
      <c r="D241" s="71"/>
      <c r="E241" s="71"/>
      <c r="F241" s="71"/>
      <c r="G241" s="71"/>
      <c r="H241" s="71"/>
      <c r="I241" s="71"/>
      <c r="J241" s="71"/>
      <c r="K241" s="71"/>
      <c r="L241" s="133"/>
    </row>
    <row r="242" spans="1:12" ht="14.1" customHeight="1">
      <c r="A242" s="334" t="s">
        <v>561</v>
      </c>
      <c r="B242" s="836" t="s">
        <v>455</v>
      </c>
      <c r="C242" s="71">
        <v>210</v>
      </c>
      <c r="D242" s="71">
        <v>159</v>
      </c>
      <c r="E242" s="71">
        <v>103</v>
      </c>
      <c r="F242" s="71">
        <v>79</v>
      </c>
      <c r="G242" s="71">
        <v>103</v>
      </c>
      <c r="H242" s="71">
        <v>79</v>
      </c>
      <c r="I242" s="71" t="s">
        <v>1815</v>
      </c>
      <c r="J242" s="71" t="s">
        <v>1815</v>
      </c>
      <c r="K242" s="71">
        <v>107</v>
      </c>
      <c r="L242" s="133">
        <v>80</v>
      </c>
    </row>
    <row r="243" spans="1:12" s="302" customFormat="1" ht="14.1" customHeight="1">
      <c r="A243" s="335" t="s">
        <v>562</v>
      </c>
      <c r="B243" s="836"/>
      <c r="C243" s="71"/>
      <c r="D243" s="71"/>
      <c r="E243" s="71"/>
      <c r="F243" s="71"/>
      <c r="G243" s="71"/>
      <c r="H243" s="71"/>
      <c r="I243" s="71"/>
      <c r="J243" s="71"/>
      <c r="K243" s="71"/>
      <c r="L243" s="133"/>
    </row>
    <row r="244" spans="1:12" s="302" customFormat="1" ht="14.1" customHeight="1">
      <c r="A244" s="230" t="s">
        <v>858</v>
      </c>
      <c r="B244" s="836" t="s">
        <v>62</v>
      </c>
      <c r="C244" s="71">
        <v>3789</v>
      </c>
      <c r="D244" s="71">
        <v>2599</v>
      </c>
      <c r="E244" s="71">
        <v>2280</v>
      </c>
      <c r="F244" s="71">
        <v>1566</v>
      </c>
      <c r="G244" s="71">
        <v>1860</v>
      </c>
      <c r="H244" s="71">
        <v>1273</v>
      </c>
      <c r="I244" s="71">
        <v>420</v>
      </c>
      <c r="J244" s="71">
        <v>293</v>
      </c>
      <c r="K244" s="71">
        <v>1509</v>
      </c>
      <c r="L244" s="133">
        <v>1033</v>
      </c>
    </row>
    <row r="245" spans="1:12" s="302" customFormat="1" ht="14.1" customHeight="1">
      <c r="A245" s="229" t="s">
        <v>80</v>
      </c>
      <c r="B245" s="836" t="s">
        <v>450</v>
      </c>
      <c r="C245" s="71">
        <v>3303</v>
      </c>
      <c r="D245" s="71">
        <v>2255</v>
      </c>
      <c r="E245" s="71">
        <v>2017</v>
      </c>
      <c r="F245" s="71">
        <v>1383</v>
      </c>
      <c r="G245" s="71">
        <v>1597</v>
      </c>
      <c r="H245" s="71">
        <v>1090</v>
      </c>
      <c r="I245" s="71">
        <v>420</v>
      </c>
      <c r="J245" s="71">
        <v>293</v>
      </c>
      <c r="K245" s="71">
        <v>1286</v>
      </c>
      <c r="L245" s="133">
        <v>872</v>
      </c>
    </row>
    <row r="246" spans="1:12" ht="14.1" customHeight="1">
      <c r="A246" s="334"/>
      <c r="B246" s="836" t="s">
        <v>65</v>
      </c>
      <c r="C246" s="71">
        <v>486</v>
      </c>
      <c r="D246" s="71">
        <v>344</v>
      </c>
      <c r="E246" s="71">
        <v>263</v>
      </c>
      <c r="F246" s="71">
        <v>183</v>
      </c>
      <c r="G246" s="71">
        <v>263</v>
      </c>
      <c r="H246" s="71">
        <v>183</v>
      </c>
      <c r="I246" s="71" t="s">
        <v>1815</v>
      </c>
      <c r="J246" s="71" t="s">
        <v>1815</v>
      </c>
      <c r="K246" s="71">
        <v>223</v>
      </c>
      <c r="L246" s="133">
        <v>161</v>
      </c>
    </row>
    <row r="247" spans="1:12" ht="14.1" customHeight="1">
      <c r="A247" s="334" t="s">
        <v>565</v>
      </c>
      <c r="B247" s="836" t="s">
        <v>62</v>
      </c>
      <c r="C247" s="71">
        <v>3756</v>
      </c>
      <c r="D247" s="71">
        <v>2567</v>
      </c>
      <c r="E247" s="71">
        <v>2256</v>
      </c>
      <c r="F247" s="71">
        <v>1543</v>
      </c>
      <c r="G247" s="71">
        <v>1848</v>
      </c>
      <c r="H247" s="71">
        <v>1262</v>
      </c>
      <c r="I247" s="71">
        <v>408</v>
      </c>
      <c r="J247" s="71">
        <v>281</v>
      </c>
      <c r="K247" s="71">
        <v>1500</v>
      </c>
      <c r="L247" s="133">
        <v>1024</v>
      </c>
    </row>
    <row r="248" spans="1:12" ht="14.1" customHeight="1">
      <c r="A248" s="335" t="s">
        <v>566</v>
      </c>
      <c r="B248" s="836" t="s">
        <v>450</v>
      </c>
      <c r="C248" s="71">
        <v>3270</v>
      </c>
      <c r="D248" s="71">
        <v>2223</v>
      </c>
      <c r="E248" s="71">
        <v>1993</v>
      </c>
      <c r="F248" s="71">
        <v>1360</v>
      </c>
      <c r="G248" s="71">
        <v>1585</v>
      </c>
      <c r="H248" s="71">
        <v>1079</v>
      </c>
      <c r="I248" s="71">
        <v>408</v>
      </c>
      <c r="J248" s="71">
        <v>281</v>
      </c>
      <c r="K248" s="71">
        <v>1277</v>
      </c>
      <c r="L248" s="133">
        <v>863</v>
      </c>
    </row>
    <row r="249" spans="1:12" ht="14.1" customHeight="1">
      <c r="A249" s="334"/>
      <c r="B249" s="836" t="s">
        <v>65</v>
      </c>
      <c r="C249" s="71">
        <v>486</v>
      </c>
      <c r="D249" s="71">
        <v>344</v>
      </c>
      <c r="E249" s="71">
        <v>263</v>
      </c>
      <c r="F249" s="71">
        <v>183</v>
      </c>
      <c r="G249" s="71">
        <v>263</v>
      </c>
      <c r="H249" s="71">
        <v>183</v>
      </c>
      <c r="I249" s="71" t="s">
        <v>1815</v>
      </c>
      <c r="J249" s="71" t="s">
        <v>1815</v>
      </c>
      <c r="K249" s="71">
        <v>223</v>
      </c>
      <c r="L249" s="133">
        <v>161</v>
      </c>
    </row>
    <row r="250" spans="1:12" ht="14.1" customHeight="1">
      <c r="A250" s="334" t="s">
        <v>567</v>
      </c>
      <c r="B250" s="836" t="s">
        <v>455</v>
      </c>
      <c r="C250" s="71">
        <v>12</v>
      </c>
      <c r="D250" s="71">
        <v>12</v>
      </c>
      <c r="E250" s="71">
        <v>12</v>
      </c>
      <c r="F250" s="71">
        <v>12</v>
      </c>
      <c r="G250" s="71" t="s">
        <v>1815</v>
      </c>
      <c r="H250" s="71" t="s">
        <v>1815</v>
      </c>
      <c r="I250" s="71">
        <v>12</v>
      </c>
      <c r="J250" s="71">
        <v>12</v>
      </c>
      <c r="K250" s="71" t="s">
        <v>1815</v>
      </c>
      <c r="L250" s="133" t="s">
        <v>1815</v>
      </c>
    </row>
    <row r="251" spans="1:12" ht="14.1" customHeight="1">
      <c r="A251" s="335" t="s">
        <v>568</v>
      </c>
      <c r="B251" s="836"/>
      <c r="C251" s="71"/>
      <c r="D251" s="71"/>
      <c r="E251" s="71"/>
      <c r="F251" s="71"/>
      <c r="G251" s="71"/>
      <c r="H251" s="71"/>
      <c r="I251" s="71"/>
      <c r="J251" s="71"/>
      <c r="K251" s="71"/>
      <c r="L251" s="133"/>
    </row>
    <row r="252" spans="1:35" ht="26.1" customHeight="1">
      <c r="A252" s="334" t="s">
        <v>571</v>
      </c>
      <c r="B252" s="838" t="s">
        <v>455</v>
      </c>
      <c r="C252" s="71">
        <v>21</v>
      </c>
      <c r="D252" s="71">
        <v>20</v>
      </c>
      <c r="E252" s="71">
        <v>12</v>
      </c>
      <c r="F252" s="71">
        <v>11</v>
      </c>
      <c r="G252" s="71">
        <v>12</v>
      </c>
      <c r="H252" s="71">
        <v>11</v>
      </c>
      <c r="I252" s="71" t="s">
        <v>1815</v>
      </c>
      <c r="J252" s="71" t="s">
        <v>1815</v>
      </c>
      <c r="K252" s="71">
        <v>9</v>
      </c>
      <c r="L252" s="133">
        <v>9</v>
      </c>
      <c r="Y252" s="336"/>
      <c r="Z252" s="336"/>
      <c r="AA252" s="336"/>
      <c r="AB252" s="336"/>
      <c r="AC252" s="336"/>
      <c r="AD252" s="336"/>
      <c r="AE252" s="336"/>
      <c r="AF252" s="336"/>
      <c r="AG252" s="336"/>
      <c r="AH252" s="336"/>
      <c r="AI252" s="336"/>
    </row>
    <row r="253" spans="1:35" ht="26.1" customHeight="1">
      <c r="A253" s="335" t="s">
        <v>572</v>
      </c>
      <c r="B253" s="838"/>
      <c r="C253" s="71"/>
      <c r="D253" s="71"/>
      <c r="E253" s="71"/>
      <c r="F253" s="71"/>
      <c r="G253" s="71"/>
      <c r="H253" s="71"/>
      <c r="I253" s="71"/>
      <c r="J253" s="71"/>
      <c r="K253" s="71"/>
      <c r="L253" s="133"/>
      <c r="Y253" s="336"/>
      <c r="Z253" s="336"/>
      <c r="AA253" s="336"/>
      <c r="AB253" s="336"/>
      <c r="AC253" s="336"/>
      <c r="AD253" s="336"/>
      <c r="AE253" s="336"/>
      <c r="AF253" s="336"/>
      <c r="AG253" s="336"/>
      <c r="AH253" s="336"/>
      <c r="AI253" s="336"/>
    </row>
    <row r="254" spans="1:12" ht="14.1" customHeight="1">
      <c r="A254" s="308" t="s">
        <v>130</v>
      </c>
      <c r="B254" s="836" t="s">
        <v>455</v>
      </c>
      <c r="C254" s="71">
        <v>45</v>
      </c>
      <c r="D254" s="71">
        <v>30</v>
      </c>
      <c r="E254" s="71">
        <v>27</v>
      </c>
      <c r="F254" s="71">
        <v>21</v>
      </c>
      <c r="G254" s="71">
        <v>27</v>
      </c>
      <c r="H254" s="71">
        <v>21</v>
      </c>
      <c r="I254" s="71" t="s">
        <v>1815</v>
      </c>
      <c r="J254" s="71" t="s">
        <v>1815</v>
      </c>
      <c r="K254" s="71">
        <v>18</v>
      </c>
      <c r="L254" s="133">
        <v>9</v>
      </c>
    </row>
    <row r="255" spans="1:12" ht="14.1" customHeight="1">
      <c r="A255" s="309" t="s">
        <v>131</v>
      </c>
      <c r="B255" s="836"/>
      <c r="C255" s="71"/>
      <c r="D255" s="71"/>
      <c r="E255" s="71"/>
      <c r="F255" s="71"/>
      <c r="G255" s="71"/>
      <c r="H255" s="71"/>
      <c r="I255" s="71"/>
      <c r="J255" s="71"/>
      <c r="K255" s="71"/>
      <c r="L255" s="133"/>
    </row>
    <row r="256" spans="1:12" ht="14.1" customHeight="1">
      <c r="A256" s="334" t="s">
        <v>607</v>
      </c>
      <c r="B256" s="836" t="s">
        <v>455</v>
      </c>
      <c r="C256" s="71">
        <v>45</v>
      </c>
      <c r="D256" s="71">
        <v>30</v>
      </c>
      <c r="E256" s="71">
        <v>27</v>
      </c>
      <c r="F256" s="71">
        <v>21</v>
      </c>
      <c r="G256" s="71">
        <v>27</v>
      </c>
      <c r="H256" s="71">
        <v>21</v>
      </c>
      <c r="I256" s="71" t="s">
        <v>1815</v>
      </c>
      <c r="J256" s="71" t="s">
        <v>1815</v>
      </c>
      <c r="K256" s="71">
        <v>18</v>
      </c>
      <c r="L256" s="133">
        <v>9</v>
      </c>
    </row>
    <row r="257" spans="1:12" ht="14.1" customHeight="1">
      <c r="A257" s="335" t="s">
        <v>608</v>
      </c>
      <c r="B257" s="836"/>
      <c r="C257" s="71"/>
      <c r="D257" s="71"/>
      <c r="E257" s="71"/>
      <c r="F257" s="71"/>
      <c r="G257" s="71"/>
      <c r="H257" s="71"/>
      <c r="I257" s="71"/>
      <c r="J257" s="71"/>
      <c r="K257" s="71"/>
      <c r="L257" s="133"/>
    </row>
    <row r="258" spans="1:12" ht="14.1" customHeight="1">
      <c r="A258" s="341" t="s">
        <v>175</v>
      </c>
      <c r="B258" s="843" t="s">
        <v>455</v>
      </c>
      <c r="C258" s="71">
        <v>19</v>
      </c>
      <c r="D258" s="71">
        <v>15</v>
      </c>
      <c r="E258" s="71">
        <v>19</v>
      </c>
      <c r="F258" s="71">
        <v>15</v>
      </c>
      <c r="G258" s="71">
        <v>19</v>
      </c>
      <c r="H258" s="71">
        <v>15</v>
      </c>
      <c r="I258" s="71" t="s">
        <v>1815</v>
      </c>
      <c r="J258" s="71" t="s">
        <v>1815</v>
      </c>
      <c r="K258" s="71" t="s">
        <v>1815</v>
      </c>
      <c r="L258" s="133" t="s">
        <v>1815</v>
      </c>
    </row>
    <row r="259" spans="1:12" ht="14.1" customHeight="1">
      <c r="A259" s="342" t="s">
        <v>2004</v>
      </c>
      <c r="B259" s="843"/>
      <c r="C259" s="71"/>
      <c r="D259" s="71"/>
      <c r="E259" s="71"/>
      <c r="F259" s="71"/>
      <c r="G259" s="71"/>
      <c r="H259" s="71"/>
      <c r="I259" s="71"/>
      <c r="J259" s="71"/>
      <c r="K259" s="71"/>
      <c r="L259" s="133"/>
    </row>
    <row r="260" spans="1:12" ht="14.1" customHeight="1">
      <c r="A260" s="1124" t="s">
        <v>1704</v>
      </c>
      <c r="B260" s="49" t="s">
        <v>62</v>
      </c>
      <c r="C260" s="65">
        <v>5074</v>
      </c>
      <c r="D260" s="65">
        <v>1744</v>
      </c>
      <c r="E260" s="65">
        <v>2961</v>
      </c>
      <c r="F260" s="65">
        <v>938</v>
      </c>
      <c r="G260" s="65">
        <v>2961</v>
      </c>
      <c r="H260" s="65">
        <v>938</v>
      </c>
      <c r="I260" s="65" t="s">
        <v>1815</v>
      </c>
      <c r="J260" s="65" t="s">
        <v>1815</v>
      </c>
      <c r="K260" s="65">
        <v>2113</v>
      </c>
      <c r="L260" s="134">
        <v>806</v>
      </c>
    </row>
    <row r="261" spans="1:12" ht="14.1" customHeight="1">
      <c r="A261" s="1123" t="s">
        <v>1807</v>
      </c>
      <c r="B261" s="49" t="s">
        <v>450</v>
      </c>
      <c r="C261" s="65">
        <v>4009</v>
      </c>
      <c r="D261" s="65">
        <v>1372</v>
      </c>
      <c r="E261" s="65">
        <v>2505</v>
      </c>
      <c r="F261" s="65">
        <v>792</v>
      </c>
      <c r="G261" s="65">
        <v>2505</v>
      </c>
      <c r="H261" s="65">
        <v>792</v>
      </c>
      <c r="I261" s="65" t="s">
        <v>1815</v>
      </c>
      <c r="J261" s="65" t="s">
        <v>1815</v>
      </c>
      <c r="K261" s="65">
        <v>1504</v>
      </c>
      <c r="L261" s="134">
        <v>580</v>
      </c>
    </row>
    <row r="262" spans="1:12" ht="14.1" customHeight="1">
      <c r="A262" s="305"/>
      <c r="B262" s="49" t="s">
        <v>65</v>
      </c>
      <c r="C262" s="65">
        <v>1065</v>
      </c>
      <c r="D262" s="65">
        <v>372</v>
      </c>
      <c r="E262" s="65">
        <v>456</v>
      </c>
      <c r="F262" s="65">
        <v>146</v>
      </c>
      <c r="G262" s="65">
        <v>456</v>
      </c>
      <c r="H262" s="65">
        <v>146</v>
      </c>
      <c r="I262" s="65" t="s">
        <v>1815</v>
      </c>
      <c r="J262" s="65" t="s">
        <v>1815</v>
      </c>
      <c r="K262" s="65">
        <v>609</v>
      </c>
      <c r="L262" s="134">
        <v>226</v>
      </c>
    </row>
    <row r="263" spans="1:12" ht="14.1" customHeight="1">
      <c r="A263" s="308" t="s">
        <v>74</v>
      </c>
      <c r="B263" s="836" t="s">
        <v>455</v>
      </c>
      <c r="C263" s="71">
        <v>81</v>
      </c>
      <c r="D263" s="71">
        <v>79</v>
      </c>
      <c r="E263" s="71">
        <v>60</v>
      </c>
      <c r="F263" s="71">
        <v>58</v>
      </c>
      <c r="G263" s="71">
        <v>60</v>
      </c>
      <c r="H263" s="71">
        <v>58</v>
      </c>
      <c r="I263" s="71" t="s">
        <v>1815</v>
      </c>
      <c r="J263" s="71" t="s">
        <v>1815</v>
      </c>
      <c r="K263" s="71">
        <v>21</v>
      </c>
      <c r="L263" s="133">
        <v>21</v>
      </c>
    </row>
    <row r="264" spans="1:12" ht="14.1" customHeight="1">
      <c r="A264" s="309" t="s">
        <v>453</v>
      </c>
      <c r="B264" s="79"/>
      <c r="C264" s="71"/>
      <c r="D264" s="71"/>
      <c r="E264" s="71"/>
      <c r="F264" s="71"/>
      <c r="G264" s="71"/>
      <c r="H264" s="71"/>
      <c r="I264" s="71"/>
      <c r="J264" s="71"/>
      <c r="K264" s="71"/>
      <c r="L264" s="133"/>
    </row>
    <row r="265" spans="1:12" ht="14.1" customHeight="1">
      <c r="A265" s="334" t="s">
        <v>561</v>
      </c>
      <c r="B265" s="836" t="s">
        <v>455</v>
      </c>
      <c r="C265" s="71">
        <v>60</v>
      </c>
      <c r="D265" s="71">
        <v>58</v>
      </c>
      <c r="E265" s="71">
        <v>60</v>
      </c>
      <c r="F265" s="71">
        <v>58</v>
      </c>
      <c r="G265" s="71">
        <v>60</v>
      </c>
      <c r="H265" s="71">
        <v>58</v>
      </c>
      <c r="I265" s="71" t="s">
        <v>1815</v>
      </c>
      <c r="J265" s="71" t="s">
        <v>1815</v>
      </c>
      <c r="K265" s="71" t="s">
        <v>1815</v>
      </c>
      <c r="L265" s="133" t="s">
        <v>1815</v>
      </c>
    </row>
    <row r="266" spans="1:12" ht="14.1" customHeight="1">
      <c r="A266" s="335" t="s">
        <v>562</v>
      </c>
      <c r="B266" s="79"/>
      <c r="C266" s="71"/>
      <c r="D266" s="71"/>
      <c r="E266" s="71"/>
      <c r="F266" s="71"/>
      <c r="G266" s="71"/>
      <c r="H266" s="71"/>
      <c r="I266" s="71"/>
      <c r="J266" s="71"/>
      <c r="K266" s="71"/>
      <c r="L266" s="133"/>
    </row>
    <row r="267" spans="1:12" ht="14.1" customHeight="1">
      <c r="A267" s="334" t="s">
        <v>634</v>
      </c>
      <c r="B267" s="838" t="s">
        <v>455</v>
      </c>
      <c r="C267" s="71">
        <v>21</v>
      </c>
      <c r="D267" s="71">
        <v>21</v>
      </c>
      <c r="E267" s="71" t="s">
        <v>1815</v>
      </c>
      <c r="F267" s="71" t="s">
        <v>1815</v>
      </c>
      <c r="G267" s="71" t="s">
        <v>1815</v>
      </c>
      <c r="H267" s="71" t="s">
        <v>1815</v>
      </c>
      <c r="I267" s="71" t="s">
        <v>1815</v>
      </c>
      <c r="J267" s="71" t="s">
        <v>1815</v>
      </c>
      <c r="K267" s="71">
        <v>21</v>
      </c>
      <c r="L267" s="133">
        <v>21</v>
      </c>
    </row>
    <row r="268" spans="1:12" ht="14.1" customHeight="1">
      <c r="A268" s="335" t="s">
        <v>564</v>
      </c>
      <c r="B268" s="838"/>
      <c r="C268" s="71"/>
      <c r="D268" s="71"/>
      <c r="E268" s="71"/>
      <c r="F268" s="71"/>
      <c r="G268" s="71"/>
      <c r="H268" s="71"/>
      <c r="I268" s="71"/>
      <c r="J268" s="71"/>
      <c r="K268" s="71"/>
      <c r="L268" s="133"/>
    </row>
    <row r="269" spans="1:12" ht="14.1" customHeight="1">
      <c r="A269" s="308" t="s">
        <v>575</v>
      </c>
      <c r="B269" s="836" t="s">
        <v>62</v>
      </c>
      <c r="C269" s="71">
        <v>331</v>
      </c>
      <c r="D269" s="71">
        <v>168</v>
      </c>
      <c r="E269" s="71">
        <v>176</v>
      </c>
      <c r="F269" s="71">
        <v>89</v>
      </c>
      <c r="G269" s="71">
        <v>176</v>
      </c>
      <c r="H269" s="71">
        <v>89</v>
      </c>
      <c r="I269" s="71" t="s">
        <v>1815</v>
      </c>
      <c r="J269" s="71" t="s">
        <v>1815</v>
      </c>
      <c r="K269" s="71">
        <v>155</v>
      </c>
      <c r="L269" s="133">
        <v>79</v>
      </c>
    </row>
    <row r="270" spans="1:12" ht="14.1" customHeight="1">
      <c r="A270" s="309" t="s">
        <v>93</v>
      </c>
      <c r="B270" s="836" t="s">
        <v>450</v>
      </c>
      <c r="C270" s="71">
        <v>266</v>
      </c>
      <c r="D270" s="71">
        <v>147</v>
      </c>
      <c r="E270" s="71">
        <v>149</v>
      </c>
      <c r="F270" s="71">
        <v>83</v>
      </c>
      <c r="G270" s="71">
        <v>149</v>
      </c>
      <c r="H270" s="71">
        <v>83</v>
      </c>
      <c r="I270" s="71" t="s">
        <v>1815</v>
      </c>
      <c r="J270" s="71" t="s">
        <v>1815</v>
      </c>
      <c r="K270" s="71">
        <v>117</v>
      </c>
      <c r="L270" s="133">
        <v>64</v>
      </c>
    </row>
    <row r="271" spans="1:12" ht="14.1" customHeight="1">
      <c r="A271" s="308"/>
      <c r="B271" s="836" t="s">
        <v>65</v>
      </c>
      <c r="C271" s="71">
        <v>65</v>
      </c>
      <c r="D271" s="71">
        <v>21</v>
      </c>
      <c r="E271" s="71">
        <v>27</v>
      </c>
      <c r="F271" s="71">
        <v>6</v>
      </c>
      <c r="G271" s="71">
        <v>27</v>
      </c>
      <c r="H271" s="71">
        <v>6</v>
      </c>
      <c r="I271" s="71" t="s">
        <v>1815</v>
      </c>
      <c r="J271" s="71" t="s">
        <v>1815</v>
      </c>
      <c r="K271" s="71">
        <v>38</v>
      </c>
      <c r="L271" s="133">
        <v>15</v>
      </c>
    </row>
    <row r="272" spans="1:12" ht="14.1" customHeight="1">
      <c r="A272" s="334" t="s">
        <v>576</v>
      </c>
      <c r="B272" s="836" t="s">
        <v>62</v>
      </c>
      <c r="C272" s="71">
        <v>331</v>
      </c>
      <c r="D272" s="71">
        <v>168</v>
      </c>
      <c r="E272" s="71">
        <v>176</v>
      </c>
      <c r="F272" s="71">
        <v>89</v>
      </c>
      <c r="G272" s="71">
        <v>176</v>
      </c>
      <c r="H272" s="71">
        <v>89</v>
      </c>
      <c r="I272" s="71" t="s">
        <v>1815</v>
      </c>
      <c r="J272" s="71" t="s">
        <v>1815</v>
      </c>
      <c r="K272" s="71">
        <v>155</v>
      </c>
      <c r="L272" s="133">
        <v>79</v>
      </c>
    </row>
    <row r="273" spans="1:12" ht="14.1" customHeight="1">
      <c r="A273" s="335" t="s">
        <v>577</v>
      </c>
      <c r="B273" s="836" t="s">
        <v>450</v>
      </c>
      <c r="C273" s="71">
        <v>266</v>
      </c>
      <c r="D273" s="71">
        <v>147</v>
      </c>
      <c r="E273" s="71">
        <v>149</v>
      </c>
      <c r="F273" s="71">
        <v>83</v>
      </c>
      <c r="G273" s="71">
        <v>149</v>
      </c>
      <c r="H273" s="71">
        <v>83</v>
      </c>
      <c r="I273" s="71" t="s">
        <v>1815</v>
      </c>
      <c r="J273" s="71" t="s">
        <v>1815</v>
      </c>
      <c r="K273" s="71">
        <v>117</v>
      </c>
      <c r="L273" s="133">
        <v>64</v>
      </c>
    </row>
    <row r="274" spans="1:12" ht="14.1" customHeight="1">
      <c r="A274" s="308"/>
      <c r="B274" s="836" t="s">
        <v>65</v>
      </c>
      <c r="C274" s="71">
        <v>65</v>
      </c>
      <c r="D274" s="71">
        <v>21</v>
      </c>
      <c r="E274" s="71">
        <v>27</v>
      </c>
      <c r="F274" s="71">
        <v>6</v>
      </c>
      <c r="G274" s="71">
        <v>27</v>
      </c>
      <c r="H274" s="71">
        <v>6</v>
      </c>
      <c r="I274" s="71" t="s">
        <v>1815</v>
      </c>
      <c r="J274" s="71" t="s">
        <v>1815</v>
      </c>
      <c r="K274" s="71">
        <v>38</v>
      </c>
      <c r="L274" s="133">
        <v>15</v>
      </c>
    </row>
    <row r="275" spans="1:12" ht="14.1" customHeight="1">
      <c r="A275" s="308" t="s">
        <v>582</v>
      </c>
      <c r="B275" s="836" t="s">
        <v>62</v>
      </c>
      <c r="C275" s="71">
        <v>566</v>
      </c>
      <c r="D275" s="71">
        <v>206</v>
      </c>
      <c r="E275" s="71">
        <v>264</v>
      </c>
      <c r="F275" s="71">
        <v>103</v>
      </c>
      <c r="G275" s="71">
        <v>264</v>
      </c>
      <c r="H275" s="71">
        <v>103</v>
      </c>
      <c r="I275" s="71" t="s">
        <v>1815</v>
      </c>
      <c r="J275" s="71" t="s">
        <v>1815</v>
      </c>
      <c r="K275" s="71">
        <v>302</v>
      </c>
      <c r="L275" s="133">
        <v>103</v>
      </c>
    </row>
    <row r="276" spans="1:35" ht="14.1" customHeight="1">
      <c r="A276" s="309" t="s">
        <v>100</v>
      </c>
      <c r="B276" s="836" t="s">
        <v>450</v>
      </c>
      <c r="C276" s="71">
        <v>449</v>
      </c>
      <c r="D276" s="71">
        <v>174</v>
      </c>
      <c r="E276" s="71">
        <v>204</v>
      </c>
      <c r="F276" s="71">
        <v>87</v>
      </c>
      <c r="G276" s="71">
        <v>204</v>
      </c>
      <c r="H276" s="71">
        <v>87</v>
      </c>
      <c r="I276" s="71" t="s">
        <v>1815</v>
      </c>
      <c r="J276" s="71" t="s">
        <v>1815</v>
      </c>
      <c r="K276" s="71">
        <v>245</v>
      </c>
      <c r="L276" s="133">
        <v>87</v>
      </c>
      <c r="Y276" s="336"/>
      <c r="Z276" s="336"/>
      <c r="AA276" s="336"/>
      <c r="AB276" s="336"/>
      <c r="AC276" s="336"/>
      <c r="AD276" s="336"/>
      <c r="AE276" s="336"/>
      <c r="AF276" s="336"/>
      <c r="AG276" s="336"/>
      <c r="AH276" s="336"/>
      <c r="AI276" s="336"/>
    </row>
    <row r="277" spans="1:35" ht="14.1" customHeight="1">
      <c r="A277" s="305"/>
      <c r="B277" s="836" t="s">
        <v>65</v>
      </c>
      <c r="C277" s="71">
        <v>117</v>
      </c>
      <c r="D277" s="71">
        <v>32</v>
      </c>
      <c r="E277" s="71">
        <v>60</v>
      </c>
      <c r="F277" s="71">
        <v>16</v>
      </c>
      <c r="G277" s="71">
        <v>60</v>
      </c>
      <c r="H277" s="71">
        <v>16</v>
      </c>
      <c r="I277" s="71" t="s">
        <v>1815</v>
      </c>
      <c r="J277" s="71" t="s">
        <v>1815</v>
      </c>
      <c r="K277" s="71">
        <v>57</v>
      </c>
      <c r="L277" s="133">
        <v>16</v>
      </c>
      <c r="Y277" s="336"/>
      <c r="Z277" s="336"/>
      <c r="AA277" s="336"/>
      <c r="AB277" s="336"/>
      <c r="AC277" s="336"/>
      <c r="AD277" s="336"/>
      <c r="AE277" s="336"/>
      <c r="AF277" s="336"/>
      <c r="AG277" s="336"/>
      <c r="AH277" s="336"/>
      <c r="AI277" s="336"/>
    </row>
    <row r="278" spans="1:12" s="302" customFormat="1" ht="14.1" customHeight="1">
      <c r="A278" s="334" t="s">
        <v>583</v>
      </c>
      <c r="B278" s="836" t="s">
        <v>62</v>
      </c>
      <c r="C278" s="71">
        <v>566</v>
      </c>
      <c r="D278" s="71">
        <v>206</v>
      </c>
      <c r="E278" s="71">
        <v>264</v>
      </c>
      <c r="F278" s="71">
        <v>103</v>
      </c>
      <c r="G278" s="71">
        <v>264</v>
      </c>
      <c r="H278" s="71">
        <v>103</v>
      </c>
      <c r="I278" s="71" t="s">
        <v>1815</v>
      </c>
      <c r="J278" s="71" t="s">
        <v>1815</v>
      </c>
      <c r="K278" s="71">
        <v>302</v>
      </c>
      <c r="L278" s="133">
        <v>103</v>
      </c>
    </row>
    <row r="279" spans="1:12" s="302" customFormat="1" ht="14.1" customHeight="1">
      <c r="A279" s="335" t="s">
        <v>584</v>
      </c>
      <c r="B279" s="836" t="s">
        <v>450</v>
      </c>
      <c r="C279" s="71">
        <v>449</v>
      </c>
      <c r="D279" s="71">
        <v>174</v>
      </c>
      <c r="E279" s="71">
        <v>204</v>
      </c>
      <c r="F279" s="71">
        <v>87</v>
      </c>
      <c r="G279" s="71">
        <v>204</v>
      </c>
      <c r="H279" s="71">
        <v>87</v>
      </c>
      <c r="I279" s="71" t="s">
        <v>1815</v>
      </c>
      <c r="J279" s="71" t="s">
        <v>1815</v>
      </c>
      <c r="K279" s="71">
        <v>245</v>
      </c>
      <c r="L279" s="133">
        <v>87</v>
      </c>
    </row>
    <row r="280" spans="1:12" s="302" customFormat="1" ht="14.1" customHeight="1">
      <c r="A280" s="308"/>
      <c r="B280" s="836" t="s">
        <v>65</v>
      </c>
      <c r="C280" s="71">
        <v>117</v>
      </c>
      <c r="D280" s="71">
        <v>32</v>
      </c>
      <c r="E280" s="71">
        <v>60</v>
      </c>
      <c r="F280" s="71">
        <v>16</v>
      </c>
      <c r="G280" s="71">
        <v>60</v>
      </c>
      <c r="H280" s="71">
        <v>16</v>
      </c>
      <c r="I280" s="71" t="s">
        <v>1815</v>
      </c>
      <c r="J280" s="71" t="s">
        <v>1815</v>
      </c>
      <c r="K280" s="71">
        <v>57</v>
      </c>
      <c r="L280" s="133">
        <v>16</v>
      </c>
    </row>
    <row r="281" spans="1:12" ht="14.1" customHeight="1">
      <c r="A281" s="308" t="s">
        <v>111</v>
      </c>
      <c r="B281" s="836" t="s">
        <v>62</v>
      </c>
      <c r="C281" s="71">
        <v>100</v>
      </c>
      <c r="D281" s="71">
        <v>54</v>
      </c>
      <c r="E281" s="71">
        <v>65</v>
      </c>
      <c r="F281" s="71">
        <v>36</v>
      </c>
      <c r="G281" s="71">
        <v>65</v>
      </c>
      <c r="H281" s="71">
        <v>36</v>
      </c>
      <c r="I281" s="71" t="s">
        <v>1815</v>
      </c>
      <c r="J281" s="71" t="s">
        <v>1815</v>
      </c>
      <c r="K281" s="71">
        <v>35</v>
      </c>
      <c r="L281" s="133">
        <v>18</v>
      </c>
    </row>
    <row r="282" spans="1:12" ht="14.1" customHeight="1">
      <c r="A282" s="309" t="s">
        <v>112</v>
      </c>
      <c r="B282" s="1233" t="s">
        <v>450</v>
      </c>
      <c r="C282" s="71">
        <v>91</v>
      </c>
      <c r="D282" s="71">
        <v>51</v>
      </c>
      <c r="E282" s="71">
        <v>56</v>
      </c>
      <c r="F282" s="71">
        <v>33</v>
      </c>
      <c r="G282" s="71">
        <v>56</v>
      </c>
      <c r="H282" s="71">
        <v>33</v>
      </c>
      <c r="I282" s="71" t="s">
        <v>1815</v>
      </c>
      <c r="J282" s="71" t="s">
        <v>1815</v>
      </c>
      <c r="K282" s="71">
        <v>35</v>
      </c>
      <c r="L282" s="133">
        <v>18</v>
      </c>
    </row>
    <row r="283" spans="1:12" ht="14.1" customHeight="1">
      <c r="A283" s="309"/>
      <c r="B283" s="1233" t="s">
        <v>65</v>
      </c>
      <c r="C283" s="71">
        <v>9</v>
      </c>
      <c r="D283" s="71">
        <v>3</v>
      </c>
      <c r="E283" s="71">
        <v>9</v>
      </c>
      <c r="F283" s="71">
        <v>3</v>
      </c>
      <c r="G283" s="71">
        <v>9</v>
      </c>
      <c r="H283" s="71">
        <v>3</v>
      </c>
      <c r="I283" s="71" t="s">
        <v>1815</v>
      </c>
      <c r="J283" s="71" t="s">
        <v>1815</v>
      </c>
      <c r="K283" s="71" t="s">
        <v>1815</v>
      </c>
      <c r="L283" s="133" t="s">
        <v>1815</v>
      </c>
    </row>
    <row r="284" spans="1:12" ht="14.1" customHeight="1">
      <c r="A284" s="334" t="s">
        <v>591</v>
      </c>
      <c r="B284" s="1233" t="s">
        <v>62</v>
      </c>
      <c r="C284" s="71">
        <v>100</v>
      </c>
      <c r="D284" s="71">
        <v>54</v>
      </c>
      <c r="E284" s="71">
        <v>65</v>
      </c>
      <c r="F284" s="71">
        <v>36</v>
      </c>
      <c r="G284" s="71">
        <v>65</v>
      </c>
      <c r="H284" s="71">
        <v>36</v>
      </c>
      <c r="I284" s="71" t="s">
        <v>1815</v>
      </c>
      <c r="J284" s="71" t="s">
        <v>1815</v>
      </c>
      <c r="K284" s="71">
        <v>35</v>
      </c>
      <c r="L284" s="133">
        <v>18</v>
      </c>
    </row>
    <row r="285" spans="1:12" ht="14.1" customHeight="1">
      <c r="A285" s="335" t="s">
        <v>592</v>
      </c>
      <c r="B285" s="1233" t="s">
        <v>450</v>
      </c>
      <c r="C285" s="71">
        <v>91</v>
      </c>
      <c r="D285" s="71">
        <v>51</v>
      </c>
      <c r="E285" s="71">
        <v>56</v>
      </c>
      <c r="F285" s="71">
        <v>33</v>
      </c>
      <c r="G285" s="71">
        <v>56</v>
      </c>
      <c r="H285" s="71">
        <v>33</v>
      </c>
      <c r="I285" s="71" t="s">
        <v>1815</v>
      </c>
      <c r="J285" s="71" t="s">
        <v>1815</v>
      </c>
      <c r="K285" s="71">
        <v>35</v>
      </c>
      <c r="L285" s="133">
        <v>18</v>
      </c>
    </row>
    <row r="286" spans="1:12" ht="14.1" customHeight="1">
      <c r="A286" s="335"/>
      <c r="B286" s="1233" t="s">
        <v>65</v>
      </c>
      <c r="C286" s="71">
        <v>9</v>
      </c>
      <c r="D286" s="71">
        <v>3</v>
      </c>
      <c r="E286" s="71">
        <v>9</v>
      </c>
      <c r="F286" s="71">
        <v>3</v>
      </c>
      <c r="G286" s="71">
        <v>9</v>
      </c>
      <c r="H286" s="71">
        <v>3</v>
      </c>
      <c r="I286" s="71" t="s">
        <v>1815</v>
      </c>
      <c r="J286" s="71" t="s">
        <v>1815</v>
      </c>
      <c r="K286" s="71" t="s">
        <v>1815</v>
      </c>
      <c r="L286" s="133" t="s">
        <v>1815</v>
      </c>
    </row>
    <row r="287" spans="1:12" ht="14.1" customHeight="1">
      <c r="A287" s="308" t="s">
        <v>125</v>
      </c>
      <c r="B287" s="836" t="s">
        <v>62</v>
      </c>
      <c r="C287" s="71">
        <v>348</v>
      </c>
      <c r="D287" s="71">
        <v>47</v>
      </c>
      <c r="E287" s="71">
        <v>262</v>
      </c>
      <c r="F287" s="71">
        <v>33</v>
      </c>
      <c r="G287" s="71">
        <v>262</v>
      </c>
      <c r="H287" s="71">
        <v>33</v>
      </c>
      <c r="I287" s="71" t="s">
        <v>1815</v>
      </c>
      <c r="J287" s="71" t="s">
        <v>1815</v>
      </c>
      <c r="K287" s="71">
        <v>86</v>
      </c>
      <c r="L287" s="133">
        <v>14</v>
      </c>
    </row>
    <row r="288" spans="1:12" ht="14.1" customHeight="1">
      <c r="A288" s="309" t="s">
        <v>472</v>
      </c>
      <c r="B288" s="836" t="s">
        <v>450</v>
      </c>
      <c r="C288" s="71">
        <v>325</v>
      </c>
      <c r="D288" s="71">
        <v>46</v>
      </c>
      <c r="E288" s="71">
        <v>239</v>
      </c>
      <c r="F288" s="71">
        <v>32</v>
      </c>
      <c r="G288" s="71">
        <v>239</v>
      </c>
      <c r="H288" s="71">
        <v>32</v>
      </c>
      <c r="I288" s="71" t="s">
        <v>1815</v>
      </c>
      <c r="J288" s="71" t="s">
        <v>1815</v>
      </c>
      <c r="K288" s="71">
        <v>86</v>
      </c>
      <c r="L288" s="133">
        <v>14</v>
      </c>
    </row>
    <row r="289" spans="1:12" ht="14.1" customHeight="1">
      <c r="A289" s="308"/>
      <c r="B289" s="836" t="s">
        <v>65</v>
      </c>
      <c r="C289" s="71">
        <v>23</v>
      </c>
      <c r="D289" s="71">
        <v>1</v>
      </c>
      <c r="E289" s="71">
        <v>23</v>
      </c>
      <c r="F289" s="71">
        <v>1</v>
      </c>
      <c r="G289" s="71">
        <v>23</v>
      </c>
      <c r="H289" s="71">
        <v>1</v>
      </c>
      <c r="I289" s="71" t="s">
        <v>1815</v>
      </c>
      <c r="J289" s="71" t="s">
        <v>1815</v>
      </c>
      <c r="K289" s="71" t="s">
        <v>1815</v>
      </c>
      <c r="L289" s="133" t="s">
        <v>1815</v>
      </c>
    </row>
    <row r="290" spans="1:12" ht="14.1" customHeight="1">
      <c r="A290" s="334" t="s">
        <v>599</v>
      </c>
      <c r="B290" s="836" t="s">
        <v>62</v>
      </c>
      <c r="C290" s="71">
        <v>348</v>
      </c>
      <c r="D290" s="71">
        <v>47</v>
      </c>
      <c r="E290" s="71">
        <v>262</v>
      </c>
      <c r="F290" s="71">
        <v>33</v>
      </c>
      <c r="G290" s="71">
        <v>262</v>
      </c>
      <c r="H290" s="71">
        <v>33</v>
      </c>
      <c r="I290" s="71" t="s">
        <v>1815</v>
      </c>
      <c r="J290" s="71" t="s">
        <v>1815</v>
      </c>
      <c r="K290" s="71">
        <v>86</v>
      </c>
      <c r="L290" s="133">
        <v>14</v>
      </c>
    </row>
    <row r="291" spans="1:12" ht="14.1" customHeight="1">
      <c r="A291" s="335" t="s">
        <v>600</v>
      </c>
      <c r="B291" s="836" t="s">
        <v>450</v>
      </c>
      <c r="C291" s="71">
        <v>325</v>
      </c>
      <c r="D291" s="71">
        <v>46</v>
      </c>
      <c r="E291" s="71">
        <v>239</v>
      </c>
      <c r="F291" s="71">
        <v>32</v>
      </c>
      <c r="G291" s="71">
        <v>239</v>
      </c>
      <c r="H291" s="71">
        <v>32</v>
      </c>
      <c r="I291" s="71" t="s">
        <v>1815</v>
      </c>
      <c r="J291" s="71" t="s">
        <v>1815</v>
      </c>
      <c r="K291" s="71">
        <v>86</v>
      </c>
      <c r="L291" s="133">
        <v>14</v>
      </c>
    </row>
    <row r="292" spans="1:12" ht="14.1" customHeight="1">
      <c r="A292" s="308"/>
      <c r="B292" s="836" t="s">
        <v>65</v>
      </c>
      <c r="C292" s="71">
        <v>23</v>
      </c>
      <c r="D292" s="71">
        <v>1</v>
      </c>
      <c r="E292" s="71">
        <v>23</v>
      </c>
      <c r="F292" s="71">
        <v>1</v>
      </c>
      <c r="G292" s="71">
        <v>23</v>
      </c>
      <c r="H292" s="71">
        <v>1</v>
      </c>
      <c r="I292" s="71" t="s">
        <v>1815</v>
      </c>
      <c r="J292" s="71" t="s">
        <v>1815</v>
      </c>
      <c r="K292" s="71" t="s">
        <v>1815</v>
      </c>
      <c r="L292" s="133" t="s">
        <v>1815</v>
      </c>
    </row>
    <row r="293" spans="1:12" ht="14.1" customHeight="1">
      <c r="A293" s="308" t="s">
        <v>130</v>
      </c>
      <c r="B293" s="836" t="s">
        <v>62</v>
      </c>
      <c r="C293" s="71">
        <v>1825</v>
      </c>
      <c r="D293" s="71">
        <v>463</v>
      </c>
      <c r="E293" s="71">
        <v>1172</v>
      </c>
      <c r="F293" s="71">
        <v>293</v>
      </c>
      <c r="G293" s="71">
        <v>1172</v>
      </c>
      <c r="H293" s="71">
        <v>293</v>
      </c>
      <c r="I293" s="71" t="s">
        <v>1815</v>
      </c>
      <c r="J293" s="71" t="s">
        <v>1815</v>
      </c>
      <c r="K293" s="71">
        <v>653</v>
      </c>
      <c r="L293" s="133">
        <v>170</v>
      </c>
    </row>
    <row r="294" spans="1:12" ht="14.1" customHeight="1">
      <c r="A294" s="309" t="s">
        <v>131</v>
      </c>
      <c r="B294" s="836" t="s">
        <v>450</v>
      </c>
      <c r="C294" s="71">
        <v>1535</v>
      </c>
      <c r="D294" s="71">
        <v>368</v>
      </c>
      <c r="E294" s="71">
        <v>1007</v>
      </c>
      <c r="F294" s="71">
        <v>238</v>
      </c>
      <c r="G294" s="71">
        <v>1007</v>
      </c>
      <c r="H294" s="71">
        <v>238</v>
      </c>
      <c r="I294" s="71" t="s">
        <v>1815</v>
      </c>
      <c r="J294" s="71" t="s">
        <v>1815</v>
      </c>
      <c r="K294" s="71">
        <v>528</v>
      </c>
      <c r="L294" s="133">
        <v>130</v>
      </c>
    </row>
    <row r="295" spans="1:12" ht="14.1" customHeight="1">
      <c r="A295" s="308"/>
      <c r="B295" s="836" t="s">
        <v>65</v>
      </c>
      <c r="C295" s="71">
        <v>290</v>
      </c>
      <c r="D295" s="71">
        <v>95</v>
      </c>
      <c r="E295" s="71">
        <v>165</v>
      </c>
      <c r="F295" s="71">
        <v>55</v>
      </c>
      <c r="G295" s="71">
        <v>165</v>
      </c>
      <c r="H295" s="71">
        <v>55</v>
      </c>
      <c r="I295" s="71" t="s">
        <v>1815</v>
      </c>
      <c r="J295" s="71" t="s">
        <v>1815</v>
      </c>
      <c r="K295" s="71">
        <v>125</v>
      </c>
      <c r="L295" s="133">
        <v>40</v>
      </c>
    </row>
    <row r="296" spans="1:12" ht="14.1" customHeight="1">
      <c r="A296" s="334" t="s">
        <v>603</v>
      </c>
      <c r="B296" s="836" t="s">
        <v>62</v>
      </c>
      <c r="C296" s="71">
        <v>1444</v>
      </c>
      <c r="D296" s="71">
        <v>313</v>
      </c>
      <c r="E296" s="71">
        <v>946</v>
      </c>
      <c r="F296" s="71">
        <v>208</v>
      </c>
      <c r="G296" s="71">
        <v>946</v>
      </c>
      <c r="H296" s="71">
        <v>208</v>
      </c>
      <c r="I296" s="71" t="s">
        <v>1815</v>
      </c>
      <c r="J296" s="71" t="s">
        <v>1815</v>
      </c>
      <c r="K296" s="71">
        <v>498</v>
      </c>
      <c r="L296" s="133">
        <v>105</v>
      </c>
    </row>
    <row r="297" spans="1:12" ht="14.1" customHeight="1">
      <c r="A297" s="335" t="s">
        <v>604</v>
      </c>
      <c r="B297" s="836" t="s">
        <v>450</v>
      </c>
      <c r="C297" s="71">
        <v>1247</v>
      </c>
      <c r="D297" s="71">
        <v>254</v>
      </c>
      <c r="E297" s="71">
        <v>819</v>
      </c>
      <c r="F297" s="71">
        <v>169</v>
      </c>
      <c r="G297" s="71">
        <v>819</v>
      </c>
      <c r="H297" s="71">
        <v>169</v>
      </c>
      <c r="I297" s="71" t="s">
        <v>1815</v>
      </c>
      <c r="J297" s="71" t="s">
        <v>1815</v>
      </c>
      <c r="K297" s="71">
        <v>428</v>
      </c>
      <c r="L297" s="133">
        <v>85</v>
      </c>
    </row>
    <row r="298" spans="1:12" ht="14.1" customHeight="1">
      <c r="A298" s="334"/>
      <c r="B298" s="836" t="s">
        <v>65</v>
      </c>
      <c r="C298" s="71">
        <v>197</v>
      </c>
      <c r="D298" s="71">
        <v>59</v>
      </c>
      <c r="E298" s="71">
        <v>127</v>
      </c>
      <c r="F298" s="71">
        <v>39</v>
      </c>
      <c r="G298" s="71">
        <v>127</v>
      </c>
      <c r="H298" s="71">
        <v>39</v>
      </c>
      <c r="I298" s="71" t="s">
        <v>1815</v>
      </c>
      <c r="J298" s="71" t="s">
        <v>1815</v>
      </c>
      <c r="K298" s="71">
        <v>70</v>
      </c>
      <c r="L298" s="133">
        <v>20</v>
      </c>
    </row>
    <row r="299" spans="1:12" ht="14.1" customHeight="1">
      <c r="A299" s="334" t="s">
        <v>605</v>
      </c>
      <c r="B299" s="836" t="s">
        <v>455</v>
      </c>
      <c r="C299" s="71">
        <v>28</v>
      </c>
      <c r="D299" s="71">
        <v>17</v>
      </c>
      <c r="E299" s="71">
        <v>21</v>
      </c>
      <c r="F299" s="71">
        <v>12</v>
      </c>
      <c r="G299" s="71">
        <v>21</v>
      </c>
      <c r="H299" s="71">
        <v>12</v>
      </c>
      <c r="I299" s="71" t="s">
        <v>1815</v>
      </c>
      <c r="J299" s="71" t="s">
        <v>1815</v>
      </c>
      <c r="K299" s="71">
        <v>7</v>
      </c>
      <c r="L299" s="133">
        <v>5</v>
      </c>
    </row>
    <row r="300" spans="1:12" ht="14.1" customHeight="1">
      <c r="A300" s="335" t="s">
        <v>606</v>
      </c>
      <c r="B300" s="836"/>
      <c r="C300" s="71"/>
      <c r="D300" s="71"/>
      <c r="E300" s="71"/>
      <c r="F300" s="71"/>
      <c r="G300" s="71"/>
      <c r="H300" s="71"/>
      <c r="I300" s="71"/>
      <c r="J300" s="71"/>
      <c r="K300" s="71"/>
      <c r="L300" s="133"/>
    </row>
    <row r="301" spans="1:12" ht="14.1" customHeight="1">
      <c r="A301" s="334" t="s">
        <v>607</v>
      </c>
      <c r="B301" s="836" t="s">
        <v>62</v>
      </c>
      <c r="C301" s="71">
        <v>353</v>
      </c>
      <c r="D301" s="71">
        <v>133</v>
      </c>
      <c r="E301" s="71">
        <v>205</v>
      </c>
      <c r="F301" s="71">
        <v>73</v>
      </c>
      <c r="G301" s="71">
        <v>205</v>
      </c>
      <c r="H301" s="71">
        <v>73</v>
      </c>
      <c r="I301" s="71" t="s">
        <v>1815</v>
      </c>
      <c r="J301" s="71" t="s">
        <v>1815</v>
      </c>
      <c r="K301" s="71">
        <v>148</v>
      </c>
      <c r="L301" s="133">
        <v>60</v>
      </c>
    </row>
    <row r="302" spans="1:12" ht="14.1" customHeight="1">
      <c r="A302" s="335" t="s">
        <v>608</v>
      </c>
      <c r="B302" s="836" t="s">
        <v>450</v>
      </c>
      <c r="C302" s="71">
        <v>260</v>
      </c>
      <c r="D302" s="71">
        <v>97</v>
      </c>
      <c r="E302" s="71">
        <v>167</v>
      </c>
      <c r="F302" s="71">
        <v>57</v>
      </c>
      <c r="G302" s="71">
        <v>167</v>
      </c>
      <c r="H302" s="71">
        <v>57</v>
      </c>
      <c r="I302" s="71" t="s">
        <v>1815</v>
      </c>
      <c r="J302" s="71" t="s">
        <v>1815</v>
      </c>
      <c r="K302" s="71">
        <v>93</v>
      </c>
      <c r="L302" s="133">
        <v>40</v>
      </c>
    </row>
    <row r="303" spans="1:12" ht="14.1" customHeight="1">
      <c r="A303" s="308"/>
      <c r="B303" s="836" t="s">
        <v>65</v>
      </c>
      <c r="C303" s="71">
        <v>93</v>
      </c>
      <c r="D303" s="71">
        <v>36</v>
      </c>
      <c r="E303" s="71">
        <v>38</v>
      </c>
      <c r="F303" s="71">
        <v>16</v>
      </c>
      <c r="G303" s="71">
        <v>38</v>
      </c>
      <c r="H303" s="71">
        <v>16</v>
      </c>
      <c r="I303" s="71" t="s">
        <v>1815</v>
      </c>
      <c r="J303" s="71" t="s">
        <v>1815</v>
      </c>
      <c r="K303" s="71">
        <v>55</v>
      </c>
      <c r="L303" s="133">
        <v>20</v>
      </c>
    </row>
    <row r="304" spans="1:12" ht="14.1" customHeight="1">
      <c r="A304" s="308" t="s">
        <v>164</v>
      </c>
      <c r="B304" s="836" t="s">
        <v>62</v>
      </c>
      <c r="C304" s="71">
        <v>1808</v>
      </c>
      <c r="D304" s="71">
        <v>718</v>
      </c>
      <c r="E304" s="71">
        <v>947</v>
      </c>
      <c r="F304" s="71">
        <v>317</v>
      </c>
      <c r="G304" s="71">
        <v>947</v>
      </c>
      <c r="H304" s="71">
        <v>317</v>
      </c>
      <c r="I304" s="71" t="s">
        <v>1815</v>
      </c>
      <c r="J304" s="71" t="s">
        <v>1815</v>
      </c>
      <c r="K304" s="71">
        <v>861</v>
      </c>
      <c r="L304" s="133">
        <v>401</v>
      </c>
    </row>
    <row r="305" spans="1:12" ht="14.1" customHeight="1">
      <c r="A305" s="309" t="s">
        <v>165</v>
      </c>
      <c r="B305" s="836" t="s">
        <v>450</v>
      </c>
      <c r="C305" s="71">
        <v>1247</v>
      </c>
      <c r="D305" s="71">
        <v>498</v>
      </c>
      <c r="E305" s="71">
        <v>775</v>
      </c>
      <c r="F305" s="71">
        <v>252</v>
      </c>
      <c r="G305" s="71">
        <v>775</v>
      </c>
      <c r="H305" s="71">
        <v>252</v>
      </c>
      <c r="I305" s="71" t="s">
        <v>1815</v>
      </c>
      <c r="J305" s="71" t="s">
        <v>1815</v>
      </c>
      <c r="K305" s="71">
        <v>472</v>
      </c>
      <c r="L305" s="133">
        <v>246</v>
      </c>
    </row>
    <row r="306" spans="1:12" ht="14.1" customHeight="1">
      <c r="A306" s="308"/>
      <c r="B306" s="836" t="s">
        <v>65</v>
      </c>
      <c r="C306" s="71">
        <v>561</v>
      </c>
      <c r="D306" s="71">
        <v>220</v>
      </c>
      <c r="E306" s="71">
        <v>172</v>
      </c>
      <c r="F306" s="71">
        <v>65</v>
      </c>
      <c r="G306" s="71">
        <v>172</v>
      </c>
      <c r="H306" s="71">
        <v>65</v>
      </c>
      <c r="I306" s="71" t="s">
        <v>1815</v>
      </c>
      <c r="J306" s="71" t="s">
        <v>1815</v>
      </c>
      <c r="K306" s="71">
        <v>389</v>
      </c>
      <c r="L306" s="133">
        <v>155</v>
      </c>
    </row>
    <row r="307" spans="1:12" ht="14.1" customHeight="1">
      <c r="A307" s="334" t="s">
        <v>629</v>
      </c>
      <c r="B307" s="836" t="s">
        <v>62</v>
      </c>
      <c r="C307" s="71">
        <v>1520</v>
      </c>
      <c r="D307" s="71">
        <v>589</v>
      </c>
      <c r="E307" s="71">
        <v>779</v>
      </c>
      <c r="F307" s="71">
        <v>247</v>
      </c>
      <c r="G307" s="71">
        <v>779</v>
      </c>
      <c r="H307" s="71">
        <v>247</v>
      </c>
      <c r="I307" s="71" t="s">
        <v>1815</v>
      </c>
      <c r="J307" s="71" t="s">
        <v>1815</v>
      </c>
      <c r="K307" s="71">
        <v>741</v>
      </c>
      <c r="L307" s="133">
        <v>342</v>
      </c>
    </row>
    <row r="308" spans="1:12" ht="14.1" customHeight="1">
      <c r="A308" s="335" t="s">
        <v>630</v>
      </c>
      <c r="B308" s="836" t="s">
        <v>450</v>
      </c>
      <c r="C308" s="71">
        <v>1044</v>
      </c>
      <c r="D308" s="71">
        <v>409</v>
      </c>
      <c r="E308" s="71">
        <v>640</v>
      </c>
      <c r="F308" s="71">
        <v>193</v>
      </c>
      <c r="G308" s="71">
        <v>640</v>
      </c>
      <c r="H308" s="71">
        <v>193</v>
      </c>
      <c r="I308" s="71" t="s">
        <v>1815</v>
      </c>
      <c r="J308" s="71" t="s">
        <v>1815</v>
      </c>
      <c r="K308" s="71">
        <v>404</v>
      </c>
      <c r="L308" s="133">
        <v>216</v>
      </c>
    </row>
    <row r="309" spans="1:12" ht="14.1" customHeight="1">
      <c r="A309" s="334"/>
      <c r="B309" s="836" t="s">
        <v>65</v>
      </c>
      <c r="C309" s="71">
        <v>476</v>
      </c>
      <c r="D309" s="71">
        <v>180</v>
      </c>
      <c r="E309" s="71">
        <v>139</v>
      </c>
      <c r="F309" s="71">
        <v>54</v>
      </c>
      <c r="G309" s="71">
        <v>139</v>
      </c>
      <c r="H309" s="71">
        <v>54</v>
      </c>
      <c r="I309" s="71" t="s">
        <v>1815</v>
      </c>
      <c r="J309" s="71" t="s">
        <v>1815</v>
      </c>
      <c r="K309" s="71">
        <v>337</v>
      </c>
      <c r="L309" s="133">
        <v>126</v>
      </c>
    </row>
    <row r="310" spans="1:12" ht="14.1" customHeight="1">
      <c r="A310" s="334" t="s">
        <v>632</v>
      </c>
      <c r="B310" s="836" t="s">
        <v>62</v>
      </c>
      <c r="C310" s="71">
        <v>288</v>
      </c>
      <c r="D310" s="71">
        <v>129</v>
      </c>
      <c r="E310" s="71">
        <v>168</v>
      </c>
      <c r="F310" s="71">
        <v>70</v>
      </c>
      <c r="G310" s="71">
        <v>168</v>
      </c>
      <c r="H310" s="71">
        <v>70</v>
      </c>
      <c r="I310" s="71" t="s">
        <v>1815</v>
      </c>
      <c r="J310" s="71" t="s">
        <v>1815</v>
      </c>
      <c r="K310" s="71">
        <v>120</v>
      </c>
      <c r="L310" s="133">
        <v>59</v>
      </c>
    </row>
    <row r="311" spans="1:12" ht="14.1" customHeight="1">
      <c r="A311" s="335" t="s">
        <v>633</v>
      </c>
      <c r="B311" s="836" t="s">
        <v>450</v>
      </c>
      <c r="C311" s="71">
        <v>203</v>
      </c>
      <c r="D311" s="71">
        <v>89</v>
      </c>
      <c r="E311" s="71">
        <v>135</v>
      </c>
      <c r="F311" s="71">
        <v>59</v>
      </c>
      <c r="G311" s="71">
        <v>135</v>
      </c>
      <c r="H311" s="71">
        <v>59</v>
      </c>
      <c r="I311" s="71" t="s">
        <v>1815</v>
      </c>
      <c r="J311" s="71" t="s">
        <v>1815</v>
      </c>
      <c r="K311" s="71">
        <v>68</v>
      </c>
      <c r="L311" s="133">
        <v>30</v>
      </c>
    </row>
    <row r="312" spans="1:12" ht="14.1" customHeight="1">
      <c r="A312" s="308"/>
      <c r="B312" s="836" t="s">
        <v>65</v>
      </c>
      <c r="C312" s="71">
        <v>85</v>
      </c>
      <c r="D312" s="71">
        <v>40</v>
      </c>
      <c r="E312" s="71">
        <v>33</v>
      </c>
      <c r="F312" s="71">
        <v>11</v>
      </c>
      <c r="G312" s="71">
        <v>33</v>
      </c>
      <c r="H312" s="71">
        <v>11</v>
      </c>
      <c r="I312" s="71" t="s">
        <v>1815</v>
      </c>
      <c r="J312" s="71" t="s">
        <v>1815</v>
      </c>
      <c r="K312" s="71">
        <v>52</v>
      </c>
      <c r="L312" s="133">
        <v>29</v>
      </c>
    </row>
    <row r="313" spans="1:12" ht="14.1" customHeight="1">
      <c r="A313" s="308" t="s">
        <v>175</v>
      </c>
      <c r="B313" s="836" t="s">
        <v>455</v>
      </c>
      <c r="C313" s="71">
        <v>15</v>
      </c>
      <c r="D313" s="71">
        <v>9</v>
      </c>
      <c r="E313" s="71">
        <v>15</v>
      </c>
      <c r="F313" s="71">
        <v>9</v>
      </c>
      <c r="G313" s="71">
        <v>15</v>
      </c>
      <c r="H313" s="71">
        <v>9</v>
      </c>
      <c r="I313" s="71" t="s">
        <v>1815</v>
      </c>
      <c r="J313" s="71" t="s">
        <v>1815</v>
      </c>
      <c r="K313" s="71" t="s">
        <v>1815</v>
      </c>
      <c r="L313" s="133" t="s">
        <v>1815</v>
      </c>
    </row>
    <row r="314" spans="1:12" ht="14.1" customHeight="1">
      <c r="A314" s="309" t="s">
        <v>2004</v>
      </c>
      <c r="B314" s="836"/>
      <c r="C314" s="71"/>
      <c r="D314" s="71"/>
      <c r="E314" s="71"/>
      <c r="F314" s="71"/>
      <c r="G314" s="71"/>
      <c r="H314" s="71"/>
      <c r="I314" s="71"/>
      <c r="J314" s="71"/>
      <c r="K314" s="71"/>
      <c r="L314" s="133"/>
    </row>
    <row r="315" spans="1:12" ht="24" customHeight="1">
      <c r="A315" s="1124" t="s">
        <v>1809</v>
      </c>
      <c r="B315" s="49" t="s">
        <v>62</v>
      </c>
      <c r="C315" s="65">
        <v>1440</v>
      </c>
      <c r="D315" s="65">
        <v>312</v>
      </c>
      <c r="E315" s="65">
        <v>769</v>
      </c>
      <c r="F315" s="65">
        <v>149</v>
      </c>
      <c r="G315" s="65">
        <v>769</v>
      </c>
      <c r="H315" s="65">
        <v>149</v>
      </c>
      <c r="I315" s="65" t="s">
        <v>1815</v>
      </c>
      <c r="J315" s="65" t="s">
        <v>1815</v>
      </c>
      <c r="K315" s="65">
        <v>671</v>
      </c>
      <c r="L315" s="134">
        <v>163</v>
      </c>
    </row>
    <row r="316" spans="1:12" ht="26.1" customHeight="1">
      <c r="A316" s="1123" t="s">
        <v>1808</v>
      </c>
      <c r="B316" s="49" t="s">
        <v>450</v>
      </c>
      <c r="C316" s="65">
        <v>681</v>
      </c>
      <c r="D316" s="65">
        <v>175</v>
      </c>
      <c r="E316" s="65">
        <v>373</v>
      </c>
      <c r="F316" s="65">
        <v>95</v>
      </c>
      <c r="G316" s="65">
        <v>373</v>
      </c>
      <c r="H316" s="65">
        <v>95</v>
      </c>
      <c r="I316" s="65" t="s">
        <v>1815</v>
      </c>
      <c r="J316" s="65" t="s">
        <v>1815</v>
      </c>
      <c r="K316" s="65">
        <v>308</v>
      </c>
      <c r="L316" s="134">
        <v>80</v>
      </c>
    </row>
    <row r="317" spans="1:12" ht="14.1" customHeight="1">
      <c r="A317" s="305"/>
      <c r="B317" s="49" t="s">
        <v>65</v>
      </c>
      <c r="C317" s="65">
        <v>759</v>
      </c>
      <c r="D317" s="65">
        <v>137</v>
      </c>
      <c r="E317" s="65">
        <v>396</v>
      </c>
      <c r="F317" s="65">
        <v>54</v>
      </c>
      <c r="G317" s="65">
        <v>396</v>
      </c>
      <c r="H317" s="65">
        <v>54</v>
      </c>
      <c r="I317" s="65" t="s">
        <v>1815</v>
      </c>
      <c r="J317" s="65" t="s">
        <v>1815</v>
      </c>
      <c r="K317" s="65">
        <v>363</v>
      </c>
      <c r="L317" s="134">
        <v>83</v>
      </c>
    </row>
    <row r="318" spans="1:12" ht="14.1" customHeight="1">
      <c r="A318" s="308" t="s">
        <v>575</v>
      </c>
      <c r="B318" s="838" t="s">
        <v>62</v>
      </c>
      <c r="C318" s="71">
        <v>191</v>
      </c>
      <c r="D318" s="71">
        <v>79</v>
      </c>
      <c r="E318" s="71">
        <v>101</v>
      </c>
      <c r="F318" s="71">
        <v>50</v>
      </c>
      <c r="G318" s="71">
        <v>101</v>
      </c>
      <c r="H318" s="71">
        <v>50</v>
      </c>
      <c r="I318" s="71" t="s">
        <v>1815</v>
      </c>
      <c r="J318" s="71" t="s">
        <v>1815</v>
      </c>
      <c r="K318" s="71">
        <v>90</v>
      </c>
      <c r="L318" s="133">
        <v>29</v>
      </c>
    </row>
    <row r="319" spans="1:12" ht="14.1" customHeight="1">
      <c r="A319" s="309" t="s">
        <v>93</v>
      </c>
      <c r="B319" s="838" t="s">
        <v>450</v>
      </c>
      <c r="C319" s="71">
        <v>116</v>
      </c>
      <c r="D319" s="71">
        <v>31</v>
      </c>
      <c r="E319" s="71">
        <v>59</v>
      </c>
      <c r="F319" s="71">
        <v>17</v>
      </c>
      <c r="G319" s="71">
        <v>59</v>
      </c>
      <c r="H319" s="71">
        <v>17</v>
      </c>
      <c r="I319" s="71" t="s">
        <v>1815</v>
      </c>
      <c r="J319" s="71" t="s">
        <v>1815</v>
      </c>
      <c r="K319" s="71">
        <v>57</v>
      </c>
      <c r="L319" s="133">
        <v>14</v>
      </c>
    </row>
    <row r="320" spans="1:12" ht="14.1" customHeight="1">
      <c r="A320" s="308"/>
      <c r="B320" s="838" t="s">
        <v>65</v>
      </c>
      <c r="C320" s="71">
        <v>75</v>
      </c>
      <c r="D320" s="71">
        <v>48</v>
      </c>
      <c r="E320" s="71">
        <v>42</v>
      </c>
      <c r="F320" s="71">
        <v>33</v>
      </c>
      <c r="G320" s="71">
        <v>42</v>
      </c>
      <c r="H320" s="71">
        <v>33</v>
      </c>
      <c r="I320" s="71" t="s">
        <v>1815</v>
      </c>
      <c r="J320" s="71" t="s">
        <v>1815</v>
      </c>
      <c r="K320" s="71">
        <v>33</v>
      </c>
      <c r="L320" s="133">
        <v>15</v>
      </c>
    </row>
    <row r="321" spans="1:12" ht="14.1" customHeight="1">
      <c r="A321" s="334" t="s">
        <v>576</v>
      </c>
      <c r="B321" s="838" t="s">
        <v>62</v>
      </c>
      <c r="C321" s="71">
        <v>191</v>
      </c>
      <c r="D321" s="71">
        <v>79</v>
      </c>
      <c r="E321" s="71">
        <v>101</v>
      </c>
      <c r="F321" s="71">
        <v>50</v>
      </c>
      <c r="G321" s="71">
        <v>101</v>
      </c>
      <c r="H321" s="71">
        <v>50</v>
      </c>
      <c r="I321" s="71" t="s">
        <v>1815</v>
      </c>
      <c r="J321" s="71" t="s">
        <v>1815</v>
      </c>
      <c r="K321" s="71">
        <v>90</v>
      </c>
      <c r="L321" s="133">
        <v>29</v>
      </c>
    </row>
    <row r="322" spans="1:12" ht="14.1" customHeight="1">
      <c r="A322" s="335" t="s">
        <v>577</v>
      </c>
      <c r="B322" s="838" t="s">
        <v>450</v>
      </c>
      <c r="C322" s="71">
        <v>116</v>
      </c>
      <c r="D322" s="71">
        <v>31</v>
      </c>
      <c r="E322" s="71">
        <v>59</v>
      </c>
      <c r="F322" s="71">
        <v>17</v>
      </c>
      <c r="G322" s="71">
        <v>59</v>
      </c>
      <c r="H322" s="71">
        <v>17</v>
      </c>
      <c r="I322" s="71" t="s">
        <v>1815</v>
      </c>
      <c r="J322" s="71" t="s">
        <v>1815</v>
      </c>
      <c r="K322" s="71">
        <v>57</v>
      </c>
      <c r="L322" s="133">
        <v>14</v>
      </c>
    </row>
    <row r="323" spans="1:12" ht="14.1" customHeight="1">
      <c r="A323" s="305"/>
      <c r="B323" s="838" t="s">
        <v>65</v>
      </c>
      <c r="C323" s="71">
        <v>75</v>
      </c>
      <c r="D323" s="71">
        <v>48</v>
      </c>
      <c r="E323" s="71">
        <v>42</v>
      </c>
      <c r="F323" s="71">
        <v>33</v>
      </c>
      <c r="G323" s="71">
        <v>42</v>
      </c>
      <c r="H323" s="71">
        <v>33</v>
      </c>
      <c r="I323" s="71" t="s">
        <v>1815</v>
      </c>
      <c r="J323" s="71" t="s">
        <v>1815</v>
      </c>
      <c r="K323" s="71">
        <v>33</v>
      </c>
      <c r="L323" s="133">
        <v>15</v>
      </c>
    </row>
    <row r="324" spans="1:12" ht="14.1" customHeight="1">
      <c r="A324" s="308" t="s">
        <v>582</v>
      </c>
      <c r="B324" s="836" t="s">
        <v>62</v>
      </c>
      <c r="C324" s="71">
        <v>114</v>
      </c>
      <c r="D324" s="71">
        <v>19</v>
      </c>
      <c r="E324" s="71">
        <v>114</v>
      </c>
      <c r="F324" s="71">
        <v>19</v>
      </c>
      <c r="G324" s="71">
        <v>114</v>
      </c>
      <c r="H324" s="71">
        <v>19</v>
      </c>
      <c r="I324" s="71" t="s">
        <v>1815</v>
      </c>
      <c r="J324" s="71" t="s">
        <v>1815</v>
      </c>
      <c r="K324" s="71" t="s">
        <v>1815</v>
      </c>
      <c r="L324" s="133" t="s">
        <v>1815</v>
      </c>
    </row>
    <row r="325" spans="1:12" ht="14.1" customHeight="1">
      <c r="A325" s="309" t="s">
        <v>100</v>
      </c>
      <c r="B325" s="836" t="s">
        <v>450</v>
      </c>
      <c r="C325" s="71">
        <v>20</v>
      </c>
      <c r="D325" s="71">
        <v>10</v>
      </c>
      <c r="E325" s="71">
        <v>20</v>
      </c>
      <c r="F325" s="71">
        <v>10</v>
      </c>
      <c r="G325" s="71">
        <v>20</v>
      </c>
      <c r="H325" s="71">
        <v>10</v>
      </c>
      <c r="I325" s="71" t="s">
        <v>1815</v>
      </c>
      <c r="J325" s="71" t="s">
        <v>1815</v>
      </c>
      <c r="K325" s="71" t="s">
        <v>1815</v>
      </c>
      <c r="L325" s="133" t="s">
        <v>1815</v>
      </c>
    </row>
    <row r="326" spans="1:12" ht="14.1" customHeight="1">
      <c r="A326" s="305"/>
      <c r="B326" s="836" t="s">
        <v>65</v>
      </c>
      <c r="C326" s="71">
        <v>94</v>
      </c>
      <c r="D326" s="71">
        <v>9</v>
      </c>
      <c r="E326" s="71">
        <v>94</v>
      </c>
      <c r="F326" s="71">
        <v>9</v>
      </c>
      <c r="G326" s="71">
        <v>94</v>
      </c>
      <c r="H326" s="71">
        <v>9</v>
      </c>
      <c r="I326" s="71" t="s">
        <v>1815</v>
      </c>
      <c r="J326" s="71" t="s">
        <v>1815</v>
      </c>
      <c r="K326" s="71" t="s">
        <v>1815</v>
      </c>
      <c r="L326" s="133" t="s">
        <v>1815</v>
      </c>
    </row>
    <row r="327" spans="1:12" ht="14.1" customHeight="1">
      <c r="A327" s="334" t="s">
        <v>583</v>
      </c>
      <c r="B327" s="836" t="s">
        <v>62</v>
      </c>
      <c r="C327" s="71">
        <v>114</v>
      </c>
      <c r="D327" s="71">
        <v>19</v>
      </c>
      <c r="E327" s="71">
        <v>114</v>
      </c>
      <c r="F327" s="71">
        <v>19</v>
      </c>
      <c r="G327" s="71">
        <v>114</v>
      </c>
      <c r="H327" s="71">
        <v>19</v>
      </c>
      <c r="I327" s="71" t="s">
        <v>1815</v>
      </c>
      <c r="J327" s="71" t="s">
        <v>1815</v>
      </c>
      <c r="K327" s="71" t="s">
        <v>1815</v>
      </c>
      <c r="L327" s="133" t="s">
        <v>1815</v>
      </c>
    </row>
    <row r="328" spans="1:12" ht="14.1" customHeight="1">
      <c r="A328" s="335" t="s">
        <v>584</v>
      </c>
      <c r="B328" s="836" t="s">
        <v>450</v>
      </c>
      <c r="C328" s="71">
        <v>20</v>
      </c>
      <c r="D328" s="71">
        <v>10</v>
      </c>
      <c r="E328" s="71">
        <v>20</v>
      </c>
      <c r="F328" s="71">
        <v>10</v>
      </c>
      <c r="G328" s="71">
        <v>20</v>
      </c>
      <c r="H328" s="71">
        <v>10</v>
      </c>
      <c r="I328" s="71" t="s">
        <v>1815</v>
      </c>
      <c r="J328" s="71" t="s">
        <v>1815</v>
      </c>
      <c r="K328" s="71" t="s">
        <v>1815</v>
      </c>
      <c r="L328" s="133" t="s">
        <v>1815</v>
      </c>
    </row>
    <row r="329" spans="1:12" ht="14.1" customHeight="1">
      <c r="A329" s="308"/>
      <c r="B329" s="836" t="s">
        <v>65</v>
      </c>
      <c r="C329" s="71">
        <v>94</v>
      </c>
      <c r="D329" s="71">
        <v>9</v>
      </c>
      <c r="E329" s="71">
        <v>94</v>
      </c>
      <c r="F329" s="71">
        <v>9</v>
      </c>
      <c r="G329" s="71">
        <v>94</v>
      </c>
      <c r="H329" s="71">
        <v>9</v>
      </c>
      <c r="I329" s="71" t="s">
        <v>1815</v>
      </c>
      <c r="J329" s="71" t="s">
        <v>1815</v>
      </c>
      <c r="K329" s="71" t="s">
        <v>1815</v>
      </c>
      <c r="L329" s="133" t="s">
        <v>1815</v>
      </c>
    </row>
    <row r="330" spans="1:12" ht="14.1" customHeight="1">
      <c r="A330" s="308" t="s">
        <v>164</v>
      </c>
      <c r="B330" s="836" t="s">
        <v>62</v>
      </c>
      <c r="C330" s="71">
        <v>1135</v>
      </c>
      <c r="D330" s="71">
        <v>214</v>
      </c>
      <c r="E330" s="71">
        <v>554</v>
      </c>
      <c r="F330" s="71">
        <v>80</v>
      </c>
      <c r="G330" s="71">
        <v>554</v>
      </c>
      <c r="H330" s="71">
        <v>80</v>
      </c>
      <c r="I330" s="71" t="s">
        <v>1815</v>
      </c>
      <c r="J330" s="71" t="s">
        <v>1815</v>
      </c>
      <c r="K330" s="71">
        <v>581</v>
      </c>
      <c r="L330" s="133">
        <v>134</v>
      </c>
    </row>
    <row r="331" spans="1:12" ht="14.1" customHeight="1">
      <c r="A331" s="309" t="s">
        <v>165</v>
      </c>
      <c r="B331" s="836" t="s">
        <v>450</v>
      </c>
      <c r="C331" s="71">
        <v>545</v>
      </c>
      <c r="D331" s="71">
        <v>134</v>
      </c>
      <c r="E331" s="71">
        <v>294</v>
      </c>
      <c r="F331" s="71">
        <v>68</v>
      </c>
      <c r="G331" s="71">
        <v>294</v>
      </c>
      <c r="H331" s="71">
        <v>68</v>
      </c>
      <c r="I331" s="71" t="s">
        <v>1815</v>
      </c>
      <c r="J331" s="71" t="s">
        <v>1815</v>
      </c>
      <c r="K331" s="71">
        <v>251</v>
      </c>
      <c r="L331" s="133">
        <v>66</v>
      </c>
    </row>
    <row r="332" spans="1:12" ht="14.1" customHeight="1">
      <c r="A332" s="308"/>
      <c r="B332" s="836" t="s">
        <v>65</v>
      </c>
      <c r="C332" s="71">
        <v>590</v>
      </c>
      <c r="D332" s="71">
        <v>80</v>
      </c>
      <c r="E332" s="71">
        <v>260</v>
      </c>
      <c r="F332" s="71">
        <v>12</v>
      </c>
      <c r="G332" s="71">
        <v>260</v>
      </c>
      <c r="H332" s="71">
        <v>12</v>
      </c>
      <c r="I332" s="71" t="s">
        <v>1815</v>
      </c>
      <c r="J332" s="71" t="s">
        <v>1815</v>
      </c>
      <c r="K332" s="71">
        <v>330</v>
      </c>
      <c r="L332" s="133">
        <v>68</v>
      </c>
    </row>
    <row r="333" spans="1:12" ht="14.1" customHeight="1">
      <c r="A333" s="334" t="s">
        <v>629</v>
      </c>
      <c r="B333" s="836" t="s">
        <v>62</v>
      </c>
      <c r="C333" s="71">
        <v>1135</v>
      </c>
      <c r="D333" s="71">
        <v>214</v>
      </c>
      <c r="E333" s="71">
        <v>554</v>
      </c>
      <c r="F333" s="71">
        <v>80</v>
      </c>
      <c r="G333" s="71">
        <v>554</v>
      </c>
      <c r="H333" s="71">
        <v>80</v>
      </c>
      <c r="I333" s="71" t="s">
        <v>1815</v>
      </c>
      <c r="J333" s="71" t="s">
        <v>1815</v>
      </c>
      <c r="K333" s="71">
        <v>581</v>
      </c>
      <c r="L333" s="133">
        <v>134</v>
      </c>
    </row>
    <row r="334" spans="1:12" ht="14.1" customHeight="1">
      <c r="A334" s="335" t="s">
        <v>630</v>
      </c>
      <c r="B334" s="836" t="s">
        <v>450</v>
      </c>
      <c r="C334" s="71">
        <v>545</v>
      </c>
      <c r="D334" s="71">
        <v>134</v>
      </c>
      <c r="E334" s="71">
        <v>294</v>
      </c>
      <c r="F334" s="71">
        <v>68</v>
      </c>
      <c r="G334" s="71">
        <v>294</v>
      </c>
      <c r="H334" s="71">
        <v>68</v>
      </c>
      <c r="I334" s="71" t="s">
        <v>1815</v>
      </c>
      <c r="J334" s="71" t="s">
        <v>1815</v>
      </c>
      <c r="K334" s="71">
        <v>251</v>
      </c>
      <c r="L334" s="133">
        <v>66</v>
      </c>
    </row>
    <row r="335" spans="1:12" ht="14.1" customHeight="1">
      <c r="A335" s="308"/>
      <c r="B335" s="836" t="s">
        <v>65</v>
      </c>
      <c r="C335" s="71">
        <v>590</v>
      </c>
      <c r="D335" s="71">
        <v>80</v>
      </c>
      <c r="E335" s="71">
        <v>260</v>
      </c>
      <c r="F335" s="71">
        <v>12</v>
      </c>
      <c r="G335" s="71">
        <v>260</v>
      </c>
      <c r="H335" s="71">
        <v>12</v>
      </c>
      <c r="I335" s="71" t="s">
        <v>1815</v>
      </c>
      <c r="J335" s="71" t="s">
        <v>1815</v>
      </c>
      <c r="K335" s="71">
        <v>330</v>
      </c>
      <c r="L335" s="133">
        <v>68</v>
      </c>
    </row>
    <row r="336" spans="1:12" ht="26.1" customHeight="1">
      <c r="A336" s="1424" t="s">
        <v>1595</v>
      </c>
      <c r="B336" s="1424"/>
      <c r="C336" s="1424"/>
      <c r="D336" s="1424"/>
      <c r="E336" s="1424"/>
      <c r="F336" s="1424"/>
      <c r="G336" s="1424"/>
      <c r="H336" s="1424"/>
      <c r="I336" s="1424"/>
      <c r="J336" s="1424"/>
      <c r="K336" s="1424"/>
      <c r="L336" s="1425"/>
    </row>
    <row r="337" spans="1:12" ht="14.1" customHeight="1">
      <c r="A337" s="305" t="s">
        <v>212</v>
      </c>
      <c r="B337" s="49" t="s">
        <v>62</v>
      </c>
      <c r="C337" s="65">
        <v>75722</v>
      </c>
      <c r="D337" s="65">
        <v>50846</v>
      </c>
      <c r="E337" s="65">
        <v>46478</v>
      </c>
      <c r="F337" s="65">
        <v>29615</v>
      </c>
      <c r="G337" s="65">
        <v>42859</v>
      </c>
      <c r="H337" s="65">
        <v>27148</v>
      </c>
      <c r="I337" s="65">
        <v>3619</v>
      </c>
      <c r="J337" s="65">
        <v>2467</v>
      </c>
      <c r="K337" s="65">
        <v>29244</v>
      </c>
      <c r="L337" s="66">
        <v>21231</v>
      </c>
    </row>
    <row r="338" spans="1:12" ht="14.1" customHeight="1">
      <c r="A338" s="310" t="s">
        <v>452</v>
      </c>
      <c r="B338" s="49" t="s">
        <v>450</v>
      </c>
      <c r="C338" s="65">
        <v>20236</v>
      </c>
      <c r="D338" s="65">
        <v>13140</v>
      </c>
      <c r="E338" s="65">
        <v>15308</v>
      </c>
      <c r="F338" s="65">
        <v>9887</v>
      </c>
      <c r="G338" s="65">
        <v>13613</v>
      </c>
      <c r="H338" s="65">
        <v>8850</v>
      </c>
      <c r="I338" s="65">
        <v>1695</v>
      </c>
      <c r="J338" s="65">
        <v>1037</v>
      </c>
      <c r="K338" s="65">
        <v>4928</v>
      </c>
      <c r="L338" s="66">
        <v>3253</v>
      </c>
    </row>
    <row r="339" spans="1:12" ht="14.1" customHeight="1">
      <c r="A339" s="305"/>
      <c r="B339" s="49" t="s">
        <v>65</v>
      </c>
      <c r="C339" s="65">
        <v>55486</v>
      </c>
      <c r="D339" s="65">
        <v>37706</v>
      </c>
      <c r="E339" s="65">
        <v>31170</v>
      </c>
      <c r="F339" s="65">
        <v>19728</v>
      </c>
      <c r="G339" s="65">
        <v>29246</v>
      </c>
      <c r="H339" s="65">
        <v>18298</v>
      </c>
      <c r="I339" s="65">
        <v>1924</v>
      </c>
      <c r="J339" s="65">
        <v>1430</v>
      </c>
      <c r="K339" s="65">
        <v>24316</v>
      </c>
      <c r="L339" s="66">
        <v>17978</v>
      </c>
    </row>
    <row r="340" spans="1:12" ht="14.1" customHeight="1">
      <c r="A340" s="21" t="s">
        <v>1700</v>
      </c>
      <c r="B340" s="49" t="s">
        <v>62</v>
      </c>
      <c r="C340" s="65">
        <v>72015</v>
      </c>
      <c r="D340" s="65">
        <v>48284</v>
      </c>
      <c r="E340" s="65">
        <v>43824</v>
      </c>
      <c r="F340" s="65">
        <v>27857</v>
      </c>
      <c r="G340" s="65">
        <v>41149</v>
      </c>
      <c r="H340" s="65">
        <v>25880</v>
      </c>
      <c r="I340" s="65">
        <v>2675</v>
      </c>
      <c r="J340" s="65">
        <v>1977</v>
      </c>
      <c r="K340" s="65">
        <v>28191</v>
      </c>
      <c r="L340" s="66">
        <v>20427</v>
      </c>
    </row>
    <row r="341" spans="1:12" ht="14.1" customHeight="1">
      <c r="A341" s="1123" t="s">
        <v>1803</v>
      </c>
      <c r="B341" s="49" t="s">
        <v>450</v>
      </c>
      <c r="C341" s="65">
        <v>17092</v>
      </c>
      <c r="D341" s="65">
        <v>11048</v>
      </c>
      <c r="E341" s="65">
        <v>12966</v>
      </c>
      <c r="F341" s="65">
        <v>8370</v>
      </c>
      <c r="G341" s="65">
        <v>12119</v>
      </c>
      <c r="H341" s="65">
        <v>7764</v>
      </c>
      <c r="I341" s="65">
        <v>847</v>
      </c>
      <c r="J341" s="65">
        <v>606</v>
      </c>
      <c r="K341" s="65">
        <v>4126</v>
      </c>
      <c r="L341" s="66">
        <v>2678</v>
      </c>
    </row>
    <row r="342" spans="1:12" ht="14.1" customHeight="1">
      <c r="A342" s="305"/>
      <c r="B342" s="49" t="s">
        <v>65</v>
      </c>
      <c r="C342" s="65">
        <v>54923</v>
      </c>
      <c r="D342" s="65">
        <v>37236</v>
      </c>
      <c r="E342" s="65">
        <v>30858</v>
      </c>
      <c r="F342" s="65">
        <v>19487</v>
      </c>
      <c r="G342" s="65">
        <v>29030</v>
      </c>
      <c r="H342" s="65">
        <v>18116</v>
      </c>
      <c r="I342" s="65">
        <v>1828</v>
      </c>
      <c r="J342" s="65">
        <v>1371</v>
      </c>
      <c r="K342" s="65">
        <v>24065</v>
      </c>
      <c r="L342" s="66">
        <v>17749</v>
      </c>
    </row>
    <row r="343" spans="1:35" ht="14.1" customHeight="1">
      <c r="A343" s="308" t="s">
        <v>74</v>
      </c>
      <c r="B343" s="836" t="s">
        <v>62</v>
      </c>
      <c r="C343" s="71">
        <v>8245</v>
      </c>
      <c r="D343" s="71">
        <v>7028</v>
      </c>
      <c r="E343" s="71">
        <v>3676</v>
      </c>
      <c r="F343" s="71">
        <v>3071</v>
      </c>
      <c r="G343" s="71">
        <v>3676</v>
      </c>
      <c r="H343" s="71">
        <v>3071</v>
      </c>
      <c r="I343" s="71" t="s">
        <v>1815</v>
      </c>
      <c r="J343" s="71" t="s">
        <v>1815</v>
      </c>
      <c r="K343" s="71">
        <v>4569</v>
      </c>
      <c r="L343" s="72">
        <v>3957</v>
      </c>
      <c r="Y343" s="336"/>
      <c r="Z343" s="336"/>
      <c r="AA343" s="336"/>
      <c r="AB343" s="336"/>
      <c r="AC343" s="336"/>
      <c r="AD343" s="336"/>
      <c r="AE343" s="336"/>
      <c r="AF343" s="336"/>
      <c r="AG343" s="336"/>
      <c r="AH343" s="336"/>
      <c r="AI343" s="336"/>
    </row>
    <row r="344" spans="1:35" ht="14.1" customHeight="1">
      <c r="A344" s="309" t="s">
        <v>453</v>
      </c>
      <c r="B344" s="836" t="s">
        <v>450</v>
      </c>
      <c r="C344" s="71">
        <v>929</v>
      </c>
      <c r="D344" s="71">
        <v>771</v>
      </c>
      <c r="E344" s="71">
        <v>451</v>
      </c>
      <c r="F344" s="71">
        <v>335</v>
      </c>
      <c r="G344" s="71">
        <v>451</v>
      </c>
      <c r="H344" s="71">
        <v>335</v>
      </c>
      <c r="I344" s="71" t="s">
        <v>1815</v>
      </c>
      <c r="J344" s="71" t="s">
        <v>1815</v>
      </c>
      <c r="K344" s="71">
        <v>478</v>
      </c>
      <c r="L344" s="72">
        <v>436</v>
      </c>
      <c r="Y344" s="336"/>
      <c r="Z344" s="336"/>
      <c r="AA344" s="336"/>
      <c r="AB344" s="336"/>
      <c r="AC344" s="336"/>
      <c r="AD344" s="336"/>
      <c r="AE344" s="336"/>
      <c r="AF344" s="336"/>
      <c r="AG344" s="336"/>
      <c r="AH344" s="336"/>
      <c r="AI344" s="336"/>
    </row>
    <row r="345" spans="1:35" ht="14.1" customHeight="1">
      <c r="A345" s="308"/>
      <c r="B345" s="836" t="s">
        <v>65</v>
      </c>
      <c r="C345" s="71">
        <v>7316</v>
      </c>
      <c r="D345" s="71">
        <v>6257</v>
      </c>
      <c r="E345" s="71">
        <v>3225</v>
      </c>
      <c r="F345" s="71">
        <v>2736</v>
      </c>
      <c r="G345" s="71">
        <v>3225</v>
      </c>
      <c r="H345" s="71">
        <v>2736</v>
      </c>
      <c r="I345" s="71" t="s">
        <v>1815</v>
      </c>
      <c r="J345" s="71" t="s">
        <v>1815</v>
      </c>
      <c r="K345" s="71">
        <v>4091</v>
      </c>
      <c r="L345" s="72">
        <v>3521</v>
      </c>
      <c r="Y345" s="336"/>
      <c r="Z345" s="336"/>
      <c r="AA345" s="336"/>
      <c r="AB345" s="336"/>
      <c r="AC345" s="336"/>
      <c r="AD345" s="336"/>
      <c r="AE345" s="336"/>
      <c r="AF345" s="336"/>
      <c r="AG345" s="336"/>
      <c r="AH345" s="336"/>
      <c r="AI345" s="336"/>
    </row>
    <row r="346" spans="1:12" ht="14.1" customHeight="1">
      <c r="A346" s="334" t="s">
        <v>561</v>
      </c>
      <c r="B346" s="836" t="s">
        <v>62</v>
      </c>
      <c r="C346" s="71">
        <v>7600</v>
      </c>
      <c r="D346" s="71">
        <v>6433</v>
      </c>
      <c r="E346" s="71">
        <v>3406</v>
      </c>
      <c r="F346" s="71">
        <v>2822</v>
      </c>
      <c r="G346" s="71">
        <v>3406</v>
      </c>
      <c r="H346" s="71">
        <v>2822</v>
      </c>
      <c r="I346" s="71" t="s">
        <v>1815</v>
      </c>
      <c r="J346" s="71" t="s">
        <v>1815</v>
      </c>
      <c r="K346" s="71">
        <v>4194</v>
      </c>
      <c r="L346" s="72">
        <v>3611</v>
      </c>
    </row>
    <row r="347" spans="1:12" ht="14.1" customHeight="1">
      <c r="A347" s="335" t="s">
        <v>562</v>
      </c>
      <c r="B347" s="836" t="s">
        <v>450</v>
      </c>
      <c r="C347" s="71">
        <v>927</v>
      </c>
      <c r="D347" s="71">
        <v>770</v>
      </c>
      <c r="E347" s="71">
        <v>449</v>
      </c>
      <c r="F347" s="71">
        <v>334</v>
      </c>
      <c r="G347" s="71">
        <v>449</v>
      </c>
      <c r="H347" s="71">
        <v>334</v>
      </c>
      <c r="I347" s="71" t="s">
        <v>1815</v>
      </c>
      <c r="J347" s="71" t="s">
        <v>1815</v>
      </c>
      <c r="K347" s="71">
        <v>478</v>
      </c>
      <c r="L347" s="72">
        <v>436</v>
      </c>
    </row>
    <row r="348" spans="1:12" ht="14.1" customHeight="1">
      <c r="A348" s="308"/>
      <c r="B348" s="836" t="s">
        <v>65</v>
      </c>
      <c r="C348" s="71">
        <v>6673</v>
      </c>
      <c r="D348" s="71">
        <v>5663</v>
      </c>
      <c r="E348" s="71">
        <v>2957</v>
      </c>
      <c r="F348" s="71">
        <v>2488</v>
      </c>
      <c r="G348" s="71">
        <v>2957</v>
      </c>
      <c r="H348" s="71">
        <v>2488</v>
      </c>
      <c r="I348" s="71" t="s">
        <v>1815</v>
      </c>
      <c r="J348" s="71" t="s">
        <v>1815</v>
      </c>
      <c r="K348" s="71">
        <v>3716</v>
      </c>
      <c r="L348" s="72">
        <v>3175</v>
      </c>
    </row>
    <row r="349" spans="1:12" ht="14.1" customHeight="1">
      <c r="A349" s="334" t="s">
        <v>563</v>
      </c>
      <c r="B349" s="836" t="s">
        <v>62</v>
      </c>
      <c r="C349" s="71">
        <v>645</v>
      </c>
      <c r="D349" s="71">
        <v>595</v>
      </c>
      <c r="E349" s="71">
        <v>270</v>
      </c>
      <c r="F349" s="71">
        <v>249</v>
      </c>
      <c r="G349" s="71">
        <v>270</v>
      </c>
      <c r="H349" s="71">
        <v>249</v>
      </c>
      <c r="I349" s="71" t="s">
        <v>1815</v>
      </c>
      <c r="J349" s="71" t="s">
        <v>1815</v>
      </c>
      <c r="K349" s="71">
        <v>375</v>
      </c>
      <c r="L349" s="72">
        <v>346</v>
      </c>
    </row>
    <row r="350" spans="1:12" ht="14.1" customHeight="1">
      <c r="A350" s="335" t="s">
        <v>564</v>
      </c>
      <c r="B350" s="1233" t="s">
        <v>450</v>
      </c>
      <c r="C350" s="71">
        <v>2</v>
      </c>
      <c r="D350" s="71">
        <v>1</v>
      </c>
      <c r="E350" s="71">
        <v>2</v>
      </c>
      <c r="F350" s="71">
        <v>1</v>
      </c>
      <c r="G350" s="71">
        <v>2</v>
      </c>
      <c r="H350" s="71">
        <v>1</v>
      </c>
      <c r="I350" s="71" t="s">
        <v>1815</v>
      </c>
      <c r="J350" s="71" t="s">
        <v>1815</v>
      </c>
      <c r="K350" s="71" t="s">
        <v>1815</v>
      </c>
      <c r="L350" s="72" t="s">
        <v>1815</v>
      </c>
    </row>
    <row r="351" spans="1:12" ht="14.1" customHeight="1">
      <c r="A351" s="335"/>
      <c r="B351" s="1233" t="s">
        <v>65</v>
      </c>
      <c r="C351" s="71">
        <v>643</v>
      </c>
      <c r="D351" s="71">
        <v>594</v>
      </c>
      <c r="E351" s="71">
        <v>268</v>
      </c>
      <c r="F351" s="71">
        <v>248</v>
      </c>
      <c r="G351" s="71">
        <v>268</v>
      </c>
      <c r="H351" s="71">
        <v>248</v>
      </c>
      <c r="I351" s="71" t="s">
        <v>1815</v>
      </c>
      <c r="J351" s="71" t="s">
        <v>1815</v>
      </c>
      <c r="K351" s="71">
        <v>375</v>
      </c>
      <c r="L351" s="72">
        <v>346</v>
      </c>
    </row>
    <row r="352" spans="1:35" ht="14.1" customHeight="1">
      <c r="A352" s="308" t="s">
        <v>858</v>
      </c>
      <c r="B352" s="836" t="s">
        <v>62</v>
      </c>
      <c r="C352" s="71">
        <v>3456</v>
      </c>
      <c r="D352" s="71">
        <v>2525</v>
      </c>
      <c r="E352" s="71">
        <v>2983</v>
      </c>
      <c r="F352" s="71">
        <v>2132</v>
      </c>
      <c r="G352" s="71">
        <v>2953</v>
      </c>
      <c r="H352" s="71">
        <v>2111</v>
      </c>
      <c r="I352" s="71">
        <v>30</v>
      </c>
      <c r="J352" s="71">
        <v>21</v>
      </c>
      <c r="K352" s="71">
        <v>473</v>
      </c>
      <c r="L352" s="72">
        <v>393</v>
      </c>
      <c r="Y352" s="336"/>
      <c r="Z352" s="336"/>
      <c r="AA352" s="336"/>
      <c r="AB352" s="336"/>
      <c r="AC352" s="336"/>
      <c r="AD352" s="336"/>
      <c r="AE352" s="336"/>
      <c r="AF352" s="336"/>
      <c r="AG352" s="336"/>
      <c r="AH352" s="336"/>
      <c r="AI352" s="336"/>
    </row>
    <row r="353" spans="1:35" ht="14.1" customHeight="1">
      <c r="A353" s="309" t="s">
        <v>80</v>
      </c>
      <c r="B353" s="836" t="s">
        <v>450</v>
      </c>
      <c r="C353" s="71">
        <v>1536</v>
      </c>
      <c r="D353" s="71">
        <v>1113</v>
      </c>
      <c r="E353" s="71">
        <v>1465</v>
      </c>
      <c r="F353" s="71">
        <v>1055</v>
      </c>
      <c r="G353" s="71">
        <v>1447</v>
      </c>
      <c r="H353" s="71">
        <v>1042</v>
      </c>
      <c r="I353" s="71">
        <v>18</v>
      </c>
      <c r="J353" s="71">
        <v>13</v>
      </c>
      <c r="K353" s="71">
        <v>71</v>
      </c>
      <c r="L353" s="72">
        <v>58</v>
      </c>
      <c r="Y353" s="336"/>
      <c r="Z353" s="336"/>
      <c r="AA353" s="336"/>
      <c r="AB353" s="336"/>
      <c r="AC353" s="336"/>
      <c r="AD353" s="336"/>
      <c r="AE353" s="336"/>
      <c r="AF353" s="336"/>
      <c r="AG353" s="336"/>
      <c r="AH353" s="336"/>
      <c r="AI353" s="336"/>
    </row>
    <row r="354" spans="1:35" ht="14.1" customHeight="1">
      <c r="A354" s="308"/>
      <c r="B354" s="836" t="s">
        <v>65</v>
      </c>
      <c r="C354" s="71">
        <v>1920</v>
      </c>
      <c r="D354" s="71">
        <v>1412</v>
      </c>
      <c r="E354" s="71">
        <v>1518</v>
      </c>
      <c r="F354" s="71">
        <v>1077</v>
      </c>
      <c r="G354" s="71">
        <v>1506</v>
      </c>
      <c r="H354" s="71">
        <v>1069</v>
      </c>
      <c r="I354" s="71">
        <v>12</v>
      </c>
      <c r="J354" s="71">
        <v>8</v>
      </c>
      <c r="K354" s="71">
        <v>402</v>
      </c>
      <c r="L354" s="72">
        <v>335</v>
      </c>
      <c r="Y354" s="336"/>
      <c r="Z354" s="336"/>
      <c r="AA354" s="336"/>
      <c r="AB354" s="336"/>
      <c r="AC354" s="336"/>
      <c r="AD354" s="336"/>
      <c r="AE354" s="336"/>
      <c r="AF354" s="336"/>
      <c r="AG354" s="336"/>
      <c r="AH354" s="336"/>
      <c r="AI354" s="336"/>
    </row>
    <row r="355" spans="1:12" ht="14.1" customHeight="1">
      <c r="A355" s="334" t="s">
        <v>565</v>
      </c>
      <c r="B355" s="836" t="s">
        <v>62</v>
      </c>
      <c r="C355" s="71">
        <v>1791</v>
      </c>
      <c r="D355" s="71">
        <v>1207</v>
      </c>
      <c r="E355" s="71">
        <v>1656</v>
      </c>
      <c r="F355" s="71">
        <v>1103</v>
      </c>
      <c r="G355" s="71">
        <v>1626</v>
      </c>
      <c r="H355" s="71">
        <v>1082</v>
      </c>
      <c r="I355" s="71">
        <v>30</v>
      </c>
      <c r="J355" s="71">
        <v>21</v>
      </c>
      <c r="K355" s="71">
        <v>135</v>
      </c>
      <c r="L355" s="72">
        <v>104</v>
      </c>
    </row>
    <row r="356" spans="1:12" ht="14.1" customHeight="1">
      <c r="A356" s="335" t="s">
        <v>566</v>
      </c>
      <c r="B356" s="836" t="s">
        <v>450</v>
      </c>
      <c r="C356" s="71">
        <v>885</v>
      </c>
      <c r="D356" s="71">
        <v>606</v>
      </c>
      <c r="E356" s="71">
        <v>846</v>
      </c>
      <c r="F356" s="71">
        <v>576</v>
      </c>
      <c r="G356" s="71">
        <v>828</v>
      </c>
      <c r="H356" s="71">
        <v>563</v>
      </c>
      <c r="I356" s="71">
        <v>18</v>
      </c>
      <c r="J356" s="71">
        <v>13</v>
      </c>
      <c r="K356" s="71">
        <v>39</v>
      </c>
      <c r="L356" s="72">
        <v>30</v>
      </c>
    </row>
    <row r="357" spans="1:12" ht="14.1" customHeight="1">
      <c r="A357" s="335"/>
      <c r="B357" s="836" t="s">
        <v>65</v>
      </c>
      <c r="C357" s="71">
        <v>906</v>
      </c>
      <c r="D357" s="71">
        <v>601</v>
      </c>
      <c r="E357" s="71">
        <v>810</v>
      </c>
      <c r="F357" s="71">
        <v>527</v>
      </c>
      <c r="G357" s="71">
        <v>798</v>
      </c>
      <c r="H357" s="71">
        <v>519</v>
      </c>
      <c r="I357" s="71">
        <v>12</v>
      </c>
      <c r="J357" s="71">
        <v>8</v>
      </c>
      <c r="K357" s="71">
        <v>96</v>
      </c>
      <c r="L357" s="72">
        <v>74</v>
      </c>
    </row>
    <row r="358" spans="1:12" ht="14.1" customHeight="1">
      <c r="A358" s="334" t="s">
        <v>567</v>
      </c>
      <c r="B358" s="836" t="s">
        <v>62</v>
      </c>
      <c r="C358" s="71">
        <v>19</v>
      </c>
      <c r="D358" s="71">
        <v>7</v>
      </c>
      <c r="E358" s="71">
        <v>14</v>
      </c>
      <c r="F358" s="71">
        <v>6</v>
      </c>
      <c r="G358" s="71">
        <v>14</v>
      </c>
      <c r="H358" s="71">
        <v>6</v>
      </c>
      <c r="I358" s="71" t="s">
        <v>1815</v>
      </c>
      <c r="J358" s="71" t="s">
        <v>1815</v>
      </c>
      <c r="K358" s="71">
        <v>5</v>
      </c>
      <c r="L358" s="72">
        <v>1</v>
      </c>
    </row>
    <row r="359" spans="1:12" ht="14.1" customHeight="1">
      <c r="A359" s="335" t="s">
        <v>568</v>
      </c>
      <c r="B359" s="836" t="s">
        <v>450</v>
      </c>
      <c r="C359" s="71">
        <v>6</v>
      </c>
      <c r="D359" s="71">
        <v>3</v>
      </c>
      <c r="E359" s="71">
        <v>6</v>
      </c>
      <c r="F359" s="71">
        <v>3</v>
      </c>
      <c r="G359" s="71">
        <v>6</v>
      </c>
      <c r="H359" s="71">
        <v>3</v>
      </c>
      <c r="I359" s="71" t="s">
        <v>1815</v>
      </c>
      <c r="J359" s="71" t="s">
        <v>1815</v>
      </c>
      <c r="K359" s="71" t="s">
        <v>1815</v>
      </c>
      <c r="L359" s="72" t="s">
        <v>1815</v>
      </c>
    </row>
    <row r="360" spans="1:12" ht="14.1" customHeight="1">
      <c r="A360" s="334"/>
      <c r="B360" s="836" t="s">
        <v>65</v>
      </c>
      <c r="C360" s="71">
        <v>13</v>
      </c>
      <c r="D360" s="71">
        <v>4</v>
      </c>
      <c r="E360" s="71">
        <v>8</v>
      </c>
      <c r="F360" s="71">
        <v>3</v>
      </c>
      <c r="G360" s="71">
        <v>8</v>
      </c>
      <c r="H360" s="71">
        <v>3</v>
      </c>
      <c r="I360" s="71" t="s">
        <v>1815</v>
      </c>
      <c r="J360" s="71" t="s">
        <v>1815</v>
      </c>
      <c r="K360" s="71">
        <v>5</v>
      </c>
      <c r="L360" s="72">
        <v>1</v>
      </c>
    </row>
    <row r="361" spans="1:12" ht="14.1" customHeight="1">
      <c r="A361" s="334" t="s">
        <v>569</v>
      </c>
      <c r="B361" s="836" t="s">
        <v>62</v>
      </c>
      <c r="C361" s="71">
        <v>1563</v>
      </c>
      <c r="D361" s="71">
        <v>1263</v>
      </c>
      <c r="E361" s="71">
        <v>1230</v>
      </c>
      <c r="F361" s="71">
        <v>975</v>
      </c>
      <c r="G361" s="71">
        <v>1230</v>
      </c>
      <c r="H361" s="71">
        <v>975</v>
      </c>
      <c r="I361" s="71" t="s">
        <v>1815</v>
      </c>
      <c r="J361" s="71" t="s">
        <v>1815</v>
      </c>
      <c r="K361" s="71">
        <v>333</v>
      </c>
      <c r="L361" s="72">
        <v>288</v>
      </c>
    </row>
    <row r="362" spans="1:12" ht="14.1" customHeight="1">
      <c r="A362" s="335" t="s">
        <v>570</v>
      </c>
      <c r="B362" s="836" t="s">
        <v>450</v>
      </c>
      <c r="C362" s="71">
        <v>604</v>
      </c>
      <c r="D362" s="71">
        <v>476</v>
      </c>
      <c r="E362" s="71">
        <v>572</v>
      </c>
      <c r="F362" s="71">
        <v>448</v>
      </c>
      <c r="G362" s="71">
        <v>572</v>
      </c>
      <c r="H362" s="71">
        <v>448</v>
      </c>
      <c r="I362" s="71" t="s">
        <v>1815</v>
      </c>
      <c r="J362" s="71" t="s">
        <v>1815</v>
      </c>
      <c r="K362" s="71">
        <v>32</v>
      </c>
      <c r="L362" s="72">
        <v>28</v>
      </c>
    </row>
    <row r="363" spans="1:12" ht="14.1" customHeight="1">
      <c r="A363" s="308"/>
      <c r="B363" s="836" t="s">
        <v>65</v>
      </c>
      <c r="C363" s="71">
        <v>959</v>
      </c>
      <c r="D363" s="71">
        <v>787</v>
      </c>
      <c r="E363" s="71">
        <v>658</v>
      </c>
      <c r="F363" s="71">
        <v>527</v>
      </c>
      <c r="G363" s="71">
        <v>658</v>
      </c>
      <c r="H363" s="71">
        <v>527</v>
      </c>
      <c r="I363" s="71" t="s">
        <v>1815</v>
      </c>
      <c r="J363" s="71" t="s">
        <v>1815</v>
      </c>
      <c r="K363" s="71">
        <v>301</v>
      </c>
      <c r="L363" s="72">
        <v>260</v>
      </c>
    </row>
    <row r="364" spans="1:35" ht="24">
      <c r="A364" s="334" t="s">
        <v>571</v>
      </c>
      <c r="B364" s="1233" t="s">
        <v>62</v>
      </c>
      <c r="C364" s="71">
        <v>83</v>
      </c>
      <c r="D364" s="71">
        <v>48</v>
      </c>
      <c r="E364" s="71">
        <v>83</v>
      </c>
      <c r="F364" s="71">
        <v>48</v>
      </c>
      <c r="G364" s="71">
        <v>83</v>
      </c>
      <c r="H364" s="71">
        <v>48</v>
      </c>
      <c r="I364" s="71" t="s">
        <v>1815</v>
      </c>
      <c r="J364" s="71" t="s">
        <v>1815</v>
      </c>
      <c r="K364" s="71" t="s">
        <v>1815</v>
      </c>
      <c r="L364" s="133" t="s">
        <v>1815</v>
      </c>
      <c r="Y364" s="336"/>
      <c r="Z364" s="336"/>
      <c r="AA364" s="336"/>
      <c r="AB364" s="336"/>
      <c r="AC364" s="336"/>
      <c r="AD364" s="336"/>
      <c r="AE364" s="336"/>
      <c r="AF364" s="336"/>
      <c r="AG364" s="336"/>
      <c r="AH364" s="336"/>
      <c r="AI364" s="336"/>
    </row>
    <row r="365" spans="1:35" ht="24">
      <c r="A365" s="335" t="s">
        <v>572</v>
      </c>
      <c r="B365" s="1233" t="s">
        <v>450</v>
      </c>
      <c r="C365" s="71">
        <v>41</v>
      </c>
      <c r="D365" s="71">
        <v>28</v>
      </c>
      <c r="E365" s="71">
        <v>41</v>
      </c>
      <c r="F365" s="71">
        <v>28</v>
      </c>
      <c r="G365" s="71">
        <v>41</v>
      </c>
      <c r="H365" s="71">
        <v>28</v>
      </c>
      <c r="I365" s="71" t="s">
        <v>1815</v>
      </c>
      <c r="J365" s="71" t="s">
        <v>1815</v>
      </c>
      <c r="K365" s="71" t="s">
        <v>1815</v>
      </c>
      <c r="L365" s="133" t="s">
        <v>1815</v>
      </c>
      <c r="Y365" s="336"/>
      <c r="Z365" s="336"/>
      <c r="AA365" s="336"/>
      <c r="AB365" s="336"/>
      <c r="AC365" s="336"/>
      <c r="AD365" s="336"/>
      <c r="AE365" s="336"/>
      <c r="AF365" s="336"/>
      <c r="AG365" s="336"/>
      <c r="AH365" s="336"/>
      <c r="AI365" s="336"/>
    </row>
    <row r="366" spans="1:35" ht="12.75">
      <c r="A366" s="335"/>
      <c r="B366" s="1233" t="s">
        <v>65</v>
      </c>
      <c r="C366" s="71">
        <v>42</v>
      </c>
      <c r="D366" s="71">
        <v>20</v>
      </c>
      <c r="E366" s="71">
        <v>42</v>
      </c>
      <c r="F366" s="71">
        <v>20</v>
      </c>
      <c r="G366" s="71">
        <v>42</v>
      </c>
      <c r="H366" s="71">
        <v>20</v>
      </c>
      <c r="I366" s="71" t="s">
        <v>1815</v>
      </c>
      <c r="J366" s="71" t="s">
        <v>1815</v>
      </c>
      <c r="K366" s="71" t="s">
        <v>1815</v>
      </c>
      <c r="L366" s="133" t="s">
        <v>1815</v>
      </c>
      <c r="Y366" s="336"/>
      <c r="Z366" s="336"/>
      <c r="AA366" s="336"/>
      <c r="AB366" s="336"/>
      <c r="AC366" s="336"/>
      <c r="AD366" s="336"/>
      <c r="AE366" s="336"/>
      <c r="AF366" s="336"/>
      <c r="AG366" s="336"/>
      <c r="AH366" s="336"/>
      <c r="AI366" s="336"/>
    </row>
    <row r="367" spans="1:12" ht="14.1" customHeight="1">
      <c r="A367" s="308" t="s">
        <v>575</v>
      </c>
      <c r="B367" s="836" t="s">
        <v>62</v>
      </c>
      <c r="C367" s="71">
        <v>6802</v>
      </c>
      <c r="D367" s="71">
        <v>4766</v>
      </c>
      <c r="E367" s="71">
        <v>4791</v>
      </c>
      <c r="F367" s="71">
        <v>3430</v>
      </c>
      <c r="G367" s="71">
        <v>3403</v>
      </c>
      <c r="H367" s="71">
        <v>2256</v>
      </c>
      <c r="I367" s="71">
        <v>1388</v>
      </c>
      <c r="J367" s="71">
        <v>1174</v>
      </c>
      <c r="K367" s="71">
        <v>2011</v>
      </c>
      <c r="L367" s="72">
        <v>1336</v>
      </c>
    </row>
    <row r="368" spans="1:12" ht="14.1" customHeight="1">
      <c r="A368" s="309" t="s">
        <v>93</v>
      </c>
      <c r="B368" s="836" t="s">
        <v>450</v>
      </c>
      <c r="C368" s="71">
        <v>1917</v>
      </c>
      <c r="D368" s="71">
        <v>1344</v>
      </c>
      <c r="E368" s="71">
        <v>1551</v>
      </c>
      <c r="F368" s="71">
        <v>1095</v>
      </c>
      <c r="G368" s="71">
        <v>1158</v>
      </c>
      <c r="H368" s="71">
        <v>766</v>
      </c>
      <c r="I368" s="71">
        <v>393</v>
      </c>
      <c r="J368" s="71">
        <v>329</v>
      </c>
      <c r="K368" s="71">
        <v>366</v>
      </c>
      <c r="L368" s="72">
        <v>249</v>
      </c>
    </row>
    <row r="369" spans="1:12" ht="14.1" customHeight="1">
      <c r="A369" s="309"/>
      <c r="B369" s="836" t="s">
        <v>65</v>
      </c>
      <c r="C369" s="71">
        <v>4885</v>
      </c>
      <c r="D369" s="71">
        <v>3422</v>
      </c>
      <c r="E369" s="71">
        <v>3240</v>
      </c>
      <c r="F369" s="71">
        <v>2335</v>
      </c>
      <c r="G369" s="71">
        <v>2245</v>
      </c>
      <c r="H369" s="71">
        <v>1490</v>
      </c>
      <c r="I369" s="71">
        <v>995</v>
      </c>
      <c r="J369" s="71">
        <v>845</v>
      </c>
      <c r="K369" s="71">
        <v>1645</v>
      </c>
      <c r="L369" s="72">
        <v>1087</v>
      </c>
    </row>
    <row r="370" spans="1:12" ht="14.1" customHeight="1">
      <c r="A370" s="334" t="s">
        <v>576</v>
      </c>
      <c r="B370" s="836" t="s">
        <v>62</v>
      </c>
      <c r="C370" s="71">
        <v>5818</v>
      </c>
      <c r="D370" s="71">
        <v>4198</v>
      </c>
      <c r="E370" s="71">
        <v>4170</v>
      </c>
      <c r="F370" s="71">
        <v>3041</v>
      </c>
      <c r="G370" s="71">
        <v>2782</v>
      </c>
      <c r="H370" s="71">
        <v>1867</v>
      </c>
      <c r="I370" s="71">
        <v>1388</v>
      </c>
      <c r="J370" s="71">
        <v>1174</v>
      </c>
      <c r="K370" s="71">
        <v>1648</v>
      </c>
      <c r="L370" s="72">
        <v>1157</v>
      </c>
    </row>
    <row r="371" spans="1:12" ht="14.1" customHeight="1">
      <c r="A371" s="335" t="s">
        <v>577</v>
      </c>
      <c r="B371" s="836" t="s">
        <v>450</v>
      </c>
      <c r="C371" s="71">
        <v>1586</v>
      </c>
      <c r="D371" s="71">
        <v>1109</v>
      </c>
      <c r="E371" s="71">
        <v>1271</v>
      </c>
      <c r="F371" s="71">
        <v>896</v>
      </c>
      <c r="G371" s="71">
        <v>878</v>
      </c>
      <c r="H371" s="71">
        <v>567</v>
      </c>
      <c r="I371" s="71">
        <v>393</v>
      </c>
      <c r="J371" s="71">
        <v>329</v>
      </c>
      <c r="K371" s="71">
        <v>315</v>
      </c>
      <c r="L371" s="72">
        <v>213</v>
      </c>
    </row>
    <row r="372" spans="1:12" ht="14.1" customHeight="1">
      <c r="A372" s="335"/>
      <c r="B372" s="836" t="s">
        <v>65</v>
      </c>
      <c r="C372" s="71">
        <v>4232</v>
      </c>
      <c r="D372" s="71">
        <v>3089</v>
      </c>
      <c r="E372" s="71">
        <v>2899</v>
      </c>
      <c r="F372" s="71">
        <v>2145</v>
      </c>
      <c r="G372" s="71">
        <v>1904</v>
      </c>
      <c r="H372" s="71">
        <v>1300</v>
      </c>
      <c r="I372" s="71">
        <v>995</v>
      </c>
      <c r="J372" s="71">
        <v>845</v>
      </c>
      <c r="K372" s="71">
        <v>1333</v>
      </c>
      <c r="L372" s="72">
        <v>944</v>
      </c>
    </row>
    <row r="373" spans="1:12" ht="14.1" customHeight="1">
      <c r="A373" s="334" t="s">
        <v>578</v>
      </c>
      <c r="B373" s="836" t="s">
        <v>62</v>
      </c>
      <c r="C373" s="71">
        <v>777</v>
      </c>
      <c r="D373" s="71">
        <v>441</v>
      </c>
      <c r="E373" s="71">
        <v>483</v>
      </c>
      <c r="F373" s="71">
        <v>309</v>
      </c>
      <c r="G373" s="71">
        <v>483</v>
      </c>
      <c r="H373" s="71">
        <v>309</v>
      </c>
      <c r="I373" s="71" t="s">
        <v>1815</v>
      </c>
      <c r="J373" s="71" t="s">
        <v>1815</v>
      </c>
      <c r="K373" s="71">
        <v>294</v>
      </c>
      <c r="L373" s="72">
        <v>132</v>
      </c>
    </row>
    <row r="374" spans="1:12" ht="14.1" customHeight="1">
      <c r="A374" s="335" t="s">
        <v>579</v>
      </c>
      <c r="B374" s="836" t="s">
        <v>450</v>
      </c>
      <c r="C374" s="71">
        <v>254</v>
      </c>
      <c r="D374" s="71">
        <v>184</v>
      </c>
      <c r="E374" s="71">
        <v>221</v>
      </c>
      <c r="F374" s="71">
        <v>161</v>
      </c>
      <c r="G374" s="71">
        <v>221</v>
      </c>
      <c r="H374" s="71">
        <v>161</v>
      </c>
      <c r="I374" s="71" t="s">
        <v>1815</v>
      </c>
      <c r="J374" s="71" t="s">
        <v>1815</v>
      </c>
      <c r="K374" s="71">
        <v>33</v>
      </c>
      <c r="L374" s="72">
        <v>23</v>
      </c>
    </row>
    <row r="375" spans="1:12" ht="14.1" customHeight="1">
      <c r="A375" s="334"/>
      <c r="B375" s="836" t="s">
        <v>65</v>
      </c>
      <c r="C375" s="71">
        <v>523</v>
      </c>
      <c r="D375" s="71">
        <v>257</v>
      </c>
      <c r="E375" s="71">
        <v>262</v>
      </c>
      <c r="F375" s="71">
        <v>148</v>
      </c>
      <c r="G375" s="71">
        <v>262</v>
      </c>
      <c r="H375" s="71">
        <v>148</v>
      </c>
      <c r="I375" s="71" t="s">
        <v>1815</v>
      </c>
      <c r="J375" s="71" t="s">
        <v>1815</v>
      </c>
      <c r="K375" s="71">
        <v>261</v>
      </c>
      <c r="L375" s="72">
        <v>109</v>
      </c>
    </row>
    <row r="376" spans="1:12" ht="26.1" customHeight="1">
      <c r="A376" s="334" t="s">
        <v>580</v>
      </c>
      <c r="B376" s="836" t="s">
        <v>62</v>
      </c>
      <c r="C376" s="71">
        <v>207</v>
      </c>
      <c r="D376" s="71">
        <v>127</v>
      </c>
      <c r="E376" s="71">
        <v>138</v>
      </c>
      <c r="F376" s="71">
        <v>80</v>
      </c>
      <c r="G376" s="71">
        <v>138</v>
      </c>
      <c r="H376" s="71">
        <v>80</v>
      </c>
      <c r="I376" s="71" t="s">
        <v>1815</v>
      </c>
      <c r="J376" s="71" t="s">
        <v>1815</v>
      </c>
      <c r="K376" s="71">
        <v>69</v>
      </c>
      <c r="L376" s="72">
        <v>47</v>
      </c>
    </row>
    <row r="377" spans="1:12" ht="26.1" customHeight="1">
      <c r="A377" s="335" t="s">
        <v>581</v>
      </c>
      <c r="B377" s="836" t="s">
        <v>450</v>
      </c>
      <c r="C377" s="71">
        <v>77</v>
      </c>
      <c r="D377" s="71">
        <v>51</v>
      </c>
      <c r="E377" s="71">
        <v>59</v>
      </c>
      <c r="F377" s="71">
        <v>38</v>
      </c>
      <c r="G377" s="71">
        <v>59</v>
      </c>
      <c r="H377" s="71">
        <v>38</v>
      </c>
      <c r="I377" s="71" t="s">
        <v>1815</v>
      </c>
      <c r="J377" s="71" t="s">
        <v>1815</v>
      </c>
      <c r="K377" s="71">
        <v>18</v>
      </c>
      <c r="L377" s="72">
        <v>13</v>
      </c>
    </row>
    <row r="378" spans="1:12" ht="14.1" customHeight="1">
      <c r="A378" s="335"/>
      <c r="B378" s="836" t="s">
        <v>65</v>
      </c>
      <c r="C378" s="71">
        <v>130</v>
      </c>
      <c r="D378" s="71">
        <v>76</v>
      </c>
      <c r="E378" s="71">
        <v>79</v>
      </c>
      <c r="F378" s="71">
        <v>42</v>
      </c>
      <c r="G378" s="71">
        <v>79</v>
      </c>
      <c r="H378" s="71">
        <v>42</v>
      </c>
      <c r="I378" s="71" t="s">
        <v>1815</v>
      </c>
      <c r="J378" s="71" t="s">
        <v>1815</v>
      </c>
      <c r="K378" s="71">
        <v>51</v>
      </c>
      <c r="L378" s="72">
        <v>34</v>
      </c>
    </row>
    <row r="379" spans="1:12" ht="14.1" customHeight="1">
      <c r="A379" s="230" t="s">
        <v>582</v>
      </c>
      <c r="B379" s="836" t="s">
        <v>62</v>
      </c>
      <c r="C379" s="71">
        <v>26759</v>
      </c>
      <c r="D379" s="71">
        <v>16817</v>
      </c>
      <c r="E379" s="71">
        <v>15645</v>
      </c>
      <c r="F379" s="71">
        <v>9450</v>
      </c>
      <c r="G379" s="71">
        <v>14411</v>
      </c>
      <c r="H379" s="71">
        <v>8683</v>
      </c>
      <c r="I379" s="71">
        <v>1234</v>
      </c>
      <c r="J379" s="71">
        <v>767</v>
      </c>
      <c r="K379" s="71">
        <v>11114</v>
      </c>
      <c r="L379" s="72">
        <v>7367</v>
      </c>
    </row>
    <row r="380" spans="1:12" ht="14.1" customHeight="1">
      <c r="A380" s="229" t="s">
        <v>100</v>
      </c>
      <c r="B380" s="836" t="s">
        <v>450</v>
      </c>
      <c r="C380" s="71">
        <v>5553</v>
      </c>
      <c r="D380" s="71">
        <v>2905</v>
      </c>
      <c r="E380" s="71">
        <v>3752</v>
      </c>
      <c r="F380" s="71">
        <v>1986</v>
      </c>
      <c r="G380" s="71">
        <v>3329</v>
      </c>
      <c r="H380" s="71">
        <v>1729</v>
      </c>
      <c r="I380" s="71">
        <v>423</v>
      </c>
      <c r="J380" s="71">
        <v>257</v>
      </c>
      <c r="K380" s="71">
        <v>1801</v>
      </c>
      <c r="L380" s="72">
        <v>919</v>
      </c>
    </row>
    <row r="381" spans="1:12" s="302" customFormat="1" ht="14.1" customHeight="1">
      <c r="A381" s="338"/>
      <c r="B381" s="836" t="s">
        <v>65</v>
      </c>
      <c r="C381" s="71">
        <v>21206</v>
      </c>
      <c r="D381" s="71">
        <v>13912</v>
      </c>
      <c r="E381" s="71">
        <v>11893</v>
      </c>
      <c r="F381" s="71">
        <v>7464</v>
      </c>
      <c r="G381" s="71">
        <v>11082</v>
      </c>
      <c r="H381" s="71">
        <v>6954</v>
      </c>
      <c r="I381" s="71">
        <v>811</v>
      </c>
      <c r="J381" s="71">
        <v>510</v>
      </c>
      <c r="K381" s="71">
        <v>9313</v>
      </c>
      <c r="L381" s="72">
        <v>6448</v>
      </c>
    </row>
    <row r="382" spans="1:12" s="302" customFormat="1" ht="14.1" customHeight="1">
      <c r="A382" s="334" t="s">
        <v>583</v>
      </c>
      <c r="B382" s="836" t="s">
        <v>62</v>
      </c>
      <c r="C382" s="71">
        <v>24935</v>
      </c>
      <c r="D382" s="71">
        <v>15606</v>
      </c>
      <c r="E382" s="71">
        <v>14085</v>
      </c>
      <c r="F382" s="71">
        <v>8443</v>
      </c>
      <c r="G382" s="71">
        <v>14085</v>
      </c>
      <c r="H382" s="71">
        <v>8443</v>
      </c>
      <c r="I382" s="71" t="s">
        <v>1815</v>
      </c>
      <c r="J382" s="71" t="s">
        <v>1815</v>
      </c>
      <c r="K382" s="71">
        <v>10850</v>
      </c>
      <c r="L382" s="72">
        <v>7163</v>
      </c>
    </row>
    <row r="383" spans="1:12" s="302" customFormat="1" ht="14.1" customHeight="1">
      <c r="A383" s="335" t="s">
        <v>584</v>
      </c>
      <c r="B383" s="836" t="s">
        <v>450</v>
      </c>
      <c r="C383" s="71">
        <v>5058</v>
      </c>
      <c r="D383" s="71">
        <v>2604</v>
      </c>
      <c r="E383" s="71">
        <v>3257</v>
      </c>
      <c r="F383" s="71">
        <v>1685</v>
      </c>
      <c r="G383" s="71">
        <v>3257</v>
      </c>
      <c r="H383" s="71">
        <v>1685</v>
      </c>
      <c r="I383" s="71" t="s">
        <v>1815</v>
      </c>
      <c r="J383" s="71" t="s">
        <v>1815</v>
      </c>
      <c r="K383" s="71">
        <v>1801</v>
      </c>
      <c r="L383" s="72">
        <v>919</v>
      </c>
    </row>
    <row r="384" spans="1:12" ht="14.1" customHeight="1">
      <c r="A384" s="335"/>
      <c r="B384" s="836" t="s">
        <v>65</v>
      </c>
      <c r="C384" s="71">
        <v>19877</v>
      </c>
      <c r="D384" s="71">
        <v>13002</v>
      </c>
      <c r="E384" s="71">
        <v>10828</v>
      </c>
      <c r="F384" s="71">
        <v>6758</v>
      </c>
      <c r="G384" s="71">
        <v>10828</v>
      </c>
      <c r="H384" s="71">
        <v>6758</v>
      </c>
      <c r="I384" s="71" t="s">
        <v>1815</v>
      </c>
      <c r="J384" s="71" t="s">
        <v>1815</v>
      </c>
      <c r="K384" s="71">
        <v>9049</v>
      </c>
      <c r="L384" s="72">
        <v>6244</v>
      </c>
    </row>
    <row r="385" spans="1:12" ht="14.1" customHeight="1">
      <c r="A385" s="334" t="s">
        <v>585</v>
      </c>
      <c r="B385" s="836" t="s">
        <v>62</v>
      </c>
      <c r="C385" s="71">
        <v>1611</v>
      </c>
      <c r="D385" s="71">
        <v>1033</v>
      </c>
      <c r="E385" s="71">
        <v>1496</v>
      </c>
      <c r="F385" s="71">
        <v>958</v>
      </c>
      <c r="G385" s="71">
        <v>262</v>
      </c>
      <c r="H385" s="71">
        <v>191</v>
      </c>
      <c r="I385" s="71">
        <v>1234</v>
      </c>
      <c r="J385" s="71">
        <v>767</v>
      </c>
      <c r="K385" s="71">
        <v>115</v>
      </c>
      <c r="L385" s="72">
        <v>75</v>
      </c>
    </row>
    <row r="386" spans="1:12" ht="14.1" customHeight="1">
      <c r="A386" s="335" t="s">
        <v>586</v>
      </c>
      <c r="B386" s="836" t="s">
        <v>450</v>
      </c>
      <c r="C386" s="71">
        <v>495</v>
      </c>
      <c r="D386" s="71">
        <v>301</v>
      </c>
      <c r="E386" s="71">
        <v>495</v>
      </c>
      <c r="F386" s="71">
        <v>301</v>
      </c>
      <c r="G386" s="71">
        <v>72</v>
      </c>
      <c r="H386" s="71">
        <v>44</v>
      </c>
      <c r="I386" s="71">
        <v>423</v>
      </c>
      <c r="J386" s="71">
        <v>257</v>
      </c>
      <c r="K386" s="71" t="s">
        <v>1815</v>
      </c>
      <c r="L386" s="72" t="s">
        <v>1815</v>
      </c>
    </row>
    <row r="387" spans="1:12" ht="14.1" customHeight="1">
      <c r="A387" s="334"/>
      <c r="B387" s="836" t="s">
        <v>65</v>
      </c>
      <c r="C387" s="71">
        <v>1116</v>
      </c>
      <c r="D387" s="71">
        <v>732</v>
      </c>
      <c r="E387" s="71">
        <v>1001</v>
      </c>
      <c r="F387" s="71">
        <v>657</v>
      </c>
      <c r="G387" s="71">
        <v>190</v>
      </c>
      <c r="H387" s="71">
        <v>147</v>
      </c>
      <c r="I387" s="71">
        <v>811</v>
      </c>
      <c r="J387" s="71">
        <v>510</v>
      </c>
      <c r="K387" s="71">
        <v>115</v>
      </c>
      <c r="L387" s="72">
        <v>75</v>
      </c>
    </row>
    <row r="388" spans="1:12" ht="26.1" customHeight="1">
      <c r="A388" s="334" t="s">
        <v>1325</v>
      </c>
      <c r="B388" s="836" t="s">
        <v>68</v>
      </c>
      <c r="C388" s="71">
        <v>175</v>
      </c>
      <c r="D388" s="71">
        <v>155</v>
      </c>
      <c r="E388" s="71">
        <v>49</v>
      </c>
      <c r="F388" s="71">
        <v>42</v>
      </c>
      <c r="G388" s="71">
        <v>49</v>
      </c>
      <c r="H388" s="71">
        <v>42</v>
      </c>
      <c r="I388" s="71" t="s">
        <v>1815</v>
      </c>
      <c r="J388" s="71" t="s">
        <v>1815</v>
      </c>
      <c r="K388" s="71">
        <v>126</v>
      </c>
      <c r="L388" s="72">
        <v>113</v>
      </c>
    </row>
    <row r="389" spans="1:12" ht="26.1" customHeight="1">
      <c r="A389" s="335" t="s">
        <v>1318</v>
      </c>
      <c r="B389" s="836"/>
      <c r="C389" s="71"/>
      <c r="D389" s="71"/>
      <c r="E389" s="71"/>
      <c r="F389" s="71"/>
      <c r="G389" s="71"/>
      <c r="H389" s="71"/>
      <c r="I389" s="71"/>
      <c r="J389" s="71"/>
      <c r="K389" s="71"/>
      <c r="L389" s="72"/>
    </row>
    <row r="390" spans="1:12" ht="14.1" customHeight="1">
      <c r="A390" s="334" t="s">
        <v>1319</v>
      </c>
      <c r="B390" s="836" t="s">
        <v>68</v>
      </c>
      <c r="C390" s="71">
        <v>38</v>
      </c>
      <c r="D390" s="71">
        <v>23</v>
      </c>
      <c r="E390" s="71">
        <v>15</v>
      </c>
      <c r="F390" s="71">
        <v>7</v>
      </c>
      <c r="G390" s="71">
        <v>15</v>
      </c>
      <c r="H390" s="71">
        <v>7</v>
      </c>
      <c r="I390" s="71" t="s">
        <v>1815</v>
      </c>
      <c r="J390" s="71" t="s">
        <v>1815</v>
      </c>
      <c r="K390" s="71">
        <v>23</v>
      </c>
      <c r="L390" s="72">
        <v>16</v>
      </c>
    </row>
    <row r="391" spans="1:12" ht="12.75">
      <c r="A391" s="335" t="s">
        <v>1326</v>
      </c>
      <c r="B391" s="836"/>
      <c r="C391" s="71"/>
      <c r="D391" s="71"/>
      <c r="E391" s="71"/>
      <c r="F391" s="71"/>
      <c r="G391" s="71"/>
      <c r="H391" s="71"/>
      <c r="I391" s="71"/>
      <c r="J391" s="71"/>
      <c r="K391" s="71"/>
      <c r="L391" s="72"/>
    </row>
    <row r="392" spans="1:12" ht="14.1" customHeight="1">
      <c r="A392" s="308" t="s">
        <v>111</v>
      </c>
      <c r="B392" s="836" t="s">
        <v>68</v>
      </c>
      <c r="C392" s="71">
        <v>83</v>
      </c>
      <c r="D392" s="71">
        <v>48</v>
      </c>
      <c r="E392" s="71">
        <v>27</v>
      </c>
      <c r="F392" s="71">
        <v>24</v>
      </c>
      <c r="G392" s="71">
        <v>27</v>
      </c>
      <c r="H392" s="71">
        <v>24</v>
      </c>
      <c r="I392" s="71" t="s">
        <v>1815</v>
      </c>
      <c r="J392" s="71" t="s">
        <v>1815</v>
      </c>
      <c r="K392" s="71">
        <v>56</v>
      </c>
      <c r="L392" s="72">
        <v>24</v>
      </c>
    </row>
    <row r="393" spans="1:12" ht="14.1" customHeight="1">
      <c r="A393" s="309" t="s">
        <v>112</v>
      </c>
      <c r="B393" s="836"/>
      <c r="C393" s="71"/>
      <c r="D393" s="71"/>
      <c r="E393" s="71"/>
      <c r="F393" s="71"/>
      <c r="G393" s="71"/>
      <c r="H393" s="71"/>
      <c r="I393" s="71"/>
      <c r="J393" s="71"/>
      <c r="K393" s="71"/>
      <c r="L393" s="72"/>
    </row>
    <row r="394" spans="1:12" ht="14.1" customHeight="1">
      <c r="A394" s="334" t="s">
        <v>589</v>
      </c>
      <c r="B394" s="836" t="s">
        <v>68</v>
      </c>
      <c r="C394" s="71">
        <v>61</v>
      </c>
      <c r="D394" s="71">
        <v>26</v>
      </c>
      <c r="E394" s="71">
        <v>5</v>
      </c>
      <c r="F394" s="71">
        <v>2</v>
      </c>
      <c r="G394" s="71">
        <v>5</v>
      </c>
      <c r="H394" s="71">
        <v>2</v>
      </c>
      <c r="I394" s="71" t="s">
        <v>1815</v>
      </c>
      <c r="J394" s="71" t="s">
        <v>1815</v>
      </c>
      <c r="K394" s="71">
        <v>56</v>
      </c>
      <c r="L394" s="72">
        <v>24</v>
      </c>
    </row>
    <row r="395" spans="1:12" ht="14.1" customHeight="1">
      <c r="A395" s="335" t="s">
        <v>590</v>
      </c>
      <c r="B395" s="836"/>
      <c r="C395" s="71"/>
      <c r="D395" s="71"/>
      <c r="E395" s="71"/>
      <c r="F395" s="71"/>
      <c r="G395" s="71"/>
      <c r="H395" s="71"/>
      <c r="I395" s="71"/>
      <c r="J395" s="71"/>
      <c r="K395" s="71"/>
      <c r="L395" s="72"/>
    </row>
    <row r="396" spans="1:12" ht="14.1" customHeight="1">
      <c r="A396" s="334" t="s">
        <v>591</v>
      </c>
      <c r="B396" s="1233" t="s">
        <v>68</v>
      </c>
      <c r="C396" s="71">
        <v>22</v>
      </c>
      <c r="D396" s="71">
        <v>22</v>
      </c>
      <c r="E396" s="71">
        <v>22</v>
      </c>
      <c r="F396" s="71">
        <v>22</v>
      </c>
      <c r="G396" s="71">
        <v>22</v>
      </c>
      <c r="H396" s="71">
        <v>22</v>
      </c>
      <c r="I396" s="71" t="s">
        <v>1815</v>
      </c>
      <c r="J396" s="71" t="s">
        <v>1815</v>
      </c>
      <c r="K396" s="71" t="s">
        <v>1815</v>
      </c>
      <c r="L396" s="133" t="s">
        <v>1815</v>
      </c>
    </row>
    <row r="397" spans="1:12" ht="14.1" customHeight="1">
      <c r="A397" s="335" t="s">
        <v>592</v>
      </c>
      <c r="B397" s="1233"/>
      <c r="C397" s="71"/>
      <c r="D397" s="71"/>
      <c r="E397" s="71"/>
      <c r="F397" s="71"/>
      <c r="G397" s="71"/>
      <c r="H397" s="71"/>
      <c r="I397" s="71"/>
      <c r="J397" s="71"/>
      <c r="K397" s="71"/>
      <c r="L397" s="133"/>
    </row>
    <row r="398" spans="1:12" ht="14.1" customHeight="1">
      <c r="A398" s="308" t="s">
        <v>125</v>
      </c>
      <c r="B398" s="836" t="s">
        <v>62</v>
      </c>
      <c r="C398" s="71">
        <v>1446</v>
      </c>
      <c r="D398" s="71">
        <v>196</v>
      </c>
      <c r="E398" s="71">
        <v>1166</v>
      </c>
      <c r="F398" s="71">
        <v>143</v>
      </c>
      <c r="G398" s="71">
        <v>1166</v>
      </c>
      <c r="H398" s="71">
        <v>143</v>
      </c>
      <c r="I398" s="71" t="s">
        <v>1815</v>
      </c>
      <c r="J398" s="71" t="s">
        <v>1815</v>
      </c>
      <c r="K398" s="71">
        <v>280</v>
      </c>
      <c r="L398" s="72">
        <v>53</v>
      </c>
    </row>
    <row r="399" spans="1:12" ht="14.1" customHeight="1">
      <c r="A399" s="309" t="s">
        <v>472</v>
      </c>
      <c r="B399" s="836" t="s">
        <v>450</v>
      </c>
      <c r="C399" s="71">
        <v>379</v>
      </c>
      <c r="D399" s="71">
        <v>62</v>
      </c>
      <c r="E399" s="71">
        <v>304</v>
      </c>
      <c r="F399" s="71">
        <v>46</v>
      </c>
      <c r="G399" s="71">
        <v>304</v>
      </c>
      <c r="H399" s="71">
        <v>46</v>
      </c>
      <c r="I399" s="71" t="s">
        <v>1815</v>
      </c>
      <c r="J399" s="71" t="s">
        <v>1815</v>
      </c>
      <c r="K399" s="71">
        <v>75</v>
      </c>
      <c r="L399" s="72">
        <v>16</v>
      </c>
    </row>
    <row r="400" spans="1:12" ht="14.1" customHeight="1">
      <c r="A400" s="309"/>
      <c r="B400" s="836" t="s">
        <v>65</v>
      </c>
      <c r="C400" s="71">
        <v>1067</v>
      </c>
      <c r="D400" s="71">
        <v>134</v>
      </c>
      <c r="E400" s="71">
        <v>862</v>
      </c>
      <c r="F400" s="71">
        <v>97</v>
      </c>
      <c r="G400" s="71">
        <v>862</v>
      </c>
      <c r="H400" s="71">
        <v>97</v>
      </c>
      <c r="I400" s="71" t="s">
        <v>1815</v>
      </c>
      <c r="J400" s="71" t="s">
        <v>1815</v>
      </c>
      <c r="K400" s="71">
        <v>205</v>
      </c>
      <c r="L400" s="72">
        <v>37</v>
      </c>
    </row>
    <row r="401" spans="1:12" ht="14.1" customHeight="1">
      <c r="A401" s="334" t="s">
        <v>599</v>
      </c>
      <c r="B401" s="836" t="s">
        <v>62</v>
      </c>
      <c r="C401" s="71">
        <v>943</v>
      </c>
      <c r="D401" s="71">
        <v>134</v>
      </c>
      <c r="E401" s="71">
        <v>751</v>
      </c>
      <c r="F401" s="71">
        <v>95</v>
      </c>
      <c r="G401" s="71">
        <v>751</v>
      </c>
      <c r="H401" s="71">
        <v>95</v>
      </c>
      <c r="I401" s="71" t="s">
        <v>1815</v>
      </c>
      <c r="J401" s="71" t="s">
        <v>1815</v>
      </c>
      <c r="K401" s="71">
        <v>192</v>
      </c>
      <c r="L401" s="72">
        <v>39</v>
      </c>
    </row>
    <row r="402" spans="1:12" ht="14.1" customHeight="1">
      <c r="A402" s="335" t="s">
        <v>600</v>
      </c>
      <c r="B402" s="836" t="s">
        <v>450</v>
      </c>
      <c r="C402" s="71">
        <v>228</v>
      </c>
      <c r="D402" s="71">
        <v>37</v>
      </c>
      <c r="E402" s="71">
        <v>191</v>
      </c>
      <c r="F402" s="71">
        <v>31</v>
      </c>
      <c r="G402" s="71">
        <v>191</v>
      </c>
      <c r="H402" s="71">
        <v>31</v>
      </c>
      <c r="I402" s="71" t="s">
        <v>1815</v>
      </c>
      <c r="J402" s="71" t="s">
        <v>1815</v>
      </c>
      <c r="K402" s="71">
        <v>37</v>
      </c>
      <c r="L402" s="72">
        <v>6</v>
      </c>
    </row>
    <row r="403" spans="1:12" ht="14.1" customHeight="1">
      <c r="A403" s="334"/>
      <c r="B403" s="836" t="s">
        <v>65</v>
      </c>
      <c r="C403" s="71">
        <v>715</v>
      </c>
      <c r="D403" s="71">
        <v>97</v>
      </c>
      <c r="E403" s="71">
        <v>560</v>
      </c>
      <c r="F403" s="71">
        <v>64</v>
      </c>
      <c r="G403" s="71">
        <v>560</v>
      </c>
      <c r="H403" s="71">
        <v>64</v>
      </c>
      <c r="I403" s="71" t="s">
        <v>1815</v>
      </c>
      <c r="J403" s="71" t="s">
        <v>1815</v>
      </c>
      <c r="K403" s="71">
        <v>155</v>
      </c>
      <c r="L403" s="72">
        <v>33</v>
      </c>
    </row>
    <row r="404" spans="1:12" ht="26.1" customHeight="1">
      <c r="A404" s="334" t="s">
        <v>1327</v>
      </c>
      <c r="B404" s="836" t="s">
        <v>62</v>
      </c>
      <c r="C404" s="71">
        <v>503</v>
      </c>
      <c r="D404" s="71">
        <v>62</v>
      </c>
      <c r="E404" s="71">
        <v>415</v>
      </c>
      <c r="F404" s="71">
        <v>48</v>
      </c>
      <c r="G404" s="71">
        <v>415</v>
      </c>
      <c r="H404" s="71">
        <v>48</v>
      </c>
      <c r="I404" s="71" t="s">
        <v>1815</v>
      </c>
      <c r="J404" s="71" t="s">
        <v>1815</v>
      </c>
      <c r="K404" s="71">
        <v>88</v>
      </c>
      <c r="L404" s="72">
        <v>14</v>
      </c>
    </row>
    <row r="405" spans="1:12" ht="26.1" customHeight="1">
      <c r="A405" s="335" t="s">
        <v>1328</v>
      </c>
      <c r="B405" s="836" t="s">
        <v>450</v>
      </c>
      <c r="C405" s="71">
        <v>151</v>
      </c>
      <c r="D405" s="71">
        <v>25</v>
      </c>
      <c r="E405" s="71">
        <v>113</v>
      </c>
      <c r="F405" s="71">
        <v>15</v>
      </c>
      <c r="G405" s="71">
        <v>113</v>
      </c>
      <c r="H405" s="71">
        <v>15</v>
      </c>
      <c r="I405" s="71" t="s">
        <v>1815</v>
      </c>
      <c r="J405" s="71" t="s">
        <v>1815</v>
      </c>
      <c r="K405" s="71">
        <v>38</v>
      </c>
      <c r="L405" s="72">
        <v>10</v>
      </c>
    </row>
    <row r="406" spans="1:12" ht="14.1" customHeight="1">
      <c r="A406" s="335"/>
      <c r="B406" s="836" t="s">
        <v>65</v>
      </c>
      <c r="C406" s="71">
        <v>352</v>
      </c>
      <c r="D406" s="71">
        <v>37</v>
      </c>
      <c r="E406" s="71">
        <v>302</v>
      </c>
      <c r="F406" s="71">
        <v>33</v>
      </c>
      <c r="G406" s="71">
        <v>302</v>
      </c>
      <c r="H406" s="71">
        <v>33</v>
      </c>
      <c r="I406" s="71" t="s">
        <v>1815</v>
      </c>
      <c r="J406" s="71" t="s">
        <v>1815</v>
      </c>
      <c r="K406" s="71">
        <v>50</v>
      </c>
      <c r="L406" s="72">
        <v>4</v>
      </c>
    </row>
    <row r="407" spans="1:12" ht="14.1" customHeight="1">
      <c r="A407" s="308" t="s">
        <v>130</v>
      </c>
      <c r="B407" s="836" t="s">
        <v>62</v>
      </c>
      <c r="C407" s="71">
        <v>1317</v>
      </c>
      <c r="D407" s="71">
        <v>455</v>
      </c>
      <c r="E407" s="71">
        <v>1050</v>
      </c>
      <c r="F407" s="71">
        <v>337</v>
      </c>
      <c r="G407" s="71">
        <v>1050</v>
      </c>
      <c r="H407" s="71">
        <v>337</v>
      </c>
      <c r="I407" s="71" t="s">
        <v>1815</v>
      </c>
      <c r="J407" s="71" t="s">
        <v>1815</v>
      </c>
      <c r="K407" s="71">
        <v>267</v>
      </c>
      <c r="L407" s="72">
        <v>118</v>
      </c>
    </row>
    <row r="408" spans="1:12" ht="14.1" customHeight="1">
      <c r="A408" s="309" t="s">
        <v>131</v>
      </c>
      <c r="B408" s="836" t="s">
        <v>450</v>
      </c>
      <c r="C408" s="71">
        <v>268</v>
      </c>
      <c r="D408" s="71">
        <v>164</v>
      </c>
      <c r="E408" s="71">
        <v>182</v>
      </c>
      <c r="F408" s="71">
        <v>113</v>
      </c>
      <c r="G408" s="71">
        <v>182</v>
      </c>
      <c r="H408" s="71">
        <v>113</v>
      </c>
      <c r="I408" s="71" t="s">
        <v>1815</v>
      </c>
      <c r="J408" s="71" t="s">
        <v>1815</v>
      </c>
      <c r="K408" s="71">
        <v>86</v>
      </c>
      <c r="L408" s="72">
        <v>51</v>
      </c>
    </row>
    <row r="409" spans="1:12" ht="14.1" customHeight="1">
      <c r="A409" s="309"/>
      <c r="B409" s="836" t="s">
        <v>65</v>
      </c>
      <c r="C409" s="71">
        <v>1049</v>
      </c>
      <c r="D409" s="71">
        <v>291</v>
      </c>
      <c r="E409" s="71">
        <v>868</v>
      </c>
      <c r="F409" s="71">
        <v>224</v>
      </c>
      <c r="G409" s="71">
        <v>868</v>
      </c>
      <c r="H409" s="71">
        <v>224</v>
      </c>
      <c r="I409" s="71" t="s">
        <v>1815</v>
      </c>
      <c r="J409" s="71" t="s">
        <v>1815</v>
      </c>
      <c r="K409" s="71">
        <v>181</v>
      </c>
      <c r="L409" s="72">
        <v>67</v>
      </c>
    </row>
    <row r="410" spans="1:12" ht="14.1" customHeight="1">
      <c r="A410" s="334" t="s">
        <v>603</v>
      </c>
      <c r="B410" s="836" t="s">
        <v>62</v>
      </c>
      <c r="C410" s="71">
        <v>207</v>
      </c>
      <c r="D410" s="71">
        <v>8</v>
      </c>
      <c r="E410" s="71">
        <v>183</v>
      </c>
      <c r="F410" s="71">
        <v>4</v>
      </c>
      <c r="G410" s="71">
        <v>183</v>
      </c>
      <c r="H410" s="71">
        <v>4</v>
      </c>
      <c r="I410" s="71" t="s">
        <v>1815</v>
      </c>
      <c r="J410" s="71" t="s">
        <v>1815</v>
      </c>
      <c r="K410" s="71">
        <v>24</v>
      </c>
      <c r="L410" s="72">
        <v>4</v>
      </c>
    </row>
    <row r="411" spans="1:12" ht="14.1" customHeight="1">
      <c r="A411" s="335" t="s">
        <v>604</v>
      </c>
      <c r="B411" s="836" t="s">
        <v>450</v>
      </c>
      <c r="C411" s="71">
        <v>5</v>
      </c>
      <c r="D411" s="71" t="s">
        <v>1815</v>
      </c>
      <c r="E411" s="71">
        <v>3</v>
      </c>
      <c r="F411" s="71" t="s">
        <v>1815</v>
      </c>
      <c r="G411" s="71">
        <v>3</v>
      </c>
      <c r="H411" s="71" t="s">
        <v>1815</v>
      </c>
      <c r="I411" s="71" t="s">
        <v>1815</v>
      </c>
      <c r="J411" s="71" t="s">
        <v>1815</v>
      </c>
      <c r="K411" s="71">
        <v>2</v>
      </c>
      <c r="L411" s="72" t="s">
        <v>1815</v>
      </c>
    </row>
    <row r="412" spans="1:12" ht="14.1" customHeight="1">
      <c r="A412" s="335"/>
      <c r="B412" s="836" t="s">
        <v>65</v>
      </c>
      <c r="C412" s="71">
        <v>202</v>
      </c>
      <c r="D412" s="71">
        <v>8</v>
      </c>
      <c r="E412" s="71">
        <v>180</v>
      </c>
      <c r="F412" s="71">
        <v>4</v>
      </c>
      <c r="G412" s="71">
        <v>180</v>
      </c>
      <c r="H412" s="71">
        <v>4</v>
      </c>
      <c r="I412" s="71" t="s">
        <v>1815</v>
      </c>
      <c r="J412" s="71" t="s">
        <v>1815</v>
      </c>
      <c r="K412" s="71">
        <v>22</v>
      </c>
      <c r="L412" s="72">
        <v>4</v>
      </c>
    </row>
    <row r="413" spans="1:12" ht="14.1" customHeight="1">
      <c r="A413" s="334" t="s">
        <v>605</v>
      </c>
      <c r="B413" s="1233" t="s">
        <v>68</v>
      </c>
      <c r="C413" s="71">
        <v>176</v>
      </c>
      <c r="D413" s="71">
        <v>47</v>
      </c>
      <c r="E413" s="71">
        <v>140</v>
      </c>
      <c r="F413" s="71">
        <v>33</v>
      </c>
      <c r="G413" s="71">
        <v>140</v>
      </c>
      <c r="H413" s="71">
        <v>33</v>
      </c>
      <c r="I413" s="71" t="s">
        <v>1815</v>
      </c>
      <c r="J413" s="71" t="s">
        <v>1815</v>
      </c>
      <c r="K413" s="71">
        <v>36</v>
      </c>
      <c r="L413" s="72">
        <v>14</v>
      </c>
    </row>
    <row r="414" spans="1:12" ht="14.1" customHeight="1">
      <c r="A414" s="335" t="s">
        <v>606</v>
      </c>
      <c r="B414" s="343"/>
      <c r="C414" s="71"/>
      <c r="D414" s="71"/>
      <c r="E414" s="71"/>
      <c r="F414" s="71"/>
      <c r="G414" s="71"/>
      <c r="H414" s="71"/>
      <c r="I414" s="71"/>
      <c r="J414" s="71"/>
      <c r="K414" s="71"/>
      <c r="L414" s="72"/>
    </row>
    <row r="415" spans="1:12" ht="14.1" customHeight="1">
      <c r="A415" s="334" t="s">
        <v>607</v>
      </c>
      <c r="B415" s="836" t="s">
        <v>62</v>
      </c>
      <c r="C415" s="71">
        <v>826</v>
      </c>
      <c r="D415" s="71">
        <v>373</v>
      </c>
      <c r="E415" s="71">
        <v>650</v>
      </c>
      <c r="F415" s="71">
        <v>283</v>
      </c>
      <c r="G415" s="71">
        <v>650</v>
      </c>
      <c r="H415" s="71">
        <v>283</v>
      </c>
      <c r="I415" s="71" t="s">
        <v>1815</v>
      </c>
      <c r="J415" s="71" t="s">
        <v>1815</v>
      </c>
      <c r="K415" s="71">
        <v>176</v>
      </c>
      <c r="L415" s="72">
        <v>90</v>
      </c>
    </row>
    <row r="416" spans="1:12" ht="14.1" customHeight="1">
      <c r="A416" s="335" t="s">
        <v>608</v>
      </c>
      <c r="B416" s="836" t="s">
        <v>450</v>
      </c>
      <c r="C416" s="71">
        <v>263</v>
      </c>
      <c r="D416" s="71">
        <v>164</v>
      </c>
      <c r="E416" s="71">
        <v>179</v>
      </c>
      <c r="F416" s="71">
        <v>113</v>
      </c>
      <c r="G416" s="71">
        <v>179</v>
      </c>
      <c r="H416" s="71">
        <v>113</v>
      </c>
      <c r="I416" s="71" t="s">
        <v>1815</v>
      </c>
      <c r="J416" s="71" t="s">
        <v>1815</v>
      </c>
      <c r="K416" s="71">
        <v>84</v>
      </c>
      <c r="L416" s="72">
        <v>51</v>
      </c>
    </row>
    <row r="417" spans="1:12" ht="14.1" customHeight="1">
      <c r="A417" s="334"/>
      <c r="B417" s="836" t="s">
        <v>65</v>
      </c>
      <c r="C417" s="71">
        <v>563</v>
      </c>
      <c r="D417" s="71">
        <v>209</v>
      </c>
      <c r="E417" s="71">
        <v>471</v>
      </c>
      <c r="F417" s="71">
        <v>170</v>
      </c>
      <c r="G417" s="71">
        <v>471</v>
      </c>
      <c r="H417" s="71">
        <v>170</v>
      </c>
      <c r="I417" s="71" t="s">
        <v>1815</v>
      </c>
      <c r="J417" s="71" t="s">
        <v>1815</v>
      </c>
      <c r="K417" s="71">
        <v>92</v>
      </c>
      <c r="L417" s="72">
        <v>39</v>
      </c>
    </row>
    <row r="418" spans="1:12" ht="26.1" customHeight="1">
      <c r="A418" s="334" t="s">
        <v>1320</v>
      </c>
      <c r="B418" s="836" t="s">
        <v>68</v>
      </c>
      <c r="C418" s="71">
        <v>108</v>
      </c>
      <c r="D418" s="71">
        <v>27</v>
      </c>
      <c r="E418" s="71">
        <v>77</v>
      </c>
      <c r="F418" s="71">
        <v>17</v>
      </c>
      <c r="G418" s="71">
        <v>77</v>
      </c>
      <c r="H418" s="71">
        <v>17</v>
      </c>
      <c r="I418" s="71" t="s">
        <v>1815</v>
      </c>
      <c r="J418" s="71" t="s">
        <v>1815</v>
      </c>
      <c r="K418" s="71">
        <v>31</v>
      </c>
      <c r="L418" s="72">
        <v>10</v>
      </c>
    </row>
    <row r="419" spans="1:12" ht="26.1" customHeight="1">
      <c r="A419" s="335" t="s">
        <v>1324</v>
      </c>
      <c r="B419" s="836"/>
      <c r="C419" s="71"/>
      <c r="D419" s="71"/>
      <c r="E419" s="71"/>
      <c r="F419" s="71"/>
      <c r="G419" s="71"/>
      <c r="H419" s="71"/>
      <c r="I419" s="71"/>
      <c r="J419" s="71"/>
      <c r="K419" s="71"/>
      <c r="L419" s="72"/>
    </row>
    <row r="420" spans="1:12" ht="14.1" customHeight="1">
      <c r="A420" s="230" t="s">
        <v>139</v>
      </c>
      <c r="B420" s="836" t="s">
        <v>62</v>
      </c>
      <c r="C420" s="71">
        <v>157</v>
      </c>
      <c r="D420" s="71">
        <v>60</v>
      </c>
      <c r="E420" s="71">
        <v>103</v>
      </c>
      <c r="F420" s="71">
        <v>38</v>
      </c>
      <c r="G420" s="71">
        <v>103</v>
      </c>
      <c r="H420" s="71">
        <v>38</v>
      </c>
      <c r="I420" s="71" t="s">
        <v>1815</v>
      </c>
      <c r="J420" s="71" t="s">
        <v>1815</v>
      </c>
      <c r="K420" s="71">
        <v>54</v>
      </c>
      <c r="L420" s="133">
        <v>22</v>
      </c>
    </row>
    <row r="421" spans="1:12" ht="14.1" customHeight="1">
      <c r="A421" s="229" t="s">
        <v>140</v>
      </c>
      <c r="B421" s="836" t="s">
        <v>450</v>
      </c>
      <c r="C421" s="71">
        <v>39</v>
      </c>
      <c r="D421" s="71">
        <v>23</v>
      </c>
      <c r="E421" s="71">
        <v>11</v>
      </c>
      <c r="F421" s="71">
        <v>8</v>
      </c>
      <c r="G421" s="71">
        <v>11</v>
      </c>
      <c r="H421" s="71">
        <v>8</v>
      </c>
      <c r="I421" s="71" t="s">
        <v>1815</v>
      </c>
      <c r="J421" s="71" t="s">
        <v>1815</v>
      </c>
      <c r="K421" s="71">
        <v>28</v>
      </c>
      <c r="L421" s="133">
        <v>15</v>
      </c>
    </row>
    <row r="422" spans="1:12" ht="14.1" customHeight="1">
      <c r="A422" s="338"/>
      <c r="B422" s="836" t="s">
        <v>65</v>
      </c>
      <c r="C422" s="71">
        <v>118</v>
      </c>
      <c r="D422" s="71">
        <v>37</v>
      </c>
      <c r="E422" s="71">
        <v>92</v>
      </c>
      <c r="F422" s="71">
        <v>30</v>
      </c>
      <c r="G422" s="71">
        <v>92</v>
      </c>
      <c r="H422" s="71">
        <v>30</v>
      </c>
      <c r="I422" s="71" t="s">
        <v>1815</v>
      </c>
      <c r="J422" s="71" t="s">
        <v>1815</v>
      </c>
      <c r="K422" s="71">
        <v>26</v>
      </c>
      <c r="L422" s="133">
        <v>7</v>
      </c>
    </row>
    <row r="423" spans="1:12" ht="14.1" customHeight="1">
      <c r="A423" s="334" t="s">
        <v>609</v>
      </c>
      <c r="B423" s="836" t="s">
        <v>62</v>
      </c>
      <c r="C423" s="71">
        <v>75</v>
      </c>
      <c r="D423" s="71">
        <v>33</v>
      </c>
      <c r="E423" s="71">
        <v>36</v>
      </c>
      <c r="F423" s="71">
        <v>12</v>
      </c>
      <c r="G423" s="71">
        <v>36</v>
      </c>
      <c r="H423" s="71">
        <v>12</v>
      </c>
      <c r="I423" s="71" t="s">
        <v>1815</v>
      </c>
      <c r="J423" s="71" t="s">
        <v>1815</v>
      </c>
      <c r="K423" s="71">
        <v>39</v>
      </c>
      <c r="L423" s="133">
        <v>21</v>
      </c>
    </row>
    <row r="424" spans="1:12" ht="14.1" customHeight="1">
      <c r="A424" s="335" t="s">
        <v>610</v>
      </c>
      <c r="B424" s="836" t="s">
        <v>450</v>
      </c>
      <c r="C424" s="71">
        <v>33</v>
      </c>
      <c r="D424" s="71">
        <v>18</v>
      </c>
      <c r="E424" s="71">
        <v>5</v>
      </c>
      <c r="F424" s="71">
        <v>3</v>
      </c>
      <c r="G424" s="71">
        <v>5</v>
      </c>
      <c r="H424" s="71">
        <v>3</v>
      </c>
      <c r="I424" s="71" t="s">
        <v>1815</v>
      </c>
      <c r="J424" s="71" t="s">
        <v>1815</v>
      </c>
      <c r="K424" s="71">
        <v>28</v>
      </c>
      <c r="L424" s="133">
        <v>15</v>
      </c>
    </row>
    <row r="425" spans="1:12" ht="14.1" customHeight="1">
      <c r="A425" s="334"/>
      <c r="B425" s="836" t="s">
        <v>65</v>
      </c>
      <c r="C425" s="71">
        <v>42</v>
      </c>
      <c r="D425" s="71">
        <v>15</v>
      </c>
      <c r="E425" s="71">
        <v>31</v>
      </c>
      <c r="F425" s="71">
        <v>9</v>
      </c>
      <c r="G425" s="71">
        <v>31</v>
      </c>
      <c r="H425" s="71">
        <v>9</v>
      </c>
      <c r="I425" s="71" t="s">
        <v>1815</v>
      </c>
      <c r="J425" s="71" t="s">
        <v>1815</v>
      </c>
      <c r="K425" s="71">
        <v>11</v>
      </c>
      <c r="L425" s="133">
        <v>6</v>
      </c>
    </row>
    <row r="426" spans="1:12" ht="14.1" customHeight="1">
      <c r="A426" s="334" t="s">
        <v>611</v>
      </c>
      <c r="B426" s="836" t="s">
        <v>68</v>
      </c>
      <c r="C426" s="71">
        <v>76</v>
      </c>
      <c r="D426" s="71">
        <v>22</v>
      </c>
      <c r="E426" s="71">
        <v>61</v>
      </c>
      <c r="F426" s="71">
        <v>21</v>
      </c>
      <c r="G426" s="71">
        <v>61</v>
      </c>
      <c r="H426" s="71">
        <v>21</v>
      </c>
      <c r="I426" s="71" t="s">
        <v>1815</v>
      </c>
      <c r="J426" s="71" t="s">
        <v>1815</v>
      </c>
      <c r="K426" s="71">
        <v>15</v>
      </c>
      <c r="L426" s="133">
        <v>1</v>
      </c>
    </row>
    <row r="427" spans="1:12" ht="14.1" customHeight="1">
      <c r="A427" s="335" t="s">
        <v>612</v>
      </c>
      <c r="B427" s="836"/>
      <c r="C427" s="71"/>
      <c r="D427" s="71"/>
      <c r="E427" s="71"/>
      <c r="F427" s="71"/>
      <c r="G427" s="71"/>
      <c r="H427" s="71"/>
      <c r="I427" s="71"/>
      <c r="J427" s="71"/>
      <c r="K427" s="71"/>
      <c r="L427" s="133"/>
    </row>
    <row r="428" spans="1:12" ht="26.1" customHeight="1">
      <c r="A428" s="334" t="s">
        <v>617</v>
      </c>
      <c r="B428" s="1233" t="s">
        <v>68</v>
      </c>
      <c r="C428" s="71">
        <v>6</v>
      </c>
      <c r="D428" s="71">
        <v>5</v>
      </c>
      <c r="E428" s="71">
        <v>6</v>
      </c>
      <c r="F428" s="71">
        <v>5</v>
      </c>
      <c r="G428" s="71">
        <v>6</v>
      </c>
      <c r="H428" s="71">
        <v>5</v>
      </c>
      <c r="I428" s="71" t="s">
        <v>1815</v>
      </c>
      <c r="J428" s="71" t="s">
        <v>1815</v>
      </c>
      <c r="K428" s="71" t="s">
        <v>1815</v>
      </c>
      <c r="L428" s="133" t="s">
        <v>1815</v>
      </c>
    </row>
    <row r="429" spans="1:12" ht="14.1" customHeight="1">
      <c r="A429" s="335" t="s">
        <v>618</v>
      </c>
      <c r="B429" s="1233"/>
      <c r="C429" s="71"/>
      <c r="D429" s="71"/>
      <c r="E429" s="71"/>
      <c r="F429" s="71"/>
      <c r="G429" s="71"/>
      <c r="H429" s="71"/>
      <c r="I429" s="71"/>
      <c r="J429" s="71"/>
      <c r="K429" s="71"/>
      <c r="L429" s="133"/>
    </row>
    <row r="430" spans="1:12" ht="14.1" customHeight="1">
      <c r="A430" s="308" t="s">
        <v>155</v>
      </c>
      <c r="B430" s="836" t="s">
        <v>62</v>
      </c>
      <c r="C430" s="71">
        <v>9263</v>
      </c>
      <c r="D430" s="71">
        <v>7713</v>
      </c>
      <c r="E430" s="71">
        <v>4154</v>
      </c>
      <c r="F430" s="71">
        <v>3260</v>
      </c>
      <c r="G430" s="71">
        <v>4131</v>
      </c>
      <c r="H430" s="71">
        <v>3245</v>
      </c>
      <c r="I430" s="71">
        <v>23</v>
      </c>
      <c r="J430" s="71">
        <v>15</v>
      </c>
      <c r="K430" s="71">
        <v>5109</v>
      </c>
      <c r="L430" s="72">
        <v>4453</v>
      </c>
    </row>
    <row r="431" spans="1:12" ht="14.1" customHeight="1">
      <c r="A431" s="309" t="s">
        <v>156</v>
      </c>
      <c r="B431" s="836" t="s">
        <v>450</v>
      </c>
      <c r="C431" s="71">
        <v>2601</v>
      </c>
      <c r="D431" s="71">
        <v>2168</v>
      </c>
      <c r="E431" s="71">
        <v>1886</v>
      </c>
      <c r="F431" s="71">
        <v>1494</v>
      </c>
      <c r="G431" s="71">
        <v>1873</v>
      </c>
      <c r="H431" s="71">
        <v>1487</v>
      </c>
      <c r="I431" s="71">
        <v>13</v>
      </c>
      <c r="J431" s="71">
        <v>7</v>
      </c>
      <c r="K431" s="71">
        <v>715</v>
      </c>
      <c r="L431" s="72">
        <v>674</v>
      </c>
    </row>
    <row r="432" spans="1:12" ht="14.1" customHeight="1">
      <c r="A432" s="334"/>
      <c r="B432" s="836" t="s">
        <v>65</v>
      </c>
      <c r="C432" s="71">
        <v>6662</v>
      </c>
      <c r="D432" s="71">
        <v>5545</v>
      </c>
      <c r="E432" s="71">
        <v>2268</v>
      </c>
      <c r="F432" s="71">
        <v>1766</v>
      </c>
      <c r="G432" s="71">
        <v>2258</v>
      </c>
      <c r="H432" s="71">
        <v>1758</v>
      </c>
      <c r="I432" s="71">
        <v>10</v>
      </c>
      <c r="J432" s="71">
        <v>8</v>
      </c>
      <c r="K432" s="71">
        <v>4394</v>
      </c>
      <c r="L432" s="72">
        <v>3779</v>
      </c>
    </row>
    <row r="433" spans="1:12" ht="14.1" customHeight="1">
      <c r="A433" s="334" t="s">
        <v>619</v>
      </c>
      <c r="B433" s="836" t="s">
        <v>62</v>
      </c>
      <c r="C433" s="71">
        <v>9057</v>
      </c>
      <c r="D433" s="71">
        <v>7560</v>
      </c>
      <c r="E433" s="71">
        <v>4003</v>
      </c>
      <c r="F433" s="71">
        <v>3154</v>
      </c>
      <c r="G433" s="71">
        <v>3980</v>
      </c>
      <c r="H433" s="71">
        <v>3139</v>
      </c>
      <c r="I433" s="71">
        <v>23</v>
      </c>
      <c r="J433" s="71">
        <v>15</v>
      </c>
      <c r="K433" s="71">
        <v>5054</v>
      </c>
      <c r="L433" s="72">
        <v>4406</v>
      </c>
    </row>
    <row r="434" spans="1:12" ht="14.1" customHeight="1">
      <c r="A434" s="335" t="s">
        <v>620</v>
      </c>
      <c r="B434" s="836" t="s">
        <v>450</v>
      </c>
      <c r="C434" s="71">
        <v>2589</v>
      </c>
      <c r="D434" s="71">
        <v>2157</v>
      </c>
      <c r="E434" s="71">
        <v>1874</v>
      </c>
      <c r="F434" s="71">
        <v>1483</v>
      </c>
      <c r="G434" s="71">
        <v>1861</v>
      </c>
      <c r="H434" s="71">
        <v>1476</v>
      </c>
      <c r="I434" s="71">
        <v>13</v>
      </c>
      <c r="J434" s="71">
        <v>7</v>
      </c>
      <c r="K434" s="71">
        <v>715</v>
      </c>
      <c r="L434" s="72">
        <v>674</v>
      </c>
    </row>
    <row r="435" spans="1:12" ht="14.1" customHeight="1">
      <c r="A435" s="309"/>
      <c r="B435" s="836" t="s">
        <v>65</v>
      </c>
      <c r="C435" s="71">
        <v>6468</v>
      </c>
      <c r="D435" s="71">
        <v>5403</v>
      </c>
      <c r="E435" s="71">
        <v>2129</v>
      </c>
      <c r="F435" s="71">
        <v>1671</v>
      </c>
      <c r="G435" s="71">
        <v>2119</v>
      </c>
      <c r="H435" s="71">
        <v>1663</v>
      </c>
      <c r="I435" s="71">
        <v>10</v>
      </c>
      <c r="J435" s="71">
        <v>8</v>
      </c>
      <c r="K435" s="71">
        <v>4339</v>
      </c>
      <c r="L435" s="72">
        <v>3732</v>
      </c>
    </row>
    <row r="436" spans="1:12" ht="14.1" customHeight="1">
      <c r="A436" s="334" t="s">
        <v>621</v>
      </c>
      <c r="B436" s="836" t="s">
        <v>62</v>
      </c>
      <c r="C436" s="71">
        <v>131</v>
      </c>
      <c r="D436" s="71">
        <v>115</v>
      </c>
      <c r="E436" s="71">
        <v>85</v>
      </c>
      <c r="F436" s="71">
        <v>73</v>
      </c>
      <c r="G436" s="71">
        <v>85</v>
      </c>
      <c r="H436" s="71">
        <v>73</v>
      </c>
      <c r="I436" s="71" t="s">
        <v>1815</v>
      </c>
      <c r="J436" s="71" t="s">
        <v>1815</v>
      </c>
      <c r="K436" s="71">
        <v>46</v>
      </c>
      <c r="L436" s="72">
        <v>42</v>
      </c>
    </row>
    <row r="437" spans="1:12" ht="14.1" customHeight="1">
      <c r="A437" s="335" t="s">
        <v>622</v>
      </c>
      <c r="B437" s="1233" t="s">
        <v>450</v>
      </c>
      <c r="C437" s="71">
        <v>12</v>
      </c>
      <c r="D437" s="71">
        <v>11</v>
      </c>
      <c r="E437" s="71">
        <v>12</v>
      </c>
      <c r="F437" s="71">
        <v>11</v>
      </c>
      <c r="G437" s="71">
        <v>12</v>
      </c>
      <c r="H437" s="71">
        <v>11</v>
      </c>
      <c r="I437" s="71" t="s">
        <v>1815</v>
      </c>
      <c r="J437" s="71" t="s">
        <v>1815</v>
      </c>
      <c r="K437" s="71" t="s">
        <v>1815</v>
      </c>
      <c r="L437" s="72" t="s">
        <v>1815</v>
      </c>
    </row>
    <row r="438" spans="1:12" ht="14.1" customHeight="1">
      <c r="A438" s="335"/>
      <c r="B438" s="1233" t="s">
        <v>65</v>
      </c>
      <c r="C438" s="71">
        <v>119</v>
      </c>
      <c r="D438" s="71">
        <v>104</v>
      </c>
      <c r="E438" s="71">
        <v>73</v>
      </c>
      <c r="F438" s="71">
        <v>62</v>
      </c>
      <c r="G438" s="71">
        <v>73</v>
      </c>
      <c r="H438" s="71">
        <v>62</v>
      </c>
      <c r="I438" s="71" t="s">
        <v>1815</v>
      </c>
      <c r="J438" s="71" t="s">
        <v>1815</v>
      </c>
      <c r="K438" s="71">
        <v>46</v>
      </c>
      <c r="L438" s="72">
        <v>42</v>
      </c>
    </row>
    <row r="439" spans="1:12" ht="26.1" customHeight="1">
      <c r="A439" s="334" t="s">
        <v>623</v>
      </c>
      <c r="B439" s="836" t="s">
        <v>68</v>
      </c>
      <c r="C439" s="71">
        <v>75</v>
      </c>
      <c r="D439" s="71">
        <v>38</v>
      </c>
      <c r="E439" s="71">
        <v>66</v>
      </c>
      <c r="F439" s="71">
        <v>33</v>
      </c>
      <c r="G439" s="71">
        <v>66</v>
      </c>
      <c r="H439" s="71">
        <v>33</v>
      </c>
      <c r="I439" s="71" t="s">
        <v>1815</v>
      </c>
      <c r="J439" s="71" t="s">
        <v>1815</v>
      </c>
      <c r="K439" s="71">
        <v>9</v>
      </c>
      <c r="L439" s="72">
        <v>5</v>
      </c>
    </row>
    <row r="440" spans="1:12" ht="26.1" customHeight="1">
      <c r="A440" s="335" t="s">
        <v>624</v>
      </c>
      <c r="B440" s="836"/>
      <c r="C440" s="71"/>
      <c r="D440" s="71"/>
      <c r="E440" s="71"/>
      <c r="F440" s="71"/>
      <c r="G440" s="71"/>
      <c r="H440" s="71"/>
      <c r="I440" s="71"/>
      <c r="J440" s="71"/>
      <c r="K440" s="71"/>
      <c r="L440" s="72"/>
    </row>
    <row r="441" spans="1:12" ht="14.1" customHeight="1">
      <c r="A441" s="308" t="s">
        <v>164</v>
      </c>
      <c r="B441" s="836" t="s">
        <v>62</v>
      </c>
      <c r="C441" s="71">
        <v>10571</v>
      </c>
      <c r="D441" s="71">
        <v>6792</v>
      </c>
      <c r="E441" s="71">
        <v>7707</v>
      </c>
      <c r="F441" s="71">
        <v>5042</v>
      </c>
      <c r="G441" s="71">
        <v>7707</v>
      </c>
      <c r="H441" s="71">
        <v>5042</v>
      </c>
      <c r="I441" s="71" t="s">
        <v>1815</v>
      </c>
      <c r="J441" s="71" t="s">
        <v>1815</v>
      </c>
      <c r="K441" s="71">
        <v>2864</v>
      </c>
      <c r="L441" s="72">
        <v>1750</v>
      </c>
    </row>
    <row r="442" spans="1:12" ht="14.1" customHeight="1">
      <c r="A442" s="309" t="s">
        <v>165</v>
      </c>
      <c r="B442" s="836" t="s">
        <v>450</v>
      </c>
      <c r="C442" s="71">
        <v>3037</v>
      </c>
      <c r="D442" s="71">
        <v>2206</v>
      </c>
      <c r="E442" s="71">
        <v>2706</v>
      </c>
      <c r="F442" s="71">
        <v>2032</v>
      </c>
      <c r="G442" s="71">
        <v>2706</v>
      </c>
      <c r="H442" s="71">
        <v>2032</v>
      </c>
      <c r="I442" s="71" t="s">
        <v>1815</v>
      </c>
      <c r="J442" s="71" t="s">
        <v>1815</v>
      </c>
      <c r="K442" s="71">
        <v>331</v>
      </c>
      <c r="L442" s="72">
        <v>174</v>
      </c>
    </row>
    <row r="443" spans="1:12" ht="14.1" customHeight="1">
      <c r="A443" s="309"/>
      <c r="B443" s="836" t="s">
        <v>65</v>
      </c>
      <c r="C443" s="71">
        <v>7534</v>
      </c>
      <c r="D443" s="71">
        <v>4586</v>
      </c>
      <c r="E443" s="71">
        <v>5001</v>
      </c>
      <c r="F443" s="71">
        <v>3010</v>
      </c>
      <c r="G443" s="71">
        <v>5001</v>
      </c>
      <c r="H443" s="71">
        <v>3010</v>
      </c>
      <c r="I443" s="71" t="s">
        <v>1815</v>
      </c>
      <c r="J443" s="71" t="s">
        <v>1815</v>
      </c>
      <c r="K443" s="71">
        <v>2533</v>
      </c>
      <c r="L443" s="72">
        <v>1576</v>
      </c>
    </row>
    <row r="444" spans="1:12" s="346" customFormat="1" ht="14.1" customHeight="1">
      <c r="A444" s="334" t="s">
        <v>625</v>
      </c>
      <c r="B444" s="836" t="s">
        <v>62</v>
      </c>
      <c r="C444" s="71">
        <v>4855</v>
      </c>
      <c r="D444" s="71">
        <v>4318</v>
      </c>
      <c r="E444" s="71">
        <v>3692</v>
      </c>
      <c r="F444" s="71">
        <v>3261</v>
      </c>
      <c r="G444" s="71">
        <v>3692</v>
      </c>
      <c r="H444" s="71">
        <v>3261</v>
      </c>
      <c r="I444" s="71" t="s">
        <v>1815</v>
      </c>
      <c r="J444" s="71" t="s">
        <v>1815</v>
      </c>
      <c r="K444" s="71">
        <v>1163</v>
      </c>
      <c r="L444" s="72">
        <v>1057</v>
      </c>
    </row>
    <row r="445" spans="1:12" s="346" customFormat="1" ht="14.1" customHeight="1">
      <c r="A445" s="335" t="s">
        <v>626</v>
      </c>
      <c r="B445" s="836" t="s">
        <v>450</v>
      </c>
      <c r="C445" s="71">
        <v>1890</v>
      </c>
      <c r="D445" s="71">
        <v>1588</v>
      </c>
      <c r="E445" s="71">
        <v>1719</v>
      </c>
      <c r="F445" s="71">
        <v>1479</v>
      </c>
      <c r="G445" s="71">
        <v>1719</v>
      </c>
      <c r="H445" s="71">
        <v>1479</v>
      </c>
      <c r="I445" s="71" t="s">
        <v>1815</v>
      </c>
      <c r="J445" s="71" t="s">
        <v>1815</v>
      </c>
      <c r="K445" s="71">
        <v>171</v>
      </c>
      <c r="L445" s="72">
        <v>109</v>
      </c>
    </row>
    <row r="446" spans="1:12" s="346" customFormat="1" ht="14.1" customHeight="1">
      <c r="A446" s="335"/>
      <c r="B446" s="836" t="s">
        <v>65</v>
      </c>
      <c r="C446" s="71">
        <v>2965</v>
      </c>
      <c r="D446" s="71">
        <v>2730</v>
      </c>
      <c r="E446" s="71">
        <v>1973</v>
      </c>
      <c r="F446" s="71">
        <v>1782</v>
      </c>
      <c r="G446" s="71">
        <v>1973</v>
      </c>
      <c r="H446" s="71">
        <v>1782</v>
      </c>
      <c r="I446" s="71" t="s">
        <v>1815</v>
      </c>
      <c r="J446" s="71" t="s">
        <v>1815</v>
      </c>
      <c r="K446" s="71">
        <v>992</v>
      </c>
      <c r="L446" s="72">
        <v>948</v>
      </c>
    </row>
    <row r="447" spans="1:12" s="346" customFormat="1" ht="14.1" customHeight="1">
      <c r="A447" s="334" t="s">
        <v>627</v>
      </c>
      <c r="B447" s="836" t="s">
        <v>68</v>
      </c>
      <c r="C447" s="71">
        <v>110</v>
      </c>
      <c r="D447" s="71">
        <v>41</v>
      </c>
      <c r="E447" s="71">
        <v>110</v>
      </c>
      <c r="F447" s="71">
        <v>41</v>
      </c>
      <c r="G447" s="71">
        <v>110</v>
      </c>
      <c r="H447" s="71">
        <v>41</v>
      </c>
      <c r="I447" s="71" t="s">
        <v>1815</v>
      </c>
      <c r="J447" s="71" t="s">
        <v>1815</v>
      </c>
      <c r="K447" s="71" t="s">
        <v>1815</v>
      </c>
      <c r="L447" s="72" t="s">
        <v>1815</v>
      </c>
    </row>
    <row r="448" spans="1:12" ht="14.1" customHeight="1">
      <c r="A448" s="335" t="s">
        <v>628</v>
      </c>
      <c r="B448" s="836"/>
      <c r="C448" s="71"/>
      <c r="D448" s="71"/>
      <c r="E448" s="71"/>
      <c r="F448" s="71"/>
      <c r="G448" s="71"/>
      <c r="H448" s="71"/>
      <c r="I448" s="71"/>
      <c r="J448" s="71"/>
      <c r="K448" s="71"/>
      <c r="L448" s="72"/>
    </row>
    <row r="449" spans="1:12" ht="14.1" customHeight="1">
      <c r="A449" s="334" t="s">
        <v>629</v>
      </c>
      <c r="B449" s="836" t="s">
        <v>62</v>
      </c>
      <c r="C449" s="71">
        <v>5186</v>
      </c>
      <c r="D449" s="71">
        <v>2346</v>
      </c>
      <c r="E449" s="71">
        <v>3585</v>
      </c>
      <c r="F449" s="71">
        <v>1677</v>
      </c>
      <c r="G449" s="71">
        <v>3585</v>
      </c>
      <c r="H449" s="71">
        <v>1677</v>
      </c>
      <c r="I449" s="71" t="s">
        <v>1815</v>
      </c>
      <c r="J449" s="71" t="s">
        <v>1815</v>
      </c>
      <c r="K449" s="71">
        <v>1601</v>
      </c>
      <c r="L449" s="72">
        <v>669</v>
      </c>
    </row>
    <row r="450" spans="1:12" ht="14.1" customHeight="1">
      <c r="A450" s="335" t="s">
        <v>630</v>
      </c>
      <c r="B450" s="836" t="s">
        <v>450</v>
      </c>
      <c r="C450" s="71">
        <v>1070</v>
      </c>
      <c r="D450" s="71">
        <v>607</v>
      </c>
      <c r="E450" s="71">
        <v>936</v>
      </c>
      <c r="F450" s="71">
        <v>548</v>
      </c>
      <c r="G450" s="71">
        <v>936</v>
      </c>
      <c r="H450" s="71">
        <v>548</v>
      </c>
      <c r="I450" s="71" t="s">
        <v>1815</v>
      </c>
      <c r="J450" s="71" t="s">
        <v>1815</v>
      </c>
      <c r="K450" s="71">
        <v>134</v>
      </c>
      <c r="L450" s="72">
        <v>59</v>
      </c>
    </row>
    <row r="451" spans="1:12" ht="14.1" customHeight="1">
      <c r="A451" s="335"/>
      <c r="B451" s="836" t="s">
        <v>65</v>
      </c>
      <c r="C451" s="71">
        <v>4116</v>
      </c>
      <c r="D451" s="71">
        <v>1739</v>
      </c>
      <c r="E451" s="71">
        <v>2649</v>
      </c>
      <c r="F451" s="71">
        <v>1129</v>
      </c>
      <c r="G451" s="71">
        <v>2649</v>
      </c>
      <c r="H451" s="71">
        <v>1129</v>
      </c>
      <c r="I451" s="71" t="s">
        <v>1815</v>
      </c>
      <c r="J451" s="71" t="s">
        <v>1815</v>
      </c>
      <c r="K451" s="71">
        <v>1467</v>
      </c>
      <c r="L451" s="72">
        <v>610</v>
      </c>
    </row>
    <row r="452" spans="1:12" ht="14.1" customHeight="1">
      <c r="A452" s="334" t="s">
        <v>632</v>
      </c>
      <c r="B452" s="836" t="s">
        <v>62</v>
      </c>
      <c r="C452" s="71">
        <v>420</v>
      </c>
      <c r="D452" s="71">
        <v>87</v>
      </c>
      <c r="E452" s="71">
        <v>320</v>
      </c>
      <c r="F452" s="71">
        <v>63</v>
      </c>
      <c r="G452" s="71">
        <v>320</v>
      </c>
      <c r="H452" s="71">
        <v>63</v>
      </c>
      <c r="I452" s="71" t="s">
        <v>1815</v>
      </c>
      <c r="J452" s="71" t="s">
        <v>1815</v>
      </c>
      <c r="K452" s="71">
        <v>100</v>
      </c>
      <c r="L452" s="72">
        <v>24</v>
      </c>
    </row>
    <row r="453" spans="1:12" ht="14.1" customHeight="1">
      <c r="A453" s="335" t="s">
        <v>633</v>
      </c>
      <c r="B453" s="836" t="s">
        <v>450</v>
      </c>
      <c r="C453" s="71">
        <v>77</v>
      </c>
      <c r="D453" s="71">
        <v>11</v>
      </c>
      <c r="E453" s="71">
        <v>51</v>
      </c>
      <c r="F453" s="71">
        <v>5</v>
      </c>
      <c r="G453" s="71">
        <v>51</v>
      </c>
      <c r="H453" s="71">
        <v>5</v>
      </c>
      <c r="I453" s="71" t="s">
        <v>1815</v>
      </c>
      <c r="J453" s="71" t="s">
        <v>1815</v>
      </c>
      <c r="K453" s="71">
        <v>26</v>
      </c>
      <c r="L453" s="72">
        <v>6</v>
      </c>
    </row>
    <row r="454" spans="1:12" ht="14.1" customHeight="1">
      <c r="A454" s="335"/>
      <c r="B454" s="836" t="s">
        <v>65</v>
      </c>
      <c r="C454" s="71">
        <v>343</v>
      </c>
      <c r="D454" s="71">
        <v>76</v>
      </c>
      <c r="E454" s="71">
        <v>269</v>
      </c>
      <c r="F454" s="71">
        <v>58</v>
      </c>
      <c r="G454" s="71">
        <v>269</v>
      </c>
      <c r="H454" s="71">
        <v>58</v>
      </c>
      <c r="I454" s="71" t="s">
        <v>1815</v>
      </c>
      <c r="J454" s="71" t="s">
        <v>1815</v>
      </c>
      <c r="K454" s="71">
        <v>74</v>
      </c>
      <c r="L454" s="72">
        <v>18</v>
      </c>
    </row>
    <row r="455" spans="1:12" ht="14.1" customHeight="1">
      <c r="A455" s="344" t="s">
        <v>175</v>
      </c>
      <c r="B455" s="836" t="s">
        <v>62</v>
      </c>
      <c r="C455" s="71">
        <v>3916</v>
      </c>
      <c r="D455" s="71">
        <v>1884</v>
      </c>
      <c r="E455" s="71">
        <v>2522</v>
      </c>
      <c r="F455" s="71">
        <v>930</v>
      </c>
      <c r="G455" s="71">
        <v>2522</v>
      </c>
      <c r="H455" s="71">
        <v>930</v>
      </c>
      <c r="I455" s="71" t="s">
        <v>1815</v>
      </c>
      <c r="J455" s="71" t="s">
        <v>1815</v>
      </c>
      <c r="K455" s="71">
        <v>1394</v>
      </c>
      <c r="L455" s="72">
        <v>954</v>
      </c>
    </row>
    <row r="456" spans="1:12" ht="14.1" customHeight="1">
      <c r="A456" s="345" t="s">
        <v>2004</v>
      </c>
      <c r="B456" s="836" t="s">
        <v>450</v>
      </c>
      <c r="C456" s="71">
        <v>833</v>
      </c>
      <c r="D456" s="71">
        <v>292</v>
      </c>
      <c r="E456" s="71">
        <v>658</v>
      </c>
      <c r="F456" s="71">
        <v>206</v>
      </c>
      <c r="G456" s="71">
        <v>658</v>
      </c>
      <c r="H456" s="71">
        <v>206</v>
      </c>
      <c r="I456" s="71" t="s">
        <v>1815</v>
      </c>
      <c r="J456" s="71" t="s">
        <v>1815</v>
      </c>
      <c r="K456" s="71">
        <v>175</v>
      </c>
      <c r="L456" s="72">
        <v>86</v>
      </c>
    </row>
    <row r="457" spans="1:12" ht="14.1" customHeight="1">
      <c r="A457" s="345"/>
      <c r="B457" s="836" t="s">
        <v>65</v>
      </c>
      <c r="C457" s="71">
        <v>3083</v>
      </c>
      <c r="D457" s="71">
        <v>1592</v>
      </c>
      <c r="E457" s="71">
        <v>1864</v>
      </c>
      <c r="F457" s="71">
        <v>724</v>
      </c>
      <c r="G457" s="71">
        <v>1864</v>
      </c>
      <c r="H457" s="71">
        <v>724</v>
      </c>
      <c r="I457" s="71" t="s">
        <v>1815</v>
      </c>
      <c r="J457" s="71" t="s">
        <v>1815</v>
      </c>
      <c r="K457" s="71">
        <v>1219</v>
      </c>
      <c r="L457" s="72">
        <v>868</v>
      </c>
    </row>
    <row r="458" spans="1:12" ht="14.1" customHeight="1">
      <c r="A458" s="815" t="s">
        <v>67</v>
      </c>
      <c r="B458" s="49" t="s">
        <v>62</v>
      </c>
      <c r="C458" s="65">
        <v>3707</v>
      </c>
      <c r="D458" s="65">
        <v>2562</v>
      </c>
      <c r="E458" s="65">
        <v>2654</v>
      </c>
      <c r="F458" s="65">
        <v>1758</v>
      </c>
      <c r="G458" s="65">
        <v>1710</v>
      </c>
      <c r="H458" s="65">
        <v>1268</v>
      </c>
      <c r="I458" s="65">
        <v>944</v>
      </c>
      <c r="J458" s="65">
        <v>490</v>
      </c>
      <c r="K458" s="65">
        <v>1053</v>
      </c>
      <c r="L458" s="66">
        <v>804</v>
      </c>
    </row>
    <row r="459" spans="1:12" ht="14.1" customHeight="1">
      <c r="A459" s="816" t="s">
        <v>1524</v>
      </c>
      <c r="B459" s="49" t="s">
        <v>450</v>
      </c>
      <c r="C459" s="65">
        <v>3144</v>
      </c>
      <c r="D459" s="65">
        <v>2092</v>
      </c>
      <c r="E459" s="65">
        <v>2342</v>
      </c>
      <c r="F459" s="65">
        <v>1517</v>
      </c>
      <c r="G459" s="65">
        <v>1494</v>
      </c>
      <c r="H459" s="65">
        <v>1086</v>
      </c>
      <c r="I459" s="65">
        <v>848</v>
      </c>
      <c r="J459" s="65">
        <v>431</v>
      </c>
      <c r="K459" s="65">
        <v>802</v>
      </c>
      <c r="L459" s="66">
        <v>575</v>
      </c>
    </row>
    <row r="460" spans="1:12" ht="14.1" customHeight="1">
      <c r="A460" s="305"/>
      <c r="B460" s="49" t="s">
        <v>65</v>
      </c>
      <c r="C460" s="65">
        <v>563</v>
      </c>
      <c r="D460" s="65">
        <v>470</v>
      </c>
      <c r="E460" s="65">
        <v>312</v>
      </c>
      <c r="F460" s="65">
        <v>241</v>
      </c>
      <c r="G460" s="65">
        <v>216</v>
      </c>
      <c r="H460" s="65">
        <v>182</v>
      </c>
      <c r="I460" s="65">
        <v>96</v>
      </c>
      <c r="J460" s="65">
        <v>59</v>
      </c>
      <c r="K460" s="65">
        <v>251</v>
      </c>
      <c r="L460" s="66">
        <v>229</v>
      </c>
    </row>
    <row r="461" spans="1:12" ht="14.1" customHeight="1">
      <c r="A461" s="308" t="s">
        <v>74</v>
      </c>
      <c r="B461" s="836" t="s">
        <v>62</v>
      </c>
      <c r="C461" s="71">
        <v>609</v>
      </c>
      <c r="D461" s="71">
        <v>584</v>
      </c>
      <c r="E461" s="71">
        <v>318</v>
      </c>
      <c r="F461" s="71">
        <v>303</v>
      </c>
      <c r="G461" s="71">
        <v>318</v>
      </c>
      <c r="H461" s="71">
        <v>303</v>
      </c>
      <c r="I461" s="71" t="s">
        <v>1815</v>
      </c>
      <c r="J461" s="71" t="s">
        <v>1815</v>
      </c>
      <c r="K461" s="71">
        <v>291</v>
      </c>
      <c r="L461" s="72">
        <v>281</v>
      </c>
    </row>
    <row r="462" spans="1:12" ht="14.1" customHeight="1">
      <c r="A462" s="309" t="s">
        <v>453</v>
      </c>
      <c r="B462" s="836" t="s">
        <v>450</v>
      </c>
      <c r="C462" s="71">
        <v>365</v>
      </c>
      <c r="D462" s="71">
        <v>349</v>
      </c>
      <c r="E462" s="71">
        <v>234</v>
      </c>
      <c r="F462" s="71">
        <v>224</v>
      </c>
      <c r="G462" s="71">
        <v>234</v>
      </c>
      <c r="H462" s="71">
        <v>224</v>
      </c>
      <c r="I462" s="71" t="s">
        <v>1815</v>
      </c>
      <c r="J462" s="71" t="s">
        <v>1815</v>
      </c>
      <c r="K462" s="71">
        <v>131</v>
      </c>
      <c r="L462" s="72">
        <v>125</v>
      </c>
    </row>
    <row r="463" spans="1:12" ht="14.1" customHeight="1">
      <c r="A463" s="309"/>
      <c r="B463" s="836" t="s">
        <v>65</v>
      </c>
      <c r="C463" s="71">
        <v>244</v>
      </c>
      <c r="D463" s="71">
        <v>235</v>
      </c>
      <c r="E463" s="71">
        <v>84</v>
      </c>
      <c r="F463" s="71">
        <v>79</v>
      </c>
      <c r="G463" s="71">
        <v>84</v>
      </c>
      <c r="H463" s="71">
        <v>79</v>
      </c>
      <c r="I463" s="71" t="s">
        <v>1815</v>
      </c>
      <c r="J463" s="71" t="s">
        <v>1815</v>
      </c>
      <c r="K463" s="71">
        <v>160</v>
      </c>
      <c r="L463" s="72">
        <v>156</v>
      </c>
    </row>
    <row r="464" spans="1:12" ht="14.1" customHeight="1">
      <c r="A464" s="334" t="s">
        <v>561</v>
      </c>
      <c r="B464" s="836" t="s">
        <v>62</v>
      </c>
      <c r="C464" s="71">
        <v>609</v>
      </c>
      <c r="D464" s="71">
        <v>584</v>
      </c>
      <c r="E464" s="71">
        <v>318</v>
      </c>
      <c r="F464" s="71">
        <v>303</v>
      </c>
      <c r="G464" s="71">
        <v>318</v>
      </c>
      <c r="H464" s="71">
        <v>303</v>
      </c>
      <c r="I464" s="71" t="s">
        <v>1815</v>
      </c>
      <c r="J464" s="71" t="s">
        <v>1815</v>
      </c>
      <c r="K464" s="71">
        <v>291</v>
      </c>
      <c r="L464" s="72">
        <v>281</v>
      </c>
    </row>
    <row r="465" spans="1:12" ht="14.1" customHeight="1">
      <c r="A465" s="335" t="s">
        <v>562</v>
      </c>
      <c r="B465" s="836" t="s">
        <v>450</v>
      </c>
      <c r="C465" s="71">
        <v>365</v>
      </c>
      <c r="D465" s="71">
        <v>349</v>
      </c>
      <c r="E465" s="71">
        <v>234</v>
      </c>
      <c r="F465" s="71">
        <v>224</v>
      </c>
      <c r="G465" s="71">
        <v>234</v>
      </c>
      <c r="H465" s="71">
        <v>224</v>
      </c>
      <c r="I465" s="71" t="s">
        <v>1815</v>
      </c>
      <c r="J465" s="71" t="s">
        <v>1815</v>
      </c>
      <c r="K465" s="71">
        <v>131</v>
      </c>
      <c r="L465" s="72">
        <v>125</v>
      </c>
    </row>
    <row r="466" spans="1:12" ht="14.1" customHeight="1">
      <c r="A466" s="335"/>
      <c r="B466" s="836" t="s">
        <v>65</v>
      </c>
      <c r="C466" s="71">
        <v>244</v>
      </c>
      <c r="D466" s="71">
        <v>235</v>
      </c>
      <c r="E466" s="71">
        <v>84</v>
      </c>
      <c r="F466" s="71">
        <v>79</v>
      </c>
      <c r="G466" s="71">
        <v>84</v>
      </c>
      <c r="H466" s="71">
        <v>79</v>
      </c>
      <c r="I466" s="71" t="s">
        <v>1815</v>
      </c>
      <c r="J466" s="71" t="s">
        <v>1815</v>
      </c>
      <c r="K466" s="71">
        <v>160</v>
      </c>
      <c r="L466" s="72">
        <v>156</v>
      </c>
    </row>
    <row r="467" spans="1:12" ht="14.1" customHeight="1">
      <c r="A467" s="308" t="s">
        <v>858</v>
      </c>
      <c r="B467" s="836" t="s">
        <v>62</v>
      </c>
      <c r="C467" s="71">
        <v>1123</v>
      </c>
      <c r="D467" s="71">
        <v>609</v>
      </c>
      <c r="E467" s="71">
        <v>820</v>
      </c>
      <c r="F467" s="71">
        <v>386</v>
      </c>
      <c r="G467" s="71">
        <v>450</v>
      </c>
      <c r="H467" s="71">
        <v>330</v>
      </c>
      <c r="I467" s="71">
        <v>370</v>
      </c>
      <c r="J467" s="71">
        <v>56</v>
      </c>
      <c r="K467" s="71">
        <v>303</v>
      </c>
      <c r="L467" s="72">
        <v>223</v>
      </c>
    </row>
    <row r="468" spans="1:12" ht="14.1" customHeight="1">
      <c r="A468" s="309" t="s">
        <v>80</v>
      </c>
      <c r="B468" s="836" t="s">
        <v>450</v>
      </c>
      <c r="C468" s="71">
        <v>949</v>
      </c>
      <c r="D468" s="71">
        <v>488</v>
      </c>
      <c r="E468" s="71">
        <v>686</v>
      </c>
      <c r="F468" s="71">
        <v>296</v>
      </c>
      <c r="G468" s="71">
        <v>361</v>
      </c>
      <c r="H468" s="71">
        <v>260</v>
      </c>
      <c r="I468" s="71">
        <v>325</v>
      </c>
      <c r="J468" s="71">
        <v>36</v>
      </c>
      <c r="K468" s="71">
        <v>263</v>
      </c>
      <c r="L468" s="72">
        <v>192</v>
      </c>
    </row>
    <row r="469" spans="1:12" ht="14.1" customHeight="1">
      <c r="A469" s="308"/>
      <c r="B469" s="836" t="s">
        <v>65</v>
      </c>
      <c r="C469" s="71">
        <v>174</v>
      </c>
      <c r="D469" s="71">
        <v>121</v>
      </c>
      <c r="E469" s="71">
        <v>134</v>
      </c>
      <c r="F469" s="71">
        <v>90</v>
      </c>
      <c r="G469" s="71">
        <v>89</v>
      </c>
      <c r="H469" s="71">
        <v>70</v>
      </c>
      <c r="I469" s="71">
        <v>45</v>
      </c>
      <c r="J469" s="71">
        <v>20</v>
      </c>
      <c r="K469" s="71">
        <v>40</v>
      </c>
      <c r="L469" s="72">
        <v>31</v>
      </c>
    </row>
    <row r="470" spans="1:12" ht="14.1" customHeight="1">
      <c r="A470" s="334" t="s">
        <v>565</v>
      </c>
      <c r="B470" s="836" t="s">
        <v>455</v>
      </c>
      <c r="C470" s="71">
        <v>73</v>
      </c>
      <c r="D470" s="71">
        <v>50</v>
      </c>
      <c r="E470" s="71">
        <v>46</v>
      </c>
      <c r="F470" s="71">
        <v>31</v>
      </c>
      <c r="G470" s="71">
        <v>46</v>
      </c>
      <c r="H470" s="71">
        <v>31</v>
      </c>
      <c r="I470" s="71" t="s">
        <v>1815</v>
      </c>
      <c r="J470" s="71" t="s">
        <v>1815</v>
      </c>
      <c r="K470" s="71">
        <v>27</v>
      </c>
      <c r="L470" s="72">
        <v>19</v>
      </c>
    </row>
    <row r="471" spans="1:12" ht="14.1" customHeight="1">
      <c r="A471" s="335" t="s">
        <v>566</v>
      </c>
      <c r="B471" s="836"/>
      <c r="C471" s="71"/>
      <c r="D471" s="71"/>
      <c r="E471" s="71"/>
      <c r="F471" s="71"/>
      <c r="G471" s="71"/>
      <c r="H471" s="71"/>
      <c r="I471" s="71"/>
      <c r="J471" s="71"/>
      <c r="K471" s="71"/>
      <c r="L471" s="72"/>
    </row>
    <row r="472" spans="1:12" ht="14.1" customHeight="1">
      <c r="A472" s="334" t="s">
        <v>567</v>
      </c>
      <c r="B472" s="836" t="s">
        <v>62</v>
      </c>
      <c r="C472" s="71">
        <v>585</v>
      </c>
      <c r="D472" s="71">
        <v>183</v>
      </c>
      <c r="E472" s="71">
        <v>514</v>
      </c>
      <c r="F472" s="71">
        <v>143</v>
      </c>
      <c r="G472" s="71">
        <v>144</v>
      </c>
      <c r="H472" s="71">
        <v>87</v>
      </c>
      <c r="I472" s="71">
        <v>370</v>
      </c>
      <c r="J472" s="71">
        <v>56</v>
      </c>
      <c r="K472" s="71">
        <v>71</v>
      </c>
      <c r="L472" s="72">
        <v>40</v>
      </c>
    </row>
    <row r="473" spans="1:12" ht="14.1" customHeight="1">
      <c r="A473" s="335" t="s">
        <v>568</v>
      </c>
      <c r="B473" s="836" t="s">
        <v>450</v>
      </c>
      <c r="C473" s="71">
        <v>467</v>
      </c>
      <c r="D473" s="71">
        <v>107</v>
      </c>
      <c r="E473" s="71">
        <v>396</v>
      </c>
      <c r="F473" s="71">
        <v>67</v>
      </c>
      <c r="G473" s="71">
        <v>71</v>
      </c>
      <c r="H473" s="71">
        <v>31</v>
      </c>
      <c r="I473" s="71">
        <v>325</v>
      </c>
      <c r="J473" s="71">
        <v>36</v>
      </c>
      <c r="K473" s="71">
        <v>71</v>
      </c>
      <c r="L473" s="72">
        <v>40</v>
      </c>
    </row>
    <row r="474" spans="1:12" ht="14.1" customHeight="1">
      <c r="A474" s="308"/>
      <c r="B474" s="836" t="s">
        <v>65</v>
      </c>
      <c r="C474" s="71">
        <v>118</v>
      </c>
      <c r="D474" s="71">
        <v>76</v>
      </c>
      <c r="E474" s="71">
        <v>118</v>
      </c>
      <c r="F474" s="71">
        <v>76</v>
      </c>
      <c r="G474" s="71">
        <v>73</v>
      </c>
      <c r="H474" s="71">
        <v>56</v>
      </c>
      <c r="I474" s="71">
        <v>45</v>
      </c>
      <c r="J474" s="71">
        <v>20</v>
      </c>
      <c r="K474" s="71" t="s">
        <v>1815</v>
      </c>
      <c r="L474" s="72" t="s">
        <v>1815</v>
      </c>
    </row>
    <row r="475" spans="1:12" ht="14.1" customHeight="1">
      <c r="A475" s="334" t="s">
        <v>569</v>
      </c>
      <c r="B475" s="836" t="s">
        <v>62</v>
      </c>
      <c r="C475" s="71">
        <v>439</v>
      </c>
      <c r="D475" s="71">
        <v>353</v>
      </c>
      <c r="E475" s="71">
        <v>234</v>
      </c>
      <c r="F475" s="71">
        <v>189</v>
      </c>
      <c r="G475" s="71">
        <v>234</v>
      </c>
      <c r="H475" s="71">
        <v>189</v>
      </c>
      <c r="I475" s="71" t="s">
        <v>1815</v>
      </c>
      <c r="J475" s="71" t="s">
        <v>1815</v>
      </c>
      <c r="K475" s="71">
        <v>205</v>
      </c>
      <c r="L475" s="72">
        <v>164</v>
      </c>
    </row>
    <row r="476" spans="1:12" ht="14.1" customHeight="1">
      <c r="A476" s="335" t="s">
        <v>570</v>
      </c>
      <c r="B476" s="836" t="s">
        <v>450</v>
      </c>
      <c r="C476" s="71">
        <v>383</v>
      </c>
      <c r="D476" s="71">
        <v>308</v>
      </c>
      <c r="E476" s="71">
        <v>218</v>
      </c>
      <c r="F476" s="71">
        <v>175</v>
      </c>
      <c r="G476" s="71">
        <v>218</v>
      </c>
      <c r="H476" s="71">
        <v>175</v>
      </c>
      <c r="I476" s="71" t="s">
        <v>1815</v>
      </c>
      <c r="J476" s="71" t="s">
        <v>1815</v>
      </c>
      <c r="K476" s="71">
        <v>165</v>
      </c>
      <c r="L476" s="72">
        <v>133</v>
      </c>
    </row>
    <row r="477" spans="1:12" ht="14.1" customHeight="1">
      <c r="A477" s="308"/>
      <c r="B477" s="836" t="s">
        <v>65</v>
      </c>
      <c r="C477" s="71">
        <v>56</v>
      </c>
      <c r="D477" s="71">
        <v>45</v>
      </c>
      <c r="E477" s="71">
        <v>16</v>
      </c>
      <c r="F477" s="71">
        <v>14</v>
      </c>
      <c r="G477" s="71">
        <v>16</v>
      </c>
      <c r="H477" s="71">
        <v>14</v>
      </c>
      <c r="I477" s="71" t="s">
        <v>1815</v>
      </c>
      <c r="J477" s="71" t="s">
        <v>1815</v>
      </c>
      <c r="K477" s="71">
        <v>40</v>
      </c>
      <c r="L477" s="72">
        <v>31</v>
      </c>
    </row>
    <row r="478" spans="1:12" ht="26.1" customHeight="1">
      <c r="A478" s="340" t="s">
        <v>635</v>
      </c>
      <c r="B478" s="836" t="s">
        <v>455</v>
      </c>
      <c r="C478" s="71">
        <v>26</v>
      </c>
      <c r="D478" s="71">
        <v>23</v>
      </c>
      <c r="E478" s="71">
        <v>26</v>
      </c>
      <c r="F478" s="71">
        <v>23</v>
      </c>
      <c r="G478" s="71">
        <v>26</v>
      </c>
      <c r="H478" s="71">
        <v>23</v>
      </c>
      <c r="I478" s="71" t="s">
        <v>1815</v>
      </c>
      <c r="J478" s="71" t="s">
        <v>1815</v>
      </c>
      <c r="K478" s="71" t="s">
        <v>1815</v>
      </c>
      <c r="L478" s="72" t="s">
        <v>1815</v>
      </c>
    </row>
    <row r="479" spans="1:12" ht="26.1" customHeight="1">
      <c r="A479" s="339" t="s">
        <v>572</v>
      </c>
      <c r="B479" s="836"/>
      <c r="C479" s="71"/>
      <c r="D479" s="71"/>
      <c r="E479" s="71"/>
      <c r="F479" s="71"/>
      <c r="G479" s="71"/>
      <c r="H479" s="71"/>
      <c r="I479" s="71"/>
      <c r="J479" s="71"/>
      <c r="K479" s="71"/>
      <c r="L479" s="72"/>
    </row>
    <row r="480" spans="1:12" ht="14.1" customHeight="1">
      <c r="A480" s="308" t="s">
        <v>575</v>
      </c>
      <c r="B480" s="836" t="s">
        <v>62</v>
      </c>
      <c r="C480" s="71">
        <v>841</v>
      </c>
      <c r="D480" s="71">
        <v>659</v>
      </c>
      <c r="E480" s="71">
        <v>692</v>
      </c>
      <c r="F480" s="71">
        <v>550</v>
      </c>
      <c r="G480" s="71">
        <v>381</v>
      </c>
      <c r="H480" s="71">
        <v>279</v>
      </c>
      <c r="I480" s="71">
        <v>311</v>
      </c>
      <c r="J480" s="71">
        <v>271</v>
      </c>
      <c r="K480" s="71">
        <v>149</v>
      </c>
      <c r="L480" s="72">
        <v>109</v>
      </c>
    </row>
    <row r="481" spans="1:12" ht="14.1" customHeight="1">
      <c r="A481" s="309" t="s">
        <v>93</v>
      </c>
      <c r="B481" s="836" t="s">
        <v>450</v>
      </c>
      <c r="C481" s="71">
        <v>785</v>
      </c>
      <c r="D481" s="71">
        <v>615</v>
      </c>
      <c r="E481" s="71">
        <v>645</v>
      </c>
      <c r="F481" s="71">
        <v>512</v>
      </c>
      <c r="G481" s="71">
        <v>362</v>
      </c>
      <c r="H481" s="71">
        <v>265</v>
      </c>
      <c r="I481" s="71">
        <v>283</v>
      </c>
      <c r="J481" s="71">
        <v>247</v>
      </c>
      <c r="K481" s="71">
        <v>140</v>
      </c>
      <c r="L481" s="72">
        <v>103</v>
      </c>
    </row>
    <row r="482" spans="1:12" ht="14.1" customHeight="1">
      <c r="A482" s="308"/>
      <c r="B482" s="836" t="s">
        <v>65</v>
      </c>
      <c r="C482" s="71">
        <v>56</v>
      </c>
      <c r="D482" s="71">
        <v>44</v>
      </c>
      <c r="E482" s="71">
        <v>47</v>
      </c>
      <c r="F482" s="71">
        <v>38</v>
      </c>
      <c r="G482" s="71">
        <v>19</v>
      </c>
      <c r="H482" s="71">
        <v>14</v>
      </c>
      <c r="I482" s="71">
        <v>28</v>
      </c>
      <c r="J482" s="71">
        <v>24</v>
      </c>
      <c r="K482" s="71">
        <v>9</v>
      </c>
      <c r="L482" s="72">
        <v>6</v>
      </c>
    </row>
    <row r="483" spans="1:12" ht="14.1" customHeight="1">
      <c r="A483" s="334" t="s">
        <v>576</v>
      </c>
      <c r="B483" s="836" t="s">
        <v>62</v>
      </c>
      <c r="C483" s="71">
        <v>569</v>
      </c>
      <c r="D483" s="71">
        <v>463</v>
      </c>
      <c r="E483" s="71">
        <v>510</v>
      </c>
      <c r="F483" s="71">
        <v>419</v>
      </c>
      <c r="G483" s="71">
        <v>199</v>
      </c>
      <c r="H483" s="71">
        <v>148</v>
      </c>
      <c r="I483" s="71">
        <v>311</v>
      </c>
      <c r="J483" s="71">
        <v>271</v>
      </c>
      <c r="K483" s="71">
        <v>59</v>
      </c>
      <c r="L483" s="72">
        <v>44</v>
      </c>
    </row>
    <row r="484" spans="1:12" ht="14.1" customHeight="1">
      <c r="A484" s="335" t="s">
        <v>577</v>
      </c>
      <c r="B484" s="836" t="s">
        <v>450</v>
      </c>
      <c r="C484" s="71">
        <v>530</v>
      </c>
      <c r="D484" s="71">
        <v>430</v>
      </c>
      <c r="E484" s="71">
        <v>471</v>
      </c>
      <c r="F484" s="71">
        <v>386</v>
      </c>
      <c r="G484" s="71">
        <v>188</v>
      </c>
      <c r="H484" s="71">
        <v>139</v>
      </c>
      <c r="I484" s="71">
        <v>283</v>
      </c>
      <c r="J484" s="71">
        <v>247</v>
      </c>
      <c r="K484" s="71">
        <v>59</v>
      </c>
      <c r="L484" s="72">
        <v>44</v>
      </c>
    </row>
    <row r="485" spans="1:12" ht="14.1" customHeight="1">
      <c r="A485" s="335"/>
      <c r="B485" s="836" t="s">
        <v>65</v>
      </c>
      <c r="C485" s="71">
        <v>39</v>
      </c>
      <c r="D485" s="71">
        <v>33</v>
      </c>
      <c r="E485" s="71">
        <v>39</v>
      </c>
      <c r="F485" s="71">
        <v>33</v>
      </c>
      <c r="G485" s="71">
        <v>11</v>
      </c>
      <c r="H485" s="71">
        <v>9</v>
      </c>
      <c r="I485" s="71">
        <v>28</v>
      </c>
      <c r="J485" s="71">
        <v>24</v>
      </c>
      <c r="K485" s="71" t="s">
        <v>1815</v>
      </c>
      <c r="L485" s="72" t="s">
        <v>1815</v>
      </c>
    </row>
    <row r="486" spans="1:12" ht="14.1" customHeight="1">
      <c r="A486" s="334" t="s">
        <v>578</v>
      </c>
      <c r="B486" s="836" t="s">
        <v>62</v>
      </c>
      <c r="C486" s="71">
        <v>272</v>
      </c>
      <c r="D486" s="71">
        <v>196</v>
      </c>
      <c r="E486" s="71">
        <v>182</v>
      </c>
      <c r="F486" s="71">
        <v>131</v>
      </c>
      <c r="G486" s="71">
        <v>182</v>
      </c>
      <c r="H486" s="71">
        <v>131</v>
      </c>
      <c r="I486" s="71" t="s">
        <v>1815</v>
      </c>
      <c r="J486" s="71" t="s">
        <v>1815</v>
      </c>
      <c r="K486" s="71">
        <v>90</v>
      </c>
      <c r="L486" s="72">
        <v>65</v>
      </c>
    </row>
    <row r="487" spans="1:12" ht="14.1" customHeight="1">
      <c r="A487" s="335" t="s">
        <v>579</v>
      </c>
      <c r="B487" s="836" t="s">
        <v>450</v>
      </c>
      <c r="C487" s="71">
        <v>255</v>
      </c>
      <c r="D487" s="71">
        <v>185</v>
      </c>
      <c r="E487" s="71">
        <v>174</v>
      </c>
      <c r="F487" s="71">
        <v>126</v>
      </c>
      <c r="G487" s="71">
        <v>174</v>
      </c>
      <c r="H487" s="71">
        <v>126</v>
      </c>
      <c r="I487" s="71" t="s">
        <v>1815</v>
      </c>
      <c r="J487" s="71" t="s">
        <v>1815</v>
      </c>
      <c r="K487" s="71">
        <v>81</v>
      </c>
      <c r="L487" s="72">
        <v>59</v>
      </c>
    </row>
    <row r="488" spans="1:12" ht="14.1" customHeight="1">
      <c r="A488" s="308"/>
      <c r="B488" s="836" t="s">
        <v>65</v>
      </c>
      <c r="C488" s="71">
        <v>17</v>
      </c>
      <c r="D488" s="71">
        <v>11</v>
      </c>
      <c r="E488" s="71">
        <v>8</v>
      </c>
      <c r="F488" s="71">
        <v>5</v>
      </c>
      <c r="G488" s="71">
        <v>8</v>
      </c>
      <c r="H488" s="71">
        <v>5</v>
      </c>
      <c r="I488" s="71" t="s">
        <v>1815</v>
      </c>
      <c r="J488" s="71" t="s">
        <v>1815</v>
      </c>
      <c r="K488" s="71">
        <v>9</v>
      </c>
      <c r="L488" s="72">
        <v>6</v>
      </c>
    </row>
    <row r="489" spans="1:12" ht="14.1" customHeight="1">
      <c r="A489" s="230" t="s">
        <v>582</v>
      </c>
      <c r="B489" s="836" t="s">
        <v>62</v>
      </c>
      <c r="C489" s="71">
        <v>591</v>
      </c>
      <c r="D489" s="71">
        <v>421</v>
      </c>
      <c r="E489" s="71">
        <v>468</v>
      </c>
      <c r="F489" s="71">
        <v>327</v>
      </c>
      <c r="G489" s="71">
        <v>209</v>
      </c>
      <c r="H489" s="71">
        <v>164</v>
      </c>
      <c r="I489" s="71">
        <v>259</v>
      </c>
      <c r="J489" s="71">
        <v>163</v>
      </c>
      <c r="K489" s="71">
        <v>123</v>
      </c>
      <c r="L489" s="72">
        <v>94</v>
      </c>
    </row>
    <row r="490" spans="1:12" ht="14.1" customHeight="1">
      <c r="A490" s="229" t="s">
        <v>100</v>
      </c>
      <c r="B490" s="836" t="s">
        <v>450</v>
      </c>
      <c r="C490" s="71">
        <v>526</v>
      </c>
      <c r="D490" s="71">
        <v>372</v>
      </c>
      <c r="E490" s="71">
        <v>428</v>
      </c>
      <c r="F490" s="71">
        <v>298</v>
      </c>
      <c r="G490" s="71">
        <v>192</v>
      </c>
      <c r="H490" s="71">
        <v>150</v>
      </c>
      <c r="I490" s="71">
        <v>236</v>
      </c>
      <c r="J490" s="71">
        <v>148</v>
      </c>
      <c r="K490" s="71">
        <v>98</v>
      </c>
      <c r="L490" s="72">
        <v>74</v>
      </c>
    </row>
    <row r="491" spans="1:12" ht="14.1" customHeight="1">
      <c r="A491" s="338"/>
      <c r="B491" s="836" t="s">
        <v>65</v>
      </c>
      <c r="C491" s="71">
        <v>65</v>
      </c>
      <c r="D491" s="71">
        <v>49</v>
      </c>
      <c r="E491" s="71">
        <v>40</v>
      </c>
      <c r="F491" s="71">
        <v>29</v>
      </c>
      <c r="G491" s="71">
        <v>17</v>
      </c>
      <c r="H491" s="71">
        <v>14</v>
      </c>
      <c r="I491" s="71">
        <v>23</v>
      </c>
      <c r="J491" s="71">
        <v>15</v>
      </c>
      <c r="K491" s="71">
        <v>25</v>
      </c>
      <c r="L491" s="72">
        <v>20</v>
      </c>
    </row>
    <row r="492" spans="1:12" ht="14.1" customHeight="1">
      <c r="A492" s="334" t="s">
        <v>583</v>
      </c>
      <c r="B492" s="836" t="s">
        <v>62</v>
      </c>
      <c r="C492" s="71">
        <v>308</v>
      </c>
      <c r="D492" s="71">
        <v>244</v>
      </c>
      <c r="E492" s="71">
        <v>209</v>
      </c>
      <c r="F492" s="71">
        <v>164</v>
      </c>
      <c r="G492" s="71">
        <v>209</v>
      </c>
      <c r="H492" s="71">
        <v>164</v>
      </c>
      <c r="I492" s="71" t="s">
        <v>1815</v>
      </c>
      <c r="J492" s="71" t="s">
        <v>1815</v>
      </c>
      <c r="K492" s="71">
        <v>99</v>
      </c>
      <c r="L492" s="72">
        <v>80</v>
      </c>
    </row>
    <row r="493" spans="1:12" ht="14.1" customHeight="1">
      <c r="A493" s="335" t="s">
        <v>584</v>
      </c>
      <c r="B493" s="836" t="s">
        <v>450</v>
      </c>
      <c r="C493" s="71">
        <v>266</v>
      </c>
      <c r="D493" s="71">
        <v>210</v>
      </c>
      <c r="E493" s="71">
        <v>192</v>
      </c>
      <c r="F493" s="71">
        <v>150</v>
      </c>
      <c r="G493" s="71">
        <v>192</v>
      </c>
      <c r="H493" s="71">
        <v>150</v>
      </c>
      <c r="I493" s="71" t="s">
        <v>1815</v>
      </c>
      <c r="J493" s="71" t="s">
        <v>1815</v>
      </c>
      <c r="K493" s="71">
        <v>74</v>
      </c>
      <c r="L493" s="72">
        <v>60</v>
      </c>
    </row>
    <row r="494" spans="1:12" ht="14.1" customHeight="1">
      <c r="A494" s="335"/>
      <c r="B494" s="836" t="s">
        <v>65</v>
      </c>
      <c r="C494" s="71">
        <v>42</v>
      </c>
      <c r="D494" s="71">
        <v>34</v>
      </c>
      <c r="E494" s="71">
        <v>17</v>
      </c>
      <c r="F494" s="71">
        <v>14</v>
      </c>
      <c r="G494" s="71">
        <v>17</v>
      </c>
      <c r="H494" s="71">
        <v>14</v>
      </c>
      <c r="I494" s="71" t="s">
        <v>1815</v>
      </c>
      <c r="J494" s="71" t="s">
        <v>1815</v>
      </c>
      <c r="K494" s="71">
        <v>25</v>
      </c>
      <c r="L494" s="72">
        <v>20</v>
      </c>
    </row>
    <row r="495" spans="1:12" ht="14.1" customHeight="1">
      <c r="A495" s="334" t="s">
        <v>585</v>
      </c>
      <c r="B495" s="836" t="s">
        <v>62</v>
      </c>
      <c r="C495" s="71">
        <v>283</v>
      </c>
      <c r="D495" s="71">
        <v>177</v>
      </c>
      <c r="E495" s="71">
        <v>259</v>
      </c>
      <c r="F495" s="71">
        <v>163</v>
      </c>
      <c r="G495" s="71" t="s">
        <v>1815</v>
      </c>
      <c r="H495" s="71" t="s">
        <v>1815</v>
      </c>
      <c r="I495" s="71">
        <v>259</v>
      </c>
      <c r="J495" s="71">
        <v>163</v>
      </c>
      <c r="K495" s="71">
        <v>24</v>
      </c>
      <c r="L495" s="72">
        <v>14</v>
      </c>
    </row>
    <row r="496" spans="1:12" ht="14.1" customHeight="1">
      <c r="A496" s="335" t="s">
        <v>586</v>
      </c>
      <c r="B496" s="836" t="s">
        <v>450</v>
      </c>
      <c r="C496" s="71">
        <v>260</v>
      </c>
      <c r="D496" s="71">
        <v>162</v>
      </c>
      <c r="E496" s="71">
        <v>236</v>
      </c>
      <c r="F496" s="71">
        <v>148</v>
      </c>
      <c r="G496" s="71" t="s">
        <v>1815</v>
      </c>
      <c r="H496" s="71" t="s">
        <v>1815</v>
      </c>
      <c r="I496" s="71">
        <v>236</v>
      </c>
      <c r="J496" s="71">
        <v>148</v>
      </c>
      <c r="K496" s="71">
        <v>24</v>
      </c>
      <c r="L496" s="72">
        <v>14</v>
      </c>
    </row>
    <row r="497" spans="1:12" ht="14.1" customHeight="1">
      <c r="A497" s="334"/>
      <c r="B497" s="836" t="s">
        <v>65</v>
      </c>
      <c r="C497" s="71">
        <v>23</v>
      </c>
      <c r="D497" s="71">
        <v>15</v>
      </c>
      <c r="E497" s="71">
        <v>23</v>
      </c>
      <c r="F497" s="71">
        <v>15</v>
      </c>
      <c r="G497" s="71" t="s">
        <v>1815</v>
      </c>
      <c r="H497" s="71" t="s">
        <v>1815</v>
      </c>
      <c r="I497" s="71">
        <v>23</v>
      </c>
      <c r="J497" s="71">
        <v>15</v>
      </c>
      <c r="K497" s="71" t="s">
        <v>1815</v>
      </c>
      <c r="L497" s="72" t="s">
        <v>1815</v>
      </c>
    </row>
    <row r="498" spans="1:12" ht="14.1" customHeight="1">
      <c r="A498" s="308" t="s">
        <v>111</v>
      </c>
      <c r="B498" s="836" t="s">
        <v>455</v>
      </c>
      <c r="C498" s="71">
        <v>1</v>
      </c>
      <c r="D498" s="71">
        <v>1</v>
      </c>
      <c r="E498" s="71">
        <v>1</v>
      </c>
      <c r="F498" s="71">
        <v>1</v>
      </c>
      <c r="G498" s="71">
        <v>1</v>
      </c>
      <c r="H498" s="71">
        <v>1</v>
      </c>
      <c r="I498" s="71" t="s">
        <v>1815</v>
      </c>
      <c r="J498" s="71" t="s">
        <v>1815</v>
      </c>
      <c r="K498" s="71" t="s">
        <v>1815</v>
      </c>
      <c r="L498" s="72" t="s">
        <v>1815</v>
      </c>
    </row>
    <row r="499" spans="1:12" ht="14.1" customHeight="1">
      <c r="A499" s="309" t="s">
        <v>112</v>
      </c>
      <c r="B499" s="836"/>
      <c r="C499" s="71"/>
      <c r="D499" s="71"/>
      <c r="E499" s="71"/>
      <c r="F499" s="71"/>
      <c r="G499" s="71"/>
      <c r="H499" s="71"/>
      <c r="I499" s="71"/>
      <c r="J499" s="71"/>
      <c r="K499" s="71"/>
      <c r="L499" s="72"/>
    </row>
    <row r="500" spans="1:12" ht="14.1" customHeight="1">
      <c r="A500" s="334" t="s">
        <v>593</v>
      </c>
      <c r="B500" s="836" t="s">
        <v>455</v>
      </c>
      <c r="C500" s="71">
        <v>1</v>
      </c>
      <c r="D500" s="71">
        <v>1</v>
      </c>
      <c r="E500" s="71">
        <v>1</v>
      </c>
      <c r="F500" s="71">
        <v>1</v>
      </c>
      <c r="G500" s="71">
        <v>1</v>
      </c>
      <c r="H500" s="71">
        <v>1</v>
      </c>
      <c r="I500" s="71" t="s">
        <v>1815</v>
      </c>
      <c r="J500" s="71" t="s">
        <v>1815</v>
      </c>
      <c r="K500" s="71" t="s">
        <v>1815</v>
      </c>
      <c r="L500" s="72" t="s">
        <v>1815</v>
      </c>
    </row>
    <row r="501" spans="1:12" ht="14.1" customHeight="1">
      <c r="A501" s="335" t="s">
        <v>594</v>
      </c>
      <c r="B501" s="836"/>
      <c r="C501" s="71"/>
      <c r="D501" s="71"/>
      <c r="E501" s="71"/>
      <c r="F501" s="71"/>
      <c r="G501" s="71"/>
      <c r="H501" s="71"/>
      <c r="I501" s="71"/>
      <c r="J501" s="71"/>
      <c r="K501" s="71"/>
      <c r="L501" s="72"/>
    </row>
    <row r="502" spans="1:12" ht="14.1" customHeight="1">
      <c r="A502" s="308" t="s">
        <v>125</v>
      </c>
      <c r="B502" s="836" t="s">
        <v>455</v>
      </c>
      <c r="C502" s="71">
        <v>137</v>
      </c>
      <c r="D502" s="71">
        <v>15</v>
      </c>
      <c r="E502" s="71">
        <v>96</v>
      </c>
      <c r="F502" s="71">
        <v>10</v>
      </c>
      <c r="G502" s="71">
        <v>96</v>
      </c>
      <c r="H502" s="71">
        <v>10</v>
      </c>
      <c r="I502" s="71" t="s">
        <v>1815</v>
      </c>
      <c r="J502" s="71" t="s">
        <v>1815</v>
      </c>
      <c r="K502" s="71">
        <v>41</v>
      </c>
      <c r="L502" s="72">
        <v>5</v>
      </c>
    </row>
    <row r="503" spans="1:12" ht="14.1" customHeight="1">
      <c r="A503" s="309" t="s">
        <v>472</v>
      </c>
      <c r="B503" s="801"/>
      <c r="C503" s="71"/>
      <c r="D503" s="71"/>
      <c r="E503" s="71"/>
      <c r="F503" s="71"/>
      <c r="G503" s="71"/>
      <c r="H503" s="71"/>
      <c r="I503" s="71"/>
      <c r="J503" s="71"/>
      <c r="K503" s="71"/>
      <c r="L503" s="72"/>
    </row>
    <row r="504" spans="1:12" ht="14.1" customHeight="1">
      <c r="A504" s="334" t="s">
        <v>599</v>
      </c>
      <c r="B504" s="836" t="s">
        <v>455</v>
      </c>
      <c r="C504" s="71">
        <v>137</v>
      </c>
      <c r="D504" s="71">
        <v>15</v>
      </c>
      <c r="E504" s="71">
        <v>96</v>
      </c>
      <c r="F504" s="71">
        <v>10</v>
      </c>
      <c r="G504" s="71">
        <v>96</v>
      </c>
      <c r="H504" s="71">
        <v>10</v>
      </c>
      <c r="I504" s="71" t="s">
        <v>1815</v>
      </c>
      <c r="J504" s="71" t="s">
        <v>1815</v>
      </c>
      <c r="K504" s="71">
        <v>41</v>
      </c>
      <c r="L504" s="72">
        <v>5</v>
      </c>
    </row>
    <row r="505" spans="1:12" ht="14.1" customHeight="1">
      <c r="A505" s="335" t="s">
        <v>600</v>
      </c>
      <c r="B505" s="801"/>
      <c r="C505" s="71"/>
      <c r="D505" s="71"/>
      <c r="E505" s="71"/>
      <c r="F505" s="71"/>
      <c r="G505" s="71"/>
      <c r="H505" s="71"/>
      <c r="I505" s="71"/>
      <c r="J505" s="71"/>
      <c r="K505" s="71"/>
      <c r="L505" s="72"/>
    </row>
    <row r="506" spans="1:12" ht="14.1" customHeight="1">
      <c r="A506" s="308" t="s">
        <v>130</v>
      </c>
      <c r="B506" s="836" t="s">
        <v>455</v>
      </c>
      <c r="C506" s="71">
        <v>81</v>
      </c>
      <c r="D506" s="71">
        <v>60</v>
      </c>
      <c r="E506" s="71">
        <v>46</v>
      </c>
      <c r="F506" s="71">
        <v>36</v>
      </c>
      <c r="G506" s="71">
        <v>46</v>
      </c>
      <c r="H506" s="71">
        <v>36</v>
      </c>
      <c r="I506" s="71" t="s">
        <v>1815</v>
      </c>
      <c r="J506" s="71" t="s">
        <v>1815</v>
      </c>
      <c r="K506" s="71">
        <v>35</v>
      </c>
      <c r="L506" s="72">
        <v>24</v>
      </c>
    </row>
    <row r="507" spans="1:12" ht="14.1" customHeight="1">
      <c r="A507" s="309" t="s">
        <v>131</v>
      </c>
      <c r="B507" s="801"/>
      <c r="C507" s="71"/>
      <c r="D507" s="71"/>
      <c r="E507" s="71"/>
      <c r="F507" s="71"/>
      <c r="G507" s="71"/>
      <c r="H507" s="71"/>
      <c r="I507" s="71"/>
      <c r="J507" s="71"/>
      <c r="K507" s="71"/>
      <c r="L507" s="72"/>
    </row>
    <row r="508" spans="1:12" ht="14.1" customHeight="1">
      <c r="A508" s="334" t="s">
        <v>603</v>
      </c>
      <c r="B508" s="836" t="s">
        <v>455</v>
      </c>
      <c r="C508" s="71">
        <v>58</v>
      </c>
      <c r="D508" s="71">
        <v>40</v>
      </c>
      <c r="E508" s="71">
        <v>31</v>
      </c>
      <c r="F508" s="71">
        <v>24</v>
      </c>
      <c r="G508" s="71">
        <v>31</v>
      </c>
      <c r="H508" s="71">
        <v>24</v>
      </c>
      <c r="I508" s="71" t="s">
        <v>1815</v>
      </c>
      <c r="J508" s="71" t="s">
        <v>1815</v>
      </c>
      <c r="K508" s="71">
        <v>27</v>
      </c>
      <c r="L508" s="72">
        <v>16</v>
      </c>
    </row>
    <row r="509" spans="1:12" ht="14.1" customHeight="1">
      <c r="A509" s="335" t="s">
        <v>604</v>
      </c>
      <c r="B509" s="801"/>
      <c r="C509" s="71"/>
      <c r="D509" s="71"/>
      <c r="E509" s="71"/>
      <c r="F509" s="71"/>
      <c r="G509" s="71"/>
      <c r="H509" s="71"/>
      <c r="I509" s="71"/>
      <c r="J509" s="71"/>
      <c r="K509" s="71"/>
      <c r="L509" s="72"/>
    </row>
    <row r="510" spans="1:12" ht="14.1" customHeight="1">
      <c r="A510" s="334" t="s">
        <v>605</v>
      </c>
      <c r="B510" s="836" t="s">
        <v>455</v>
      </c>
      <c r="C510" s="71">
        <v>4</v>
      </c>
      <c r="D510" s="71">
        <v>2</v>
      </c>
      <c r="E510" s="71">
        <v>4</v>
      </c>
      <c r="F510" s="71">
        <v>2</v>
      </c>
      <c r="G510" s="71">
        <v>4</v>
      </c>
      <c r="H510" s="71">
        <v>2</v>
      </c>
      <c r="I510" s="71" t="s">
        <v>1815</v>
      </c>
      <c r="J510" s="71" t="s">
        <v>1815</v>
      </c>
      <c r="K510" s="71" t="s">
        <v>1815</v>
      </c>
      <c r="L510" s="72" t="s">
        <v>1815</v>
      </c>
    </row>
    <row r="511" spans="1:12" ht="14.1" customHeight="1">
      <c r="A511" s="335" t="s">
        <v>606</v>
      </c>
      <c r="B511" s="801"/>
      <c r="C511" s="71"/>
      <c r="D511" s="71"/>
      <c r="E511" s="71"/>
      <c r="F511" s="71"/>
      <c r="G511" s="71"/>
      <c r="H511" s="71"/>
      <c r="I511" s="71"/>
      <c r="J511" s="71"/>
      <c r="K511" s="71"/>
      <c r="L511" s="72"/>
    </row>
    <row r="512" spans="1:12" ht="14.1" customHeight="1">
      <c r="A512" s="334" t="s">
        <v>607</v>
      </c>
      <c r="B512" s="836" t="s">
        <v>455</v>
      </c>
      <c r="C512" s="71">
        <v>19</v>
      </c>
      <c r="D512" s="71">
        <v>18</v>
      </c>
      <c r="E512" s="71">
        <v>11</v>
      </c>
      <c r="F512" s="71">
        <v>10</v>
      </c>
      <c r="G512" s="71">
        <v>11</v>
      </c>
      <c r="H512" s="71">
        <v>10</v>
      </c>
      <c r="I512" s="71" t="s">
        <v>1815</v>
      </c>
      <c r="J512" s="71" t="s">
        <v>1815</v>
      </c>
      <c r="K512" s="71">
        <v>8</v>
      </c>
      <c r="L512" s="72">
        <v>8</v>
      </c>
    </row>
    <row r="513" spans="1:12" ht="14.1" customHeight="1">
      <c r="A513" s="335" t="s">
        <v>608</v>
      </c>
      <c r="B513" s="801"/>
      <c r="C513" s="71"/>
      <c r="D513" s="71"/>
      <c r="E513" s="71"/>
      <c r="F513" s="71"/>
      <c r="G513" s="71"/>
      <c r="H513" s="71"/>
      <c r="I513" s="71"/>
      <c r="J513" s="71"/>
      <c r="K513" s="71"/>
      <c r="L513" s="72"/>
    </row>
    <row r="514" spans="1:12" ht="14.1" customHeight="1">
      <c r="A514" s="308" t="s">
        <v>155</v>
      </c>
      <c r="B514" s="836" t="s">
        <v>62</v>
      </c>
      <c r="C514" s="71">
        <v>91</v>
      </c>
      <c r="D514" s="71">
        <v>87</v>
      </c>
      <c r="E514" s="71">
        <v>61</v>
      </c>
      <c r="F514" s="71">
        <v>58</v>
      </c>
      <c r="G514" s="71">
        <v>61</v>
      </c>
      <c r="H514" s="71">
        <v>58</v>
      </c>
      <c r="I514" s="71" t="s">
        <v>1815</v>
      </c>
      <c r="J514" s="71" t="s">
        <v>1815</v>
      </c>
      <c r="K514" s="71">
        <v>30</v>
      </c>
      <c r="L514" s="72">
        <v>29</v>
      </c>
    </row>
    <row r="515" spans="1:12" ht="14.1" customHeight="1">
      <c r="A515" s="309" t="s">
        <v>156</v>
      </c>
      <c r="B515" s="836" t="s">
        <v>450</v>
      </c>
      <c r="C515" s="71">
        <v>67</v>
      </c>
      <c r="D515" s="71">
        <v>66</v>
      </c>
      <c r="E515" s="71">
        <v>54</v>
      </c>
      <c r="F515" s="71">
        <v>53</v>
      </c>
      <c r="G515" s="71">
        <v>54</v>
      </c>
      <c r="H515" s="71">
        <v>53</v>
      </c>
      <c r="I515" s="71" t="s">
        <v>1815</v>
      </c>
      <c r="J515" s="71" t="s">
        <v>1815</v>
      </c>
      <c r="K515" s="71">
        <v>13</v>
      </c>
      <c r="L515" s="72">
        <v>13</v>
      </c>
    </row>
    <row r="516" spans="1:12" ht="14.1" customHeight="1">
      <c r="A516" s="308"/>
      <c r="B516" s="836" t="s">
        <v>65</v>
      </c>
      <c r="C516" s="71">
        <v>24</v>
      </c>
      <c r="D516" s="71">
        <v>21</v>
      </c>
      <c r="E516" s="71">
        <v>7</v>
      </c>
      <c r="F516" s="71">
        <v>5</v>
      </c>
      <c r="G516" s="71">
        <v>7</v>
      </c>
      <c r="H516" s="71">
        <v>5</v>
      </c>
      <c r="I516" s="71" t="s">
        <v>1815</v>
      </c>
      <c r="J516" s="71" t="s">
        <v>1815</v>
      </c>
      <c r="K516" s="71">
        <v>17</v>
      </c>
      <c r="L516" s="72">
        <v>16</v>
      </c>
    </row>
    <row r="517" spans="1:12" ht="14.1" customHeight="1">
      <c r="A517" s="334" t="s">
        <v>621</v>
      </c>
      <c r="B517" s="836" t="s">
        <v>62</v>
      </c>
      <c r="C517" s="71">
        <v>91</v>
      </c>
      <c r="D517" s="71">
        <v>87</v>
      </c>
      <c r="E517" s="71">
        <v>61</v>
      </c>
      <c r="F517" s="71">
        <v>58</v>
      </c>
      <c r="G517" s="71">
        <v>61</v>
      </c>
      <c r="H517" s="71">
        <v>58</v>
      </c>
      <c r="I517" s="71" t="s">
        <v>1815</v>
      </c>
      <c r="J517" s="71" t="s">
        <v>1815</v>
      </c>
      <c r="K517" s="71">
        <v>30</v>
      </c>
      <c r="L517" s="72">
        <v>29</v>
      </c>
    </row>
    <row r="518" spans="1:12" ht="14.1" customHeight="1">
      <c r="A518" s="335" t="s">
        <v>622</v>
      </c>
      <c r="B518" s="836" t="s">
        <v>450</v>
      </c>
      <c r="C518" s="71">
        <v>67</v>
      </c>
      <c r="D518" s="71">
        <v>66</v>
      </c>
      <c r="E518" s="71">
        <v>54</v>
      </c>
      <c r="F518" s="71">
        <v>53</v>
      </c>
      <c r="G518" s="71">
        <v>54</v>
      </c>
      <c r="H518" s="71">
        <v>53</v>
      </c>
      <c r="I518" s="71" t="s">
        <v>1815</v>
      </c>
      <c r="J518" s="71" t="s">
        <v>1815</v>
      </c>
      <c r="K518" s="71">
        <v>13</v>
      </c>
      <c r="L518" s="72">
        <v>13</v>
      </c>
    </row>
    <row r="519" spans="1:12" ht="14.1" customHeight="1">
      <c r="A519" s="308"/>
      <c r="B519" s="836" t="s">
        <v>65</v>
      </c>
      <c r="C519" s="71">
        <v>24</v>
      </c>
      <c r="D519" s="71">
        <v>21</v>
      </c>
      <c r="E519" s="71">
        <v>7</v>
      </c>
      <c r="F519" s="71">
        <v>5</v>
      </c>
      <c r="G519" s="71">
        <v>7</v>
      </c>
      <c r="H519" s="71">
        <v>5</v>
      </c>
      <c r="I519" s="71" t="s">
        <v>1815</v>
      </c>
      <c r="J519" s="71" t="s">
        <v>1815</v>
      </c>
      <c r="K519" s="71">
        <v>17</v>
      </c>
      <c r="L519" s="72">
        <v>16</v>
      </c>
    </row>
    <row r="520" spans="1:12" ht="14.1" customHeight="1">
      <c r="A520" s="308" t="s">
        <v>164</v>
      </c>
      <c r="B520" s="838" t="s">
        <v>455</v>
      </c>
      <c r="C520" s="71">
        <v>207</v>
      </c>
      <c r="D520" s="71">
        <v>108</v>
      </c>
      <c r="E520" s="71">
        <v>133</v>
      </c>
      <c r="F520" s="71">
        <v>75</v>
      </c>
      <c r="G520" s="71">
        <v>133</v>
      </c>
      <c r="H520" s="71">
        <v>75</v>
      </c>
      <c r="I520" s="71" t="s">
        <v>1815</v>
      </c>
      <c r="J520" s="71" t="s">
        <v>1815</v>
      </c>
      <c r="K520" s="71">
        <v>74</v>
      </c>
      <c r="L520" s="72">
        <v>33</v>
      </c>
    </row>
    <row r="521" spans="1:12" ht="14.1" customHeight="1">
      <c r="A521" s="309" t="s">
        <v>165</v>
      </c>
      <c r="B521" s="838"/>
      <c r="C521" s="71"/>
      <c r="D521" s="71"/>
      <c r="E521" s="71"/>
      <c r="F521" s="71"/>
      <c r="G521" s="71"/>
      <c r="H521" s="71"/>
      <c r="I521" s="71"/>
      <c r="J521" s="71"/>
      <c r="K521" s="71"/>
      <c r="L521" s="72"/>
    </row>
    <row r="522" spans="1:12" ht="14.1" customHeight="1">
      <c r="A522" s="334" t="s">
        <v>625</v>
      </c>
      <c r="B522" s="838" t="s">
        <v>455</v>
      </c>
      <c r="C522" s="71">
        <v>62</v>
      </c>
      <c r="D522" s="71">
        <v>42</v>
      </c>
      <c r="E522" s="71">
        <v>61</v>
      </c>
      <c r="F522" s="71">
        <v>42</v>
      </c>
      <c r="G522" s="71">
        <v>61</v>
      </c>
      <c r="H522" s="71">
        <v>42</v>
      </c>
      <c r="I522" s="71" t="s">
        <v>1815</v>
      </c>
      <c r="J522" s="71" t="s">
        <v>1815</v>
      </c>
      <c r="K522" s="71">
        <v>1</v>
      </c>
      <c r="L522" s="72" t="s">
        <v>1815</v>
      </c>
    </row>
    <row r="523" spans="1:12" ht="14.1" customHeight="1">
      <c r="A523" s="335" t="s">
        <v>626</v>
      </c>
      <c r="B523" s="838"/>
      <c r="C523" s="71"/>
      <c r="D523" s="71"/>
      <c r="E523" s="71"/>
      <c r="F523" s="71"/>
      <c r="G523" s="71"/>
      <c r="H523" s="71"/>
      <c r="I523" s="71"/>
      <c r="J523" s="71"/>
      <c r="K523" s="71"/>
      <c r="L523" s="72"/>
    </row>
    <row r="524" spans="1:12" ht="14.1" customHeight="1">
      <c r="A524" s="334" t="s">
        <v>629</v>
      </c>
      <c r="B524" s="838" t="s">
        <v>455</v>
      </c>
      <c r="C524" s="71">
        <v>145</v>
      </c>
      <c r="D524" s="71">
        <v>66</v>
      </c>
      <c r="E524" s="71">
        <v>72</v>
      </c>
      <c r="F524" s="71">
        <v>33</v>
      </c>
      <c r="G524" s="71">
        <v>72</v>
      </c>
      <c r="H524" s="71">
        <v>33</v>
      </c>
      <c r="I524" s="71" t="s">
        <v>1815</v>
      </c>
      <c r="J524" s="71" t="s">
        <v>1815</v>
      </c>
      <c r="K524" s="71">
        <v>73</v>
      </c>
      <c r="L524" s="72">
        <v>33</v>
      </c>
    </row>
    <row r="525" spans="1:12" ht="14.1" customHeight="1">
      <c r="A525" s="335" t="s">
        <v>630</v>
      </c>
      <c r="B525" s="801"/>
      <c r="C525" s="71"/>
      <c r="D525" s="71"/>
      <c r="E525" s="71"/>
      <c r="F525" s="71"/>
      <c r="G525" s="71"/>
      <c r="H525" s="71"/>
      <c r="I525" s="71"/>
      <c r="J525" s="71"/>
      <c r="K525" s="71"/>
      <c r="L525" s="72"/>
    </row>
    <row r="526" spans="1:12" ht="14.1" customHeight="1">
      <c r="A526" s="344" t="s">
        <v>175</v>
      </c>
      <c r="B526" s="838" t="s">
        <v>455</v>
      </c>
      <c r="C526" s="71">
        <v>26</v>
      </c>
      <c r="D526" s="71">
        <v>18</v>
      </c>
      <c r="E526" s="71">
        <v>19</v>
      </c>
      <c r="F526" s="71">
        <v>12</v>
      </c>
      <c r="G526" s="71">
        <v>15</v>
      </c>
      <c r="H526" s="71">
        <v>12</v>
      </c>
      <c r="I526" s="71">
        <v>4</v>
      </c>
      <c r="J526" s="71" t="s">
        <v>1815</v>
      </c>
      <c r="K526" s="71">
        <v>7</v>
      </c>
      <c r="L526" s="72">
        <v>6</v>
      </c>
    </row>
    <row r="527" spans="1:12" ht="14.1" customHeight="1">
      <c r="A527" s="345" t="s">
        <v>2004</v>
      </c>
      <c r="B527" s="801"/>
      <c r="C527" s="71"/>
      <c r="D527" s="71"/>
      <c r="E527" s="71"/>
      <c r="F527" s="71"/>
      <c r="G527" s="71"/>
      <c r="H527" s="71"/>
      <c r="I527" s="71"/>
      <c r="J527" s="71"/>
      <c r="K527" s="71"/>
      <c r="L527" s="72"/>
    </row>
    <row r="528" spans="1:12" s="474" customFormat="1" ht="20.1" customHeight="1">
      <c r="A528" s="941" t="s">
        <v>2014</v>
      </c>
      <c r="B528" s="942"/>
      <c r="C528" s="942"/>
      <c r="D528" s="942"/>
      <c r="E528" s="942"/>
      <c r="F528" s="942"/>
      <c r="G528" s="942"/>
      <c r="H528" s="942"/>
      <c r="I528" s="942"/>
      <c r="J528" s="942"/>
      <c r="K528" s="942"/>
      <c r="L528" s="942"/>
    </row>
    <row r="529" spans="1:12" ht="14.1" customHeight="1">
      <c r="A529" s="919" t="s">
        <v>2015</v>
      </c>
      <c r="B529" s="919"/>
      <c r="C529" s="919"/>
      <c r="D529" s="919"/>
      <c r="E529" s="919"/>
      <c r="F529" s="919"/>
      <c r="G529" s="919"/>
      <c r="H529" s="919"/>
      <c r="I529" s="919"/>
      <c r="J529" s="919"/>
      <c r="K529" s="919"/>
      <c r="L529" s="919"/>
    </row>
  </sheetData>
  <mergeCells count="15">
    <mergeCell ref="A336:L336"/>
    <mergeCell ref="I5:J5"/>
    <mergeCell ref="K5:K6"/>
    <mergeCell ref="L5:L6"/>
    <mergeCell ref="A7:L7"/>
    <mergeCell ref="A11:L11"/>
    <mergeCell ref="A3:B6"/>
    <mergeCell ref="C3:C6"/>
    <mergeCell ref="D3:D6"/>
    <mergeCell ref="E3:L3"/>
    <mergeCell ref="E4:J4"/>
    <mergeCell ref="K4:L4"/>
    <mergeCell ref="E5:E6"/>
    <mergeCell ref="F5:F6"/>
    <mergeCell ref="G5:H5"/>
  </mergeCells>
  <hyperlinks>
    <hyperlink ref="M1" location="'SPIS TABLIC'!A1" display="Powrót/Back"/>
  </hyperlink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Q423"/>
  <sheetViews>
    <sheetView workbookViewId="0" topLeftCell="A1"/>
  </sheetViews>
  <sheetFormatPr defaultColWidth="9" defaultRowHeight="14.25"/>
  <cols>
    <col min="1" max="1" width="50.09765625" style="46" customWidth="1"/>
    <col min="2" max="2" width="4" style="45" customWidth="1"/>
    <col min="3" max="7" width="13.59765625" style="46" customWidth="1"/>
    <col min="8" max="8" width="10" style="46" customWidth="1"/>
    <col min="9" max="16384" width="9" style="46" customWidth="1"/>
  </cols>
  <sheetData>
    <row r="1" spans="1:8" s="62" customFormat="1" ht="14.1" customHeight="1">
      <c r="A1" s="957" t="s">
        <v>2036</v>
      </c>
      <c r="B1" s="347"/>
      <c r="H1" s="956" t="s">
        <v>1578</v>
      </c>
    </row>
    <row r="2" spans="1:9" s="62" customFormat="1" ht="14.1" customHeight="1">
      <c r="A2" s="968" t="s">
        <v>1596</v>
      </c>
      <c r="B2" s="45"/>
      <c r="C2" s="46"/>
      <c r="D2" s="46"/>
      <c r="E2" s="46"/>
      <c r="F2" s="46"/>
      <c r="G2" s="46"/>
      <c r="H2" s="46"/>
      <c r="I2" s="46"/>
    </row>
    <row r="3" spans="1:7" ht="26.1" customHeight="1">
      <c r="A3" s="1430" t="s">
        <v>1622</v>
      </c>
      <c r="B3" s="1431"/>
      <c r="C3" s="1338" t="s">
        <v>1556</v>
      </c>
      <c r="D3" s="1338"/>
      <c r="E3" s="1338"/>
      <c r="F3" s="1338"/>
      <c r="G3" s="1339"/>
    </row>
    <row r="4" spans="1:7" ht="26.1" customHeight="1">
      <c r="A4" s="1432"/>
      <c r="B4" s="1433"/>
      <c r="C4" s="1338" t="s">
        <v>636</v>
      </c>
      <c r="D4" s="1338" t="s">
        <v>637</v>
      </c>
      <c r="E4" s="1338"/>
      <c r="F4" s="1338" t="s">
        <v>638</v>
      </c>
      <c r="G4" s="1339"/>
    </row>
    <row r="5" spans="1:7" ht="26.25" customHeight="1">
      <c r="A5" s="1432"/>
      <c r="B5" s="1433"/>
      <c r="C5" s="1338"/>
      <c r="D5" s="1436" t="s">
        <v>639</v>
      </c>
      <c r="E5" s="1436" t="s">
        <v>60</v>
      </c>
      <c r="F5" s="1436" t="s">
        <v>639</v>
      </c>
      <c r="G5" s="1438" t="s">
        <v>60</v>
      </c>
    </row>
    <row r="6" spans="1:7" ht="31.5" customHeight="1">
      <c r="A6" s="1434"/>
      <c r="B6" s="1435"/>
      <c r="C6" s="1338"/>
      <c r="D6" s="1437"/>
      <c r="E6" s="1437"/>
      <c r="F6" s="1437"/>
      <c r="G6" s="1439"/>
    </row>
    <row r="7" spans="1:7" s="350" customFormat="1" ht="14.1" customHeight="1">
      <c r="A7" s="21" t="s">
        <v>61</v>
      </c>
      <c r="B7" s="49" t="s">
        <v>62</v>
      </c>
      <c r="C7" s="348">
        <v>159</v>
      </c>
      <c r="D7" s="348">
        <v>64356</v>
      </c>
      <c r="E7" s="348">
        <v>39760</v>
      </c>
      <c r="F7" s="348">
        <v>14532</v>
      </c>
      <c r="G7" s="349">
        <v>9838</v>
      </c>
    </row>
    <row r="8" spans="1:7" s="350" customFormat="1" ht="14.1" customHeight="1">
      <c r="A8" s="16" t="s">
        <v>63</v>
      </c>
      <c r="B8" s="49" t="s">
        <v>450</v>
      </c>
      <c r="C8" s="351" t="s">
        <v>1876</v>
      </c>
      <c r="D8" s="351">
        <v>19339</v>
      </c>
      <c r="E8" s="351">
        <v>11578</v>
      </c>
      <c r="F8" s="351">
        <v>3718</v>
      </c>
      <c r="G8" s="352">
        <v>2425</v>
      </c>
    </row>
    <row r="9" spans="1:7" s="350" customFormat="1" ht="14.1" customHeight="1">
      <c r="A9" s="338"/>
      <c r="B9" s="49" t="s">
        <v>65</v>
      </c>
      <c r="C9" s="351" t="s">
        <v>1876</v>
      </c>
      <c r="D9" s="351">
        <v>45017</v>
      </c>
      <c r="E9" s="351">
        <v>28182</v>
      </c>
      <c r="F9" s="351">
        <v>10814</v>
      </c>
      <c r="G9" s="352">
        <v>7413</v>
      </c>
    </row>
    <row r="10" spans="1:7" s="350" customFormat="1" ht="14.1" customHeight="1">
      <c r="A10" s="305" t="s">
        <v>640</v>
      </c>
      <c r="B10" s="49" t="s">
        <v>62</v>
      </c>
      <c r="C10" s="351">
        <v>12</v>
      </c>
      <c r="D10" s="351">
        <v>4671</v>
      </c>
      <c r="E10" s="351">
        <v>2885</v>
      </c>
      <c r="F10" s="351">
        <v>932</v>
      </c>
      <c r="G10" s="352">
        <v>620</v>
      </c>
    </row>
    <row r="11" spans="1:7" s="350" customFormat="1" ht="14.1" customHeight="1">
      <c r="A11" s="305"/>
      <c r="B11" s="49" t="s">
        <v>450</v>
      </c>
      <c r="C11" s="351" t="s">
        <v>1876</v>
      </c>
      <c r="D11" s="351">
        <v>2441</v>
      </c>
      <c r="E11" s="351">
        <v>1427</v>
      </c>
      <c r="F11" s="351">
        <v>433</v>
      </c>
      <c r="G11" s="352">
        <v>285</v>
      </c>
    </row>
    <row r="12" spans="1:7" s="350" customFormat="1" ht="14.1" customHeight="1">
      <c r="A12" s="305"/>
      <c r="B12" s="49" t="s">
        <v>65</v>
      </c>
      <c r="C12" s="351" t="s">
        <v>1876</v>
      </c>
      <c r="D12" s="351">
        <v>2230</v>
      </c>
      <c r="E12" s="351">
        <v>1458</v>
      </c>
      <c r="F12" s="351">
        <v>499</v>
      </c>
      <c r="G12" s="352">
        <v>335</v>
      </c>
    </row>
    <row r="13" spans="1:7" s="350" customFormat="1" ht="14.1" customHeight="1">
      <c r="A13" s="308" t="s">
        <v>1367</v>
      </c>
      <c r="B13" s="1233" t="s">
        <v>455</v>
      </c>
      <c r="C13" s="353">
        <v>1</v>
      </c>
      <c r="D13" s="353">
        <v>172</v>
      </c>
      <c r="E13" s="353">
        <v>13</v>
      </c>
      <c r="F13" s="353">
        <v>32</v>
      </c>
      <c r="G13" s="354">
        <v>4</v>
      </c>
    </row>
    <row r="14" spans="1:7" s="350" customFormat="1" ht="26.1" customHeight="1">
      <c r="A14" s="355" t="s">
        <v>1368</v>
      </c>
      <c r="B14" s="1233"/>
      <c r="C14" s="353"/>
      <c r="D14" s="353"/>
      <c r="E14" s="353"/>
      <c r="F14" s="353"/>
      <c r="G14" s="354"/>
    </row>
    <row r="15" spans="1:7" s="350" customFormat="1" ht="14.1" customHeight="1">
      <c r="A15" s="308" t="s">
        <v>1369</v>
      </c>
      <c r="B15" s="1233" t="s">
        <v>455</v>
      </c>
      <c r="C15" s="353">
        <v>1</v>
      </c>
      <c r="D15" s="353">
        <v>103</v>
      </c>
      <c r="E15" s="353">
        <v>9</v>
      </c>
      <c r="F15" s="353">
        <v>12</v>
      </c>
      <c r="G15" s="354" t="s">
        <v>1876</v>
      </c>
    </row>
    <row r="16" spans="1:7" s="350" customFormat="1" ht="26.1" customHeight="1">
      <c r="A16" s="355" t="s">
        <v>1370</v>
      </c>
      <c r="B16" s="1233"/>
      <c r="C16" s="353"/>
      <c r="D16" s="353"/>
      <c r="E16" s="353"/>
      <c r="F16" s="353"/>
      <c r="G16" s="354"/>
    </row>
    <row r="17" spans="1:7" s="350" customFormat="1" ht="14.1" customHeight="1">
      <c r="A17" s="308" t="s">
        <v>1371</v>
      </c>
      <c r="B17" s="1233" t="s">
        <v>455</v>
      </c>
      <c r="C17" s="353">
        <v>1</v>
      </c>
      <c r="D17" s="353">
        <v>185</v>
      </c>
      <c r="E17" s="353">
        <v>29</v>
      </c>
      <c r="F17" s="353">
        <v>13</v>
      </c>
      <c r="G17" s="354" t="s">
        <v>1876</v>
      </c>
    </row>
    <row r="18" spans="1:7" s="350" customFormat="1" ht="26.1" customHeight="1">
      <c r="A18" s="355" t="s">
        <v>1372</v>
      </c>
      <c r="B18" s="1233"/>
      <c r="C18" s="353"/>
      <c r="D18" s="353"/>
      <c r="E18" s="353"/>
      <c r="F18" s="353"/>
      <c r="G18" s="354"/>
    </row>
    <row r="19" spans="1:7" ht="14.1" customHeight="1">
      <c r="A19" s="308" t="s">
        <v>1373</v>
      </c>
      <c r="B19" s="1233" t="s">
        <v>68</v>
      </c>
      <c r="C19" s="353">
        <v>1</v>
      </c>
      <c r="D19" s="353">
        <v>63</v>
      </c>
      <c r="E19" s="353">
        <v>6</v>
      </c>
      <c r="F19" s="353">
        <v>16</v>
      </c>
      <c r="G19" s="354" t="s">
        <v>1815</v>
      </c>
    </row>
    <row r="20" spans="1:7" ht="26.1" customHeight="1">
      <c r="A20" s="309" t="s">
        <v>1878</v>
      </c>
      <c r="B20" s="1233"/>
      <c r="C20" s="356"/>
      <c r="D20" s="356"/>
      <c r="E20" s="356"/>
      <c r="F20" s="356"/>
      <c r="G20" s="357"/>
    </row>
    <row r="21" spans="1:7" ht="14.1" customHeight="1">
      <c r="A21" s="308" t="s">
        <v>1374</v>
      </c>
      <c r="B21" s="1233" t="s">
        <v>68</v>
      </c>
      <c r="C21" s="356"/>
      <c r="D21" s="356"/>
      <c r="E21" s="356"/>
      <c r="F21" s="356"/>
      <c r="G21" s="357"/>
    </row>
    <row r="22" spans="1:7" ht="14.25">
      <c r="A22" s="309" t="s">
        <v>1375</v>
      </c>
      <c r="B22" s="1233"/>
      <c r="C22" s="356"/>
      <c r="D22" s="356"/>
      <c r="E22" s="356"/>
      <c r="F22" s="356"/>
      <c r="G22" s="357"/>
    </row>
    <row r="23" spans="1:7" ht="14.1" customHeight="1">
      <c r="A23" s="308" t="s">
        <v>1376</v>
      </c>
      <c r="B23" s="1233" t="s">
        <v>62</v>
      </c>
      <c r="C23" s="353">
        <v>1</v>
      </c>
      <c r="D23" s="353">
        <v>726</v>
      </c>
      <c r="E23" s="353">
        <v>482</v>
      </c>
      <c r="F23" s="353">
        <v>222</v>
      </c>
      <c r="G23" s="354">
        <v>165</v>
      </c>
    </row>
    <row r="24" spans="1:7" ht="14.1" customHeight="1">
      <c r="A24" s="309" t="s">
        <v>1377</v>
      </c>
      <c r="B24" s="1233" t="s">
        <v>450</v>
      </c>
      <c r="C24" s="353" t="s">
        <v>1876</v>
      </c>
      <c r="D24" s="353">
        <v>484</v>
      </c>
      <c r="E24" s="353">
        <v>311</v>
      </c>
      <c r="F24" s="353">
        <v>163</v>
      </c>
      <c r="G24" s="354">
        <v>121</v>
      </c>
    </row>
    <row r="25" spans="1:7" ht="14.1" customHeight="1">
      <c r="A25" s="308"/>
      <c r="B25" s="1233" t="s">
        <v>65</v>
      </c>
      <c r="C25" s="353" t="s">
        <v>1876</v>
      </c>
      <c r="D25" s="353">
        <v>242</v>
      </c>
      <c r="E25" s="353">
        <v>171</v>
      </c>
      <c r="F25" s="353">
        <v>59</v>
      </c>
      <c r="G25" s="354">
        <v>44</v>
      </c>
    </row>
    <row r="26" spans="1:7" ht="26.1" customHeight="1">
      <c r="A26" s="308" t="s">
        <v>641</v>
      </c>
      <c r="B26" s="1233" t="s">
        <v>68</v>
      </c>
      <c r="C26" s="353">
        <v>1</v>
      </c>
      <c r="D26" s="353">
        <v>113</v>
      </c>
      <c r="E26" s="353">
        <v>68</v>
      </c>
      <c r="F26" s="353">
        <v>38</v>
      </c>
      <c r="G26" s="354">
        <v>27</v>
      </c>
    </row>
    <row r="27" spans="1:7" ht="26.1" customHeight="1">
      <c r="A27" s="309" t="s">
        <v>642</v>
      </c>
      <c r="B27" s="1233"/>
      <c r="C27" s="356"/>
      <c r="D27" s="356"/>
      <c r="E27" s="356"/>
      <c r="F27" s="356"/>
      <c r="G27" s="358"/>
    </row>
    <row r="28" spans="1:7" ht="26.1" customHeight="1">
      <c r="A28" s="308" t="s">
        <v>643</v>
      </c>
      <c r="B28" s="1233" t="s">
        <v>455</v>
      </c>
      <c r="C28" s="356">
        <v>1</v>
      </c>
      <c r="D28" s="356">
        <v>219</v>
      </c>
      <c r="E28" s="356">
        <v>122</v>
      </c>
      <c r="F28" s="356">
        <v>25</v>
      </c>
      <c r="G28" s="357">
        <v>14</v>
      </c>
    </row>
    <row r="29" spans="1:7" ht="26.1" customHeight="1">
      <c r="A29" s="309" t="s">
        <v>644</v>
      </c>
      <c r="B29" s="1233"/>
      <c r="C29" s="356"/>
      <c r="D29" s="356"/>
      <c r="E29" s="356"/>
      <c r="F29" s="356"/>
      <c r="G29" s="357"/>
    </row>
    <row r="30" spans="1:7" ht="26.1" customHeight="1">
      <c r="A30" s="308" t="s">
        <v>645</v>
      </c>
      <c r="B30" s="1233" t="s">
        <v>62</v>
      </c>
      <c r="C30" s="353">
        <v>1</v>
      </c>
      <c r="D30" s="353">
        <v>2430</v>
      </c>
      <c r="E30" s="353">
        <v>1837</v>
      </c>
      <c r="F30" s="353">
        <v>421</v>
      </c>
      <c r="G30" s="354">
        <v>322</v>
      </c>
    </row>
    <row r="31" spans="1:7" ht="26.1" customHeight="1">
      <c r="A31" s="309" t="s">
        <v>1378</v>
      </c>
      <c r="B31" s="1233" t="s">
        <v>450</v>
      </c>
      <c r="C31" s="353" t="s">
        <v>1876</v>
      </c>
      <c r="D31" s="353">
        <v>1278</v>
      </c>
      <c r="E31" s="353">
        <v>943</v>
      </c>
      <c r="F31" s="353">
        <v>188</v>
      </c>
      <c r="G31" s="354">
        <v>143</v>
      </c>
    </row>
    <row r="32" spans="1:7" ht="14.1" customHeight="1">
      <c r="A32" s="309"/>
      <c r="B32" s="1233" t="s">
        <v>65</v>
      </c>
      <c r="C32" s="353" t="s">
        <v>1876</v>
      </c>
      <c r="D32" s="353">
        <v>1152</v>
      </c>
      <c r="E32" s="353">
        <v>894</v>
      </c>
      <c r="F32" s="353">
        <v>233</v>
      </c>
      <c r="G32" s="354">
        <v>179</v>
      </c>
    </row>
    <row r="33" spans="1:7" ht="26.1" customHeight="1">
      <c r="A33" s="308" t="s">
        <v>646</v>
      </c>
      <c r="B33" s="1233" t="s">
        <v>68</v>
      </c>
      <c r="C33" s="353">
        <v>1</v>
      </c>
      <c r="D33" s="353">
        <v>463</v>
      </c>
      <c r="E33" s="353">
        <v>179</v>
      </c>
      <c r="F33" s="353">
        <v>134</v>
      </c>
      <c r="G33" s="354">
        <v>69</v>
      </c>
    </row>
    <row r="34" spans="1:7" ht="14.25">
      <c r="A34" s="309" t="s">
        <v>647</v>
      </c>
      <c r="B34" s="1233"/>
      <c r="C34" s="353"/>
      <c r="D34" s="353"/>
      <c r="E34" s="353"/>
      <c r="F34" s="353"/>
      <c r="G34" s="354"/>
    </row>
    <row r="35" spans="1:7" ht="26.1" customHeight="1">
      <c r="A35" s="308" t="s">
        <v>648</v>
      </c>
      <c r="B35" s="1233" t="s">
        <v>68</v>
      </c>
      <c r="C35" s="353">
        <v>1</v>
      </c>
      <c r="D35" s="353">
        <v>47</v>
      </c>
      <c r="E35" s="353">
        <v>35</v>
      </c>
      <c r="F35" s="353" t="s">
        <v>1815</v>
      </c>
      <c r="G35" s="354" t="s">
        <v>1815</v>
      </c>
    </row>
    <row r="36" spans="1:7" ht="26.1" customHeight="1">
      <c r="A36" s="361" t="s">
        <v>649</v>
      </c>
      <c r="B36" s="1233"/>
      <c r="C36" s="353"/>
      <c r="D36" s="353"/>
      <c r="E36" s="353"/>
      <c r="F36" s="353"/>
      <c r="G36" s="354"/>
    </row>
    <row r="37" spans="1:7" ht="26.1" customHeight="1">
      <c r="A37" s="362" t="s">
        <v>1879</v>
      </c>
      <c r="B37" s="1233" t="s">
        <v>68</v>
      </c>
      <c r="C37" s="353">
        <v>1</v>
      </c>
      <c r="D37" s="353">
        <v>12</v>
      </c>
      <c r="E37" s="353">
        <v>5</v>
      </c>
      <c r="F37" s="353" t="s">
        <v>1815</v>
      </c>
      <c r="G37" s="354" t="s">
        <v>1815</v>
      </c>
    </row>
    <row r="38" spans="1:7" ht="26.1" customHeight="1">
      <c r="A38" s="361" t="s">
        <v>2222</v>
      </c>
      <c r="B38" s="1233"/>
      <c r="C38" s="353"/>
      <c r="D38" s="353"/>
      <c r="E38" s="353"/>
      <c r="F38" s="353"/>
      <c r="G38" s="354"/>
    </row>
    <row r="39" spans="1:7" ht="14.1" customHeight="1">
      <c r="A39" s="305" t="s">
        <v>1469</v>
      </c>
      <c r="B39" s="49" t="s">
        <v>62</v>
      </c>
      <c r="C39" s="351">
        <v>9</v>
      </c>
      <c r="D39" s="351">
        <v>5334</v>
      </c>
      <c r="E39" s="351">
        <v>3147</v>
      </c>
      <c r="F39" s="351">
        <v>1117</v>
      </c>
      <c r="G39" s="352">
        <v>767</v>
      </c>
    </row>
    <row r="40" spans="1:7" ht="14.1" customHeight="1">
      <c r="A40" s="309"/>
      <c r="B40" s="49" t="s">
        <v>450</v>
      </c>
      <c r="C40" s="351" t="s">
        <v>1876</v>
      </c>
      <c r="D40" s="351">
        <v>379</v>
      </c>
      <c r="E40" s="351">
        <v>194</v>
      </c>
      <c r="F40" s="351">
        <v>72</v>
      </c>
      <c r="G40" s="352">
        <v>44</v>
      </c>
    </row>
    <row r="41" spans="1:7" ht="14.1" customHeight="1">
      <c r="A41" s="308"/>
      <c r="B41" s="49" t="s">
        <v>65</v>
      </c>
      <c r="C41" s="351" t="s">
        <v>1876</v>
      </c>
      <c r="D41" s="351">
        <v>4955</v>
      </c>
      <c r="E41" s="351">
        <v>2953</v>
      </c>
      <c r="F41" s="351">
        <v>1045</v>
      </c>
      <c r="G41" s="352">
        <v>723</v>
      </c>
    </row>
    <row r="42" spans="1:7" ht="14.1" customHeight="1">
      <c r="A42" s="308"/>
      <c r="B42" s="1233" t="s">
        <v>65</v>
      </c>
      <c r="C42" s="353"/>
      <c r="D42" s="353"/>
      <c r="E42" s="353"/>
      <c r="F42" s="353"/>
      <c r="G42" s="354"/>
    </row>
    <row r="43" spans="1:7" ht="26.1" customHeight="1">
      <c r="A43" s="308" t="s">
        <v>2234</v>
      </c>
      <c r="B43" s="1233" t="s">
        <v>68</v>
      </c>
      <c r="C43" s="353">
        <v>1</v>
      </c>
      <c r="D43" s="353">
        <v>20</v>
      </c>
      <c r="E43" s="353" t="s">
        <v>1815</v>
      </c>
      <c r="F43" s="353">
        <v>9</v>
      </c>
      <c r="G43" s="354" t="s">
        <v>1876</v>
      </c>
    </row>
    <row r="44" spans="1:7" ht="26.1" customHeight="1">
      <c r="A44" s="309" t="s">
        <v>650</v>
      </c>
      <c r="B44" s="343"/>
      <c r="C44" s="353"/>
      <c r="D44" s="353"/>
      <c r="E44" s="353"/>
      <c r="F44" s="353"/>
      <c r="G44" s="354"/>
    </row>
    <row r="45" spans="1:7" ht="26.1" customHeight="1">
      <c r="A45" s="308" t="s">
        <v>2223</v>
      </c>
      <c r="B45" s="1233" t="s">
        <v>68</v>
      </c>
      <c r="C45" s="353">
        <v>1</v>
      </c>
      <c r="D45" s="353">
        <v>385</v>
      </c>
      <c r="E45" s="353">
        <v>315</v>
      </c>
      <c r="F45" s="353">
        <v>187</v>
      </c>
      <c r="G45" s="354">
        <v>169</v>
      </c>
    </row>
    <row r="46" spans="1:7" ht="14.1" customHeight="1">
      <c r="A46" s="309" t="s">
        <v>651</v>
      </c>
      <c r="B46" s="343"/>
      <c r="C46" s="353"/>
      <c r="D46" s="353"/>
      <c r="E46" s="353"/>
      <c r="F46" s="353"/>
      <c r="G46" s="354"/>
    </row>
    <row r="47" spans="1:7" ht="14.1" customHeight="1">
      <c r="A47" s="308" t="s">
        <v>1379</v>
      </c>
      <c r="B47" s="1233" t="s">
        <v>62</v>
      </c>
      <c r="C47" s="353">
        <v>1</v>
      </c>
      <c r="D47" s="353">
        <v>329</v>
      </c>
      <c r="E47" s="353">
        <v>280</v>
      </c>
      <c r="F47" s="353" t="s">
        <v>1815</v>
      </c>
      <c r="G47" s="354" t="s">
        <v>1815</v>
      </c>
    </row>
    <row r="48" spans="1:7" ht="14.1" customHeight="1">
      <c r="A48" s="309" t="s">
        <v>1380</v>
      </c>
      <c r="B48" s="1233" t="s">
        <v>450</v>
      </c>
      <c r="C48" s="353" t="s">
        <v>1876</v>
      </c>
      <c r="D48" s="353">
        <v>41</v>
      </c>
      <c r="E48" s="353">
        <v>30</v>
      </c>
      <c r="F48" s="353" t="s">
        <v>1815</v>
      </c>
      <c r="G48" s="354" t="s">
        <v>1815</v>
      </c>
    </row>
    <row r="49" spans="1:7" ht="14.1" customHeight="1">
      <c r="A49" s="309"/>
      <c r="B49" s="1233" t="s">
        <v>65</v>
      </c>
      <c r="C49" s="353" t="s">
        <v>1876</v>
      </c>
      <c r="D49" s="353">
        <v>288</v>
      </c>
      <c r="E49" s="353">
        <v>250</v>
      </c>
      <c r="F49" s="353" t="s">
        <v>1815</v>
      </c>
      <c r="G49" s="354" t="s">
        <v>1815</v>
      </c>
    </row>
    <row r="50" spans="1:7" ht="14.1" customHeight="1">
      <c r="A50" s="308" t="s">
        <v>1833</v>
      </c>
      <c r="B50" s="1233" t="s">
        <v>455</v>
      </c>
      <c r="C50" s="353">
        <v>1</v>
      </c>
      <c r="D50" s="353">
        <v>25</v>
      </c>
      <c r="E50" s="353">
        <v>7</v>
      </c>
      <c r="F50" s="353" t="s">
        <v>1876</v>
      </c>
      <c r="G50" s="354" t="s">
        <v>1815</v>
      </c>
    </row>
    <row r="51" spans="1:7" ht="14.1" customHeight="1">
      <c r="A51" s="309" t="s">
        <v>1832</v>
      </c>
      <c r="B51" s="79"/>
      <c r="C51" s="353"/>
      <c r="D51" s="353"/>
      <c r="E51" s="353"/>
      <c r="F51" s="353"/>
      <c r="G51" s="354"/>
    </row>
    <row r="52" spans="1:7" ht="26.1" customHeight="1">
      <c r="A52" s="308" t="s">
        <v>652</v>
      </c>
      <c r="B52" s="1233" t="s">
        <v>68</v>
      </c>
      <c r="C52" s="353">
        <v>1</v>
      </c>
      <c r="D52" s="353">
        <v>216</v>
      </c>
      <c r="E52" s="353">
        <v>85</v>
      </c>
      <c r="F52" s="353">
        <v>46</v>
      </c>
      <c r="G52" s="354">
        <v>25</v>
      </c>
    </row>
    <row r="53" spans="1:7" ht="24">
      <c r="A53" s="309" t="s">
        <v>653</v>
      </c>
      <c r="B53" s="1233"/>
      <c r="C53" s="353"/>
      <c r="D53" s="353"/>
      <c r="E53" s="353"/>
      <c r="F53" s="353"/>
      <c r="G53" s="354"/>
    </row>
    <row r="54" spans="1:7" ht="14.1" customHeight="1">
      <c r="A54" s="308" t="s">
        <v>2224</v>
      </c>
      <c r="B54" s="1233" t="s">
        <v>68</v>
      </c>
      <c r="C54" s="353">
        <v>1</v>
      </c>
      <c r="D54" s="353">
        <v>78</v>
      </c>
      <c r="E54" s="353">
        <v>7</v>
      </c>
      <c r="F54" s="353">
        <v>13</v>
      </c>
      <c r="G54" s="354" t="s">
        <v>1876</v>
      </c>
    </row>
    <row r="55" spans="1:7" ht="26.1" customHeight="1">
      <c r="A55" s="309" t="s">
        <v>1381</v>
      </c>
      <c r="B55" s="1233"/>
      <c r="C55" s="353"/>
      <c r="D55" s="353"/>
      <c r="E55" s="353"/>
      <c r="F55" s="353"/>
      <c r="G55" s="354"/>
    </row>
    <row r="56" spans="1:7" ht="14.1" customHeight="1">
      <c r="A56" s="308" t="s">
        <v>1880</v>
      </c>
      <c r="B56" s="1233" t="s">
        <v>62</v>
      </c>
      <c r="C56" s="353">
        <v>1</v>
      </c>
      <c r="D56" s="353">
        <v>4133</v>
      </c>
      <c r="E56" s="353">
        <v>2342</v>
      </c>
      <c r="F56" s="353">
        <v>822</v>
      </c>
      <c r="G56" s="354">
        <v>536</v>
      </c>
    </row>
    <row r="57" spans="1:7" ht="14.1" customHeight="1">
      <c r="A57" s="309" t="s">
        <v>1881</v>
      </c>
      <c r="B57" s="1233" t="s">
        <v>450</v>
      </c>
      <c r="C57" s="353" t="s">
        <v>1876</v>
      </c>
      <c r="D57" s="353">
        <v>313</v>
      </c>
      <c r="E57" s="353">
        <v>157</v>
      </c>
      <c r="F57" s="353" t="s">
        <v>1876</v>
      </c>
      <c r="G57" s="354">
        <v>44</v>
      </c>
    </row>
    <row r="58" spans="1:7" ht="14.1" customHeight="1">
      <c r="A58" s="309"/>
      <c r="B58" s="1233" t="s">
        <v>65</v>
      </c>
      <c r="C58" s="353" t="s">
        <v>1876</v>
      </c>
      <c r="D58" s="353">
        <v>3820</v>
      </c>
      <c r="E58" s="353">
        <v>2185</v>
      </c>
      <c r="F58" s="353" t="s">
        <v>1876</v>
      </c>
      <c r="G58" s="354">
        <v>492</v>
      </c>
    </row>
    <row r="59" spans="1:7" ht="14.1" customHeight="1">
      <c r="A59" s="308" t="s">
        <v>1882</v>
      </c>
      <c r="B59" s="1233" t="s">
        <v>68</v>
      </c>
      <c r="C59" s="353">
        <v>1</v>
      </c>
      <c r="D59" s="353">
        <v>45</v>
      </c>
      <c r="E59" s="353">
        <v>29</v>
      </c>
      <c r="F59" s="353" t="s">
        <v>1815</v>
      </c>
      <c r="G59" s="354" t="s">
        <v>1815</v>
      </c>
    </row>
    <row r="60" spans="1:7" ht="14.1" customHeight="1">
      <c r="A60" s="309" t="s">
        <v>1883</v>
      </c>
      <c r="B60" s="1233"/>
      <c r="C60" s="353"/>
      <c r="D60" s="353"/>
      <c r="E60" s="353"/>
      <c r="F60" s="353"/>
      <c r="G60" s="354"/>
    </row>
    <row r="61" spans="1:7" ht="14.1" customHeight="1">
      <c r="A61" s="308" t="s">
        <v>1884</v>
      </c>
      <c r="B61" s="1233" t="s">
        <v>68</v>
      </c>
      <c r="C61" s="353">
        <v>1</v>
      </c>
      <c r="D61" s="353">
        <v>103</v>
      </c>
      <c r="E61" s="353">
        <v>82</v>
      </c>
      <c r="F61" s="353">
        <v>39</v>
      </c>
      <c r="G61" s="354">
        <v>33</v>
      </c>
    </row>
    <row r="62" spans="1:7" ht="14.1" customHeight="1">
      <c r="A62" s="309" t="s">
        <v>1885</v>
      </c>
      <c r="B62" s="1233"/>
      <c r="C62" s="353"/>
      <c r="D62" s="353"/>
      <c r="E62" s="353"/>
      <c r="F62" s="353"/>
      <c r="G62" s="354"/>
    </row>
    <row r="63" spans="1:7" ht="14.1" customHeight="1">
      <c r="A63" s="305" t="s">
        <v>654</v>
      </c>
      <c r="B63" s="49" t="s">
        <v>62</v>
      </c>
      <c r="C63" s="351">
        <v>2</v>
      </c>
      <c r="D63" s="351">
        <v>1455</v>
      </c>
      <c r="E63" s="351">
        <v>674</v>
      </c>
      <c r="F63" s="351">
        <v>380</v>
      </c>
      <c r="G63" s="352">
        <v>174</v>
      </c>
    </row>
    <row r="64" spans="1:7" ht="14.1" customHeight="1">
      <c r="A64" s="308"/>
      <c r="B64" s="49" t="s">
        <v>450</v>
      </c>
      <c r="C64" s="351" t="s">
        <v>1876</v>
      </c>
      <c r="D64" s="351">
        <v>1423</v>
      </c>
      <c r="E64" s="351">
        <v>646</v>
      </c>
      <c r="F64" s="351" t="s">
        <v>1876</v>
      </c>
      <c r="G64" s="352">
        <v>174</v>
      </c>
    </row>
    <row r="65" spans="1:7" ht="14.1" customHeight="1">
      <c r="A65" s="308"/>
      <c r="B65" s="49" t="s">
        <v>65</v>
      </c>
      <c r="C65" s="351" t="s">
        <v>1876</v>
      </c>
      <c r="D65" s="351">
        <v>32</v>
      </c>
      <c r="E65" s="351">
        <v>28</v>
      </c>
      <c r="F65" s="351" t="s">
        <v>1876</v>
      </c>
      <c r="G65" s="352" t="s">
        <v>1815</v>
      </c>
    </row>
    <row r="66" spans="1:7" ht="26.1" customHeight="1">
      <c r="A66" s="308" t="s">
        <v>655</v>
      </c>
      <c r="B66" s="1233" t="s">
        <v>62</v>
      </c>
      <c r="C66" s="353">
        <v>1</v>
      </c>
      <c r="D66" s="353">
        <v>245</v>
      </c>
      <c r="E66" s="353">
        <v>160</v>
      </c>
      <c r="F66" s="353">
        <v>33</v>
      </c>
      <c r="G66" s="354">
        <v>21</v>
      </c>
    </row>
    <row r="67" spans="1:7" ht="14.1" customHeight="1">
      <c r="A67" s="309" t="s">
        <v>656</v>
      </c>
      <c r="B67" s="1233" t="s">
        <v>450</v>
      </c>
      <c r="C67" s="353" t="s">
        <v>1876</v>
      </c>
      <c r="D67" s="353">
        <v>213</v>
      </c>
      <c r="E67" s="353">
        <v>132</v>
      </c>
      <c r="F67" s="353" t="s">
        <v>1876</v>
      </c>
      <c r="G67" s="354">
        <v>21</v>
      </c>
    </row>
    <row r="68" spans="1:7" ht="14.1" customHeight="1">
      <c r="A68" s="69"/>
      <c r="B68" s="1233" t="s">
        <v>65</v>
      </c>
      <c r="C68" s="353" t="s">
        <v>1876</v>
      </c>
      <c r="D68" s="353">
        <v>32</v>
      </c>
      <c r="E68" s="353">
        <v>28</v>
      </c>
      <c r="F68" s="353" t="s">
        <v>1876</v>
      </c>
      <c r="G68" s="354" t="s">
        <v>1815</v>
      </c>
    </row>
    <row r="69" spans="1:7" ht="26.1" customHeight="1">
      <c r="A69" s="308" t="s">
        <v>657</v>
      </c>
      <c r="B69" s="1233" t="s">
        <v>455</v>
      </c>
      <c r="C69" s="353">
        <v>1</v>
      </c>
      <c r="D69" s="353">
        <v>1210</v>
      </c>
      <c r="E69" s="353">
        <v>514</v>
      </c>
      <c r="F69" s="353">
        <v>347</v>
      </c>
      <c r="G69" s="354">
        <v>153</v>
      </c>
    </row>
    <row r="70" spans="1:7" ht="26.1" customHeight="1">
      <c r="A70" s="309" t="s">
        <v>658</v>
      </c>
      <c r="B70" s="1233"/>
      <c r="C70" s="353"/>
      <c r="D70" s="353"/>
      <c r="E70" s="353"/>
      <c r="F70" s="353"/>
      <c r="G70" s="354"/>
    </row>
    <row r="71" spans="1:7" ht="14.1" customHeight="1">
      <c r="A71" s="305" t="s">
        <v>659</v>
      </c>
      <c r="B71" s="49" t="s">
        <v>62</v>
      </c>
      <c r="C71" s="351">
        <v>3</v>
      </c>
      <c r="D71" s="351">
        <v>819</v>
      </c>
      <c r="E71" s="351">
        <v>445</v>
      </c>
      <c r="F71" s="351">
        <v>214</v>
      </c>
      <c r="G71" s="352">
        <v>133</v>
      </c>
    </row>
    <row r="72" spans="1:7" ht="14.1" customHeight="1">
      <c r="A72" s="308"/>
      <c r="B72" s="49" t="s">
        <v>450</v>
      </c>
      <c r="C72" s="351" t="s">
        <v>1876</v>
      </c>
      <c r="D72" s="351">
        <v>731</v>
      </c>
      <c r="E72" s="351">
        <v>376</v>
      </c>
      <c r="F72" s="351">
        <v>180</v>
      </c>
      <c r="G72" s="352">
        <v>104</v>
      </c>
    </row>
    <row r="73" spans="1:7" ht="14.25">
      <c r="A73" s="308"/>
      <c r="B73" s="49" t="s">
        <v>65</v>
      </c>
      <c r="C73" s="351" t="s">
        <v>1876</v>
      </c>
      <c r="D73" s="351">
        <v>88</v>
      </c>
      <c r="E73" s="351">
        <v>69</v>
      </c>
      <c r="F73" s="351">
        <v>34</v>
      </c>
      <c r="G73" s="352">
        <v>29</v>
      </c>
    </row>
    <row r="74" spans="1:7" ht="26.1" customHeight="1">
      <c r="A74" s="308" t="s">
        <v>1927</v>
      </c>
      <c r="B74" s="1233" t="s">
        <v>455</v>
      </c>
      <c r="C74" s="353">
        <v>1</v>
      </c>
      <c r="D74" s="353">
        <v>44</v>
      </c>
      <c r="E74" s="353">
        <v>23</v>
      </c>
      <c r="F74" s="353" t="s">
        <v>1815</v>
      </c>
      <c r="G74" s="354" t="s">
        <v>1815</v>
      </c>
    </row>
    <row r="75" spans="1:7" ht="14.1" customHeight="1">
      <c r="A75" s="309" t="s">
        <v>1928</v>
      </c>
      <c r="B75" s="49"/>
      <c r="C75" s="351"/>
      <c r="D75" s="351"/>
      <c r="E75" s="351"/>
      <c r="F75" s="351"/>
      <c r="G75" s="352"/>
    </row>
    <row r="76" spans="1:7" ht="14.1" customHeight="1">
      <c r="A76" s="362" t="s">
        <v>660</v>
      </c>
      <c r="B76" s="843" t="s">
        <v>62</v>
      </c>
      <c r="C76" s="353">
        <v>1</v>
      </c>
      <c r="D76" s="353">
        <v>182</v>
      </c>
      <c r="E76" s="353">
        <v>121</v>
      </c>
      <c r="F76" s="353">
        <v>73</v>
      </c>
      <c r="G76" s="354">
        <v>59</v>
      </c>
    </row>
    <row r="77" spans="1:17" s="8" customFormat="1" ht="14.1" customHeight="1">
      <c r="A77" s="355" t="s">
        <v>661</v>
      </c>
      <c r="B77" s="843" t="s">
        <v>450</v>
      </c>
      <c r="C77" s="353" t="s">
        <v>1876</v>
      </c>
      <c r="D77" s="353">
        <v>94</v>
      </c>
      <c r="E77" s="353">
        <v>52</v>
      </c>
      <c r="F77" s="353">
        <v>39</v>
      </c>
      <c r="G77" s="354">
        <v>30</v>
      </c>
      <c r="N77" s="363"/>
      <c r="O77" s="363"/>
      <c r="P77" s="363"/>
      <c r="Q77" s="363"/>
    </row>
    <row r="78" spans="1:17" s="8" customFormat="1" ht="14.1" customHeight="1">
      <c r="A78" s="362"/>
      <c r="B78" s="843" t="s">
        <v>65</v>
      </c>
      <c r="C78" s="353" t="s">
        <v>1876</v>
      </c>
      <c r="D78" s="353">
        <v>88</v>
      </c>
      <c r="E78" s="353">
        <v>69</v>
      </c>
      <c r="F78" s="353">
        <v>34</v>
      </c>
      <c r="G78" s="354">
        <v>29</v>
      </c>
      <c r="N78" s="363"/>
      <c r="O78" s="363"/>
      <c r="P78" s="363"/>
      <c r="Q78" s="363"/>
    </row>
    <row r="79" spans="1:17" s="8" customFormat="1" ht="26.1" customHeight="1">
      <c r="A79" s="308" t="s">
        <v>2084</v>
      </c>
      <c r="B79" s="1233" t="s">
        <v>455</v>
      </c>
      <c r="C79" s="353">
        <v>1</v>
      </c>
      <c r="D79" s="353">
        <v>593</v>
      </c>
      <c r="E79" s="353">
        <v>301</v>
      </c>
      <c r="F79" s="353">
        <v>141</v>
      </c>
      <c r="G79" s="354">
        <v>74</v>
      </c>
      <c r="N79" s="363"/>
      <c r="O79" s="363"/>
      <c r="P79" s="363"/>
      <c r="Q79" s="363"/>
    </row>
    <row r="80" spans="1:7" ht="26.1" customHeight="1">
      <c r="A80" s="309" t="s">
        <v>662</v>
      </c>
      <c r="B80" s="343"/>
      <c r="C80" s="353"/>
      <c r="D80" s="353"/>
      <c r="E80" s="353"/>
      <c r="F80" s="353"/>
      <c r="G80" s="354"/>
    </row>
    <row r="81" spans="1:7" ht="14.1" customHeight="1">
      <c r="A81" s="305" t="s">
        <v>1470</v>
      </c>
      <c r="B81" s="49" t="s">
        <v>62</v>
      </c>
      <c r="C81" s="351">
        <v>10</v>
      </c>
      <c r="D81" s="351">
        <v>3302</v>
      </c>
      <c r="E81" s="351">
        <v>2173</v>
      </c>
      <c r="F81" s="351">
        <v>715</v>
      </c>
      <c r="G81" s="352">
        <v>528</v>
      </c>
    </row>
    <row r="82" spans="1:7" ht="14.1" customHeight="1">
      <c r="A82" s="308"/>
      <c r="B82" s="49" t="s">
        <v>450</v>
      </c>
      <c r="C82" s="351" t="s">
        <v>1876</v>
      </c>
      <c r="D82" s="351">
        <v>1468</v>
      </c>
      <c r="E82" s="351">
        <v>967</v>
      </c>
      <c r="F82" s="351">
        <v>289</v>
      </c>
      <c r="G82" s="352">
        <v>217</v>
      </c>
    </row>
    <row r="83" spans="1:7" ht="14.1" customHeight="1">
      <c r="A83" s="308"/>
      <c r="B83" s="49" t="s">
        <v>65</v>
      </c>
      <c r="C83" s="351" t="s">
        <v>1876</v>
      </c>
      <c r="D83" s="351">
        <v>1834</v>
      </c>
      <c r="E83" s="351">
        <v>1206</v>
      </c>
      <c r="F83" s="351">
        <v>426</v>
      </c>
      <c r="G83" s="352">
        <v>311</v>
      </c>
    </row>
    <row r="84" spans="1:7" ht="26.1" customHeight="1">
      <c r="A84" s="308" t="s">
        <v>663</v>
      </c>
      <c r="B84" s="1233" t="s">
        <v>62</v>
      </c>
      <c r="C84" s="353">
        <v>1</v>
      </c>
      <c r="D84" s="353">
        <v>1004</v>
      </c>
      <c r="E84" s="353">
        <v>694</v>
      </c>
      <c r="F84" s="353">
        <v>171</v>
      </c>
      <c r="G84" s="354">
        <v>128</v>
      </c>
    </row>
    <row r="85" spans="1:7" ht="26.1" customHeight="1">
      <c r="A85" s="309" t="s">
        <v>664</v>
      </c>
      <c r="B85" s="1233" t="s">
        <v>450</v>
      </c>
      <c r="C85" s="353" t="s">
        <v>1876</v>
      </c>
      <c r="D85" s="353">
        <v>668</v>
      </c>
      <c r="E85" s="353">
        <v>459</v>
      </c>
      <c r="F85" s="353">
        <v>145</v>
      </c>
      <c r="G85" s="354">
        <v>111</v>
      </c>
    </row>
    <row r="86" spans="1:7" ht="14.1" customHeight="1">
      <c r="A86" s="308"/>
      <c r="B86" s="1233" t="s">
        <v>65</v>
      </c>
      <c r="C86" s="353" t="s">
        <v>1876</v>
      </c>
      <c r="D86" s="353">
        <v>336</v>
      </c>
      <c r="E86" s="353">
        <v>235</v>
      </c>
      <c r="F86" s="353">
        <v>26</v>
      </c>
      <c r="G86" s="354">
        <v>17</v>
      </c>
    </row>
    <row r="87" spans="1:7" ht="14.1" customHeight="1">
      <c r="A87" s="308" t="s">
        <v>665</v>
      </c>
      <c r="B87" s="1233" t="s">
        <v>62</v>
      </c>
      <c r="C87" s="353">
        <v>1</v>
      </c>
      <c r="D87" s="353">
        <v>622</v>
      </c>
      <c r="E87" s="353">
        <v>347</v>
      </c>
      <c r="F87" s="353">
        <v>109</v>
      </c>
      <c r="G87" s="354">
        <v>73</v>
      </c>
    </row>
    <row r="88" spans="1:7" ht="14.1" customHeight="1">
      <c r="A88" s="309" t="s">
        <v>666</v>
      </c>
      <c r="B88" s="1233" t="s">
        <v>450</v>
      </c>
      <c r="C88" s="353" t="s">
        <v>1876</v>
      </c>
      <c r="D88" s="353">
        <v>252</v>
      </c>
      <c r="E88" s="353">
        <v>127</v>
      </c>
      <c r="F88" s="353">
        <v>29</v>
      </c>
      <c r="G88" s="354">
        <v>16</v>
      </c>
    </row>
    <row r="89" spans="1:7" ht="14.1" customHeight="1">
      <c r="A89" s="308"/>
      <c r="B89" s="1233" t="s">
        <v>65</v>
      </c>
      <c r="C89" s="353" t="s">
        <v>1876</v>
      </c>
      <c r="D89" s="353">
        <v>370</v>
      </c>
      <c r="E89" s="353">
        <v>220</v>
      </c>
      <c r="F89" s="353">
        <v>80</v>
      </c>
      <c r="G89" s="354">
        <v>57</v>
      </c>
    </row>
    <row r="90" spans="1:7" ht="14.1" customHeight="1">
      <c r="A90" s="308" t="s">
        <v>1382</v>
      </c>
      <c r="B90" s="1233" t="s">
        <v>68</v>
      </c>
      <c r="C90" s="356">
        <v>1</v>
      </c>
      <c r="D90" s="356">
        <v>272</v>
      </c>
      <c r="E90" s="356">
        <v>124</v>
      </c>
      <c r="F90" s="353">
        <v>62</v>
      </c>
      <c r="G90" s="354">
        <v>28</v>
      </c>
    </row>
    <row r="91" spans="1:7" ht="26.1" customHeight="1">
      <c r="A91" s="309" t="s">
        <v>1383</v>
      </c>
      <c r="B91" s="1233"/>
      <c r="C91" s="356"/>
      <c r="D91" s="356"/>
      <c r="E91" s="356"/>
      <c r="F91" s="356"/>
      <c r="G91" s="357"/>
    </row>
    <row r="92" spans="1:7" ht="14.1" customHeight="1">
      <c r="A92" s="308" t="s">
        <v>1384</v>
      </c>
      <c r="B92" s="1233" t="s">
        <v>68</v>
      </c>
      <c r="C92" s="356">
        <v>1</v>
      </c>
      <c r="D92" s="356">
        <v>398</v>
      </c>
      <c r="E92" s="356">
        <v>296</v>
      </c>
      <c r="F92" s="356">
        <v>81</v>
      </c>
      <c r="G92" s="357">
        <v>65</v>
      </c>
    </row>
    <row r="93" spans="1:7" ht="14.1" customHeight="1">
      <c r="A93" s="309" t="s">
        <v>1385</v>
      </c>
      <c r="B93" s="343"/>
      <c r="C93" s="356"/>
      <c r="D93" s="356"/>
      <c r="E93" s="356"/>
      <c r="F93" s="356"/>
      <c r="G93" s="357"/>
    </row>
    <row r="94" spans="1:7" ht="14.1" customHeight="1">
      <c r="A94" s="308" t="s">
        <v>1386</v>
      </c>
      <c r="B94" s="1233" t="s">
        <v>68</v>
      </c>
      <c r="C94" s="353">
        <v>1</v>
      </c>
      <c r="D94" s="353">
        <v>128</v>
      </c>
      <c r="E94" s="353">
        <v>107</v>
      </c>
      <c r="F94" s="353">
        <v>45</v>
      </c>
      <c r="G94" s="354">
        <v>39</v>
      </c>
    </row>
    <row r="95" spans="1:7" ht="14.1" customHeight="1">
      <c r="A95" s="309" t="s">
        <v>1387</v>
      </c>
      <c r="B95" s="1233"/>
      <c r="C95" s="356"/>
      <c r="D95" s="356"/>
      <c r="E95" s="356"/>
      <c r="F95" s="356"/>
      <c r="G95" s="357"/>
    </row>
    <row r="96" spans="1:7" ht="14.1" customHeight="1">
      <c r="A96" s="308" t="s">
        <v>1388</v>
      </c>
      <c r="B96" s="1233" t="s">
        <v>68</v>
      </c>
      <c r="C96" s="353">
        <v>1</v>
      </c>
      <c r="D96" s="353">
        <v>60</v>
      </c>
      <c r="E96" s="353">
        <v>52</v>
      </c>
      <c r="F96" s="353">
        <v>38</v>
      </c>
      <c r="G96" s="354">
        <v>34</v>
      </c>
    </row>
    <row r="97" spans="1:7" ht="14.1" customHeight="1">
      <c r="A97" s="309" t="s">
        <v>1389</v>
      </c>
      <c r="B97" s="1233"/>
      <c r="C97" s="356"/>
      <c r="D97" s="356"/>
      <c r="E97" s="356"/>
      <c r="F97" s="356"/>
      <c r="G97" s="357"/>
    </row>
    <row r="98" spans="1:7" ht="26.1" customHeight="1">
      <c r="A98" s="308" t="s">
        <v>667</v>
      </c>
      <c r="B98" s="1233" t="s">
        <v>68</v>
      </c>
      <c r="C98" s="353">
        <v>1</v>
      </c>
      <c r="D98" s="353">
        <v>142</v>
      </c>
      <c r="E98" s="353">
        <v>83</v>
      </c>
      <c r="F98" s="353">
        <v>58</v>
      </c>
      <c r="G98" s="354">
        <v>39</v>
      </c>
    </row>
    <row r="99" spans="1:7" ht="14.25">
      <c r="A99" s="309" t="s">
        <v>668</v>
      </c>
      <c r="B99" s="1233"/>
      <c r="C99" s="356"/>
      <c r="D99" s="356"/>
      <c r="E99" s="356"/>
      <c r="F99" s="356"/>
      <c r="G99" s="357"/>
    </row>
    <row r="100" spans="1:7" ht="14.1" customHeight="1">
      <c r="A100" s="308" t="s">
        <v>1390</v>
      </c>
      <c r="B100" s="843" t="s">
        <v>68</v>
      </c>
      <c r="C100" s="356">
        <v>1</v>
      </c>
      <c r="D100" s="356">
        <v>98</v>
      </c>
      <c r="E100" s="356">
        <v>64</v>
      </c>
      <c r="F100" s="356">
        <v>11</v>
      </c>
      <c r="G100" s="357">
        <v>8</v>
      </c>
    </row>
    <row r="101" spans="1:7" ht="14.1" customHeight="1">
      <c r="A101" s="361" t="s">
        <v>1391</v>
      </c>
      <c r="B101" s="337"/>
      <c r="C101" s="356"/>
      <c r="D101" s="356"/>
      <c r="E101" s="356"/>
      <c r="F101" s="356"/>
      <c r="G101" s="357"/>
    </row>
    <row r="102" spans="1:17" s="8" customFormat="1" ht="26.1" customHeight="1">
      <c r="A102" s="364" t="s">
        <v>669</v>
      </c>
      <c r="B102" s="843" t="s">
        <v>62</v>
      </c>
      <c r="C102" s="356">
        <v>1</v>
      </c>
      <c r="D102" s="356">
        <v>150</v>
      </c>
      <c r="E102" s="356">
        <v>133</v>
      </c>
      <c r="F102" s="356">
        <v>80</v>
      </c>
      <c r="G102" s="357">
        <v>66</v>
      </c>
      <c r="N102" s="363"/>
      <c r="O102" s="363"/>
      <c r="P102" s="363"/>
      <c r="Q102" s="363"/>
    </row>
    <row r="103" spans="1:17" s="8" customFormat="1" ht="26.1" customHeight="1">
      <c r="A103" s="361" t="s">
        <v>670</v>
      </c>
      <c r="B103" s="843" t="s">
        <v>450</v>
      </c>
      <c r="C103" s="356" t="s">
        <v>1876</v>
      </c>
      <c r="D103" s="356">
        <v>120</v>
      </c>
      <c r="E103" s="356">
        <v>108</v>
      </c>
      <c r="F103" s="356">
        <v>80</v>
      </c>
      <c r="G103" s="357">
        <v>66</v>
      </c>
      <c r="N103" s="363"/>
      <c r="O103" s="363"/>
      <c r="P103" s="363"/>
      <c r="Q103" s="363"/>
    </row>
    <row r="104" spans="1:17" s="8" customFormat="1" ht="14.1" customHeight="1">
      <c r="A104" s="364"/>
      <c r="B104" s="843" t="s">
        <v>65</v>
      </c>
      <c r="C104" s="356" t="s">
        <v>1876</v>
      </c>
      <c r="D104" s="356">
        <v>30</v>
      </c>
      <c r="E104" s="356">
        <v>25</v>
      </c>
      <c r="F104" s="356" t="s">
        <v>1815</v>
      </c>
      <c r="G104" s="357" t="s">
        <v>1815</v>
      </c>
      <c r="N104" s="363"/>
      <c r="O104" s="363"/>
      <c r="P104" s="363"/>
      <c r="Q104" s="363"/>
    </row>
    <row r="105" spans="1:17" s="8" customFormat="1" ht="26.1" customHeight="1">
      <c r="A105" s="364" t="s">
        <v>671</v>
      </c>
      <c r="B105" s="843" t="s">
        <v>62</v>
      </c>
      <c r="C105" s="356">
        <v>1</v>
      </c>
      <c r="D105" s="356">
        <v>428</v>
      </c>
      <c r="E105" s="356">
        <v>273</v>
      </c>
      <c r="F105" s="356">
        <v>60</v>
      </c>
      <c r="G105" s="357">
        <v>48</v>
      </c>
      <c r="N105" s="363"/>
      <c r="O105" s="363"/>
      <c r="P105" s="363"/>
      <c r="Q105" s="363"/>
    </row>
    <row r="106" spans="1:17" s="8" customFormat="1" ht="26.1" customHeight="1">
      <c r="A106" s="894" t="s">
        <v>672</v>
      </c>
      <c r="B106" s="843" t="s">
        <v>450</v>
      </c>
      <c r="C106" s="356" t="s">
        <v>1876</v>
      </c>
      <c r="D106" s="356">
        <v>428</v>
      </c>
      <c r="E106" s="356">
        <v>273</v>
      </c>
      <c r="F106" s="356">
        <v>35</v>
      </c>
      <c r="G106" s="357">
        <v>24</v>
      </c>
      <c r="N106" s="363"/>
      <c r="O106" s="363"/>
      <c r="P106" s="363"/>
      <c r="Q106" s="363"/>
    </row>
    <row r="107" spans="1:17" s="8" customFormat="1" ht="14.1" customHeight="1">
      <c r="A107" s="364"/>
      <c r="B107" s="843" t="s">
        <v>65</v>
      </c>
      <c r="C107" s="356" t="s">
        <v>1876</v>
      </c>
      <c r="D107" s="356" t="s">
        <v>1815</v>
      </c>
      <c r="E107" s="356" t="s">
        <v>1815</v>
      </c>
      <c r="F107" s="356">
        <v>25</v>
      </c>
      <c r="G107" s="357">
        <v>24</v>
      </c>
      <c r="N107" s="363"/>
      <c r="O107" s="363"/>
      <c r="P107" s="363"/>
      <c r="Q107" s="363"/>
    </row>
    <row r="108" spans="1:17" s="8" customFormat="1" ht="14.1" customHeight="1">
      <c r="A108" s="305" t="s">
        <v>673</v>
      </c>
      <c r="B108" s="49" t="s">
        <v>62</v>
      </c>
      <c r="C108" s="351">
        <v>12</v>
      </c>
      <c r="D108" s="351">
        <v>3004</v>
      </c>
      <c r="E108" s="351">
        <v>1673</v>
      </c>
      <c r="F108" s="351">
        <v>385</v>
      </c>
      <c r="G108" s="352">
        <v>193</v>
      </c>
      <c r="N108" s="363"/>
      <c r="O108" s="363"/>
      <c r="P108" s="363"/>
      <c r="Q108" s="363"/>
    </row>
    <row r="109" spans="1:17" s="8" customFormat="1" ht="14.1" customHeight="1">
      <c r="A109" s="308"/>
      <c r="B109" s="49" t="s">
        <v>450</v>
      </c>
      <c r="C109" s="351" t="s">
        <v>1876</v>
      </c>
      <c r="D109" s="351">
        <v>1189</v>
      </c>
      <c r="E109" s="351">
        <v>807</v>
      </c>
      <c r="F109" s="351">
        <v>98</v>
      </c>
      <c r="G109" s="352">
        <v>37</v>
      </c>
      <c r="N109" s="363"/>
      <c r="O109" s="363"/>
      <c r="P109" s="363"/>
      <c r="Q109" s="363"/>
    </row>
    <row r="110" spans="1:7" ht="26.1" customHeight="1">
      <c r="A110" s="308"/>
      <c r="B110" s="49" t="s">
        <v>65</v>
      </c>
      <c r="C110" s="351" t="s">
        <v>1876</v>
      </c>
      <c r="D110" s="351">
        <v>1815</v>
      </c>
      <c r="E110" s="351">
        <v>866</v>
      </c>
      <c r="F110" s="351">
        <v>287</v>
      </c>
      <c r="G110" s="352">
        <v>156</v>
      </c>
    </row>
    <row r="111" spans="1:7" ht="26.1" customHeight="1">
      <c r="A111" s="308" t="s">
        <v>674</v>
      </c>
      <c r="B111" s="1233" t="s">
        <v>62</v>
      </c>
      <c r="C111" s="353">
        <v>1</v>
      </c>
      <c r="D111" s="353">
        <v>950</v>
      </c>
      <c r="E111" s="353">
        <v>430</v>
      </c>
      <c r="F111" s="353">
        <v>77</v>
      </c>
      <c r="G111" s="354">
        <v>34</v>
      </c>
    </row>
    <row r="112" spans="1:7" ht="14.1" customHeight="1">
      <c r="A112" s="309" t="s">
        <v>675</v>
      </c>
      <c r="B112" s="1233" t="s">
        <v>450</v>
      </c>
      <c r="C112" s="353" t="s">
        <v>1876</v>
      </c>
      <c r="D112" s="353">
        <v>203</v>
      </c>
      <c r="E112" s="353">
        <v>118</v>
      </c>
      <c r="F112" s="353">
        <v>16</v>
      </c>
      <c r="G112" s="354" t="s">
        <v>1876</v>
      </c>
    </row>
    <row r="113" spans="1:17" s="8" customFormat="1" ht="14.1" customHeight="1">
      <c r="A113" s="309"/>
      <c r="B113" s="1233" t="s">
        <v>65</v>
      </c>
      <c r="C113" s="353" t="s">
        <v>1876</v>
      </c>
      <c r="D113" s="353">
        <v>747</v>
      </c>
      <c r="E113" s="353">
        <v>312</v>
      </c>
      <c r="F113" s="353">
        <v>61</v>
      </c>
      <c r="G113" s="354" t="s">
        <v>1876</v>
      </c>
      <c r="N113" s="363"/>
      <c r="O113" s="363"/>
      <c r="P113" s="363"/>
      <c r="Q113" s="363"/>
    </row>
    <row r="114" spans="1:17" s="8" customFormat="1" ht="14.1" customHeight="1">
      <c r="A114" s="77" t="s">
        <v>676</v>
      </c>
      <c r="B114" s="1233" t="s">
        <v>68</v>
      </c>
      <c r="C114" s="353">
        <v>1</v>
      </c>
      <c r="D114" s="353">
        <v>138</v>
      </c>
      <c r="E114" s="353">
        <v>77</v>
      </c>
      <c r="F114" s="353">
        <v>29</v>
      </c>
      <c r="G114" s="354">
        <v>19</v>
      </c>
      <c r="N114" s="363"/>
      <c r="O114" s="363"/>
      <c r="P114" s="363"/>
      <c r="Q114" s="363"/>
    </row>
    <row r="115" spans="1:17" s="8" customFormat="1" ht="14.1" customHeight="1">
      <c r="A115" s="309" t="s">
        <v>677</v>
      </c>
      <c r="B115" s="1233"/>
      <c r="C115" s="353"/>
      <c r="D115" s="353"/>
      <c r="E115" s="353"/>
      <c r="F115" s="353"/>
      <c r="G115" s="354"/>
      <c r="N115" s="363"/>
      <c r="O115" s="363"/>
      <c r="P115" s="363"/>
      <c r="Q115" s="363"/>
    </row>
    <row r="116" spans="1:7" ht="14.1" customHeight="1">
      <c r="A116" s="308" t="s">
        <v>1392</v>
      </c>
      <c r="B116" s="1233" t="s">
        <v>62</v>
      </c>
      <c r="C116" s="353">
        <v>1</v>
      </c>
      <c r="D116" s="353">
        <v>233</v>
      </c>
      <c r="E116" s="353">
        <v>98</v>
      </c>
      <c r="F116" s="353">
        <v>157</v>
      </c>
      <c r="G116" s="354">
        <v>85</v>
      </c>
    </row>
    <row r="117" spans="1:7" ht="14.1" customHeight="1">
      <c r="A117" s="73" t="s">
        <v>1393</v>
      </c>
      <c r="B117" s="1233" t="s">
        <v>450</v>
      </c>
      <c r="C117" s="353" t="s">
        <v>1876</v>
      </c>
      <c r="D117" s="353">
        <v>98</v>
      </c>
      <c r="E117" s="353">
        <v>41</v>
      </c>
      <c r="F117" s="353">
        <v>57</v>
      </c>
      <c r="G117" s="354">
        <v>30</v>
      </c>
    </row>
    <row r="118" spans="1:7" ht="14.1" customHeight="1">
      <c r="A118" s="308"/>
      <c r="B118" s="1233" t="s">
        <v>65</v>
      </c>
      <c r="C118" s="353" t="s">
        <v>1876</v>
      </c>
      <c r="D118" s="353">
        <v>135</v>
      </c>
      <c r="E118" s="353">
        <v>57</v>
      </c>
      <c r="F118" s="353">
        <v>100</v>
      </c>
      <c r="G118" s="354">
        <v>55</v>
      </c>
    </row>
    <row r="119" spans="1:7" ht="26.1" customHeight="1">
      <c r="A119" s="365" t="s">
        <v>678</v>
      </c>
      <c r="B119" s="843" t="s">
        <v>68</v>
      </c>
      <c r="C119" s="353">
        <v>1</v>
      </c>
      <c r="D119" s="353">
        <v>37</v>
      </c>
      <c r="E119" s="353">
        <v>17</v>
      </c>
      <c r="F119" s="353">
        <v>15</v>
      </c>
      <c r="G119" s="354">
        <v>7</v>
      </c>
    </row>
    <row r="120" spans="1:7" ht="26.1" customHeight="1">
      <c r="A120" s="361" t="s">
        <v>679</v>
      </c>
      <c r="B120" s="337"/>
      <c r="C120" s="353"/>
      <c r="D120" s="353"/>
      <c r="E120" s="353"/>
      <c r="F120" s="353"/>
      <c r="G120" s="354"/>
    </row>
    <row r="121" spans="1:7" ht="26.1" customHeight="1">
      <c r="A121" s="308" t="s">
        <v>680</v>
      </c>
      <c r="B121" s="1233" t="s">
        <v>455</v>
      </c>
      <c r="C121" s="353">
        <v>1</v>
      </c>
      <c r="D121" s="353">
        <v>136</v>
      </c>
      <c r="E121" s="353">
        <v>18</v>
      </c>
      <c r="F121" s="353">
        <v>25</v>
      </c>
      <c r="G121" s="354" t="s">
        <v>1876</v>
      </c>
    </row>
    <row r="122" spans="1:7" ht="26.1" customHeight="1">
      <c r="A122" s="309" t="s">
        <v>681</v>
      </c>
      <c r="B122" s="1233"/>
      <c r="C122" s="356"/>
      <c r="D122" s="356"/>
      <c r="E122" s="356"/>
      <c r="F122" s="356"/>
      <c r="G122" s="357"/>
    </row>
    <row r="123" spans="1:7" ht="14.1" customHeight="1">
      <c r="A123" s="308" t="s">
        <v>1394</v>
      </c>
      <c r="B123" s="1233" t="s">
        <v>68</v>
      </c>
      <c r="C123" s="353">
        <v>1</v>
      </c>
      <c r="D123" s="353">
        <v>115</v>
      </c>
      <c r="E123" s="353">
        <v>22</v>
      </c>
      <c r="F123" s="353">
        <v>33</v>
      </c>
      <c r="G123" s="354">
        <v>6</v>
      </c>
    </row>
    <row r="124" spans="1:17" s="8" customFormat="1" ht="14.1" customHeight="1">
      <c r="A124" s="309" t="s">
        <v>1395</v>
      </c>
      <c r="B124" s="1233"/>
      <c r="C124" s="353"/>
      <c r="D124" s="353"/>
      <c r="E124" s="353"/>
      <c r="F124" s="353"/>
      <c r="G124" s="354"/>
      <c r="N124" s="363"/>
      <c r="O124" s="363"/>
      <c r="P124" s="363"/>
      <c r="Q124" s="363"/>
    </row>
    <row r="125" spans="1:17" s="8" customFormat="1" ht="26.1" customHeight="1">
      <c r="A125" s="308" t="s">
        <v>2085</v>
      </c>
      <c r="B125" s="1233" t="s">
        <v>68</v>
      </c>
      <c r="C125" s="353">
        <v>1</v>
      </c>
      <c r="D125" s="353">
        <v>71</v>
      </c>
      <c r="E125" s="353">
        <v>22</v>
      </c>
      <c r="F125" s="353" t="s">
        <v>1876</v>
      </c>
      <c r="G125" s="354" t="s">
        <v>1815</v>
      </c>
      <c r="N125" s="363"/>
      <c r="O125" s="363"/>
      <c r="P125" s="363"/>
      <c r="Q125" s="363"/>
    </row>
    <row r="126" spans="1:17" ht="26.1" customHeight="1">
      <c r="A126" s="309" t="s">
        <v>1396</v>
      </c>
      <c r="B126" s="1233"/>
      <c r="C126" s="356"/>
      <c r="D126" s="356"/>
      <c r="E126" s="356"/>
      <c r="F126" s="356"/>
      <c r="G126" s="357"/>
      <c r="N126" s="350"/>
      <c r="O126" s="350"/>
      <c r="P126" s="350"/>
      <c r="Q126" s="350"/>
    </row>
    <row r="127" spans="1:17" ht="14.1" customHeight="1">
      <c r="A127" s="308" t="s">
        <v>682</v>
      </c>
      <c r="B127" s="1233" t="s">
        <v>62</v>
      </c>
      <c r="C127" s="353">
        <v>1</v>
      </c>
      <c r="D127" s="353">
        <v>164</v>
      </c>
      <c r="E127" s="353">
        <v>112</v>
      </c>
      <c r="F127" s="353" t="s">
        <v>1815</v>
      </c>
      <c r="G127" s="354" t="s">
        <v>1815</v>
      </c>
      <c r="N127" s="350"/>
      <c r="O127" s="350"/>
      <c r="P127" s="350"/>
      <c r="Q127" s="350"/>
    </row>
    <row r="128" spans="1:7" ht="14.1" customHeight="1">
      <c r="A128" s="309" t="s">
        <v>683</v>
      </c>
      <c r="B128" s="1233" t="s">
        <v>450</v>
      </c>
      <c r="C128" s="353" t="s">
        <v>1876</v>
      </c>
      <c r="D128" s="353">
        <v>130</v>
      </c>
      <c r="E128" s="353">
        <v>91</v>
      </c>
      <c r="F128" s="353" t="s">
        <v>1815</v>
      </c>
      <c r="G128" s="354" t="s">
        <v>1815</v>
      </c>
    </row>
    <row r="129" spans="1:7" ht="14.25">
      <c r="A129" s="309"/>
      <c r="B129" s="1233" t="s">
        <v>65</v>
      </c>
      <c r="C129" s="353" t="s">
        <v>1876</v>
      </c>
      <c r="D129" s="353">
        <v>34</v>
      </c>
      <c r="E129" s="353">
        <v>21</v>
      </c>
      <c r="F129" s="353" t="s">
        <v>1815</v>
      </c>
      <c r="G129" s="354" t="s">
        <v>1815</v>
      </c>
    </row>
    <row r="130" spans="1:7" ht="26.1" customHeight="1">
      <c r="A130" s="308" t="s">
        <v>684</v>
      </c>
      <c r="B130" s="1233" t="s">
        <v>62</v>
      </c>
      <c r="C130" s="353">
        <v>1</v>
      </c>
      <c r="D130" s="353">
        <v>971</v>
      </c>
      <c r="E130" s="353">
        <v>733</v>
      </c>
      <c r="F130" s="353">
        <v>35</v>
      </c>
      <c r="G130" s="354">
        <v>29</v>
      </c>
    </row>
    <row r="131" spans="1:7" ht="14.1" customHeight="1">
      <c r="A131" s="309" t="s">
        <v>685</v>
      </c>
      <c r="B131" s="1233" t="s">
        <v>450</v>
      </c>
      <c r="C131" s="353" t="s">
        <v>1876</v>
      </c>
      <c r="D131" s="353">
        <v>622</v>
      </c>
      <c r="E131" s="353">
        <v>539</v>
      </c>
      <c r="F131" s="353" t="s">
        <v>1815</v>
      </c>
      <c r="G131" s="354" t="s">
        <v>1815</v>
      </c>
    </row>
    <row r="132" spans="1:17" ht="14.1" customHeight="1">
      <c r="A132" s="309"/>
      <c r="B132" s="1233" t="s">
        <v>65</v>
      </c>
      <c r="C132" s="353" t="s">
        <v>1876</v>
      </c>
      <c r="D132" s="353">
        <v>349</v>
      </c>
      <c r="E132" s="353">
        <v>194</v>
      </c>
      <c r="F132" s="353">
        <v>35</v>
      </c>
      <c r="G132" s="354">
        <v>29</v>
      </c>
      <c r="N132" s="350"/>
      <c r="O132" s="350"/>
      <c r="P132" s="350"/>
      <c r="Q132" s="350"/>
    </row>
    <row r="133" spans="1:17" ht="26.1" customHeight="1">
      <c r="A133" s="308" t="s">
        <v>686</v>
      </c>
      <c r="B133" s="1233" t="s">
        <v>68</v>
      </c>
      <c r="C133" s="353">
        <v>1</v>
      </c>
      <c r="D133" s="353">
        <v>84</v>
      </c>
      <c r="E133" s="353">
        <v>68</v>
      </c>
      <c r="F133" s="353" t="s">
        <v>1876</v>
      </c>
      <c r="G133" s="354" t="s">
        <v>1876</v>
      </c>
      <c r="N133" s="350"/>
      <c r="O133" s="350"/>
      <c r="P133" s="350"/>
      <c r="Q133" s="350"/>
    </row>
    <row r="134" spans="1:17" ht="14.1" customHeight="1">
      <c r="A134" s="309" t="s">
        <v>687</v>
      </c>
      <c r="B134" s="1233"/>
      <c r="C134" s="353"/>
      <c r="D134" s="353"/>
      <c r="E134" s="353"/>
      <c r="F134" s="353"/>
      <c r="G134" s="354"/>
      <c r="N134" s="350"/>
      <c r="O134" s="350"/>
      <c r="P134" s="350"/>
      <c r="Q134" s="350"/>
    </row>
    <row r="135" spans="1:17" ht="26.1" customHeight="1">
      <c r="A135" s="308" t="s">
        <v>688</v>
      </c>
      <c r="B135" s="1233" t="s">
        <v>68</v>
      </c>
      <c r="C135" s="353">
        <v>1</v>
      </c>
      <c r="D135" s="353">
        <v>92</v>
      </c>
      <c r="E135" s="353">
        <v>71</v>
      </c>
      <c r="F135" s="353" t="s">
        <v>1876</v>
      </c>
      <c r="G135" s="354">
        <v>11</v>
      </c>
      <c r="N135" s="350"/>
      <c r="O135" s="350"/>
      <c r="P135" s="350"/>
      <c r="Q135" s="350"/>
    </row>
    <row r="136" spans="1:17" ht="26.1" customHeight="1">
      <c r="A136" s="309" t="s">
        <v>689</v>
      </c>
      <c r="B136" s="1233"/>
      <c r="C136" s="353"/>
      <c r="D136" s="353"/>
      <c r="E136" s="353"/>
      <c r="F136" s="353"/>
      <c r="G136" s="354"/>
      <c r="N136" s="350"/>
      <c r="O136" s="350"/>
      <c r="P136" s="350"/>
      <c r="Q136" s="350"/>
    </row>
    <row r="137" spans="1:17" ht="26.1" customHeight="1">
      <c r="A137" s="308" t="s">
        <v>690</v>
      </c>
      <c r="B137" s="1233" t="s">
        <v>68</v>
      </c>
      <c r="C137" s="353">
        <v>1</v>
      </c>
      <c r="D137" s="353">
        <v>13</v>
      </c>
      <c r="E137" s="353">
        <v>5</v>
      </c>
      <c r="F137" s="353" t="s">
        <v>1815</v>
      </c>
      <c r="G137" s="354" t="s">
        <v>1815</v>
      </c>
      <c r="N137" s="350"/>
      <c r="O137" s="350"/>
      <c r="P137" s="350"/>
      <c r="Q137" s="350"/>
    </row>
    <row r="138" spans="1:17" ht="26.1" customHeight="1">
      <c r="A138" s="309" t="s">
        <v>691</v>
      </c>
      <c r="B138" s="1233"/>
      <c r="C138" s="353"/>
      <c r="D138" s="353"/>
      <c r="E138" s="353"/>
      <c r="F138" s="353"/>
      <c r="G138" s="354"/>
      <c r="N138" s="350"/>
      <c r="O138" s="350"/>
      <c r="P138" s="350"/>
      <c r="Q138" s="350"/>
    </row>
    <row r="139" spans="1:17" ht="14.1" customHeight="1">
      <c r="A139" s="305" t="s">
        <v>1471</v>
      </c>
      <c r="B139" s="49" t="s">
        <v>62</v>
      </c>
      <c r="C139" s="351">
        <v>19</v>
      </c>
      <c r="D139" s="351">
        <v>10793</v>
      </c>
      <c r="E139" s="351">
        <v>6597</v>
      </c>
      <c r="F139" s="351">
        <v>3186</v>
      </c>
      <c r="G139" s="352">
        <v>2162</v>
      </c>
      <c r="N139" s="350"/>
      <c r="O139" s="350"/>
      <c r="P139" s="350"/>
      <c r="Q139" s="350"/>
    </row>
    <row r="140" spans="1:17" ht="14.1" customHeight="1">
      <c r="A140" s="308"/>
      <c r="B140" s="49" t="s">
        <v>450</v>
      </c>
      <c r="C140" s="351" t="s">
        <v>1876</v>
      </c>
      <c r="D140" s="351">
        <v>3231</v>
      </c>
      <c r="E140" s="351">
        <v>1627</v>
      </c>
      <c r="F140" s="351">
        <v>740</v>
      </c>
      <c r="G140" s="352">
        <v>445</v>
      </c>
      <c r="N140" s="350"/>
      <c r="O140" s="350"/>
      <c r="P140" s="350"/>
      <c r="Q140" s="350"/>
    </row>
    <row r="141" spans="1:17" ht="14.1" customHeight="1">
      <c r="A141" s="308"/>
      <c r="B141" s="49" t="s">
        <v>65</v>
      </c>
      <c r="C141" s="351" t="s">
        <v>1876</v>
      </c>
      <c r="D141" s="351">
        <v>7562</v>
      </c>
      <c r="E141" s="351">
        <v>4970</v>
      </c>
      <c r="F141" s="351">
        <v>2446</v>
      </c>
      <c r="G141" s="352">
        <v>1717</v>
      </c>
      <c r="N141" s="350"/>
      <c r="O141" s="350"/>
      <c r="P141" s="350"/>
      <c r="Q141" s="350"/>
    </row>
    <row r="142" spans="1:17" ht="14.1" customHeight="1">
      <c r="A142" s="308" t="s">
        <v>692</v>
      </c>
      <c r="B142" s="1233" t="s">
        <v>62</v>
      </c>
      <c r="C142" s="353">
        <v>1</v>
      </c>
      <c r="D142" s="353">
        <v>1273</v>
      </c>
      <c r="E142" s="353">
        <v>559</v>
      </c>
      <c r="F142" s="353">
        <v>398</v>
      </c>
      <c r="G142" s="354">
        <v>187</v>
      </c>
      <c r="N142" s="350"/>
      <c r="O142" s="350"/>
      <c r="P142" s="350"/>
      <c r="Q142" s="350"/>
    </row>
    <row r="143" spans="1:7" ht="14.1" customHeight="1">
      <c r="A143" s="309" t="s">
        <v>693</v>
      </c>
      <c r="B143" s="1233" t="s">
        <v>450</v>
      </c>
      <c r="C143" s="353" t="s">
        <v>1876</v>
      </c>
      <c r="D143" s="353">
        <v>810</v>
      </c>
      <c r="E143" s="353">
        <v>377</v>
      </c>
      <c r="F143" s="353">
        <v>214</v>
      </c>
      <c r="G143" s="354">
        <v>109</v>
      </c>
    </row>
    <row r="144" spans="1:7" ht="14.1" customHeight="1">
      <c r="A144" s="308"/>
      <c r="B144" s="1233" t="s">
        <v>65</v>
      </c>
      <c r="C144" s="353" t="s">
        <v>1876</v>
      </c>
      <c r="D144" s="353">
        <v>463</v>
      </c>
      <c r="E144" s="353">
        <v>182</v>
      </c>
      <c r="F144" s="353">
        <v>184</v>
      </c>
      <c r="G144" s="354">
        <v>78</v>
      </c>
    </row>
    <row r="145" spans="1:7" ht="26.1" customHeight="1">
      <c r="A145" s="308" t="s">
        <v>1886</v>
      </c>
      <c r="B145" s="1233" t="s">
        <v>68</v>
      </c>
      <c r="C145" s="353">
        <v>1</v>
      </c>
      <c r="D145" s="353">
        <v>303</v>
      </c>
      <c r="E145" s="353">
        <v>162</v>
      </c>
      <c r="F145" s="353" t="s">
        <v>1815</v>
      </c>
      <c r="G145" s="354" t="s">
        <v>1815</v>
      </c>
    </row>
    <row r="146" spans="1:7" ht="26.1" customHeight="1">
      <c r="A146" s="309" t="s">
        <v>1887</v>
      </c>
      <c r="B146" s="801"/>
      <c r="C146" s="895"/>
      <c r="D146" s="895"/>
      <c r="E146" s="895"/>
      <c r="F146" s="895"/>
      <c r="G146" s="896"/>
    </row>
    <row r="147" spans="1:7" ht="26.1" customHeight="1">
      <c r="A147" s="308" t="s">
        <v>1888</v>
      </c>
      <c r="B147" s="1233" t="s">
        <v>62</v>
      </c>
      <c r="C147" s="353">
        <v>1</v>
      </c>
      <c r="D147" s="353">
        <v>868</v>
      </c>
      <c r="E147" s="353">
        <v>626</v>
      </c>
      <c r="F147" s="353">
        <v>283</v>
      </c>
      <c r="G147" s="354">
        <v>203</v>
      </c>
    </row>
    <row r="148" spans="1:7" ht="14.1" customHeight="1">
      <c r="A148" s="935" t="s">
        <v>1889</v>
      </c>
      <c r="B148" s="1233" t="s">
        <v>450</v>
      </c>
      <c r="C148" s="353" t="s">
        <v>1876</v>
      </c>
      <c r="D148" s="353" t="s">
        <v>1815</v>
      </c>
      <c r="E148" s="353" t="s">
        <v>1815</v>
      </c>
      <c r="F148" s="353">
        <v>9</v>
      </c>
      <c r="G148" s="354">
        <v>4</v>
      </c>
    </row>
    <row r="149" spans="1:7" ht="14.1" customHeight="1">
      <c r="A149" s="308"/>
      <c r="B149" s="1233" t="s">
        <v>65</v>
      </c>
      <c r="C149" s="353" t="s">
        <v>1876</v>
      </c>
      <c r="D149" s="353">
        <v>868</v>
      </c>
      <c r="E149" s="353">
        <v>626</v>
      </c>
      <c r="F149" s="353">
        <v>274</v>
      </c>
      <c r="G149" s="354">
        <v>199</v>
      </c>
    </row>
    <row r="150" spans="1:7" ht="14.1" customHeight="1">
      <c r="A150" s="308" t="s">
        <v>1397</v>
      </c>
      <c r="B150" s="1233" t="s">
        <v>68</v>
      </c>
      <c r="C150" s="356">
        <v>1</v>
      </c>
      <c r="D150" s="356">
        <v>639</v>
      </c>
      <c r="E150" s="356">
        <v>590</v>
      </c>
      <c r="F150" s="356">
        <v>323</v>
      </c>
      <c r="G150" s="357">
        <v>285</v>
      </c>
    </row>
    <row r="151" spans="1:7" ht="26.1" customHeight="1">
      <c r="A151" s="309" t="s">
        <v>1398</v>
      </c>
      <c r="B151" s="1233"/>
      <c r="C151" s="356"/>
      <c r="D151" s="356"/>
      <c r="E151" s="356"/>
      <c r="F151" s="356"/>
      <c r="G151" s="357"/>
    </row>
    <row r="152" spans="1:7" ht="26.1" customHeight="1">
      <c r="A152" s="308" t="s">
        <v>694</v>
      </c>
      <c r="B152" s="1233" t="s">
        <v>68</v>
      </c>
      <c r="C152" s="353">
        <v>1</v>
      </c>
      <c r="D152" s="353">
        <v>56</v>
      </c>
      <c r="E152" s="353">
        <v>34</v>
      </c>
      <c r="F152" s="353">
        <v>15</v>
      </c>
      <c r="G152" s="354">
        <v>9</v>
      </c>
    </row>
    <row r="153" spans="1:17" ht="26.1" customHeight="1">
      <c r="A153" s="309" t="s">
        <v>695</v>
      </c>
      <c r="B153" s="359"/>
      <c r="C153" s="360"/>
      <c r="D153" s="360"/>
      <c r="E153" s="360"/>
      <c r="F153" s="360"/>
      <c r="G153" s="358"/>
      <c r="N153" s="350"/>
      <c r="O153" s="350"/>
      <c r="P153" s="350"/>
      <c r="Q153" s="350"/>
    </row>
    <row r="154" spans="1:17" ht="26.1" customHeight="1">
      <c r="A154" s="308" t="s">
        <v>696</v>
      </c>
      <c r="B154" s="359" t="s">
        <v>68</v>
      </c>
      <c r="C154" s="360">
        <v>1</v>
      </c>
      <c r="D154" s="360">
        <v>44</v>
      </c>
      <c r="E154" s="360">
        <v>36</v>
      </c>
      <c r="F154" s="360">
        <v>19</v>
      </c>
      <c r="G154" s="358">
        <v>16</v>
      </c>
      <c r="N154" s="350"/>
      <c r="O154" s="350"/>
      <c r="P154" s="350"/>
      <c r="Q154" s="350"/>
    </row>
    <row r="155" spans="1:7" ht="26.1" customHeight="1">
      <c r="A155" s="309" t="s">
        <v>697</v>
      </c>
      <c r="B155" s="359"/>
      <c r="C155" s="360"/>
      <c r="D155" s="360"/>
      <c r="E155" s="360"/>
      <c r="F155" s="360"/>
      <c r="G155" s="358"/>
    </row>
    <row r="156" spans="1:7" ht="14.1" customHeight="1">
      <c r="A156" s="308" t="s">
        <v>1399</v>
      </c>
      <c r="B156" s="1233" t="s">
        <v>62</v>
      </c>
      <c r="C156" s="353">
        <v>1</v>
      </c>
      <c r="D156" s="353">
        <v>4937</v>
      </c>
      <c r="E156" s="353">
        <v>3111</v>
      </c>
      <c r="F156" s="353">
        <v>1843</v>
      </c>
      <c r="G156" s="354">
        <v>1270</v>
      </c>
    </row>
    <row r="157" spans="1:7" ht="14.1" customHeight="1">
      <c r="A157" s="309" t="s">
        <v>1400</v>
      </c>
      <c r="B157" s="1233" t="s">
        <v>450</v>
      </c>
      <c r="C157" s="353" t="s">
        <v>1876</v>
      </c>
      <c r="D157" s="353">
        <v>1665</v>
      </c>
      <c r="E157" s="353">
        <v>998</v>
      </c>
      <c r="F157" s="353">
        <v>468</v>
      </c>
      <c r="G157" s="354">
        <v>314</v>
      </c>
    </row>
    <row r="158" spans="1:7" ht="14.1" customHeight="1">
      <c r="A158" s="308"/>
      <c r="B158" s="1233" t="s">
        <v>65</v>
      </c>
      <c r="C158" s="353" t="s">
        <v>1876</v>
      </c>
      <c r="D158" s="353">
        <v>3272</v>
      </c>
      <c r="E158" s="353">
        <v>2113</v>
      </c>
      <c r="F158" s="353">
        <v>1375</v>
      </c>
      <c r="G158" s="354">
        <v>956</v>
      </c>
    </row>
    <row r="159" spans="1:7" ht="14.1" customHeight="1">
      <c r="A159" s="308" t="s">
        <v>1834</v>
      </c>
      <c r="B159" s="1233" t="s">
        <v>68</v>
      </c>
      <c r="C159" s="353">
        <v>1</v>
      </c>
      <c r="D159" s="353">
        <v>55</v>
      </c>
      <c r="E159" s="353">
        <v>36</v>
      </c>
      <c r="F159" s="353" t="s">
        <v>1815</v>
      </c>
      <c r="G159" s="354" t="s">
        <v>1815</v>
      </c>
    </row>
    <row r="160" spans="1:7" ht="14.1" customHeight="1">
      <c r="A160" s="309" t="s">
        <v>1400</v>
      </c>
      <c r="B160" s="1233"/>
      <c r="C160" s="353"/>
      <c r="D160" s="353"/>
      <c r="E160" s="353"/>
      <c r="F160" s="353"/>
      <c r="G160" s="354"/>
    </row>
    <row r="161" spans="1:7" ht="26.1" customHeight="1">
      <c r="A161" s="308" t="s">
        <v>1401</v>
      </c>
      <c r="B161" s="1233" t="s">
        <v>68</v>
      </c>
      <c r="C161" s="356">
        <v>1</v>
      </c>
      <c r="D161" s="356">
        <v>195</v>
      </c>
      <c r="E161" s="356">
        <v>120</v>
      </c>
      <c r="F161" s="356">
        <v>85</v>
      </c>
      <c r="G161" s="357">
        <v>52</v>
      </c>
    </row>
    <row r="162" spans="1:7" ht="24">
      <c r="A162" s="309" t="s">
        <v>698</v>
      </c>
      <c r="B162" s="1233"/>
      <c r="C162" s="356"/>
      <c r="D162" s="356"/>
      <c r="E162" s="356"/>
      <c r="F162" s="356"/>
      <c r="G162" s="357"/>
    </row>
    <row r="163" spans="1:7" ht="14.1" customHeight="1">
      <c r="A163" s="308" t="s">
        <v>1402</v>
      </c>
      <c r="B163" s="1233" t="s">
        <v>68</v>
      </c>
      <c r="C163" s="353">
        <v>1</v>
      </c>
      <c r="D163" s="353">
        <v>154</v>
      </c>
      <c r="E163" s="353">
        <v>92</v>
      </c>
      <c r="F163" s="353">
        <v>35</v>
      </c>
      <c r="G163" s="354">
        <v>26</v>
      </c>
    </row>
    <row r="164" spans="1:7" ht="14.25">
      <c r="A164" s="309" t="s">
        <v>2086</v>
      </c>
      <c r="B164" s="1233"/>
      <c r="C164" s="356"/>
      <c r="D164" s="356"/>
      <c r="E164" s="356"/>
      <c r="F164" s="356"/>
      <c r="G164" s="357"/>
    </row>
    <row r="165" spans="1:7" ht="14.1" customHeight="1">
      <c r="A165" s="308" t="s">
        <v>1403</v>
      </c>
      <c r="B165" s="1233" t="s">
        <v>68</v>
      </c>
      <c r="C165" s="356">
        <v>1</v>
      </c>
      <c r="D165" s="356">
        <v>120</v>
      </c>
      <c r="E165" s="356">
        <v>102</v>
      </c>
      <c r="F165" s="356" t="s">
        <v>1815</v>
      </c>
      <c r="G165" s="357" t="s">
        <v>1815</v>
      </c>
    </row>
    <row r="166" spans="1:17" ht="14.1" customHeight="1">
      <c r="A166" s="309" t="s">
        <v>2087</v>
      </c>
      <c r="B166" s="1233"/>
      <c r="C166" s="356"/>
      <c r="D166" s="356"/>
      <c r="E166" s="356"/>
      <c r="F166" s="356"/>
      <c r="G166" s="357"/>
      <c r="N166" s="350"/>
      <c r="O166" s="350"/>
      <c r="P166" s="350"/>
      <c r="Q166" s="350"/>
    </row>
    <row r="167" spans="1:17" ht="26.1" customHeight="1">
      <c r="A167" s="308" t="s">
        <v>1890</v>
      </c>
      <c r="B167" s="1233" t="s">
        <v>68</v>
      </c>
      <c r="C167" s="356">
        <v>1</v>
      </c>
      <c r="D167" s="356">
        <v>64</v>
      </c>
      <c r="E167" s="356">
        <v>44</v>
      </c>
      <c r="F167" s="356">
        <v>21</v>
      </c>
      <c r="G167" s="357">
        <v>17</v>
      </c>
      <c r="N167" s="350"/>
      <c r="O167" s="350"/>
      <c r="P167" s="350"/>
      <c r="Q167" s="350"/>
    </row>
    <row r="168" spans="1:17" ht="14.1" customHeight="1">
      <c r="A168" s="309" t="s">
        <v>699</v>
      </c>
      <c r="B168" s="1233"/>
      <c r="C168" s="356"/>
      <c r="D168" s="356"/>
      <c r="E168" s="356"/>
      <c r="F168" s="356"/>
      <c r="G168" s="357"/>
      <c r="N168" s="350"/>
      <c r="O168" s="350"/>
      <c r="P168" s="350"/>
      <c r="Q168" s="350"/>
    </row>
    <row r="169" spans="1:17" ht="14.1" customHeight="1">
      <c r="A169" s="308" t="s">
        <v>1404</v>
      </c>
      <c r="B169" s="1233" t="s">
        <v>62</v>
      </c>
      <c r="C169" s="356">
        <v>1</v>
      </c>
      <c r="D169" s="356">
        <v>278</v>
      </c>
      <c r="E169" s="356">
        <v>76</v>
      </c>
      <c r="F169" s="356">
        <v>74</v>
      </c>
      <c r="G169" s="357">
        <v>24</v>
      </c>
      <c r="N169" s="350"/>
      <c r="O169" s="350"/>
      <c r="P169" s="350"/>
      <c r="Q169" s="350"/>
    </row>
    <row r="170" spans="1:17" ht="14.1" customHeight="1">
      <c r="A170" s="897" t="s">
        <v>1891</v>
      </c>
      <c r="B170" s="1233" t="s">
        <v>450</v>
      </c>
      <c r="C170" s="356" t="s">
        <v>1876</v>
      </c>
      <c r="D170" s="356">
        <v>241</v>
      </c>
      <c r="E170" s="356">
        <v>63</v>
      </c>
      <c r="F170" s="356">
        <v>49</v>
      </c>
      <c r="G170" s="357">
        <v>18</v>
      </c>
      <c r="N170" s="350"/>
      <c r="O170" s="350"/>
      <c r="P170" s="350"/>
      <c r="Q170" s="350"/>
    </row>
    <row r="171" spans="1:17" ht="14.1" customHeight="1">
      <c r="A171" s="309"/>
      <c r="B171" s="1233" t="s">
        <v>65</v>
      </c>
      <c r="C171" s="356" t="s">
        <v>1876</v>
      </c>
      <c r="D171" s="356">
        <v>37</v>
      </c>
      <c r="E171" s="356">
        <v>13</v>
      </c>
      <c r="F171" s="356">
        <v>25</v>
      </c>
      <c r="G171" s="357">
        <v>6</v>
      </c>
      <c r="N171" s="350"/>
      <c r="O171" s="350"/>
      <c r="P171" s="350"/>
      <c r="Q171" s="350"/>
    </row>
    <row r="172" spans="1:17" ht="26.1" customHeight="1">
      <c r="A172" s="308" t="s">
        <v>700</v>
      </c>
      <c r="B172" s="1233" t="s">
        <v>68</v>
      </c>
      <c r="C172" s="356">
        <v>1</v>
      </c>
      <c r="D172" s="356">
        <v>78</v>
      </c>
      <c r="E172" s="356">
        <v>28</v>
      </c>
      <c r="F172" s="356">
        <v>17</v>
      </c>
      <c r="G172" s="357">
        <v>10</v>
      </c>
      <c r="N172" s="350"/>
      <c r="O172" s="350"/>
      <c r="P172" s="350"/>
      <c r="Q172" s="350"/>
    </row>
    <row r="173" spans="1:7" ht="26.1" customHeight="1">
      <c r="A173" s="309" t="s">
        <v>701</v>
      </c>
      <c r="B173" s="1233"/>
      <c r="C173" s="356"/>
      <c r="D173" s="356"/>
      <c r="E173" s="356"/>
      <c r="F173" s="356"/>
      <c r="G173" s="357"/>
    </row>
    <row r="174" spans="1:7" ht="26.1" customHeight="1">
      <c r="A174" s="366" t="s">
        <v>702</v>
      </c>
      <c r="B174" s="1233" t="s">
        <v>62</v>
      </c>
      <c r="C174" s="356">
        <v>1</v>
      </c>
      <c r="D174" s="356">
        <v>28</v>
      </c>
      <c r="E174" s="356">
        <v>15</v>
      </c>
      <c r="F174" s="356" t="s">
        <v>1815</v>
      </c>
      <c r="G174" s="357" t="s">
        <v>1815</v>
      </c>
    </row>
    <row r="175" spans="1:17" ht="26.1" customHeight="1">
      <c r="A175" s="309" t="s">
        <v>703</v>
      </c>
      <c r="B175" s="1233" t="s">
        <v>450</v>
      </c>
      <c r="C175" s="356" t="s">
        <v>1876</v>
      </c>
      <c r="D175" s="356">
        <v>8</v>
      </c>
      <c r="E175" s="356" t="s">
        <v>1815</v>
      </c>
      <c r="F175" s="356" t="s">
        <v>1815</v>
      </c>
      <c r="G175" s="357" t="s">
        <v>1815</v>
      </c>
      <c r="N175" s="350"/>
      <c r="O175" s="350"/>
      <c r="P175" s="350"/>
      <c r="Q175" s="350"/>
    </row>
    <row r="176" spans="1:17" ht="14.25">
      <c r="A176" s="309"/>
      <c r="B176" s="1233" t="s">
        <v>65</v>
      </c>
      <c r="C176" s="356" t="s">
        <v>1876</v>
      </c>
      <c r="D176" s="356">
        <v>20</v>
      </c>
      <c r="E176" s="356">
        <v>15</v>
      </c>
      <c r="F176" s="356" t="s">
        <v>1815</v>
      </c>
      <c r="G176" s="357" t="s">
        <v>1815</v>
      </c>
      <c r="N176" s="350"/>
      <c r="O176" s="350"/>
      <c r="P176" s="350"/>
      <c r="Q176" s="350"/>
    </row>
    <row r="177" spans="1:17" ht="26.1" customHeight="1">
      <c r="A177" s="308" t="s">
        <v>1922</v>
      </c>
      <c r="B177" s="1233" t="s">
        <v>62</v>
      </c>
      <c r="C177" s="356">
        <v>1</v>
      </c>
      <c r="D177" s="356">
        <v>1215</v>
      </c>
      <c r="E177" s="356">
        <v>587</v>
      </c>
      <c r="F177" s="356" t="s">
        <v>1815</v>
      </c>
      <c r="G177" s="357" t="s">
        <v>1815</v>
      </c>
      <c r="N177" s="350"/>
      <c r="O177" s="350"/>
      <c r="P177" s="350"/>
      <c r="Q177" s="350"/>
    </row>
    <row r="178" spans="1:17" ht="26.1" customHeight="1">
      <c r="A178" s="309" t="s">
        <v>1923</v>
      </c>
      <c r="B178" s="1233" t="s">
        <v>450</v>
      </c>
      <c r="C178" s="356" t="s">
        <v>1876</v>
      </c>
      <c r="D178" s="356">
        <v>438</v>
      </c>
      <c r="E178" s="356">
        <v>138</v>
      </c>
      <c r="F178" s="356" t="s">
        <v>1815</v>
      </c>
      <c r="G178" s="357" t="s">
        <v>1815</v>
      </c>
      <c r="N178" s="350"/>
      <c r="O178" s="350"/>
      <c r="P178" s="350"/>
      <c r="Q178" s="350"/>
    </row>
    <row r="179" spans="1:17" ht="14.25">
      <c r="A179" s="309"/>
      <c r="B179" s="1233" t="s">
        <v>65</v>
      </c>
      <c r="C179" s="356" t="s">
        <v>1876</v>
      </c>
      <c r="D179" s="356">
        <v>777</v>
      </c>
      <c r="E179" s="356">
        <v>449</v>
      </c>
      <c r="F179" s="356" t="s">
        <v>1815</v>
      </c>
      <c r="G179" s="357" t="s">
        <v>1815</v>
      </c>
      <c r="N179" s="350"/>
      <c r="O179" s="350"/>
      <c r="P179" s="350"/>
      <c r="Q179" s="350"/>
    </row>
    <row r="180" spans="1:17" ht="24">
      <c r="A180" s="308" t="s">
        <v>1924</v>
      </c>
      <c r="B180" s="1233" t="s">
        <v>68</v>
      </c>
      <c r="C180" s="356">
        <v>1</v>
      </c>
      <c r="D180" s="356">
        <v>161</v>
      </c>
      <c r="E180" s="356">
        <v>138</v>
      </c>
      <c r="F180" s="356" t="s">
        <v>1815</v>
      </c>
      <c r="G180" s="357" t="s">
        <v>1815</v>
      </c>
      <c r="N180" s="350"/>
      <c r="O180" s="350"/>
      <c r="P180" s="350"/>
      <c r="Q180" s="350"/>
    </row>
    <row r="181" spans="1:17" ht="24">
      <c r="A181" s="309" t="s">
        <v>1925</v>
      </c>
      <c r="B181" s="1233"/>
      <c r="C181" s="356"/>
      <c r="D181" s="356"/>
      <c r="E181" s="356"/>
      <c r="F181" s="356"/>
      <c r="G181" s="357"/>
      <c r="N181" s="350"/>
      <c r="O181" s="350"/>
      <c r="P181" s="350"/>
      <c r="Q181" s="350"/>
    </row>
    <row r="182" spans="1:17" ht="24">
      <c r="A182" s="308" t="s">
        <v>1892</v>
      </c>
      <c r="B182" s="1233" t="s">
        <v>62</v>
      </c>
      <c r="C182" s="356">
        <v>1</v>
      </c>
      <c r="D182" s="356">
        <v>139</v>
      </c>
      <c r="E182" s="356">
        <v>94</v>
      </c>
      <c r="F182" s="356" t="s">
        <v>1815</v>
      </c>
      <c r="G182" s="357" t="s">
        <v>1815</v>
      </c>
      <c r="N182" s="350"/>
      <c r="O182" s="350"/>
      <c r="P182" s="350"/>
      <c r="Q182" s="350"/>
    </row>
    <row r="183" spans="1:17" ht="26.1" customHeight="1">
      <c r="A183" s="309" t="s">
        <v>1893</v>
      </c>
      <c r="B183" s="1233" t="s">
        <v>450</v>
      </c>
      <c r="C183" s="356" t="s">
        <v>1876</v>
      </c>
      <c r="D183" s="356">
        <v>69</v>
      </c>
      <c r="E183" s="356">
        <v>51</v>
      </c>
      <c r="F183" s="356" t="s">
        <v>1815</v>
      </c>
      <c r="G183" s="357" t="s">
        <v>1815</v>
      </c>
      <c r="N183" s="350"/>
      <c r="O183" s="350"/>
      <c r="P183" s="350"/>
      <c r="Q183" s="350"/>
    </row>
    <row r="184" spans="1:17" ht="14.1" customHeight="1">
      <c r="A184" s="309"/>
      <c r="B184" s="1233" t="s">
        <v>65</v>
      </c>
      <c r="C184" s="356" t="s">
        <v>1876</v>
      </c>
      <c r="D184" s="356">
        <v>70</v>
      </c>
      <c r="E184" s="356">
        <v>43</v>
      </c>
      <c r="F184" s="356" t="s">
        <v>1815</v>
      </c>
      <c r="G184" s="357" t="s">
        <v>1815</v>
      </c>
      <c r="N184" s="350"/>
      <c r="O184" s="350"/>
      <c r="P184" s="350"/>
      <c r="Q184" s="350"/>
    </row>
    <row r="185" spans="1:17" ht="14.1" customHeight="1">
      <c r="A185" s="308" t="s">
        <v>1894</v>
      </c>
      <c r="B185" s="1233" t="s">
        <v>68</v>
      </c>
      <c r="C185" s="356">
        <v>1</v>
      </c>
      <c r="D185" s="356">
        <v>186</v>
      </c>
      <c r="E185" s="356">
        <v>147</v>
      </c>
      <c r="F185" s="356">
        <v>73</v>
      </c>
      <c r="G185" s="357">
        <v>63</v>
      </c>
      <c r="N185" s="350"/>
      <c r="O185" s="350"/>
      <c r="P185" s="350"/>
      <c r="Q185" s="350"/>
    </row>
    <row r="186" spans="1:17" ht="26.1" customHeight="1">
      <c r="A186" s="309" t="s">
        <v>1895</v>
      </c>
      <c r="B186" s="1233"/>
      <c r="C186" s="356"/>
      <c r="D186" s="356"/>
      <c r="E186" s="356"/>
      <c r="F186" s="356"/>
      <c r="G186" s="357"/>
      <c r="N186" s="350"/>
      <c r="O186" s="350"/>
      <c r="P186" s="350"/>
      <c r="Q186" s="350"/>
    </row>
    <row r="187" spans="1:17" ht="14.1" customHeight="1">
      <c r="A187" s="305" t="s">
        <v>704</v>
      </c>
      <c r="B187" s="49" t="s">
        <v>62</v>
      </c>
      <c r="C187" s="351">
        <v>2</v>
      </c>
      <c r="D187" s="351">
        <v>2930</v>
      </c>
      <c r="E187" s="351">
        <v>1853</v>
      </c>
      <c r="F187" s="351">
        <v>739</v>
      </c>
      <c r="G187" s="352">
        <v>524</v>
      </c>
      <c r="N187" s="350"/>
      <c r="O187" s="350"/>
      <c r="P187" s="350"/>
      <c r="Q187" s="350"/>
    </row>
    <row r="188" spans="1:7" ht="14.1" customHeight="1">
      <c r="A188" s="308"/>
      <c r="B188" s="49" t="s">
        <v>450</v>
      </c>
      <c r="C188" s="351" t="s">
        <v>1876</v>
      </c>
      <c r="D188" s="351">
        <v>207</v>
      </c>
      <c r="E188" s="351">
        <v>144</v>
      </c>
      <c r="F188" s="351">
        <v>55</v>
      </c>
      <c r="G188" s="352">
        <v>37</v>
      </c>
    </row>
    <row r="189" spans="1:7" ht="14.1" customHeight="1">
      <c r="A189" s="308"/>
      <c r="B189" s="49" t="s">
        <v>65</v>
      </c>
      <c r="C189" s="351" t="s">
        <v>1876</v>
      </c>
      <c r="D189" s="351">
        <v>2723</v>
      </c>
      <c r="E189" s="351">
        <v>1709</v>
      </c>
      <c r="F189" s="351">
        <v>684</v>
      </c>
      <c r="G189" s="352">
        <v>487</v>
      </c>
    </row>
    <row r="190" spans="1:7" ht="14.1" customHeight="1">
      <c r="A190" s="308" t="s">
        <v>705</v>
      </c>
      <c r="B190" s="1233" t="s">
        <v>455</v>
      </c>
      <c r="C190" s="353">
        <v>1</v>
      </c>
      <c r="D190" s="353" t="s">
        <v>1815</v>
      </c>
      <c r="E190" s="353" t="s">
        <v>1815</v>
      </c>
      <c r="F190" s="353">
        <v>7</v>
      </c>
      <c r="G190" s="354" t="s">
        <v>1876</v>
      </c>
    </row>
    <row r="191" spans="1:7" ht="14.1" customHeight="1">
      <c r="A191" s="309" t="s">
        <v>706</v>
      </c>
      <c r="B191" s="1233"/>
      <c r="C191" s="353"/>
      <c r="D191" s="353"/>
      <c r="E191" s="353"/>
      <c r="F191" s="353"/>
      <c r="G191" s="354"/>
    </row>
    <row r="192" spans="1:7" ht="14.1" customHeight="1">
      <c r="A192" s="69" t="s">
        <v>707</v>
      </c>
      <c r="B192" s="1233" t="s">
        <v>62</v>
      </c>
      <c r="C192" s="353">
        <v>1</v>
      </c>
      <c r="D192" s="353">
        <v>2930</v>
      </c>
      <c r="E192" s="353">
        <v>1853</v>
      </c>
      <c r="F192" s="353">
        <v>732</v>
      </c>
      <c r="G192" s="354">
        <v>523</v>
      </c>
    </row>
    <row r="193" spans="1:7" ht="14.1" customHeight="1">
      <c r="A193" s="309" t="s">
        <v>708</v>
      </c>
      <c r="B193" s="1233" t="s">
        <v>450</v>
      </c>
      <c r="C193" s="353" t="s">
        <v>1876</v>
      </c>
      <c r="D193" s="353">
        <v>207</v>
      </c>
      <c r="E193" s="353">
        <v>144</v>
      </c>
      <c r="F193" s="353">
        <v>48</v>
      </c>
      <c r="G193" s="354" t="s">
        <v>1876</v>
      </c>
    </row>
    <row r="194" spans="1:7" ht="14.1" customHeight="1">
      <c r="A194" s="308"/>
      <c r="B194" s="1233" t="s">
        <v>65</v>
      </c>
      <c r="C194" s="353" t="s">
        <v>1876</v>
      </c>
      <c r="D194" s="353">
        <v>2723</v>
      </c>
      <c r="E194" s="353">
        <v>1709</v>
      </c>
      <c r="F194" s="353">
        <v>684</v>
      </c>
      <c r="G194" s="354">
        <v>487</v>
      </c>
    </row>
    <row r="195" spans="1:7" ht="14.1" customHeight="1">
      <c r="A195" s="305" t="s">
        <v>709</v>
      </c>
      <c r="B195" s="49" t="s">
        <v>62</v>
      </c>
      <c r="C195" s="351">
        <v>8</v>
      </c>
      <c r="D195" s="351">
        <v>1641</v>
      </c>
      <c r="E195" s="351">
        <v>950</v>
      </c>
      <c r="F195" s="351">
        <v>236</v>
      </c>
      <c r="G195" s="352">
        <v>154</v>
      </c>
    </row>
    <row r="196" spans="1:7" ht="14.1" customHeight="1">
      <c r="A196" s="308"/>
      <c r="B196" s="49" t="s">
        <v>450</v>
      </c>
      <c r="C196" s="351" t="s">
        <v>1876</v>
      </c>
      <c r="D196" s="351">
        <v>419</v>
      </c>
      <c r="E196" s="351">
        <v>187</v>
      </c>
      <c r="F196" s="351">
        <v>74</v>
      </c>
      <c r="G196" s="352">
        <v>51</v>
      </c>
    </row>
    <row r="197" spans="1:7" ht="14.1" customHeight="1">
      <c r="A197" s="308"/>
      <c r="B197" s="49" t="s">
        <v>65</v>
      </c>
      <c r="C197" s="351" t="s">
        <v>1876</v>
      </c>
      <c r="D197" s="351">
        <v>1222</v>
      </c>
      <c r="E197" s="351">
        <v>763</v>
      </c>
      <c r="F197" s="351">
        <v>162</v>
      </c>
      <c r="G197" s="352">
        <v>103</v>
      </c>
    </row>
    <row r="198" spans="1:7" ht="26.1" customHeight="1">
      <c r="A198" s="308" t="s">
        <v>2088</v>
      </c>
      <c r="B198" s="1233" t="s">
        <v>455</v>
      </c>
      <c r="C198" s="360">
        <v>1</v>
      </c>
      <c r="D198" s="360">
        <v>84</v>
      </c>
      <c r="E198" s="360">
        <v>43</v>
      </c>
      <c r="F198" s="353">
        <v>74</v>
      </c>
      <c r="G198" s="354">
        <v>51</v>
      </c>
    </row>
    <row r="199" spans="1:7" ht="26.1" customHeight="1">
      <c r="A199" s="309" t="s">
        <v>1896</v>
      </c>
      <c r="B199" s="1233"/>
      <c r="C199" s="360"/>
      <c r="D199" s="360"/>
      <c r="E199" s="360"/>
      <c r="F199" s="353"/>
      <c r="G199" s="354"/>
    </row>
    <row r="200" spans="1:7" ht="14.1" customHeight="1">
      <c r="A200" s="69" t="s">
        <v>1405</v>
      </c>
      <c r="B200" s="1233" t="s">
        <v>62</v>
      </c>
      <c r="C200" s="360">
        <v>1</v>
      </c>
      <c r="D200" s="360">
        <v>436</v>
      </c>
      <c r="E200" s="360">
        <v>53</v>
      </c>
      <c r="F200" s="353" t="s">
        <v>1815</v>
      </c>
      <c r="G200" s="354" t="s">
        <v>1815</v>
      </c>
    </row>
    <row r="201" spans="1:7" ht="14.1" customHeight="1">
      <c r="A201" s="309" t="s">
        <v>710</v>
      </c>
      <c r="B201" s="1233" t="s">
        <v>450</v>
      </c>
      <c r="C201" s="360" t="s">
        <v>1876</v>
      </c>
      <c r="D201" s="360">
        <v>201</v>
      </c>
      <c r="E201" s="360">
        <v>41</v>
      </c>
      <c r="F201" s="353" t="s">
        <v>1815</v>
      </c>
      <c r="G201" s="354" t="s">
        <v>1815</v>
      </c>
    </row>
    <row r="202" spans="1:7" ht="14.1" customHeight="1">
      <c r="A202" s="308"/>
      <c r="B202" s="1233" t="s">
        <v>65</v>
      </c>
      <c r="C202" s="360" t="s">
        <v>1876</v>
      </c>
      <c r="D202" s="360">
        <v>235</v>
      </c>
      <c r="E202" s="360">
        <v>12</v>
      </c>
      <c r="F202" s="353" t="s">
        <v>1815</v>
      </c>
      <c r="G202" s="354" t="s">
        <v>1815</v>
      </c>
    </row>
    <row r="203" spans="1:7" ht="14.1" customHeight="1">
      <c r="A203" s="308" t="s">
        <v>2089</v>
      </c>
      <c r="B203" s="1233" t="s">
        <v>68</v>
      </c>
      <c r="C203" s="360">
        <v>1</v>
      </c>
      <c r="D203" s="360">
        <v>120</v>
      </c>
      <c r="E203" s="360">
        <v>99</v>
      </c>
      <c r="F203" s="353">
        <v>35</v>
      </c>
      <c r="G203" s="354">
        <v>22</v>
      </c>
    </row>
    <row r="204" spans="1:7" ht="26.1" customHeight="1">
      <c r="A204" s="309" t="s">
        <v>1406</v>
      </c>
      <c r="B204" s="1233"/>
      <c r="C204" s="360"/>
      <c r="D204" s="360"/>
      <c r="E204" s="360"/>
      <c r="F204" s="353"/>
      <c r="G204" s="354"/>
    </row>
    <row r="205" spans="1:7" ht="14.1" customHeight="1">
      <c r="A205" s="308" t="s">
        <v>1407</v>
      </c>
      <c r="B205" s="1233" t="s">
        <v>68</v>
      </c>
      <c r="C205" s="360">
        <v>1</v>
      </c>
      <c r="D205" s="360">
        <v>255</v>
      </c>
      <c r="E205" s="360">
        <v>159</v>
      </c>
      <c r="F205" s="360">
        <v>60</v>
      </c>
      <c r="G205" s="357">
        <v>46</v>
      </c>
    </row>
    <row r="206" spans="1:7" ht="14.1" customHeight="1">
      <c r="A206" s="309" t="s">
        <v>1408</v>
      </c>
      <c r="B206" s="1233"/>
      <c r="C206" s="360"/>
      <c r="D206" s="360"/>
      <c r="E206" s="360"/>
      <c r="F206" s="360"/>
      <c r="G206" s="357"/>
    </row>
    <row r="207" spans="1:7" ht="26.1" customHeight="1">
      <c r="A207" s="308" t="s">
        <v>711</v>
      </c>
      <c r="B207" s="1233" t="s">
        <v>68</v>
      </c>
      <c r="C207" s="353">
        <v>1</v>
      </c>
      <c r="D207" s="353" t="s">
        <v>1815</v>
      </c>
      <c r="E207" s="353" t="s">
        <v>1815</v>
      </c>
      <c r="F207" s="353">
        <v>24</v>
      </c>
      <c r="G207" s="354">
        <v>3</v>
      </c>
    </row>
    <row r="208" spans="1:7" ht="14.1" customHeight="1">
      <c r="A208" s="309" t="s">
        <v>712</v>
      </c>
      <c r="B208" s="1233"/>
      <c r="C208" s="356"/>
      <c r="D208" s="356"/>
      <c r="E208" s="356"/>
      <c r="F208" s="356"/>
      <c r="G208" s="357"/>
    </row>
    <row r="209" spans="1:7" ht="26.1" customHeight="1">
      <c r="A209" s="308" t="s">
        <v>2225</v>
      </c>
      <c r="B209" s="1233" t="s">
        <v>68</v>
      </c>
      <c r="C209" s="353">
        <v>1</v>
      </c>
      <c r="D209" s="353">
        <v>170</v>
      </c>
      <c r="E209" s="353">
        <v>119</v>
      </c>
      <c r="F209" s="353">
        <v>43</v>
      </c>
      <c r="G209" s="354">
        <v>32</v>
      </c>
    </row>
    <row r="210" spans="1:7" ht="26.1" customHeight="1">
      <c r="A210" s="309" t="s">
        <v>713</v>
      </c>
      <c r="B210" s="1233"/>
      <c r="C210" s="353"/>
      <c r="D210" s="353"/>
      <c r="E210" s="353"/>
      <c r="F210" s="353"/>
      <c r="G210" s="354"/>
    </row>
    <row r="211" spans="1:7" ht="26.1" customHeight="1">
      <c r="A211" s="308" t="s">
        <v>1897</v>
      </c>
      <c r="B211" s="1233" t="s">
        <v>62</v>
      </c>
      <c r="C211" s="353">
        <v>1</v>
      </c>
      <c r="D211" s="353">
        <v>479</v>
      </c>
      <c r="E211" s="353">
        <v>386</v>
      </c>
      <c r="F211" s="353" t="s">
        <v>1815</v>
      </c>
      <c r="G211" s="354" t="s">
        <v>1815</v>
      </c>
    </row>
    <row r="212" spans="1:7" ht="24">
      <c r="A212" s="309" t="s">
        <v>1898</v>
      </c>
      <c r="B212" s="1233" t="s">
        <v>450</v>
      </c>
      <c r="C212" s="353" t="s">
        <v>1876</v>
      </c>
      <c r="D212" s="353">
        <v>134</v>
      </c>
      <c r="E212" s="353">
        <v>103</v>
      </c>
      <c r="F212" s="353" t="s">
        <v>1815</v>
      </c>
      <c r="G212" s="354" t="s">
        <v>1815</v>
      </c>
    </row>
    <row r="213" spans="1:7" ht="14.25">
      <c r="A213" s="309"/>
      <c r="B213" s="1233" t="s">
        <v>65</v>
      </c>
      <c r="C213" s="353" t="s">
        <v>1876</v>
      </c>
      <c r="D213" s="353">
        <v>345</v>
      </c>
      <c r="E213" s="353">
        <v>283</v>
      </c>
      <c r="F213" s="353" t="s">
        <v>1815</v>
      </c>
      <c r="G213" s="354" t="s">
        <v>1815</v>
      </c>
    </row>
    <row r="214" spans="1:7" ht="14.25">
      <c r="A214" s="308" t="s">
        <v>1899</v>
      </c>
      <c r="B214" s="1233" t="s">
        <v>68</v>
      </c>
      <c r="C214" s="353">
        <v>1</v>
      </c>
      <c r="D214" s="353">
        <v>97</v>
      </c>
      <c r="E214" s="353">
        <v>91</v>
      </c>
      <c r="F214" s="353" t="s">
        <v>1815</v>
      </c>
      <c r="G214" s="354" t="s">
        <v>1815</v>
      </c>
    </row>
    <row r="215" spans="1:7" ht="22.5" customHeight="1">
      <c r="A215" s="309" t="s">
        <v>2040</v>
      </c>
      <c r="B215" s="1233"/>
      <c r="C215" s="353"/>
      <c r="D215" s="353"/>
      <c r="E215" s="353"/>
      <c r="F215" s="353"/>
      <c r="G215" s="354"/>
    </row>
    <row r="216" spans="1:7" ht="14.1" customHeight="1">
      <c r="A216" s="305" t="s">
        <v>1472</v>
      </c>
      <c r="B216" s="49" t="s">
        <v>62</v>
      </c>
      <c r="C216" s="351">
        <v>4</v>
      </c>
      <c r="D216" s="351">
        <v>504</v>
      </c>
      <c r="E216" s="351">
        <v>268</v>
      </c>
      <c r="F216" s="351">
        <v>126</v>
      </c>
      <c r="G216" s="352">
        <v>72</v>
      </c>
    </row>
    <row r="217" spans="1:7" ht="14.1" customHeight="1">
      <c r="A217" s="308"/>
      <c r="B217" s="49" t="s">
        <v>450</v>
      </c>
      <c r="C217" s="351" t="s">
        <v>1876</v>
      </c>
      <c r="D217" s="351">
        <v>491</v>
      </c>
      <c r="E217" s="351">
        <v>262</v>
      </c>
      <c r="F217" s="351">
        <v>126</v>
      </c>
      <c r="G217" s="352">
        <v>72</v>
      </c>
    </row>
    <row r="218" spans="1:7" ht="14.1" customHeight="1">
      <c r="A218" s="308"/>
      <c r="B218" s="49" t="s">
        <v>65</v>
      </c>
      <c r="C218" s="351" t="s">
        <v>1876</v>
      </c>
      <c r="D218" s="351">
        <v>13</v>
      </c>
      <c r="E218" s="351">
        <v>6</v>
      </c>
      <c r="F218" s="351" t="s">
        <v>1815</v>
      </c>
      <c r="G218" s="352" t="s">
        <v>1815</v>
      </c>
    </row>
    <row r="219" spans="1:7" ht="14.1" customHeight="1">
      <c r="A219" s="308" t="s">
        <v>2226</v>
      </c>
      <c r="B219" s="1233" t="s">
        <v>455</v>
      </c>
      <c r="C219" s="353">
        <v>1</v>
      </c>
      <c r="D219" s="353">
        <v>227</v>
      </c>
      <c r="E219" s="353">
        <v>95</v>
      </c>
      <c r="F219" s="353">
        <v>59</v>
      </c>
      <c r="G219" s="354">
        <v>31</v>
      </c>
    </row>
    <row r="220" spans="1:7" ht="14.1" customHeight="1">
      <c r="A220" s="309" t="s">
        <v>1900</v>
      </c>
      <c r="B220" s="1233"/>
      <c r="C220" s="356"/>
      <c r="D220" s="356"/>
      <c r="E220" s="356"/>
      <c r="F220" s="356"/>
      <c r="G220" s="357"/>
    </row>
    <row r="221" spans="1:7" ht="26.1" customHeight="1">
      <c r="A221" s="308" t="s">
        <v>1409</v>
      </c>
      <c r="B221" s="1233" t="s">
        <v>455</v>
      </c>
      <c r="C221" s="353">
        <v>1</v>
      </c>
      <c r="D221" s="353">
        <v>86</v>
      </c>
      <c r="E221" s="353">
        <v>58</v>
      </c>
      <c r="F221" s="353">
        <v>18</v>
      </c>
      <c r="G221" s="354">
        <v>10</v>
      </c>
    </row>
    <row r="222" spans="1:7" ht="26.1" customHeight="1">
      <c r="A222" s="309" t="s">
        <v>2227</v>
      </c>
      <c r="B222" s="1233"/>
      <c r="C222" s="356"/>
      <c r="D222" s="356"/>
      <c r="E222" s="356"/>
      <c r="F222" s="356"/>
      <c r="G222" s="357"/>
    </row>
    <row r="223" spans="1:7" ht="24">
      <c r="A223" s="308" t="s">
        <v>1901</v>
      </c>
      <c r="B223" s="1233" t="s">
        <v>455</v>
      </c>
      <c r="C223" s="356">
        <v>1</v>
      </c>
      <c r="D223" s="356">
        <v>178</v>
      </c>
      <c r="E223" s="356">
        <v>109</v>
      </c>
      <c r="F223" s="356">
        <v>49</v>
      </c>
      <c r="G223" s="357">
        <v>31</v>
      </c>
    </row>
    <row r="224" spans="1:7" ht="24">
      <c r="A224" s="309" t="s">
        <v>1902</v>
      </c>
      <c r="B224" s="1233"/>
      <c r="C224" s="356"/>
      <c r="D224" s="356"/>
      <c r="E224" s="356"/>
      <c r="F224" s="356"/>
      <c r="G224" s="357"/>
    </row>
    <row r="225" spans="1:7" ht="14.1" customHeight="1">
      <c r="A225" s="308" t="s">
        <v>1903</v>
      </c>
      <c r="B225" s="1233" t="s">
        <v>68</v>
      </c>
      <c r="C225" s="356">
        <v>1</v>
      </c>
      <c r="D225" s="356">
        <v>13</v>
      </c>
      <c r="E225" s="356">
        <v>6</v>
      </c>
      <c r="F225" s="356" t="s">
        <v>1815</v>
      </c>
      <c r="G225" s="357" t="s">
        <v>1815</v>
      </c>
    </row>
    <row r="226" spans="1:7" ht="14.1" customHeight="1">
      <c r="A226" s="309" t="s">
        <v>1904</v>
      </c>
      <c r="B226" s="1233"/>
      <c r="C226" s="356"/>
      <c r="D226" s="356"/>
      <c r="E226" s="356"/>
      <c r="F226" s="356"/>
      <c r="G226" s="357"/>
    </row>
    <row r="227" spans="1:7" ht="14.1" customHeight="1">
      <c r="A227" s="305" t="s">
        <v>1473</v>
      </c>
      <c r="B227" s="49" t="s">
        <v>62</v>
      </c>
      <c r="C227" s="351">
        <v>12</v>
      </c>
      <c r="D227" s="351">
        <v>5478</v>
      </c>
      <c r="E227" s="351">
        <v>3237</v>
      </c>
      <c r="F227" s="351">
        <v>1028</v>
      </c>
      <c r="G227" s="352">
        <v>669</v>
      </c>
    </row>
    <row r="228" spans="1:7" ht="14.1" customHeight="1">
      <c r="A228" s="308"/>
      <c r="B228" s="49" t="s">
        <v>450</v>
      </c>
      <c r="C228" s="351" t="s">
        <v>1876</v>
      </c>
      <c r="D228" s="351">
        <v>1509</v>
      </c>
      <c r="E228" s="351">
        <v>944</v>
      </c>
      <c r="F228" s="351">
        <v>228</v>
      </c>
      <c r="G228" s="352">
        <v>161</v>
      </c>
    </row>
    <row r="229" spans="1:7" ht="14.1" customHeight="1">
      <c r="A229" s="308"/>
      <c r="B229" s="49" t="s">
        <v>65</v>
      </c>
      <c r="C229" s="351" t="s">
        <v>1876</v>
      </c>
      <c r="D229" s="351">
        <v>3969</v>
      </c>
      <c r="E229" s="351">
        <v>2293</v>
      </c>
      <c r="F229" s="351">
        <v>800</v>
      </c>
      <c r="G229" s="352">
        <v>508</v>
      </c>
    </row>
    <row r="230" spans="1:7" ht="14.1" customHeight="1">
      <c r="A230" s="308" t="s">
        <v>1905</v>
      </c>
      <c r="B230" s="1233" t="s">
        <v>455</v>
      </c>
      <c r="C230" s="353">
        <v>1</v>
      </c>
      <c r="D230" s="353">
        <v>44</v>
      </c>
      <c r="E230" s="353">
        <v>32</v>
      </c>
      <c r="F230" s="353" t="s">
        <v>1815</v>
      </c>
      <c r="G230" s="354" t="s">
        <v>1815</v>
      </c>
    </row>
    <row r="231" spans="1:7" ht="14.1" customHeight="1">
      <c r="A231" s="309" t="s">
        <v>1906</v>
      </c>
      <c r="B231" s="49"/>
      <c r="C231" s="351"/>
      <c r="D231" s="351"/>
      <c r="E231" s="351"/>
      <c r="F231" s="351"/>
      <c r="G231" s="352"/>
    </row>
    <row r="232" spans="1:7" ht="26.1" customHeight="1">
      <c r="A232" s="308" t="s">
        <v>714</v>
      </c>
      <c r="B232" s="1233" t="s">
        <v>62</v>
      </c>
      <c r="C232" s="353">
        <v>1</v>
      </c>
      <c r="D232" s="353">
        <v>774</v>
      </c>
      <c r="E232" s="353">
        <v>225</v>
      </c>
      <c r="F232" s="353">
        <v>107</v>
      </c>
      <c r="G232" s="354">
        <v>36</v>
      </c>
    </row>
    <row r="233" spans="1:7" ht="24">
      <c r="A233" s="309" t="s">
        <v>715</v>
      </c>
      <c r="B233" s="1233" t="s">
        <v>450</v>
      </c>
      <c r="C233" s="356" t="s">
        <v>1876</v>
      </c>
      <c r="D233" s="356">
        <v>345</v>
      </c>
      <c r="E233" s="356">
        <v>118</v>
      </c>
      <c r="F233" s="356">
        <v>44</v>
      </c>
      <c r="G233" s="357">
        <v>19</v>
      </c>
    </row>
    <row r="234" spans="1:7" ht="14.25">
      <c r="A234" s="308"/>
      <c r="B234" s="1233" t="s">
        <v>65</v>
      </c>
      <c r="C234" s="356" t="s">
        <v>1876</v>
      </c>
      <c r="D234" s="356">
        <v>429</v>
      </c>
      <c r="E234" s="356">
        <v>107</v>
      </c>
      <c r="F234" s="356">
        <v>63</v>
      </c>
      <c r="G234" s="357">
        <v>17</v>
      </c>
    </row>
    <row r="235" spans="1:7" ht="26.1" customHeight="1">
      <c r="A235" s="308" t="s">
        <v>716</v>
      </c>
      <c r="B235" s="1233" t="s">
        <v>68</v>
      </c>
      <c r="C235" s="356">
        <v>1</v>
      </c>
      <c r="D235" s="356">
        <v>177</v>
      </c>
      <c r="E235" s="356">
        <v>108</v>
      </c>
      <c r="F235" s="356">
        <v>50</v>
      </c>
      <c r="G235" s="357">
        <v>38</v>
      </c>
    </row>
    <row r="236" spans="1:7" ht="26.1" customHeight="1">
      <c r="A236" s="309" t="s">
        <v>1926</v>
      </c>
      <c r="B236" s="1233"/>
      <c r="C236" s="356"/>
      <c r="D236" s="356"/>
      <c r="E236" s="356"/>
      <c r="F236" s="356"/>
      <c r="G236" s="357"/>
    </row>
    <row r="237" spans="1:7" ht="26.1" customHeight="1">
      <c r="A237" s="308" t="s">
        <v>717</v>
      </c>
      <c r="B237" s="1233" t="s">
        <v>62</v>
      </c>
      <c r="C237" s="353">
        <v>1</v>
      </c>
      <c r="D237" s="353">
        <v>2002</v>
      </c>
      <c r="E237" s="353">
        <v>1083</v>
      </c>
      <c r="F237" s="353">
        <v>324</v>
      </c>
      <c r="G237" s="354">
        <v>187</v>
      </c>
    </row>
    <row r="238" spans="1:7" ht="26.1" customHeight="1">
      <c r="A238" s="309" t="s">
        <v>1410</v>
      </c>
      <c r="B238" s="1233" t="s">
        <v>450</v>
      </c>
      <c r="C238" s="353" t="s">
        <v>1876</v>
      </c>
      <c r="D238" s="353">
        <v>324</v>
      </c>
      <c r="E238" s="353">
        <v>164</v>
      </c>
      <c r="F238" s="353">
        <v>47</v>
      </c>
      <c r="G238" s="354">
        <v>23</v>
      </c>
    </row>
    <row r="239" spans="1:7" ht="14.1" customHeight="1">
      <c r="A239" s="308"/>
      <c r="B239" s="1233" t="s">
        <v>65</v>
      </c>
      <c r="C239" s="353" t="s">
        <v>1876</v>
      </c>
      <c r="D239" s="353">
        <v>1678</v>
      </c>
      <c r="E239" s="353">
        <v>919</v>
      </c>
      <c r="F239" s="353">
        <v>277</v>
      </c>
      <c r="G239" s="354">
        <v>164</v>
      </c>
    </row>
    <row r="240" spans="1:7" ht="26.1" customHeight="1">
      <c r="A240" s="308" t="s">
        <v>718</v>
      </c>
      <c r="B240" s="1233" t="s">
        <v>68</v>
      </c>
      <c r="C240" s="353">
        <v>1</v>
      </c>
      <c r="D240" s="353">
        <v>144</v>
      </c>
      <c r="E240" s="353">
        <v>56</v>
      </c>
      <c r="F240" s="353">
        <v>42</v>
      </c>
      <c r="G240" s="354">
        <v>18</v>
      </c>
    </row>
    <row r="241" spans="1:7" ht="26.1" customHeight="1">
      <c r="A241" s="309" t="s">
        <v>719</v>
      </c>
      <c r="B241" s="343"/>
      <c r="C241" s="356"/>
      <c r="D241" s="353"/>
      <c r="E241" s="353"/>
      <c r="F241" s="353"/>
      <c r="G241" s="354"/>
    </row>
    <row r="242" spans="1:7" ht="26.1" customHeight="1">
      <c r="A242" s="308" t="s">
        <v>720</v>
      </c>
      <c r="B242" s="1233" t="s">
        <v>455</v>
      </c>
      <c r="C242" s="353">
        <v>1</v>
      </c>
      <c r="D242" s="353">
        <v>103</v>
      </c>
      <c r="E242" s="353">
        <v>91</v>
      </c>
      <c r="F242" s="353">
        <v>78</v>
      </c>
      <c r="G242" s="354">
        <v>69</v>
      </c>
    </row>
    <row r="243" spans="1:17" ht="26.1" customHeight="1">
      <c r="A243" s="309" t="s">
        <v>721</v>
      </c>
      <c r="B243" s="343"/>
      <c r="C243" s="356"/>
      <c r="D243" s="353"/>
      <c r="E243" s="353"/>
      <c r="F243" s="353"/>
      <c r="G243" s="354"/>
      <c r="N243" s="350"/>
      <c r="O243" s="350"/>
      <c r="P243" s="350"/>
      <c r="Q243" s="350"/>
    </row>
    <row r="244" spans="1:17" ht="14.1" customHeight="1">
      <c r="A244" s="308" t="s">
        <v>722</v>
      </c>
      <c r="B244" s="1233" t="s">
        <v>68</v>
      </c>
      <c r="C244" s="353">
        <v>1</v>
      </c>
      <c r="D244" s="353">
        <v>66</v>
      </c>
      <c r="E244" s="353">
        <v>56</v>
      </c>
      <c r="F244" s="353">
        <v>16</v>
      </c>
      <c r="G244" s="354">
        <v>16</v>
      </c>
      <c r="N244" s="350"/>
      <c r="O244" s="350"/>
      <c r="P244" s="350"/>
      <c r="Q244" s="350"/>
    </row>
    <row r="245" spans="1:7" ht="14.1" customHeight="1">
      <c r="A245" s="309" t="s">
        <v>723</v>
      </c>
      <c r="B245" s="359"/>
      <c r="C245" s="360"/>
      <c r="D245" s="360"/>
      <c r="E245" s="360"/>
      <c r="F245" s="360"/>
      <c r="G245" s="358"/>
    </row>
    <row r="246" spans="1:7" ht="14.1" customHeight="1">
      <c r="A246" s="308" t="s">
        <v>724</v>
      </c>
      <c r="B246" s="359" t="s">
        <v>68</v>
      </c>
      <c r="C246" s="360">
        <v>1</v>
      </c>
      <c r="D246" s="360">
        <v>267</v>
      </c>
      <c r="E246" s="360">
        <v>128</v>
      </c>
      <c r="F246" s="360">
        <v>36</v>
      </c>
      <c r="G246" s="358">
        <v>20</v>
      </c>
    </row>
    <row r="247" spans="1:7" ht="14.1" customHeight="1">
      <c r="A247" s="309" t="s">
        <v>725</v>
      </c>
      <c r="B247" s="359"/>
      <c r="C247" s="360"/>
      <c r="D247" s="360"/>
      <c r="E247" s="360"/>
      <c r="F247" s="360"/>
      <c r="G247" s="358"/>
    </row>
    <row r="248" spans="1:7" ht="26.1" customHeight="1">
      <c r="A248" s="308" t="s">
        <v>726</v>
      </c>
      <c r="B248" s="1233" t="s">
        <v>68</v>
      </c>
      <c r="C248" s="353">
        <v>1</v>
      </c>
      <c r="D248" s="353">
        <v>14</v>
      </c>
      <c r="E248" s="353">
        <v>14</v>
      </c>
      <c r="F248" s="353">
        <v>25</v>
      </c>
      <c r="G248" s="354">
        <v>25</v>
      </c>
    </row>
    <row r="249" spans="1:7" ht="26.1" customHeight="1">
      <c r="A249" s="309" t="s">
        <v>727</v>
      </c>
      <c r="B249" s="1233"/>
      <c r="C249" s="356"/>
      <c r="D249" s="356"/>
      <c r="E249" s="356"/>
      <c r="F249" s="356"/>
      <c r="G249" s="357"/>
    </row>
    <row r="250" spans="1:7" ht="14.1" customHeight="1">
      <c r="A250" s="308" t="s">
        <v>728</v>
      </c>
      <c r="B250" s="1233" t="s">
        <v>68</v>
      </c>
      <c r="C250" s="353">
        <v>1</v>
      </c>
      <c r="D250" s="353">
        <v>167</v>
      </c>
      <c r="E250" s="353">
        <v>140</v>
      </c>
      <c r="F250" s="353">
        <v>39</v>
      </c>
      <c r="G250" s="354">
        <v>35</v>
      </c>
    </row>
    <row r="251" spans="1:7" ht="14.1" customHeight="1">
      <c r="A251" s="309" t="s">
        <v>729</v>
      </c>
      <c r="B251" s="1233"/>
      <c r="C251" s="356"/>
      <c r="D251" s="356"/>
      <c r="E251" s="356"/>
      <c r="F251" s="356"/>
      <c r="G251" s="357"/>
    </row>
    <row r="252" spans="1:7" ht="26.1" customHeight="1">
      <c r="A252" s="308" t="s">
        <v>1411</v>
      </c>
      <c r="B252" s="1233" t="s">
        <v>62</v>
      </c>
      <c r="C252" s="353">
        <v>1</v>
      </c>
      <c r="D252" s="353">
        <v>1358</v>
      </c>
      <c r="E252" s="353">
        <v>1108</v>
      </c>
      <c r="F252" s="353">
        <v>202</v>
      </c>
      <c r="G252" s="354">
        <v>179</v>
      </c>
    </row>
    <row r="253" spans="1:7" ht="26.1" customHeight="1">
      <c r="A253" s="309" t="s">
        <v>1412</v>
      </c>
      <c r="B253" s="1233" t="s">
        <v>450</v>
      </c>
      <c r="C253" s="353" t="s">
        <v>1876</v>
      </c>
      <c r="D253" s="353">
        <v>615</v>
      </c>
      <c r="E253" s="353">
        <v>490</v>
      </c>
      <c r="F253" s="353">
        <v>48</v>
      </c>
      <c r="G253" s="354">
        <v>43</v>
      </c>
    </row>
    <row r="254" spans="1:7" ht="14.1" customHeight="1">
      <c r="A254" s="308"/>
      <c r="B254" s="1233" t="s">
        <v>65</v>
      </c>
      <c r="C254" s="353" t="s">
        <v>1876</v>
      </c>
      <c r="D254" s="353">
        <v>743</v>
      </c>
      <c r="E254" s="353">
        <v>618</v>
      </c>
      <c r="F254" s="353">
        <v>154</v>
      </c>
      <c r="G254" s="354">
        <v>136</v>
      </c>
    </row>
    <row r="255" spans="1:7" ht="26.1" customHeight="1">
      <c r="A255" s="308" t="s">
        <v>730</v>
      </c>
      <c r="B255" s="1233" t="s">
        <v>62</v>
      </c>
      <c r="C255" s="353">
        <v>1</v>
      </c>
      <c r="D255" s="353">
        <v>362</v>
      </c>
      <c r="E255" s="353">
        <v>196</v>
      </c>
      <c r="F255" s="353">
        <v>109</v>
      </c>
      <c r="G255" s="354">
        <v>46</v>
      </c>
    </row>
    <row r="256" spans="1:7" ht="26.1" customHeight="1">
      <c r="A256" s="309" t="s">
        <v>731</v>
      </c>
      <c r="B256" s="1233" t="s">
        <v>450</v>
      </c>
      <c r="C256" s="353" t="s">
        <v>1876</v>
      </c>
      <c r="D256" s="353">
        <v>78</v>
      </c>
      <c r="E256" s="353">
        <v>49</v>
      </c>
      <c r="F256" s="353">
        <v>11</v>
      </c>
      <c r="G256" s="354">
        <v>7</v>
      </c>
    </row>
    <row r="257" spans="1:7" ht="14.1" customHeight="1">
      <c r="A257" s="308"/>
      <c r="B257" s="1233" t="s">
        <v>65</v>
      </c>
      <c r="C257" s="353" t="s">
        <v>1876</v>
      </c>
      <c r="D257" s="353">
        <v>284</v>
      </c>
      <c r="E257" s="353">
        <v>147</v>
      </c>
      <c r="F257" s="353">
        <v>98</v>
      </c>
      <c r="G257" s="354">
        <v>39</v>
      </c>
    </row>
    <row r="258" spans="1:7" ht="14.1" customHeight="1">
      <c r="A258" s="305" t="s">
        <v>1474</v>
      </c>
      <c r="B258" s="49" t="s">
        <v>62</v>
      </c>
      <c r="C258" s="351">
        <v>23</v>
      </c>
      <c r="D258" s="351">
        <v>13377</v>
      </c>
      <c r="E258" s="351">
        <v>8346</v>
      </c>
      <c r="F258" s="351">
        <v>2952</v>
      </c>
      <c r="G258" s="352">
        <v>2039</v>
      </c>
    </row>
    <row r="259" spans="1:7" ht="14.1" customHeight="1">
      <c r="A259" s="308"/>
      <c r="B259" s="49" t="s">
        <v>450</v>
      </c>
      <c r="C259" s="351" t="s">
        <v>1876</v>
      </c>
      <c r="D259" s="351">
        <v>2688</v>
      </c>
      <c r="E259" s="351">
        <v>1815</v>
      </c>
      <c r="F259" s="351">
        <v>532</v>
      </c>
      <c r="G259" s="352">
        <v>409</v>
      </c>
    </row>
    <row r="260" spans="1:7" ht="14.1" customHeight="1">
      <c r="A260" s="308"/>
      <c r="B260" s="49" t="s">
        <v>65</v>
      </c>
      <c r="C260" s="351" t="s">
        <v>1876</v>
      </c>
      <c r="D260" s="351">
        <v>10689</v>
      </c>
      <c r="E260" s="351">
        <v>6531</v>
      </c>
      <c r="F260" s="351">
        <v>2420</v>
      </c>
      <c r="G260" s="352">
        <v>1630</v>
      </c>
    </row>
    <row r="261" spans="1:7" ht="26.1" customHeight="1">
      <c r="A261" s="308" t="s">
        <v>1413</v>
      </c>
      <c r="B261" s="1233" t="s">
        <v>68</v>
      </c>
      <c r="C261" s="353">
        <v>1</v>
      </c>
      <c r="D261" s="353">
        <v>148</v>
      </c>
      <c r="E261" s="353">
        <v>140</v>
      </c>
      <c r="F261" s="353">
        <v>27</v>
      </c>
      <c r="G261" s="354">
        <v>27</v>
      </c>
    </row>
    <row r="262" spans="1:7" ht="26.1" customHeight="1">
      <c r="A262" s="309" t="s">
        <v>1414</v>
      </c>
      <c r="B262" s="359"/>
      <c r="C262" s="360"/>
      <c r="D262" s="360"/>
      <c r="E262" s="360"/>
      <c r="F262" s="360"/>
      <c r="G262" s="358"/>
    </row>
    <row r="263" spans="1:7" ht="26.1" customHeight="1">
      <c r="A263" s="308" t="s">
        <v>2090</v>
      </c>
      <c r="B263" s="1233" t="s">
        <v>62</v>
      </c>
      <c r="C263" s="353">
        <v>1</v>
      </c>
      <c r="D263" s="353">
        <v>871</v>
      </c>
      <c r="E263" s="353">
        <v>390</v>
      </c>
      <c r="F263" s="353">
        <v>292</v>
      </c>
      <c r="G263" s="354">
        <v>154</v>
      </c>
    </row>
    <row r="264" spans="1:7" ht="26.1" customHeight="1">
      <c r="A264" s="309" t="s">
        <v>732</v>
      </c>
      <c r="B264" s="1233" t="s">
        <v>450</v>
      </c>
      <c r="C264" s="353" t="s">
        <v>1876</v>
      </c>
      <c r="D264" s="353">
        <v>186</v>
      </c>
      <c r="E264" s="353">
        <v>96</v>
      </c>
      <c r="F264" s="353">
        <v>33</v>
      </c>
      <c r="G264" s="354">
        <v>23</v>
      </c>
    </row>
    <row r="265" spans="1:7" ht="14.1" customHeight="1">
      <c r="A265" s="308"/>
      <c r="B265" s="1233" t="s">
        <v>65</v>
      </c>
      <c r="C265" s="353" t="s">
        <v>1876</v>
      </c>
      <c r="D265" s="353">
        <v>685</v>
      </c>
      <c r="E265" s="353">
        <v>294</v>
      </c>
      <c r="F265" s="353">
        <v>259</v>
      </c>
      <c r="G265" s="354">
        <v>131</v>
      </c>
    </row>
    <row r="266" spans="1:7" ht="14.1" customHeight="1">
      <c r="A266" s="69" t="s">
        <v>2091</v>
      </c>
      <c r="B266" s="1233" t="s">
        <v>68</v>
      </c>
      <c r="C266" s="353">
        <v>1</v>
      </c>
      <c r="D266" s="353">
        <v>352</v>
      </c>
      <c r="E266" s="353">
        <v>257</v>
      </c>
      <c r="F266" s="353">
        <v>81</v>
      </c>
      <c r="G266" s="354">
        <v>62</v>
      </c>
    </row>
    <row r="267" spans="1:7" ht="14.1" customHeight="1">
      <c r="A267" s="309" t="s">
        <v>733</v>
      </c>
      <c r="B267" s="1233"/>
      <c r="C267" s="353"/>
      <c r="D267" s="353"/>
      <c r="E267" s="353"/>
      <c r="F267" s="353"/>
      <c r="G267" s="354"/>
    </row>
    <row r="268" spans="1:7" ht="26.1" customHeight="1">
      <c r="A268" s="308" t="s">
        <v>734</v>
      </c>
      <c r="B268" s="1233" t="s">
        <v>68</v>
      </c>
      <c r="C268" s="360">
        <v>1</v>
      </c>
      <c r="D268" s="360">
        <v>50</v>
      </c>
      <c r="E268" s="360">
        <v>38</v>
      </c>
      <c r="F268" s="353">
        <v>13</v>
      </c>
      <c r="G268" s="354">
        <v>11</v>
      </c>
    </row>
    <row r="269" spans="1:7" ht="14.25">
      <c r="A269" s="309" t="s">
        <v>735</v>
      </c>
      <c r="B269" s="359"/>
      <c r="C269" s="360"/>
      <c r="D269" s="360"/>
      <c r="E269" s="360"/>
      <c r="F269" s="360"/>
      <c r="G269" s="358"/>
    </row>
    <row r="270" spans="1:7" ht="26.1" customHeight="1">
      <c r="A270" s="308" t="s">
        <v>736</v>
      </c>
      <c r="B270" s="1233" t="s">
        <v>68</v>
      </c>
      <c r="C270" s="353">
        <v>1</v>
      </c>
      <c r="D270" s="353">
        <v>452</v>
      </c>
      <c r="E270" s="353">
        <v>378</v>
      </c>
      <c r="F270" s="353">
        <v>76</v>
      </c>
      <c r="G270" s="354">
        <v>56</v>
      </c>
    </row>
    <row r="271" spans="1:7" ht="14.1" customHeight="1">
      <c r="A271" s="309" t="s">
        <v>737</v>
      </c>
      <c r="B271" s="1233"/>
      <c r="C271" s="356"/>
      <c r="D271" s="356"/>
      <c r="E271" s="356"/>
      <c r="F271" s="356"/>
      <c r="G271" s="357"/>
    </row>
    <row r="272" spans="1:7" ht="14.1" customHeight="1">
      <c r="A272" s="308" t="s">
        <v>1415</v>
      </c>
      <c r="B272" s="1233" t="s">
        <v>62</v>
      </c>
      <c r="C272" s="353">
        <v>1</v>
      </c>
      <c r="D272" s="353">
        <v>274</v>
      </c>
      <c r="E272" s="353">
        <v>220</v>
      </c>
      <c r="F272" s="353">
        <v>94</v>
      </c>
      <c r="G272" s="354">
        <v>80</v>
      </c>
    </row>
    <row r="273" spans="1:7" ht="14.1" customHeight="1">
      <c r="A273" s="73" t="s">
        <v>1416</v>
      </c>
      <c r="B273" s="1233" t="s">
        <v>450</v>
      </c>
      <c r="C273" s="353" t="s">
        <v>1876</v>
      </c>
      <c r="D273" s="353">
        <v>161</v>
      </c>
      <c r="E273" s="353">
        <v>129</v>
      </c>
      <c r="F273" s="353">
        <v>52</v>
      </c>
      <c r="G273" s="354">
        <v>43</v>
      </c>
    </row>
    <row r="274" spans="1:7" ht="14.1" customHeight="1">
      <c r="A274" s="69"/>
      <c r="B274" s="1233" t="s">
        <v>65</v>
      </c>
      <c r="C274" s="353" t="s">
        <v>1876</v>
      </c>
      <c r="D274" s="353">
        <v>113</v>
      </c>
      <c r="E274" s="353">
        <v>91</v>
      </c>
      <c r="F274" s="353">
        <v>42</v>
      </c>
      <c r="G274" s="354">
        <v>37</v>
      </c>
    </row>
    <row r="275" spans="1:7" ht="14.1" customHeight="1">
      <c r="A275" s="69" t="s">
        <v>1907</v>
      </c>
      <c r="B275" s="1233" t="s">
        <v>62</v>
      </c>
      <c r="C275" s="353">
        <v>1</v>
      </c>
      <c r="D275" s="353">
        <v>1109</v>
      </c>
      <c r="E275" s="353">
        <v>930</v>
      </c>
      <c r="F275" s="353">
        <v>326</v>
      </c>
      <c r="G275" s="354">
        <v>292</v>
      </c>
    </row>
    <row r="276" spans="1:7" ht="14.25">
      <c r="A276" s="73" t="s">
        <v>1908</v>
      </c>
      <c r="B276" s="1233" t="s">
        <v>450</v>
      </c>
      <c r="C276" s="353" t="s">
        <v>1876</v>
      </c>
      <c r="D276" s="353">
        <v>904</v>
      </c>
      <c r="E276" s="353">
        <v>730</v>
      </c>
      <c r="F276" s="353">
        <v>237</v>
      </c>
      <c r="G276" s="354">
        <v>205</v>
      </c>
    </row>
    <row r="277" spans="1:17" ht="14.1" customHeight="1">
      <c r="A277" s="69"/>
      <c r="B277" s="1233" t="s">
        <v>65</v>
      </c>
      <c r="C277" s="353" t="s">
        <v>1876</v>
      </c>
      <c r="D277" s="353">
        <v>205</v>
      </c>
      <c r="E277" s="353">
        <v>200</v>
      </c>
      <c r="F277" s="353">
        <v>89</v>
      </c>
      <c r="G277" s="354">
        <v>87</v>
      </c>
      <c r="N277" s="350"/>
      <c r="O277" s="350"/>
      <c r="P277" s="350"/>
      <c r="Q277" s="350"/>
    </row>
    <row r="278" spans="1:17" ht="26.1" customHeight="1">
      <c r="A278" s="308" t="s">
        <v>738</v>
      </c>
      <c r="B278" s="1233" t="s">
        <v>62</v>
      </c>
      <c r="C278" s="353">
        <v>1</v>
      </c>
      <c r="D278" s="353">
        <v>7522</v>
      </c>
      <c r="E278" s="353">
        <v>4057</v>
      </c>
      <c r="F278" s="353">
        <v>1391</v>
      </c>
      <c r="G278" s="354">
        <v>875</v>
      </c>
      <c r="N278" s="350"/>
      <c r="O278" s="350"/>
      <c r="P278" s="350"/>
      <c r="Q278" s="350"/>
    </row>
    <row r="279" spans="1:7" ht="14.1" customHeight="1">
      <c r="A279" s="309" t="s">
        <v>739</v>
      </c>
      <c r="B279" s="1233" t="s">
        <v>450</v>
      </c>
      <c r="C279" s="353" t="s">
        <v>1876</v>
      </c>
      <c r="D279" s="353">
        <v>868</v>
      </c>
      <c r="E279" s="353">
        <v>448</v>
      </c>
      <c r="F279" s="353">
        <v>107</v>
      </c>
      <c r="G279" s="354">
        <v>64</v>
      </c>
    </row>
    <row r="280" spans="1:7" ht="14.25">
      <c r="A280" s="308"/>
      <c r="B280" s="1233" t="s">
        <v>65</v>
      </c>
      <c r="C280" s="353" t="s">
        <v>1876</v>
      </c>
      <c r="D280" s="353">
        <v>6654</v>
      </c>
      <c r="E280" s="353">
        <v>3609</v>
      </c>
      <c r="F280" s="353">
        <v>1284</v>
      </c>
      <c r="G280" s="354">
        <v>811</v>
      </c>
    </row>
    <row r="281" spans="1:7" ht="24">
      <c r="A281" s="308" t="s">
        <v>740</v>
      </c>
      <c r="B281" s="1233" t="s">
        <v>68</v>
      </c>
      <c r="C281" s="360">
        <v>1</v>
      </c>
      <c r="D281" s="360">
        <v>205</v>
      </c>
      <c r="E281" s="353">
        <v>167</v>
      </c>
      <c r="F281" s="353">
        <v>70</v>
      </c>
      <c r="G281" s="354">
        <v>64</v>
      </c>
    </row>
    <row r="282" spans="1:7" ht="14.25">
      <c r="A282" s="309" t="s">
        <v>741</v>
      </c>
      <c r="B282" s="1233"/>
      <c r="C282" s="353"/>
      <c r="D282" s="353"/>
      <c r="E282" s="353"/>
      <c r="F282" s="353"/>
      <c r="G282" s="354"/>
    </row>
    <row r="283" spans="1:7" ht="26.1" customHeight="1">
      <c r="A283" s="308" t="s">
        <v>1835</v>
      </c>
      <c r="B283" s="1233" t="s">
        <v>68</v>
      </c>
      <c r="C283" s="353">
        <v>1</v>
      </c>
      <c r="D283" s="353">
        <v>49</v>
      </c>
      <c r="E283" s="353">
        <v>38</v>
      </c>
      <c r="F283" s="353" t="s">
        <v>1815</v>
      </c>
      <c r="G283" s="354" t="s">
        <v>1815</v>
      </c>
    </row>
    <row r="284" spans="1:7" ht="14.1" customHeight="1">
      <c r="A284" s="309" t="s">
        <v>1909</v>
      </c>
      <c r="B284" s="1233"/>
      <c r="C284" s="353"/>
      <c r="D284" s="353"/>
      <c r="E284" s="353"/>
      <c r="F284" s="353"/>
      <c r="G284" s="354"/>
    </row>
    <row r="285" spans="1:7" ht="26.1" customHeight="1">
      <c r="A285" s="308" t="s">
        <v>2228</v>
      </c>
      <c r="B285" s="1233" t="s">
        <v>68</v>
      </c>
      <c r="C285" s="353">
        <v>1</v>
      </c>
      <c r="D285" s="353" t="s">
        <v>1815</v>
      </c>
      <c r="E285" s="353" t="s">
        <v>1815</v>
      </c>
      <c r="F285" s="353" t="s">
        <v>1876</v>
      </c>
      <c r="G285" s="354" t="s">
        <v>1876</v>
      </c>
    </row>
    <row r="286" spans="1:7" ht="26.1" customHeight="1">
      <c r="A286" s="309" t="s">
        <v>742</v>
      </c>
      <c r="B286" s="1233"/>
      <c r="C286" s="356"/>
      <c r="D286" s="356"/>
      <c r="E286" s="356"/>
      <c r="F286" s="356"/>
      <c r="G286" s="357"/>
    </row>
    <row r="287" spans="1:7" ht="26.1" customHeight="1">
      <c r="A287" s="308" t="s">
        <v>743</v>
      </c>
      <c r="B287" s="1233" t="s">
        <v>68</v>
      </c>
      <c r="C287" s="353">
        <v>1</v>
      </c>
      <c r="D287" s="353">
        <v>323</v>
      </c>
      <c r="E287" s="353">
        <v>301</v>
      </c>
      <c r="F287" s="353">
        <v>129</v>
      </c>
      <c r="G287" s="354">
        <v>124</v>
      </c>
    </row>
    <row r="288" spans="1:7" ht="26.1" customHeight="1">
      <c r="A288" s="309" t="s">
        <v>2092</v>
      </c>
      <c r="B288" s="1233"/>
      <c r="C288" s="356"/>
      <c r="D288" s="356"/>
      <c r="E288" s="356"/>
      <c r="F288" s="356"/>
      <c r="G288" s="357"/>
    </row>
    <row r="289" spans="1:7" ht="26.1" customHeight="1">
      <c r="A289" s="308" t="s">
        <v>744</v>
      </c>
      <c r="B289" s="1233" t="s">
        <v>455</v>
      </c>
      <c r="C289" s="353">
        <v>1</v>
      </c>
      <c r="D289" s="353">
        <v>93</v>
      </c>
      <c r="E289" s="353">
        <v>65</v>
      </c>
      <c r="F289" s="353">
        <v>19</v>
      </c>
      <c r="G289" s="354">
        <v>10</v>
      </c>
    </row>
    <row r="290" spans="1:7" ht="26.1" customHeight="1">
      <c r="A290" s="309" t="s">
        <v>745</v>
      </c>
      <c r="B290" s="1233"/>
      <c r="C290" s="356"/>
      <c r="D290" s="356"/>
      <c r="E290" s="356"/>
      <c r="F290" s="356"/>
      <c r="G290" s="357"/>
    </row>
    <row r="291" spans="1:7" ht="26.1" customHeight="1">
      <c r="A291" s="308" t="s">
        <v>1417</v>
      </c>
      <c r="B291" s="1233" t="s">
        <v>62</v>
      </c>
      <c r="C291" s="353">
        <v>1</v>
      </c>
      <c r="D291" s="353">
        <v>1130</v>
      </c>
      <c r="E291" s="353">
        <v>885</v>
      </c>
      <c r="F291" s="353">
        <v>191</v>
      </c>
      <c r="G291" s="354">
        <v>157</v>
      </c>
    </row>
    <row r="292" spans="1:7" ht="26.1" customHeight="1">
      <c r="A292" s="309" t="s">
        <v>1418</v>
      </c>
      <c r="B292" s="1233" t="s">
        <v>450</v>
      </c>
      <c r="C292" s="353" t="s">
        <v>1876</v>
      </c>
      <c r="D292" s="353">
        <v>381</v>
      </c>
      <c r="E292" s="353">
        <v>290</v>
      </c>
      <c r="F292" s="353">
        <v>45</v>
      </c>
      <c r="G292" s="354">
        <v>39</v>
      </c>
    </row>
    <row r="293" spans="1:7" ht="14.1" customHeight="1">
      <c r="A293" s="309"/>
      <c r="B293" s="1233" t="s">
        <v>65</v>
      </c>
      <c r="C293" s="353" t="s">
        <v>1876</v>
      </c>
      <c r="D293" s="353">
        <v>749</v>
      </c>
      <c r="E293" s="353">
        <v>595</v>
      </c>
      <c r="F293" s="353">
        <v>146</v>
      </c>
      <c r="G293" s="354">
        <v>118</v>
      </c>
    </row>
    <row r="294" spans="1:7" ht="26.1" customHeight="1">
      <c r="A294" s="308" t="s">
        <v>746</v>
      </c>
      <c r="B294" s="1233" t="s">
        <v>62</v>
      </c>
      <c r="C294" s="353">
        <v>1</v>
      </c>
      <c r="D294" s="353">
        <v>62</v>
      </c>
      <c r="E294" s="353">
        <v>14</v>
      </c>
      <c r="F294" s="353">
        <v>15</v>
      </c>
      <c r="G294" s="354">
        <v>7</v>
      </c>
    </row>
    <row r="295" spans="1:7" ht="26.1" customHeight="1">
      <c r="A295" s="309" t="s">
        <v>1437</v>
      </c>
      <c r="B295" s="1233" t="s">
        <v>450</v>
      </c>
      <c r="C295" s="353" t="s">
        <v>1876</v>
      </c>
      <c r="D295" s="353">
        <v>23</v>
      </c>
      <c r="E295" s="353">
        <v>5</v>
      </c>
      <c r="F295" s="353" t="s">
        <v>1876</v>
      </c>
      <c r="G295" s="354" t="s">
        <v>1876</v>
      </c>
    </row>
    <row r="296" spans="1:7" ht="26.1" customHeight="1">
      <c r="A296" s="308"/>
      <c r="B296" s="1233" t="s">
        <v>65</v>
      </c>
      <c r="C296" s="353" t="s">
        <v>1876</v>
      </c>
      <c r="D296" s="353">
        <v>39</v>
      </c>
      <c r="E296" s="353">
        <v>9</v>
      </c>
      <c r="F296" s="353" t="s">
        <v>1876</v>
      </c>
      <c r="G296" s="354" t="s">
        <v>1876</v>
      </c>
    </row>
    <row r="297" spans="1:7" ht="26.1" customHeight="1">
      <c r="A297" s="308" t="s">
        <v>2093</v>
      </c>
      <c r="B297" s="1233" t="s">
        <v>68</v>
      </c>
      <c r="C297" s="353">
        <v>1</v>
      </c>
      <c r="D297" s="353">
        <v>35</v>
      </c>
      <c r="E297" s="353">
        <v>25</v>
      </c>
      <c r="F297" s="353">
        <v>22</v>
      </c>
      <c r="G297" s="354">
        <v>10</v>
      </c>
    </row>
    <row r="298" spans="1:7" ht="26.1" customHeight="1">
      <c r="A298" s="309" t="s">
        <v>747</v>
      </c>
      <c r="B298" s="1233"/>
      <c r="C298" s="353"/>
      <c r="D298" s="353"/>
      <c r="E298" s="353"/>
      <c r="F298" s="353"/>
      <c r="G298" s="354"/>
    </row>
    <row r="299" spans="1:7" ht="26.1" customHeight="1">
      <c r="A299" s="308" t="s">
        <v>1910</v>
      </c>
      <c r="B299" s="1233" t="s">
        <v>62</v>
      </c>
      <c r="C299" s="353">
        <v>1</v>
      </c>
      <c r="D299" s="353">
        <v>360</v>
      </c>
      <c r="E299" s="353">
        <v>240</v>
      </c>
      <c r="F299" s="353">
        <v>161</v>
      </c>
      <c r="G299" s="354">
        <v>94</v>
      </c>
    </row>
    <row r="300" spans="1:7" ht="26.1" customHeight="1">
      <c r="A300" s="309" t="s">
        <v>748</v>
      </c>
      <c r="B300" s="1233" t="s">
        <v>450</v>
      </c>
      <c r="C300" s="353" t="s">
        <v>1876</v>
      </c>
      <c r="D300" s="353">
        <v>72</v>
      </c>
      <c r="E300" s="353">
        <v>52</v>
      </c>
      <c r="F300" s="353">
        <v>35</v>
      </c>
      <c r="G300" s="354">
        <v>23</v>
      </c>
    </row>
    <row r="301" spans="1:7" ht="14.1" customHeight="1">
      <c r="A301" s="308"/>
      <c r="B301" s="1233" t="s">
        <v>65</v>
      </c>
      <c r="C301" s="353" t="s">
        <v>1876</v>
      </c>
      <c r="D301" s="353">
        <v>288</v>
      </c>
      <c r="E301" s="353">
        <v>188</v>
      </c>
      <c r="F301" s="353">
        <v>126</v>
      </c>
      <c r="G301" s="354">
        <v>71</v>
      </c>
    </row>
    <row r="302" spans="1:17" ht="26.1" customHeight="1">
      <c r="A302" s="308" t="s">
        <v>2094</v>
      </c>
      <c r="B302" s="1233" t="s">
        <v>68</v>
      </c>
      <c r="C302" s="353">
        <v>1</v>
      </c>
      <c r="D302" s="353">
        <v>79</v>
      </c>
      <c r="E302" s="353">
        <v>62</v>
      </c>
      <c r="F302" s="353" t="s">
        <v>1815</v>
      </c>
      <c r="G302" s="354" t="s">
        <v>1815</v>
      </c>
      <c r="N302" s="350"/>
      <c r="O302" s="350"/>
      <c r="P302" s="350"/>
      <c r="Q302" s="350"/>
    </row>
    <row r="303" spans="1:17" ht="26.1" customHeight="1">
      <c r="A303" s="309" t="s">
        <v>749</v>
      </c>
      <c r="B303" s="1233"/>
      <c r="C303" s="353"/>
      <c r="D303" s="353"/>
      <c r="E303" s="353"/>
      <c r="F303" s="353"/>
      <c r="G303" s="354"/>
      <c r="N303" s="350"/>
      <c r="O303" s="350"/>
      <c r="P303" s="350"/>
      <c r="Q303" s="350"/>
    </row>
    <row r="304" spans="1:7" ht="24">
      <c r="A304" s="308" t="s">
        <v>2095</v>
      </c>
      <c r="B304" s="1233" t="s">
        <v>68</v>
      </c>
      <c r="C304" s="353">
        <v>1</v>
      </c>
      <c r="D304" s="353">
        <v>35</v>
      </c>
      <c r="E304" s="353">
        <v>21</v>
      </c>
      <c r="F304" s="353">
        <v>10</v>
      </c>
      <c r="G304" s="354">
        <v>8</v>
      </c>
    </row>
    <row r="305" spans="1:7" ht="26.1" customHeight="1">
      <c r="A305" s="309" t="s">
        <v>750</v>
      </c>
      <c r="B305" s="1233"/>
      <c r="C305" s="353"/>
      <c r="D305" s="353"/>
      <c r="E305" s="353"/>
      <c r="F305" s="353"/>
      <c r="G305" s="354"/>
    </row>
    <row r="306" spans="1:7" ht="14.1" customHeight="1">
      <c r="A306" s="308" t="s">
        <v>751</v>
      </c>
      <c r="B306" s="1233" t="s">
        <v>68</v>
      </c>
      <c r="C306" s="353">
        <v>1</v>
      </c>
      <c r="D306" s="353">
        <v>51</v>
      </c>
      <c r="E306" s="353">
        <v>46</v>
      </c>
      <c r="F306" s="353" t="s">
        <v>1815</v>
      </c>
      <c r="G306" s="1245" t="s">
        <v>1815</v>
      </c>
    </row>
    <row r="307" spans="1:7" ht="26.1" customHeight="1">
      <c r="A307" s="309" t="s">
        <v>752</v>
      </c>
      <c r="B307" s="1233"/>
      <c r="C307" s="353"/>
      <c r="D307" s="353"/>
      <c r="E307" s="353"/>
      <c r="F307" s="353"/>
      <c r="G307" s="1245"/>
    </row>
    <row r="308" spans="1:7" ht="26.1" customHeight="1">
      <c r="A308" s="308" t="s">
        <v>753</v>
      </c>
      <c r="B308" s="1233" t="s">
        <v>68</v>
      </c>
      <c r="C308" s="353">
        <v>1</v>
      </c>
      <c r="D308" s="353">
        <v>128</v>
      </c>
      <c r="E308" s="353">
        <v>41</v>
      </c>
      <c r="F308" s="353">
        <v>33</v>
      </c>
      <c r="G308" s="354">
        <v>7</v>
      </c>
    </row>
    <row r="309" spans="1:7" ht="14.1" customHeight="1">
      <c r="A309" s="309" t="s">
        <v>754</v>
      </c>
      <c r="B309" s="1233"/>
      <c r="C309" s="356"/>
      <c r="D309" s="356"/>
      <c r="E309" s="356"/>
      <c r="F309" s="356"/>
      <c r="G309" s="357"/>
    </row>
    <row r="310" spans="1:7" ht="26.1" customHeight="1">
      <c r="A310" s="308" t="s">
        <v>755</v>
      </c>
      <c r="B310" s="1233" t="s">
        <v>68</v>
      </c>
      <c r="C310" s="353">
        <v>1</v>
      </c>
      <c r="D310" s="353">
        <v>29</v>
      </c>
      <c r="E310" s="353">
        <v>24</v>
      </c>
      <c r="F310" s="353" t="s">
        <v>1815</v>
      </c>
      <c r="G310" s="1245" t="s">
        <v>1815</v>
      </c>
    </row>
    <row r="311" spans="1:7" ht="26.1" customHeight="1">
      <c r="A311" s="309" t="s">
        <v>756</v>
      </c>
      <c r="B311" s="1233"/>
      <c r="C311" s="353"/>
      <c r="D311" s="353"/>
      <c r="E311" s="353"/>
      <c r="F311" s="353"/>
      <c r="G311" s="1245"/>
    </row>
    <row r="312" spans="1:7" ht="26.1" customHeight="1">
      <c r="A312" s="308" t="s">
        <v>1911</v>
      </c>
      <c r="B312" s="1233" t="s">
        <v>68</v>
      </c>
      <c r="C312" s="353">
        <v>1</v>
      </c>
      <c r="D312" s="353">
        <v>20</v>
      </c>
      <c r="E312" s="353">
        <v>7</v>
      </c>
      <c r="F312" s="353" t="s">
        <v>1815</v>
      </c>
      <c r="G312" s="1245" t="s">
        <v>1815</v>
      </c>
    </row>
    <row r="313" spans="1:7" ht="26.1" customHeight="1">
      <c r="A313" s="309" t="s">
        <v>1912</v>
      </c>
      <c r="B313" s="1233"/>
      <c r="C313" s="353"/>
      <c r="D313" s="353"/>
      <c r="E313" s="353"/>
      <c r="F313" s="353"/>
      <c r="G313" s="1245"/>
    </row>
    <row r="314" spans="1:7" ht="14.1" customHeight="1">
      <c r="A314" s="305" t="s">
        <v>1475</v>
      </c>
      <c r="B314" s="49" t="s">
        <v>62</v>
      </c>
      <c r="C314" s="351">
        <v>6</v>
      </c>
      <c r="D314" s="351">
        <v>821</v>
      </c>
      <c r="E314" s="351">
        <v>432</v>
      </c>
      <c r="F314" s="351">
        <v>209</v>
      </c>
      <c r="G314" s="352">
        <v>94</v>
      </c>
    </row>
    <row r="315" spans="1:17" ht="14.1" customHeight="1">
      <c r="A315" s="305"/>
      <c r="B315" s="49" t="s">
        <v>450</v>
      </c>
      <c r="C315" s="351" t="s">
        <v>1876</v>
      </c>
      <c r="D315" s="351">
        <v>540</v>
      </c>
      <c r="E315" s="351">
        <v>298</v>
      </c>
      <c r="F315" s="351">
        <v>82</v>
      </c>
      <c r="G315" s="352">
        <v>46</v>
      </c>
      <c r="N315" s="350"/>
      <c r="O315" s="350"/>
      <c r="P315" s="350"/>
      <c r="Q315" s="350"/>
    </row>
    <row r="316" spans="1:17" ht="14.1" customHeight="1">
      <c r="A316" s="305"/>
      <c r="B316" s="49" t="s">
        <v>65</v>
      </c>
      <c r="C316" s="351" t="s">
        <v>1876</v>
      </c>
      <c r="D316" s="351">
        <v>281</v>
      </c>
      <c r="E316" s="351">
        <v>134</v>
      </c>
      <c r="F316" s="351">
        <v>127</v>
      </c>
      <c r="G316" s="352">
        <v>48</v>
      </c>
      <c r="N316" s="350"/>
      <c r="O316" s="350"/>
      <c r="P316" s="350"/>
      <c r="Q316" s="350"/>
    </row>
    <row r="317" spans="1:7" ht="14.1" customHeight="1">
      <c r="A317" s="308" t="s">
        <v>1838</v>
      </c>
      <c r="B317" s="1233" t="s">
        <v>455</v>
      </c>
      <c r="C317" s="353">
        <v>1</v>
      </c>
      <c r="D317" s="353">
        <v>180</v>
      </c>
      <c r="E317" s="353">
        <v>89</v>
      </c>
      <c r="F317" s="353">
        <v>34</v>
      </c>
      <c r="G317" s="354">
        <v>26</v>
      </c>
    </row>
    <row r="318" spans="1:7" ht="14.1" customHeight="1">
      <c r="A318" s="309" t="s">
        <v>1419</v>
      </c>
      <c r="B318" s="49"/>
      <c r="C318" s="351"/>
      <c r="D318" s="351"/>
      <c r="E318" s="351"/>
      <c r="F318" s="351"/>
      <c r="G318" s="352"/>
    </row>
    <row r="319" spans="1:17" ht="14.1" customHeight="1">
      <c r="A319" s="308" t="s">
        <v>1420</v>
      </c>
      <c r="B319" s="1233" t="s">
        <v>68</v>
      </c>
      <c r="C319" s="356">
        <v>1</v>
      </c>
      <c r="D319" s="356">
        <v>237</v>
      </c>
      <c r="E319" s="356">
        <v>101</v>
      </c>
      <c r="F319" s="356">
        <v>127</v>
      </c>
      <c r="G319" s="357">
        <v>48</v>
      </c>
      <c r="N319" s="350"/>
      <c r="O319" s="350"/>
      <c r="P319" s="350"/>
      <c r="Q319" s="350"/>
    </row>
    <row r="320" spans="1:17" ht="14.25">
      <c r="A320" s="309" t="s">
        <v>1421</v>
      </c>
      <c r="B320" s="1233"/>
      <c r="C320" s="356"/>
      <c r="D320" s="356"/>
      <c r="E320" s="356"/>
      <c r="F320" s="356"/>
      <c r="G320" s="357"/>
      <c r="N320" s="350"/>
      <c r="O320" s="350"/>
      <c r="P320" s="350"/>
      <c r="Q320" s="350"/>
    </row>
    <row r="321" spans="1:17" ht="26.1" customHeight="1">
      <c r="A321" s="308" t="s">
        <v>757</v>
      </c>
      <c r="B321" s="1233" t="s">
        <v>68</v>
      </c>
      <c r="C321" s="356">
        <v>1</v>
      </c>
      <c r="D321" s="356">
        <v>35</v>
      </c>
      <c r="E321" s="356">
        <v>29</v>
      </c>
      <c r="F321" s="356" t="s">
        <v>1815</v>
      </c>
      <c r="G321" s="357" t="s">
        <v>1815</v>
      </c>
      <c r="N321" s="350"/>
      <c r="O321" s="350"/>
      <c r="P321" s="350"/>
      <c r="Q321" s="350"/>
    </row>
    <row r="322" spans="1:17" ht="14.25">
      <c r="A322" s="308"/>
      <c r="B322" s="1233"/>
      <c r="C322" s="356"/>
      <c r="D322" s="356"/>
      <c r="E322" s="356"/>
      <c r="F322" s="356"/>
      <c r="G322" s="357"/>
      <c r="N322" s="350"/>
      <c r="O322" s="350"/>
      <c r="P322" s="350"/>
      <c r="Q322" s="350"/>
    </row>
    <row r="323" spans="1:7" ht="26.1" customHeight="1">
      <c r="A323" s="308" t="s">
        <v>758</v>
      </c>
      <c r="B323" s="1233" t="s">
        <v>68</v>
      </c>
      <c r="C323" s="356">
        <v>1</v>
      </c>
      <c r="D323" s="356">
        <v>9</v>
      </c>
      <c r="E323" s="356">
        <v>4</v>
      </c>
      <c r="F323" s="356" t="s">
        <v>1815</v>
      </c>
      <c r="G323" s="357" t="s">
        <v>1815</v>
      </c>
    </row>
    <row r="324" spans="1:7" ht="14.1" customHeight="1">
      <c r="A324" s="309" t="s">
        <v>759</v>
      </c>
      <c r="B324" s="1233"/>
      <c r="C324" s="356"/>
      <c r="D324" s="356"/>
      <c r="E324" s="356"/>
      <c r="F324" s="356"/>
      <c r="G324" s="357"/>
    </row>
    <row r="325" spans="1:7" ht="26.1" customHeight="1">
      <c r="A325" s="308" t="s">
        <v>760</v>
      </c>
      <c r="B325" s="1233" t="s">
        <v>455</v>
      </c>
      <c r="C325" s="356">
        <v>1</v>
      </c>
      <c r="D325" s="356">
        <v>197</v>
      </c>
      <c r="E325" s="356">
        <v>133</v>
      </c>
      <c r="F325" s="353">
        <v>48</v>
      </c>
      <c r="G325" s="354">
        <v>20</v>
      </c>
    </row>
    <row r="326" spans="1:7" ht="14.1" customHeight="1">
      <c r="A326" s="309" t="s">
        <v>761</v>
      </c>
      <c r="B326" s="343"/>
      <c r="C326" s="356"/>
      <c r="D326" s="356"/>
      <c r="E326" s="356"/>
      <c r="F326" s="356"/>
      <c r="G326" s="357"/>
    </row>
    <row r="327" spans="1:7" ht="14.1" customHeight="1">
      <c r="A327" s="308" t="s">
        <v>1836</v>
      </c>
      <c r="B327" s="1233" t="s">
        <v>455</v>
      </c>
      <c r="C327" s="356">
        <v>1</v>
      </c>
      <c r="D327" s="356">
        <v>163</v>
      </c>
      <c r="E327" s="356">
        <v>76</v>
      </c>
      <c r="F327" s="356" t="s">
        <v>1815</v>
      </c>
      <c r="G327" s="357" t="s">
        <v>1815</v>
      </c>
    </row>
    <row r="328" spans="1:7" ht="14.1" customHeight="1">
      <c r="A328" s="309" t="s">
        <v>1837</v>
      </c>
      <c r="B328" s="343"/>
      <c r="C328" s="356"/>
      <c r="D328" s="356"/>
      <c r="E328" s="356"/>
      <c r="F328" s="356"/>
      <c r="G328" s="357"/>
    </row>
    <row r="329" spans="1:7" ht="14.1" customHeight="1">
      <c r="A329" s="305" t="s">
        <v>762</v>
      </c>
      <c r="B329" s="49" t="s">
        <v>62</v>
      </c>
      <c r="C329" s="351">
        <v>9</v>
      </c>
      <c r="D329" s="351">
        <v>1461</v>
      </c>
      <c r="E329" s="351">
        <v>1029</v>
      </c>
      <c r="F329" s="351">
        <v>439</v>
      </c>
      <c r="G329" s="352">
        <v>295</v>
      </c>
    </row>
    <row r="330" spans="1:7" ht="14.1" customHeight="1">
      <c r="A330" s="305"/>
      <c r="B330" s="49" t="s">
        <v>450</v>
      </c>
      <c r="C330" s="351" t="s">
        <v>1876</v>
      </c>
      <c r="D330" s="351">
        <v>368</v>
      </c>
      <c r="E330" s="351">
        <v>246</v>
      </c>
      <c r="F330" s="351">
        <v>30</v>
      </c>
      <c r="G330" s="352">
        <v>21</v>
      </c>
    </row>
    <row r="331" spans="1:7" ht="14.1" customHeight="1">
      <c r="A331" s="305"/>
      <c r="B331" s="49" t="s">
        <v>65</v>
      </c>
      <c r="C331" s="351" t="s">
        <v>1876</v>
      </c>
      <c r="D331" s="351">
        <v>1093</v>
      </c>
      <c r="E331" s="351">
        <v>783</v>
      </c>
      <c r="F331" s="351">
        <v>409</v>
      </c>
      <c r="G331" s="352">
        <v>274</v>
      </c>
    </row>
    <row r="332" spans="1:7" ht="14.1" customHeight="1">
      <c r="A332" s="308" t="s">
        <v>1422</v>
      </c>
      <c r="B332" s="1233" t="s">
        <v>455</v>
      </c>
      <c r="C332" s="356">
        <v>1</v>
      </c>
      <c r="D332" s="356">
        <v>368</v>
      </c>
      <c r="E332" s="356">
        <v>246</v>
      </c>
      <c r="F332" s="356">
        <v>30</v>
      </c>
      <c r="G332" s="357">
        <v>21</v>
      </c>
    </row>
    <row r="333" spans="1:7" ht="14.1" customHeight="1">
      <c r="A333" s="309" t="s">
        <v>1423</v>
      </c>
      <c r="B333" s="1233"/>
      <c r="C333" s="356"/>
      <c r="D333" s="356"/>
      <c r="E333" s="356"/>
      <c r="F333" s="356"/>
      <c r="G333" s="357"/>
    </row>
    <row r="334" spans="1:7" ht="14.1" customHeight="1">
      <c r="A334" s="308" t="s">
        <v>763</v>
      </c>
      <c r="B334" s="1233" t="s">
        <v>68</v>
      </c>
      <c r="C334" s="353">
        <v>1</v>
      </c>
      <c r="D334" s="353">
        <v>262</v>
      </c>
      <c r="E334" s="353">
        <v>195</v>
      </c>
      <c r="F334" s="353">
        <v>31</v>
      </c>
      <c r="G334" s="354">
        <v>20</v>
      </c>
    </row>
    <row r="335" spans="1:7" ht="26.1" customHeight="1">
      <c r="A335" s="309" t="s">
        <v>764</v>
      </c>
      <c r="B335" s="1233"/>
      <c r="C335" s="353"/>
      <c r="D335" s="353"/>
      <c r="E335" s="353"/>
      <c r="F335" s="353"/>
      <c r="G335" s="354"/>
    </row>
    <row r="336" spans="1:7" ht="26.1" customHeight="1">
      <c r="A336" s="308" t="s">
        <v>765</v>
      </c>
      <c r="B336" s="1233" t="s">
        <v>68</v>
      </c>
      <c r="C336" s="356">
        <v>1</v>
      </c>
      <c r="D336" s="356">
        <v>43</v>
      </c>
      <c r="E336" s="356">
        <v>36</v>
      </c>
      <c r="F336" s="356">
        <v>29</v>
      </c>
      <c r="G336" s="357">
        <v>25</v>
      </c>
    </row>
    <row r="337" spans="1:7" ht="26.1" customHeight="1">
      <c r="A337" s="309" t="s">
        <v>766</v>
      </c>
      <c r="B337" s="1233"/>
      <c r="C337" s="356"/>
      <c r="D337" s="356"/>
      <c r="E337" s="356"/>
      <c r="F337" s="356"/>
      <c r="G337" s="357"/>
    </row>
    <row r="338" spans="1:7" ht="14.1" customHeight="1">
      <c r="A338" s="308" t="s">
        <v>767</v>
      </c>
      <c r="B338" s="1233" t="s">
        <v>68</v>
      </c>
      <c r="C338" s="353">
        <v>1</v>
      </c>
      <c r="D338" s="353">
        <v>64</v>
      </c>
      <c r="E338" s="353">
        <v>52</v>
      </c>
      <c r="F338" s="353">
        <v>33</v>
      </c>
      <c r="G338" s="354">
        <v>20</v>
      </c>
    </row>
    <row r="339" spans="1:7" ht="14.1" customHeight="1">
      <c r="A339" s="309" t="s">
        <v>2096</v>
      </c>
      <c r="B339" s="1233"/>
      <c r="C339" s="356"/>
      <c r="D339" s="356"/>
      <c r="E339" s="356"/>
      <c r="F339" s="356"/>
      <c r="G339" s="357"/>
    </row>
    <row r="340" spans="1:7" ht="14.1" customHeight="1">
      <c r="A340" s="308" t="s">
        <v>768</v>
      </c>
      <c r="B340" s="1233" t="s">
        <v>68</v>
      </c>
      <c r="C340" s="353">
        <v>1</v>
      </c>
      <c r="D340" s="353">
        <v>189</v>
      </c>
      <c r="E340" s="353">
        <v>149</v>
      </c>
      <c r="F340" s="353">
        <v>87</v>
      </c>
      <c r="G340" s="354">
        <v>69</v>
      </c>
    </row>
    <row r="341" spans="1:7" ht="14.1" customHeight="1">
      <c r="A341" s="309" t="s">
        <v>769</v>
      </c>
      <c r="B341" s="1233"/>
      <c r="C341" s="356"/>
      <c r="D341" s="356"/>
      <c r="E341" s="356"/>
      <c r="F341" s="356"/>
      <c r="G341" s="357"/>
    </row>
    <row r="342" spans="1:7" ht="26.1" customHeight="1">
      <c r="A342" s="308" t="s">
        <v>2097</v>
      </c>
      <c r="B342" s="1233" t="s">
        <v>68</v>
      </c>
      <c r="C342" s="356">
        <v>1</v>
      </c>
      <c r="D342" s="356">
        <v>115</v>
      </c>
      <c r="E342" s="356">
        <v>51</v>
      </c>
      <c r="F342" s="353">
        <v>79</v>
      </c>
      <c r="G342" s="354">
        <v>30</v>
      </c>
    </row>
    <row r="343" spans="1:7" ht="26.1" customHeight="1">
      <c r="A343" s="935" t="s">
        <v>1554</v>
      </c>
      <c r="B343" s="1233"/>
      <c r="C343" s="356"/>
      <c r="D343" s="356"/>
      <c r="E343" s="356"/>
      <c r="F343" s="356"/>
      <c r="G343" s="357"/>
    </row>
    <row r="344" spans="1:7" ht="26.1" customHeight="1">
      <c r="A344" s="308" t="s">
        <v>2098</v>
      </c>
      <c r="B344" s="1233" t="s">
        <v>68</v>
      </c>
      <c r="C344" s="356">
        <v>1</v>
      </c>
      <c r="D344" s="356">
        <v>122</v>
      </c>
      <c r="E344" s="356">
        <v>61</v>
      </c>
      <c r="F344" s="353">
        <v>61</v>
      </c>
      <c r="G344" s="354">
        <v>35</v>
      </c>
    </row>
    <row r="345" spans="1:7" ht="26.1" customHeight="1">
      <c r="A345" s="309" t="s">
        <v>1555</v>
      </c>
      <c r="B345" s="1233"/>
      <c r="C345" s="356"/>
      <c r="D345" s="356"/>
      <c r="E345" s="356"/>
      <c r="F345" s="356"/>
      <c r="G345" s="357"/>
    </row>
    <row r="346" spans="1:7" ht="26.1" customHeight="1">
      <c r="A346" s="308" t="s">
        <v>770</v>
      </c>
      <c r="B346" s="1233" t="s">
        <v>68</v>
      </c>
      <c r="C346" s="356">
        <v>1</v>
      </c>
      <c r="D346" s="356">
        <v>68</v>
      </c>
      <c r="E346" s="356">
        <v>59</v>
      </c>
      <c r="F346" s="356">
        <v>21</v>
      </c>
      <c r="G346" s="357">
        <v>21</v>
      </c>
    </row>
    <row r="347" spans="1:7" ht="14.1" customHeight="1">
      <c r="A347" s="309" t="s">
        <v>771</v>
      </c>
      <c r="B347" s="1233"/>
      <c r="C347" s="356"/>
      <c r="D347" s="356"/>
      <c r="E347" s="356"/>
      <c r="F347" s="356"/>
      <c r="G347" s="357"/>
    </row>
    <row r="348" spans="1:7" ht="14.1" customHeight="1">
      <c r="A348" s="308"/>
      <c r="B348" s="1233"/>
      <c r="C348" s="356"/>
      <c r="D348" s="356"/>
      <c r="E348" s="356"/>
      <c r="F348" s="356"/>
      <c r="G348" s="357"/>
    </row>
    <row r="349" spans="1:7" ht="14.1" customHeight="1">
      <c r="A349" s="308" t="s">
        <v>1913</v>
      </c>
      <c r="B349" s="1233" t="s">
        <v>68</v>
      </c>
      <c r="C349" s="356">
        <v>1</v>
      </c>
      <c r="D349" s="356">
        <v>230</v>
      </c>
      <c r="E349" s="356">
        <v>180</v>
      </c>
      <c r="F349" s="356">
        <v>68</v>
      </c>
      <c r="G349" s="357">
        <v>54</v>
      </c>
    </row>
    <row r="350" spans="1:7" ht="14.1" customHeight="1">
      <c r="A350" s="309" t="s">
        <v>1914</v>
      </c>
      <c r="B350" s="1233"/>
      <c r="C350" s="356"/>
      <c r="D350" s="356"/>
      <c r="E350" s="356"/>
      <c r="F350" s="356"/>
      <c r="G350" s="357"/>
    </row>
    <row r="351" spans="1:7" ht="14.1" customHeight="1">
      <c r="A351" s="305" t="s">
        <v>772</v>
      </c>
      <c r="B351" s="49" t="s">
        <v>62</v>
      </c>
      <c r="C351" s="351">
        <v>17</v>
      </c>
      <c r="D351" s="351">
        <v>4669</v>
      </c>
      <c r="E351" s="351">
        <v>3531</v>
      </c>
      <c r="F351" s="351">
        <v>858</v>
      </c>
      <c r="G351" s="352">
        <v>708</v>
      </c>
    </row>
    <row r="352" spans="1:7" ht="14.1" customHeight="1">
      <c r="A352" s="308"/>
      <c r="B352" s="49" t="s">
        <v>450</v>
      </c>
      <c r="C352" s="351" t="s">
        <v>1876</v>
      </c>
      <c r="D352" s="351">
        <v>1962</v>
      </c>
      <c r="E352" s="351">
        <v>1474</v>
      </c>
      <c r="F352" s="351">
        <v>317</v>
      </c>
      <c r="G352" s="352">
        <v>269</v>
      </c>
    </row>
    <row r="353" spans="1:7" ht="14.1" customHeight="1">
      <c r="A353" s="308"/>
      <c r="B353" s="49" t="s">
        <v>65</v>
      </c>
      <c r="C353" s="351" t="s">
        <v>1876</v>
      </c>
      <c r="D353" s="351">
        <v>2707</v>
      </c>
      <c r="E353" s="351">
        <v>2057</v>
      </c>
      <c r="F353" s="351">
        <v>541</v>
      </c>
      <c r="G353" s="352">
        <v>439</v>
      </c>
    </row>
    <row r="354" spans="1:7" ht="26.1" customHeight="1">
      <c r="A354" s="308" t="s">
        <v>773</v>
      </c>
      <c r="B354" s="1233" t="s">
        <v>455</v>
      </c>
      <c r="C354" s="353">
        <v>1</v>
      </c>
      <c r="D354" s="353">
        <v>115</v>
      </c>
      <c r="E354" s="353">
        <v>25</v>
      </c>
      <c r="F354" s="353" t="s">
        <v>1815</v>
      </c>
      <c r="G354" s="354" t="s">
        <v>1815</v>
      </c>
    </row>
    <row r="355" spans="1:7" ht="14.1" customHeight="1">
      <c r="A355" s="309" t="s">
        <v>774</v>
      </c>
      <c r="B355" s="49"/>
      <c r="C355" s="353"/>
      <c r="D355" s="353"/>
      <c r="E355" s="353"/>
      <c r="F355" s="353"/>
      <c r="G355" s="354"/>
    </row>
    <row r="356" spans="1:7" ht="14.1" customHeight="1">
      <c r="A356" s="308" t="s">
        <v>1424</v>
      </c>
      <c r="B356" s="1233" t="s">
        <v>62</v>
      </c>
      <c r="C356" s="353">
        <v>1</v>
      </c>
      <c r="D356" s="353">
        <v>1169</v>
      </c>
      <c r="E356" s="353">
        <v>997</v>
      </c>
      <c r="F356" s="353">
        <v>274</v>
      </c>
      <c r="G356" s="354">
        <v>256</v>
      </c>
    </row>
    <row r="357" spans="1:7" ht="14.25">
      <c r="A357" s="309" t="s">
        <v>1425</v>
      </c>
      <c r="B357" s="1233" t="s">
        <v>450</v>
      </c>
      <c r="C357" s="353" t="s">
        <v>1876</v>
      </c>
      <c r="D357" s="353">
        <v>837</v>
      </c>
      <c r="E357" s="353">
        <v>672</v>
      </c>
      <c r="F357" s="353">
        <v>186</v>
      </c>
      <c r="G357" s="354">
        <v>169</v>
      </c>
    </row>
    <row r="358" spans="1:7" ht="14.1" customHeight="1">
      <c r="A358" s="309"/>
      <c r="B358" s="1233" t="s">
        <v>65</v>
      </c>
      <c r="C358" s="353" t="s">
        <v>1876</v>
      </c>
      <c r="D358" s="353">
        <v>332</v>
      </c>
      <c r="E358" s="353">
        <v>325</v>
      </c>
      <c r="F358" s="353">
        <v>88</v>
      </c>
      <c r="G358" s="354">
        <v>87</v>
      </c>
    </row>
    <row r="359" spans="1:7" ht="26.1" customHeight="1">
      <c r="A359" s="308" t="s">
        <v>1840</v>
      </c>
      <c r="B359" s="1233" t="s">
        <v>455</v>
      </c>
      <c r="C359" s="353">
        <v>1</v>
      </c>
      <c r="D359" s="353">
        <v>130</v>
      </c>
      <c r="E359" s="353">
        <v>100</v>
      </c>
      <c r="F359" s="353">
        <v>34</v>
      </c>
      <c r="G359" s="354">
        <v>24</v>
      </c>
    </row>
    <row r="360" spans="1:7" ht="26.1" customHeight="1">
      <c r="A360" s="309" t="s">
        <v>2041</v>
      </c>
      <c r="B360" s="1223"/>
      <c r="C360" s="353"/>
      <c r="D360" s="353"/>
      <c r="E360" s="353"/>
      <c r="F360" s="353"/>
      <c r="G360" s="354"/>
    </row>
    <row r="361" spans="1:7" ht="14.1" customHeight="1">
      <c r="A361" s="308" t="s">
        <v>2229</v>
      </c>
      <c r="B361" s="1233" t="s">
        <v>68</v>
      </c>
      <c r="C361" s="353">
        <v>1</v>
      </c>
      <c r="D361" s="353">
        <v>75</v>
      </c>
      <c r="E361" s="353">
        <v>69</v>
      </c>
      <c r="F361" s="353">
        <v>15</v>
      </c>
      <c r="G361" s="354">
        <v>14</v>
      </c>
    </row>
    <row r="362" spans="1:7" ht="26.1" customHeight="1">
      <c r="A362" s="309" t="s">
        <v>1426</v>
      </c>
      <c r="B362" s="1233"/>
      <c r="C362" s="353"/>
      <c r="D362" s="353"/>
      <c r="E362" s="353"/>
      <c r="F362" s="353"/>
      <c r="G362" s="354"/>
    </row>
    <row r="363" spans="1:7" ht="14.1" customHeight="1">
      <c r="A363" s="308" t="s">
        <v>1427</v>
      </c>
      <c r="B363" s="1233" t="s">
        <v>68</v>
      </c>
      <c r="C363" s="353">
        <v>1</v>
      </c>
      <c r="D363" s="353">
        <v>448</v>
      </c>
      <c r="E363" s="353">
        <v>265</v>
      </c>
      <c r="F363" s="353">
        <v>150</v>
      </c>
      <c r="G363" s="354">
        <v>112</v>
      </c>
    </row>
    <row r="364" spans="1:7" ht="26.1" customHeight="1">
      <c r="A364" s="309" t="s">
        <v>1428</v>
      </c>
      <c r="B364" s="1233"/>
      <c r="C364" s="353"/>
      <c r="D364" s="353"/>
      <c r="E364" s="353"/>
      <c r="F364" s="353"/>
      <c r="G364" s="354"/>
    </row>
    <row r="365" spans="1:7" ht="26.1" customHeight="1">
      <c r="A365" s="308" t="s">
        <v>775</v>
      </c>
      <c r="B365" s="1233" t="s">
        <v>68</v>
      </c>
      <c r="C365" s="353">
        <v>1</v>
      </c>
      <c r="D365" s="353">
        <v>84</v>
      </c>
      <c r="E365" s="353">
        <v>68</v>
      </c>
      <c r="F365" s="353">
        <v>28</v>
      </c>
      <c r="G365" s="354">
        <v>23</v>
      </c>
    </row>
    <row r="366" spans="1:7" ht="14.1" customHeight="1">
      <c r="A366" s="309" t="s">
        <v>776</v>
      </c>
      <c r="B366" s="1233"/>
      <c r="C366" s="356"/>
      <c r="D366" s="356"/>
      <c r="E366" s="356"/>
      <c r="F366" s="356"/>
      <c r="G366" s="357"/>
    </row>
    <row r="367" spans="1:7" ht="14.1" customHeight="1">
      <c r="A367" s="308" t="s">
        <v>777</v>
      </c>
      <c r="B367" s="1233" t="s">
        <v>62</v>
      </c>
      <c r="C367" s="353">
        <v>1</v>
      </c>
      <c r="D367" s="353">
        <v>123</v>
      </c>
      <c r="E367" s="353">
        <v>36</v>
      </c>
      <c r="F367" s="353">
        <v>20</v>
      </c>
      <c r="G367" s="354" t="s">
        <v>1815</v>
      </c>
    </row>
    <row r="368" spans="1:7" ht="14.25">
      <c r="A368" s="309" t="s">
        <v>778</v>
      </c>
      <c r="B368" s="1233" t="s">
        <v>450</v>
      </c>
      <c r="C368" s="353" t="s">
        <v>1876</v>
      </c>
      <c r="D368" s="353">
        <v>38</v>
      </c>
      <c r="E368" s="353">
        <v>33</v>
      </c>
      <c r="F368" s="353" t="s">
        <v>1815</v>
      </c>
      <c r="G368" s="354" t="s">
        <v>1815</v>
      </c>
    </row>
    <row r="369" spans="1:17" s="8" customFormat="1" ht="14.25">
      <c r="A369" s="309"/>
      <c r="B369" s="1233" t="s">
        <v>65</v>
      </c>
      <c r="C369" s="353" t="s">
        <v>1876</v>
      </c>
      <c r="D369" s="353">
        <v>85</v>
      </c>
      <c r="E369" s="353">
        <v>3</v>
      </c>
      <c r="F369" s="353">
        <v>20</v>
      </c>
      <c r="G369" s="354" t="s">
        <v>1815</v>
      </c>
      <c r="N369" s="363"/>
      <c r="O369" s="363"/>
      <c r="P369" s="363"/>
      <c r="Q369" s="363"/>
    </row>
    <row r="370" spans="1:17" s="8" customFormat="1" ht="26.1" customHeight="1">
      <c r="A370" s="308" t="s">
        <v>1429</v>
      </c>
      <c r="B370" s="1233" t="s">
        <v>62</v>
      </c>
      <c r="C370" s="353">
        <v>1</v>
      </c>
      <c r="D370" s="353">
        <v>1508</v>
      </c>
      <c r="E370" s="353">
        <v>1151</v>
      </c>
      <c r="F370" s="353">
        <v>215</v>
      </c>
      <c r="G370" s="354">
        <v>169</v>
      </c>
      <c r="N370" s="363"/>
      <c r="O370" s="363"/>
      <c r="P370" s="363"/>
      <c r="Q370" s="363"/>
    </row>
    <row r="371" spans="1:17" ht="26.1" customHeight="1">
      <c r="A371" s="309" t="s">
        <v>1430</v>
      </c>
      <c r="B371" s="1233" t="s">
        <v>450</v>
      </c>
      <c r="C371" s="353" t="s">
        <v>1876</v>
      </c>
      <c r="D371" s="353">
        <v>680</v>
      </c>
      <c r="E371" s="353">
        <v>518</v>
      </c>
      <c r="F371" s="353">
        <v>97</v>
      </c>
      <c r="G371" s="354">
        <v>76</v>
      </c>
      <c r="N371" s="350"/>
      <c r="O371" s="350"/>
      <c r="P371" s="350"/>
      <c r="Q371" s="350"/>
    </row>
    <row r="372" spans="1:17" s="8" customFormat="1" ht="14.1" customHeight="1">
      <c r="A372" s="308"/>
      <c r="B372" s="1233" t="s">
        <v>65</v>
      </c>
      <c r="C372" s="353" t="s">
        <v>1876</v>
      </c>
      <c r="D372" s="353">
        <v>828</v>
      </c>
      <c r="E372" s="353">
        <v>633</v>
      </c>
      <c r="F372" s="353">
        <v>118</v>
      </c>
      <c r="G372" s="354">
        <v>93</v>
      </c>
      <c r="N372" s="363"/>
      <c r="O372" s="363"/>
      <c r="P372" s="363"/>
      <c r="Q372" s="363"/>
    </row>
    <row r="373" spans="1:7" ht="26.1" customHeight="1">
      <c r="A373" s="362" t="s">
        <v>1915</v>
      </c>
      <c r="B373" s="843" t="s">
        <v>68</v>
      </c>
      <c r="C373" s="356">
        <v>1</v>
      </c>
      <c r="D373" s="356">
        <v>76</v>
      </c>
      <c r="E373" s="356">
        <v>67</v>
      </c>
      <c r="F373" s="356" t="s">
        <v>1815</v>
      </c>
      <c r="G373" s="357" t="s">
        <v>1815</v>
      </c>
    </row>
    <row r="374" spans="1:7" ht="26.1" customHeight="1">
      <c r="A374" s="361" t="s">
        <v>779</v>
      </c>
      <c r="B374" s="843"/>
      <c r="C374" s="356"/>
      <c r="D374" s="356"/>
      <c r="E374" s="356"/>
      <c r="F374" s="356"/>
      <c r="G374" s="357"/>
    </row>
    <row r="375" spans="1:7" ht="26.1" customHeight="1">
      <c r="A375" s="362" t="s">
        <v>1916</v>
      </c>
      <c r="B375" s="843" t="s">
        <v>68</v>
      </c>
      <c r="C375" s="356">
        <v>1</v>
      </c>
      <c r="D375" s="356">
        <v>231</v>
      </c>
      <c r="E375" s="356">
        <v>184</v>
      </c>
      <c r="F375" s="356">
        <v>38</v>
      </c>
      <c r="G375" s="357">
        <v>36</v>
      </c>
    </row>
    <row r="376" spans="1:17" ht="26.1" customHeight="1">
      <c r="A376" s="361" t="s">
        <v>1917</v>
      </c>
      <c r="B376" s="843"/>
      <c r="C376" s="356"/>
      <c r="D376" s="356"/>
      <c r="E376" s="356"/>
      <c r="F376" s="356"/>
      <c r="G376" s="357"/>
      <c r="N376" s="350"/>
      <c r="O376" s="350"/>
      <c r="P376" s="350"/>
      <c r="Q376" s="350"/>
    </row>
    <row r="377" spans="1:17" ht="26.1" customHeight="1">
      <c r="A377" s="308" t="s">
        <v>780</v>
      </c>
      <c r="B377" s="1233" t="s">
        <v>68</v>
      </c>
      <c r="C377" s="356">
        <v>1</v>
      </c>
      <c r="D377" s="356">
        <v>50</v>
      </c>
      <c r="E377" s="356">
        <v>33</v>
      </c>
      <c r="F377" s="356">
        <v>22</v>
      </c>
      <c r="G377" s="357">
        <v>15</v>
      </c>
      <c r="N377" s="350"/>
      <c r="O377" s="350"/>
      <c r="P377" s="350"/>
      <c r="Q377" s="350"/>
    </row>
    <row r="378" spans="1:7" ht="14.1" customHeight="1">
      <c r="A378" s="361" t="s">
        <v>781</v>
      </c>
      <c r="B378" s="843"/>
      <c r="C378" s="356"/>
      <c r="D378" s="356"/>
      <c r="E378" s="356"/>
      <c r="F378" s="356"/>
      <c r="G378" s="357"/>
    </row>
    <row r="379" spans="1:7" ht="26.1" customHeight="1">
      <c r="A379" s="308" t="s">
        <v>782</v>
      </c>
      <c r="B379" s="1233" t="s">
        <v>62</v>
      </c>
      <c r="C379" s="353">
        <v>1</v>
      </c>
      <c r="D379" s="353">
        <v>269</v>
      </c>
      <c r="E379" s="353">
        <v>214</v>
      </c>
      <c r="F379" s="353" t="s">
        <v>1815</v>
      </c>
      <c r="G379" s="354" t="s">
        <v>1815</v>
      </c>
    </row>
    <row r="380" spans="1:7" ht="26.1" customHeight="1">
      <c r="A380" s="309" t="s">
        <v>783</v>
      </c>
      <c r="B380" s="1233" t="s">
        <v>450</v>
      </c>
      <c r="C380" s="356" t="s">
        <v>1876</v>
      </c>
      <c r="D380" s="356">
        <v>10</v>
      </c>
      <c r="E380" s="356">
        <v>8</v>
      </c>
      <c r="F380" s="356" t="s">
        <v>1815</v>
      </c>
      <c r="G380" s="357" t="s">
        <v>1815</v>
      </c>
    </row>
    <row r="381" spans="1:7" ht="14.1" customHeight="1">
      <c r="A381" s="308"/>
      <c r="B381" s="1233" t="s">
        <v>65</v>
      </c>
      <c r="C381" s="356" t="s">
        <v>1876</v>
      </c>
      <c r="D381" s="356">
        <v>259</v>
      </c>
      <c r="E381" s="356">
        <v>206</v>
      </c>
      <c r="F381" s="356" t="s">
        <v>1815</v>
      </c>
      <c r="G381" s="357" t="s">
        <v>1815</v>
      </c>
    </row>
    <row r="382" spans="1:7" ht="26.1" customHeight="1">
      <c r="A382" s="308" t="s">
        <v>784</v>
      </c>
      <c r="B382" s="1233" t="s">
        <v>68</v>
      </c>
      <c r="C382" s="356">
        <v>1</v>
      </c>
      <c r="D382" s="356">
        <v>96</v>
      </c>
      <c r="E382" s="356">
        <v>80</v>
      </c>
      <c r="F382" s="356" t="s">
        <v>1815</v>
      </c>
      <c r="G382" s="357" t="s">
        <v>1815</v>
      </c>
    </row>
    <row r="383" spans="1:7" ht="26.1" customHeight="1">
      <c r="A383" s="309" t="s">
        <v>785</v>
      </c>
      <c r="B383" s="49"/>
      <c r="C383" s="356"/>
      <c r="D383" s="356"/>
      <c r="E383" s="356"/>
      <c r="F383" s="356"/>
      <c r="G383" s="357"/>
    </row>
    <row r="384" spans="1:7" ht="26.1" customHeight="1">
      <c r="A384" s="308" t="s">
        <v>2235</v>
      </c>
      <c r="B384" s="1233" t="s">
        <v>62</v>
      </c>
      <c r="C384" s="356">
        <v>1</v>
      </c>
      <c r="D384" s="356">
        <v>160</v>
      </c>
      <c r="E384" s="356">
        <v>130</v>
      </c>
      <c r="F384" s="356">
        <v>49</v>
      </c>
      <c r="G384" s="357">
        <v>47</v>
      </c>
    </row>
    <row r="385" spans="1:7" ht="24">
      <c r="A385" s="309" t="s">
        <v>1918</v>
      </c>
      <c r="B385" s="1233" t="s">
        <v>450</v>
      </c>
      <c r="C385" s="356" t="s">
        <v>1876</v>
      </c>
      <c r="D385" s="356">
        <v>105</v>
      </c>
      <c r="E385" s="356">
        <v>77</v>
      </c>
      <c r="F385" s="356" t="s">
        <v>1815</v>
      </c>
      <c r="G385" s="357" t="s">
        <v>1815</v>
      </c>
    </row>
    <row r="386" spans="1:7" ht="14.25">
      <c r="A386" s="309"/>
      <c r="B386" s="1233" t="s">
        <v>65</v>
      </c>
      <c r="C386" s="356" t="s">
        <v>1876</v>
      </c>
      <c r="D386" s="356">
        <v>55</v>
      </c>
      <c r="E386" s="356">
        <v>53</v>
      </c>
      <c r="F386" s="356">
        <v>49</v>
      </c>
      <c r="G386" s="357">
        <v>47</v>
      </c>
    </row>
    <row r="387" spans="1:7" ht="24">
      <c r="A387" s="308" t="s">
        <v>1839</v>
      </c>
      <c r="B387" s="1233" t="s">
        <v>455</v>
      </c>
      <c r="C387" s="356">
        <v>1</v>
      </c>
      <c r="D387" s="356">
        <v>47</v>
      </c>
      <c r="E387" s="356">
        <v>41</v>
      </c>
      <c r="F387" s="356" t="s">
        <v>1815</v>
      </c>
      <c r="G387" s="357" t="s">
        <v>1815</v>
      </c>
    </row>
    <row r="388" spans="1:7" ht="24">
      <c r="A388" s="309" t="s">
        <v>1843</v>
      </c>
      <c r="B388" s="1233"/>
      <c r="C388" s="356"/>
      <c r="D388" s="356"/>
      <c r="E388" s="356"/>
      <c r="F388" s="356"/>
      <c r="G388" s="357"/>
    </row>
    <row r="389" spans="1:7" ht="14.25">
      <c r="A389" s="308" t="s">
        <v>1841</v>
      </c>
      <c r="B389" s="1233" t="s">
        <v>68</v>
      </c>
      <c r="C389" s="356">
        <v>1</v>
      </c>
      <c r="D389" s="356">
        <v>70</v>
      </c>
      <c r="E389" s="356">
        <v>55</v>
      </c>
      <c r="F389" s="356">
        <v>13</v>
      </c>
      <c r="G389" s="357">
        <v>12</v>
      </c>
    </row>
    <row r="390" spans="1:7" ht="14.25">
      <c r="A390" s="309" t="s">
        <v>1842</v>
      </c>
      <c r="B390" s="1233"/>
      <c r="C390" s="356"/>
      <c r="D390" s="356"/>
      <c r="E390" s="356"/>
      <c r="F390" s="356"/>
      <c r="G390" s="357"/>
    </row>
    <row r="391" spans="1:7" ht="26.1" customHeight="1">
      <c r="A391" s="308" t="s">
        <v>1919</v>
      </c>
      <c r="B391" s="1233" t="s">
        <v>68</v>
      </c>
      <c r="C391" s="356">
        <v>1</v>
      </c>
      <c r="D391" s="356">
        <v>18</v>
      </c>
      <c r="E391" s="356">
        <v>16</v>
      </c>
      <c r="F391" s="356" t="s">
        <v>1815</v>
      </c>
      <c r="G391" s="357" t="s">
        <v>1815</v>
      </c>
    </row>
    <row r="392" spans="1:7" ht="26.1" customHeight="1">
      <c r="A392" s="309" t="s">
        <v>1920</v>
      </c>
      <c r="B392" s="1233"/>
      <c r="C392" s="356"/>
      <c r="D392" s="356"/>
      <c r="E392" s="356"/>
      <c r="F392" s="356"/>
      <c r="G392" s="357"/>
    </row>
    <row r="393" spans="1:7" ht="14.1" customHeight="1">
      <c r="A393" s="305" t="s">
        <v>786</v>
      </c>
      <c r="B393" s="49" t="s">
        <v>62</v>
      </c>
      <c r="C393" s="351">
        <v>11</v>
      </c>
      <c r="D393" s="351">
        <v>4097</v>
      </c>
      <c r="E393" s="351">
        <v>2520</v>
      </c>
      <c r="F393" s="351">
        <v>1016</v>
      </c>
      <c r="G393" s="352">
        <v>706</v>
      </c>
    </row>
    <row r="394" spans="1:7" ht="14.1" customHeight="1">
      <c r="A394" s="308"/>
      <c r="B394" s="49" t="s">
        <v>450</v>
      </c>
      <c r="C394" s="351" t="s">
        <v>1876</v>
      </c>
      <c r="D394" s="351">
        <v>293</v>
      </c>
      <c r="E394" s="351">
        <v>164</v>
      </c>
      <c r="F394" s="351">
        <v>83</v>
      </c>
      <c r="G394" s="352">
        <v>53</v>
      </c>
    </row>
    <row r="395" spans="1:7" ht="14.1" customHeight="1">
      <c r="A395" s="308"/>
      <c r="B395" s="49" t="s">
        <v>65</v>
      </c>
      <c r="C395" s="351" t="s">
        <v>1876</v>
      </c>
      <c r="D395" s="351">
        <v>3804</v>
      </c>
      <c r="E395" s="351">
        <v>2356</v>
      </c>
      <c r="F395" s="351">
        <v>933</v>
      </c>
      <c r="G395" s="352">
        <v>653</v>
      </c>
    </row>
    <row r="396" spans="1:7" ht="14.1" customHeight="1">
      <c r="A396" s="308" t="s">
        <v>1431</v>
      </c>
      <c r="B396" s="1233" t="s">
        <v>62</v>
      </c>
      <c r="C396" s="353">
        <v>1</v>
      </c>
      <c r="D396" s="353">
        <v>51</v>
      </c>
      <c r="E396" s="353">
        <v>4</v>
      </c>
      <c r="F396" s="353">
        <v>18</v>
      </c>
      <c r="G396" s="354">
        <v>4</v>
      </c>
    </row>
    <row r="397" spans="1:7" ht="14.1" customHeight="1">
      <c r="A397" s="309" t="s">
        <v>1432</v>
      </c>
      <c r="B397" s="1233" t="s">
        <v>450</v>
      </c>
      <c r="C397" s="353" t="s">
        <v>1876</v>
      </c>
      <c r="D397" s="353">
        <v>31</v>
      </c>
      <c r="E397" s="353" t="s">
        <v>1876</v>
      </c>
      <c r="F397" s="353">
        <v>12</v>
      </c>
      <c r="G397" s="354">
        <v>4</v>
      </c>
    </row>
    <row r="398" spans="1:7" ht="14.1" customHeight="1">
      <c r="A398" s="308"/>
      <c r="B398" s="1233" t="s">
        <v>65</v>
      </c>
      <c r="C398" s="353" t="s">
        <v>1876</v>
      </c>
      <c r="D398" s="353">
        <v>20</v>
      </c>
      <c r="E398" s="353" t="s">
        <v>1876</v>
      </c>
      <c r="F398" s="353">
        <v>6</v>
      </c>
      <c r="G398" s="354" t="s">
        <v>1815</v>
      </c>
    </row>
    <row r="399" spans="1:7" ht="14.1" customHeight="1">
      <c r="A399" s="308" t="s">
        <v>1433</v>
      </c>
      <c r="B399" s="1233" t="s">
        <v>68</v>
      </c>
      <c r="C399" s="353">
        <v>1</v>
      </c>
      <c r="D399" s="353">
        <v>190</v>
      </c>
      <c r="E399" s="353">
        <v>125</v>
      </c>
      <c r="F399" s="353">
        <v>98</v>
      </c>
      <c r="G399" s="354">
        <v>75</v>
      </c>
    </row>
    <row r="400" spans="1:7" ht="14.1" customHeight="1">
      <c r="A400" s="309" t="s">
        <v>1434</v>
      </c>
      <c r="B400" s="1233"/>
      <c r="C400" s="353"/>
      <c r="D400" s="353"/>
      <c r="E400" s="353"/>
      <c r="F400" s="353"/>
      <c r="G400" s="354"/>
    </row>
    <row r="401" spans="1:7" ht="14.1" customHeight="1">
      <c r="A401" s="308" t="s">
        <v>1435</v>
      </c>
      <c r="B401" s="1233" t="s">
        <v>68</v>
      </c>
      <c r="C401" s="353">
        <v>1</v>
      </c>
      <c r="D401" s="353">
        <v>215</v>
      </c>
      <c r="E401" s="353">
        <v>150</v>
      </c>
      <c r="F401" s="353">
        <v>20</v>
      </c>
      <c r="G401" s="354">
        <v>15</v>
      </c>
    </row>
    <row r="402" spans="1:7" ht="14.1" customHeight="1">
      <c r="A402" s="309" t="s">
        <v>1436</v>
      </c>
      <c r="B402" s="1233"/>
      <c r="C402" s="353"/>
      <c r="D402" s="353"/>
      <c r="E402" s="353"/>
      <c r="F402" s="353"/>
      <c r="G402" s="354"/>
    </row>
    <row r="403" spans="1:7" ht="26.1" customHeight="1">
      <c r="A403" s="308" t="s">
        <v>787</v>
      </c>
      <c r="B403" s="1233" t="s">
        <v>62</v>
      </c>
      <c r="C403" s="353">
        <v>1</v>
      </c>
      <c r="D403" s="353">
        <v>2779</v>
      </c>
      <c r="E403" s="353">
        <v>1725</v>
      </c>
      <c r="F403" s="353">
        <v>625</v>
      </c>
      <c r="G403" s="354">
        <v>440</v>
      </c>
    </row>
    <row r="404" spans="1:7" ht="14.1" customHeight="1">
      <c r="A404" s="309" t="s">
        <v>788</v>
      </c>
      <c r="B404" s="1233" t="s">
        <v>450</v>
      </c>
      <c r="C404" s="353" t="s">
        <v>1876</v>
      </c>
      <c r="D404" s="353">
        <v>84</v>
      </c>
      <c r="E404" s="353">
        <v>54</v>
      </c>
      <c r="F404" s="353">
        <v>13</v>
      </c>
      <c r="G404" s="354">
        <v>9</v>
      </c>
    </row>
    <row r="405" spans="1:7" ht="14.1" customHeight="1">
      <c r="A405" s="308"/>
      <c r="B405" s="1233" t="s">
        <v>65</v>
      </c>
      <c r="C405" s="353" t="s">
        <v>1876</v>
      </c>
      <c r="D405" s="353">
        <v>2695</v>
      </c>
      <c r="E405" s="353">
        <v>1671</v>
      </c>
      <c r="F405" s="353">
        <v>612</v>
      </c>
      <c r="G405" s="354">
        <v>431</v>
      </c>
    </row>
    <row r="406" spans="1:7" ht="26.1" customHeight="1">
      <c r="A406" s="308" t="s">
        <v>789</v>
      </c>
      <c r="B406" s="1233" t="s">
        <v>68</v>
      </c>
      <c r="C406" s="353">
        <v>1</v>
      </c>
      <c r="D406" s="353">
        <v>200</v>
      </c>
      <c r="E406" s="353">
        <v>144</v>
      </c>
      <c r="F406" s="353">
        <v>59</v>
      </c>
      <c r="G406" s="354">
        <v>48</v>
      </c>
    </row>
    <row r="407" spans="1:7" ht="26.1" customHeight="1">
      <c r="A407" s="309" t="s">
        <v>790</v>
      </c>
      <c r="B407" s="1233"/>
      <c r="C407" s="356"/>
      <c r="D407" s="356"/>
      <c r="E407" s="356"/>
      <c r="F407" s="356"/>
      <c r="G407" s="357"/>
    </row>
    <row r="408" spans="1:7" ht="26.1" customHeight="1">
      <c r="A408" s="308" t="s">
        <v>791</v>
      </c>
      <c r="B408" s="1233" t="s">
        <v>68</v>
      </c>
      <c r="C408" s="353">
        <v>1</v>
      </c>
      <c r="D408" s="353">
        <v>110</v>
      </c>
      <c r="E408" s="353">
        <v>77</v>
      </c>
      <c r="F408" s="353">
        <v>21</v>
      </c>
      <c r="G408" s="354">
        <v>14</v>
      </c>
    </row>
    <row r="409" spans="1:7" ht="26.1" customHeight="1">
      <c r="A409" s="309" t="s">
        <v>792</v>
      </c>
      <c r="B409" s="1233"/>
      <c r="C409" s="356"/>
      <c r="D409" s="356"/>
      <c r="E409" s="356"/>
      <c r="F409" s="356"/>
      <c r="G409" s="357"/>
    </row>
    <row r="410" spans="1:7" ht="26.1" customHeight="1">
      <c r="A410" s="308" t="s">
        <v>793</v>
      </c>
      <c r="B410" s="1233" t="s">
        <v>68</v>
      </c>
      <c r="C410" s="353">
        <v>1</v>
      </c>
      <c r="D410" s="353">
        <v>82</v>
      </c>
      <c r="E410" s="353">
        <v>57</v>
      </c>
      <c r="F410" s="353">
        <v>20</v>
      </c>
      <c r="G410" s="354">
        <v>16</v>
      </c>
    </row>
    <row r="411" spans="1:7" ht="26.1" customHeight="1">
      <c r="A411" s="309" t="s">
        <v>794</v>
      </c>
      <c r="B411" s="1233"/>
      <c r="C411" s="356"/>
      <c r="D411" s="356"/>
      <c r="E411" s="356"/>
      <c r="F411" s="356"/>
      <c r="G411" s="357"/>
    </row>
    <row r="412" spans="1:7" ht="26.1" customHeight="1">
      <c r="A412" s="308" t="s">
        <v>795</v>
      </c>
      <c r="B412" s="1233" t="s">
        <v>62</v>
      </c>
      <c r="C412" s="353">
        <v>1</v>
      </c>
      <c r="D412" s="353">
        <v>274</v>
      </c>
      <c r="E412" s="353">
        <v>128</v>
      </c>
      <c r="F412" s="353">
        <v>77</v>
      </c>
      <c r="G412" s="354">
        <v>43</v>
      </c>
    </row>
    <row r="413" spans="1:7" ht="14.1" customHeight="1">
      <c r="A413" s="73" t="s">
        <v>796</v>
      </c>
      <c r="B413" s="359" t="s">
        <v>450</v>
      </c>
      <c r="C413" s="360" t="s">
        <v>1876</v>
      </c>
      <c r="D413" s="360">
        <v>130</v>
      </c>
      <c r="E413" s="360">
        <v>86</v>
      </c>
      <c r="F413" s="360">
        <v>55</v>
      </c>
      <c r="G413" s="358" t="s">
        <v>1876</v>
      </c>
    </row>
    <row r="414" spans="1:7" ht="14.25">
      <c r="A414" s="309"/>
      <c r="B414" s="359" t="s">
        <v>65</v>
      </c>
      <c r="C414" s="360" t="s">
        <v>1876</v>
      </c>
      <c r="D414" s="360">
        <v>144</v>
      </c>
      <c r="E414" s="360">
        <v>42</v>
      </c>
      <c r="F414" s="360">
        <v>22</v>
      </c>
      <c r="G414" s="358" t="s">
        <v>1876</v>
      </c>
    </row>
    <row r="415" spans="1:7" ht="24">
      <c r="A415" s="308" t="s">
        <v>1844</v>
      </c>
      <c r="B415" s="359" t="s">
        <v>455</v>
      </c>
      <c r="C415" s="360">
        <v>1</v>
      </c>
      <c r="D415" s="360">
        <v>28</v>
      </c>
      <c r="E415" s="360" t="s">
        <v>1876</v>
      </c>
      <c r="F415" s="360" t="s">
        <v>1815</v>
      </c>
      <c r="G415" s="358" t="s">
        <v>1815</v>
      </c>
    </row>
    <row r="416" spans="1:7" ht="24">
      <c r="A416" s="309" t="s">
        <v>1845</v>
      </c>
      <c r="B416" s="359"/>
      <c r="C416" s="360"/>
      <c r="D416" s="360"/>
      <c r="E416" s="360"/>
      <c r="F416" s="360"/>
      <c r="G416" s="358"/>
    </row>
    <row r="417" spans="1:7" ht="14.1" customHeight="1">
      <c r="A417" s="308" t="s">
        <v>1921</v>
      </c>
      <c r="B417" s="359" t="s">
        <v>68</v>
      </c>
      <c r="C417" s="360">
        <v>1</v>
      </c>
      <c r="D417" s="360">
        <v>33</v>
      </c>
      <c r="E417" s="360" t="s">
        <v>1876</v>
      </c>
      <c r="F417" s="360" t="s">
        <v>1815</v>
      </c>
      <c r="G417" s="358" t="s">
        <v>1815</v>
      </c>
    </row>
    <row r="418" spans="1:7" ht="14.1" customHeight="1">
      <c r="A418" s="309" t="s">
        <v>1848</v>
      </c>
      <c r="B418" s="359"/>
      <c r="C418" s="360"/>
      <c r="D418" s="360"/>
      <c r="E418" s="360"/>
      <c r="F418" s="360"/>
      <c r="G418" s="358"/>
    </row>
    <row r="419" spans="1:7" ht="26.1" customHeight="1">
      <c r="A419" s="308" t="s">
        <v>797</v>
      </c>
      <c r="B419" s="1233" t="s">
        <v>62</v>
      </c>
      <c r="C419" s="353">
        <v>1</v>
      </c>
      <c r="D419" s="353">
        <v>135</v>
      </c>
      <c r="E419" s="353">
        <v>77</v>
      </c>
      <c r="F419" s="353">
        <v>78</v>
      </c>
      <c r="G419" s="354">
        <v>51</v>
      </c>
    </row>
    <row r="420" spans="1:7" ht="14.1" customHeight="1">
      <c r="A420" s="73" t="s">
        <v>798</v>
      </c>
      <c r="B420" s="1233" t="s">
        <v>450</v>
      </c>
      <c r="C420" s="353" t="s">
        <v>1876</v>
      </c>
      <c r="D420" s="353">
        <v>20</v>
      </c>
      <c r="E420" s="353">
        <v>12</v>
      </c>
      <c r="F420" s="353">
        <v>3</v>
      </c>
      <c r="G420" s="354" t="s">
        <v>1876</v>
      </c>
    </row>
    <row r="421" spans="1:7" ht="14.1" customHeight="1">
      <c r="A421" s="308"/>
      <c r="B421" s="1233" t="s">
        <v>65</v>
      </c>
      <c r="C421" s="353" t="s">
        <v>1876</v>
      </c>
      <c r="D421" s="353">
        <v>115</v>
      </c>
      <c r="E421" s="353">
        <v>65</v>
      </c>
      <c r="F421" s="353">
        <v>75</v>
      </c>
      <c r="G421" s="354" t="s">
        <v>1876</v>
      </c>
    </row>
    <row r="422" ht="17.25" customHeight="1">
      <c r="A422" s="380" t="s">
        <v>2056</v>
      </c>
    </row>
    <row r="423" ht="14.25">
      <c r="A423" s="381" t="s">
        <v>2057</v>
      </c>
    </row>
  </sheetData>
  <mergeCells count="9">
    <mergeCell ref="A3:B6"/>
    <mergeCell ref="C3:G3"/>
    <mergeCell ref="C4:C6"/>
    <mergeCell ref="D4:E4"/>
    <mergeCell ref="F4:G4"/>
    <mergeCell ref="D5:D6"/>
    <mergeCell ref="E5:E6"/>
    <mergeCell ref="F5:F6"/>
    <mergeCell ref="G5:G6"/>
  </mergeCells>
  <hyperlinks>
    <hyperlink ref="H1" location="'SPIS TABLIC'!A1" display="Powrót/Back"/>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K75"/>
  <sheetViews>
    <sheetView tabSelected="1" workbookViewId="0" topLeftCell="A1"/>
  </sheetViews>
  <sheetFormatPr defaultColWidth="9" defaultRowHeight="13.5" customHeight="1"/>
  <cols>
    <col min="1" max="1" width="39" style="29" customWidth="1"/>
    <col min="2" max="2" width="3.69921875" style="7" customWidth="1"/>
    <col min="3" max="8" width="13.09765625" style="4" customWidth="1"/>
    <col min="9" max="9" width="10" style="6" customWidth="1"/>
    <col min="10" max="16384" width="9" style="6" customWidth="1"/>
  </cols>
  <sheetData>
    <row r="1" spans="1:9" ht="14.1" customHeight="1">
      <c r="A1" s="955" t="s">
        <v>1748</v>
      </c>
      <c r="B1" s="9"/>
      <c r="C1" s="10"/>
      <c r="D1" s="10"/>
      <c r="E1" s="10"/>
      <c r="F1" s="10"/>
      <c r="G1" s="46"/>
      <c r="H1" s="10"/>
      <c r="I1" s="956" t="s">
        <v>1578</v>
      </c>
    </row>
    <row r="2" spans="1:8" ht="14.1" customHeight="1">
      <c r="A2" s="961" t="s">
        <v>1749</v>
      </c>
      <c r="B2" s="9"/>
      <c r="C2" s="10"/>
      <c r="D2" s="10"/>
      <c r="E2" s="10"/>
      <c r="F2" s="10"/>
      <c r="G2" s="10"/>
      <c r="H2" s="10"/>
    </row>
    <row r="3" spans="1:8" s="11" customFormat="1" ht="27.95" customHeight="1">
      <c r="A3" s="1325" t="s">
        <v>1613</v>
      </c>
      <c r="B3" s="1326"/>
      <c r="C3" s="1331" t="s">
        <v>55</v>
      </c>
      <c r="D3" s="1331" t="s">
        <v>56</v>
      </c>
      <c r="E3" s="1331" t="s">
        <v>1562</v>
      </c>
      <c r="F3" s="1331"/>
      <c r="G3" s="1331"/>
      <c r="H3" s="1332"/>
    </row>
    <row r="4" spans="1:8" s="11" customFormat="1" ht="14.1" customHeight="1">
      <c r="A4" s="1327"/>
      <c r="B4" s="1328"/>
      <c r="C4" s="1331"/>
      <c r="D4" s="1331"/>
      <c r="E4" s="1331" t="s">
        <v>57</v>
      </c>
      <c r="F4" s="1331"/>
      <c r="G4" s="1331" t="s">
        <v>58</v>
      </c>
      <c r="H4" s="1332"/>
    </row>
    <row r="5" spans="1:8" s="11" customFormat="1" ht="14.1" customHeight="1">
      <c r="A5" s="1327"/>
      <c r="B5" s="1328"/>
      <c r="C5" s="1331"/>
      <c r="D5" s="1331"/>
      <c r="E5" s="1331"/>
      <c r="F5" s="1331"/>
      <c r="G5" s="1331"/>
      <c r="H5" s="1332"/>
    </row>
    <row r="6" spans="1:8" s="11" customFormat="1" ht="14.1" customHeight="1">
      <c r="A6" s="1327"/>
      <c r="B6" s="1328"/>
      <c r="C6" s="1331"/>
      <c r="D6" s="1331"/>
      <c r="E6" s="1331" t="s">
        <v>59</v>
      </c>
      <c r="F6" s="1331" t="s">
        <v>60</v>
      </c>
      <c r="G6" s="1331" t="s">
        <v>59</v>
      </c>
      <c r="H6" s="1332" t="s">
        <v>60</v>
      </c>
    </row>
    <row r="7" spans="1:8" s="11" customFormat="1" ht="33" customHeight="1">
      <c r="A7" s="1329"/>
      <c r="B7" s="1330"/>
      <c r="C7" s="1331"/>
      <c r="D7" s="1331"/>
      <c r="E7" s="1331"/>
      <c r="F7" s="1331"/>
      <c r="G7" s="1331"/>
      <c r="H7" s="1332"/>
    </row>
    <row r="8" spans="1:8" s="11" customFormat="1" ht="26.25" customHeight="1">
      <c r="A8" s="1333" t="s">
        <v>1588</v>
      </c>
      <c r="B8" s="1333"/>
      <c r="C8" s="1333"/>
      <c r="D8" s="1333"/>
      <c r="E8" s="1333"/>
      <c r="F8" s="1333"/>
      <c r="G8" s="1333"/>
      <c r="H8" s="1333"/>
    </row>
    <row r="9" spans="1:11" s="11" customFormat="1" ht="14.1" customHeight="1">
      <c r="A9" s="21" t="s">
        <v>61</v>
      </c>
      <c r="B9" s="17" t="s">
        <v>62</v>
      </c>
      <c r="C9" s="18">
        <v>1218046</v>
      </c>
      <c r="D9" s="19">
        <v>706065</v>
      </c>
      <c r="E9" s="19">
        <v>798427</v>
      </c>
      <c r="F9" s="19">
        <v>463729</v>
      </c>
      <c r="G9" s="19">
        <v>419619</v>
      </c>
      <c r="H9" s="20">
        <v>242336</v>
      </c>
      <c r="I9" s="14"/>
      <c r="J9" s="15"/>
      <c r="K9" s="15"/>
    </row>
    <row r="10" spans="1:10" s="11" customFormat="1" ht="14.1" customHeight="1">
      <c r="A10" s="16" t="s">
        <v>63</v>
      </c>
      <c r="B10" s="17" t="s">
        <v>64</v>
      </c>
      <c r="C10" s="18">
        <v>851347</v>
      </c>
      <c r="D10" s="19">
        <v>484762</v>
      </c>
      <c r="E10" s="19">
        <v>679151</v>
      </c>
      <c r="F10" s="19">
        <v>392919</v>
      </c>
      <c r="G10" s="19">
        <v>172196</v>
      </c>
      <c r="H10" s="20">
        <v>91843</v>
      </c>
      <c r="J10" s="15"/>
    </row>
    <row r="11" spans="1:10" s="11" customFormat="1" ht="14.1" customHeight="1">
      <c r="A11" s="21"/>
      <c r="B11" s="17" t="s">
        <v>65</v>
      </c>
      <c r="C11" s="19">
        <v>366699</v>
      </c>
      <c r="D11" s="19">
        <v>221303</v>
      </c>
      <c r="E11" s="19">
        <v>119276</v>
      </c>
      <c r="F11" s="19">
        <v>70810</v>
      </c>
      <c r="G11" s="19">
        <v>247423</v>
      </c>
      <c r="H11" s="20">
        <v>150493</v>
      </c>
      <c r="J11" s="15"/>
    </row>
    <row r="12" spans="1:8" s="11" customFormat="1" ht="24">
      <c r="A12" s="993" t="s">
        <v>1700</v>
      </c>
      <c r="B12" s="23" t="s">
        <v>62</v>
      </c>
      <c r="C12" s="24">
        <v>1091492</v>
      </c>
      <c r="D12" s="24">
        <v>628696</v>
      </c>
      <c r="E12" s="24">
        <v>689542</v>
      </c>
      <c r="F12" s="24">
        <v>395564</v>
      </c>
      <c r="G12" s="24">
        <v>401950</v>
      </c>
      <c r="H12" s="25">
        <v>233132</v>
      </c>
    </row>
    <row r="13" spans="1:8" s="11" customFormat="1" ht="26.1" customHeight="1">
      <c r="A13" s="1150" t="s">
        <v>1803</v>
      </c>
      <c r="B13" s="23" t="s">
        <v>64</v>
      </c>
      <c r="C13" s="24">
        <v>741097</v>
      </c>
      <c r="D13" s="24">
        <v>417567</v>
      </c>
      <c r="E13" s="24">
        <v>583961</v>
      </c>
      <c r="F13" s="24">
        <v>333229</v>
      </c>
      <c r="G13" s="24">
        <v>157136</v>
      </c>
      <c r="H13" s="25">
        <v>84338</v>
      </c>
    </row>
    <row r="14" spans="1:8" s="11" customFormat="1" ht="14.1" customHeight="1">
      <c r="A14" s="918"/>
      <c r="B14" s="23" t="s">
        <v>65</v>
      </c>
      <c r="C14" s="24">
        <v>350395</v>
      </c>
      <c r="D14" s="24">
        <v>211129</v>
      </c>
      <c r="E14" s="24">
        <v>105581</v>
      </c>
      <c r="F14" s="24">
        <v>62335</v>
      </c>
      <c r="G14" s="24">
        <v>244814</v>
      </c>
      <c r="H14" s="25">
        <v>148794</v>
      </c>
    </row>
    <row r="15" spans="1:8" s="11" customFormat="1" ht="24">
      <c r="A15" s="993" t="s">
        <v>1701</v>
      </c>
      <c r="B15" s="23" t="s">
        <v>66</v>
      </c>
      <c r="C15" s="24">
        <v>67050</v>
      </c>
      <c r="D15" s="24">
        <v>48748</v>
      </c>
      <c r="E15" s="24">
        <v>59939</v>
      </c>
      <c r="F15" s="24">
        <v>43987</v>
      </c>
      <c r="G15" s="24">
        <v>7111</v>
      </c>
      <c r="H15" s="25">
        <v>4761</v>
      </c>
    </row>
    <row r="16" spans="1:8" s="11" customFormat="1" ht="14.1" customHeight="1">
      <c r="A16" s="1150" t="s">
        <v>1804</v>
      </c>
      <c r="B16" s="23"/>
      <c r="C16" s="24"/>
      <c r="D16" s="24"/>
      <c r="E16" s="24"/>
      <c r="F16" s="24"/>
      <c r="G16" s="24"/>
      <c r="H16" s="25"/>
    </row>
    <row r="17" spans="1:8" s="11" customFormat="1" ht="24">
      <c r="A17" s="917" t="s">
        <v>1702</v>
      </c>
      <c r="B17" s="23" t="s">
        <v>66</v>
      </c>
      <c r="C17" s="24">
        <v>6540</v>
      </c>
      <c r="D17" s="24">
        <v>1871</v>
      </c>
      <c r="E17" s="24">
        <v>4983</v>
      </c>
      <c r="F17" s="24">
        <v>1481</v>
      </c>
      <c r="G17" s="24">
        <v>1557</v>
      </c>
      <c r="H17" s="25">
        <v>390</v>
      </c>
    </row>
    <row r="18" spans="1:8" s="11" customFormat="1" ht="26.1" customHeight="1">
      <c r="A18" s="1150" t="s">
        <v>1805</v>
      </c>
      <c r="B18" s="23"/>
      <c r="C18" s="24"/>
      <c r="D18" s="24"/>
      <c r="E18" s="24"/>
      <c r="F18" s="24"/>
      <c r="G18" s="24"/>
      <c r="H18" s="25"/>
    </row>
    <row r="19" spans="1:9" s="11" customFormat="1" ht="24">
      <c r="A19" s="993" t="s">
        <v>1703</v>
      </c>
      <c r="B19" s="23" t="s">
        <v>66</v>
      </c>
      <c r="C19" s="24">
        <v>15906</v>
      </c>
      <c r="D19" s="24">
        <v>10814</v>
      </c>
      <c r="E19" s="24">
        <v>14255</v>
      </c>
      <c r="F19" s="24">
        <v>9603</v>
      </c>
      <c r="G19" s="24">
        <v>1651</v>
      </c>
      <c r="H19" s="25">
        <v>1211</v>
      </c>
      <c r="I19" s="38"/>
    </row>
    <row r="20" spans="1:8" s="11" customFormat="1" ht="26.1" customHeight="1">
      <c r="A20" s="1150" t="s">
        <v>1806</v>
      </c>
      <c r="B20" s="23"/>
      <c r="C20" s="24"/>
      <c r="D20" s="24"/>
      <c r="E20" s="24"/>
      <c r="F20" s="24"/>
      <c r="G20" s="24"/>
      <c r="H20" s="25"/>
    </row>
    <row r="21" spans="1:9" s="11" customFormat="1" ht="26.1" customHeight="1">
      <c r="A21" s="917" t="s">
        <v>1704</v>
      </c>
      <c r="B21" s="23" t="s">
        <v>66</v>
      </c>
      <c r="C21" s="24">
        <v>16608</v>
      </c>
      <c r="D21" s="24">
        <v>4911</v>
      </c>
      <c r="E21" s="24">
        <v>13941</v>
      </c>
      <c r="F21" s="24">
        <v>4083</v>
      </c>
      <c r="G21" s="24">
        <v>2667</v>
      </c>
      <c r="H21" s="25">
        <v>828</v>
      </c>
      <c r="I21" s="38"/>
    </row>
    <row r="22" spans="1:8" s="11" customFormat="1" ht="26.1" customHeight="1">
      <c r="A22" s="1150" t="s">
        <v>1807</v>
      </c>
      <c r="B22" s="23"/>
      <c r="C22" s="24"/>
      <c r="D22" s="24"/>
      <c r="E22" s="24"/>
      <c r="F22" s="24"/>
      <c r="G22" s="24"/>
      <c r="H22" s="25"/>
    </row>
    <row r="23" spans="1:8" s="11" customFormat="1" ht="38.1" customHeight="1">
      <c r="A23" s="917" t="s">
        <v>1809</v>
      </c>
      <c r="B23" s="23" t="s">
        <v>66</v>
      </c>
      <c r="C23" s="24">
        <v>4146</v>
      </c>
      <c r="D23" s="24">
        <v>851</v>
      </c>
      <c r="E23" s="24">
        <v>2072</v>
      </c>
      <c r="F23" s="24">
        <v>536</v>
      </c>
      <c r="G23" s="24">
        <v>2074</v>
      </c>
      <c r="H23" s="25">
        <v>315</v>
      </c>
    </row>
    <row r="24" spans="1:8" s="11" customFormat="1" ht="26.1" customHeight="1">
      <c r="A24" s="1150" t="s">
        <v>1808</v>
      </c>
      <c r="B24" s="23"/>
      <c r="C24" s="24"/>
      <c r="D24" s="24"/>
      <c r="E24" s="24"/>
      <c r="F24" s="24"/>
      <c r="G24" s="24"/>
      <c r="H24" s="25"/>
    </row>
    <row r="25" spans="1:8" s="11" customFormat="1" ht="26.1" customHeight="1">
      <c r="A25" s="917" t="s">
        <v>67</v>
      </c>
      <c r="B25" s="23" t="s">
        <v>68</v>
      </c>
      <c r="C25" s="24">
        <v>16304</v>
      </c>
      <c r="D25" s="24">
        <v>10174</v>
      </c>
      <c r="E25" s="24">
        <v>13695</v>
      </c>
      <c r="F25" s="24">
        <v>8475</v>
      </c>
      <c r="G25" s="24">
        <v>2609</v>
      </c>
      <c r="H25" s="25">
        <v>1699</v>
      </c>
    </row>
    <row r="26" spans="1:8" s="11" customFormat="1" ht="14.1" customHeight="1">
      <c r="A26" s="920" t="s">
        <v>1524</v>
      </c>
      <c r="B26" s="27"/>
      <c r="C26" s="24"/>
      <c r="D26" s="24"/>
      <c r="E26" s="24"/>
      <c r="F26" s="24"/>
      <c r="G26" s="24"/>
      <c r="H26" s="25"/>
    </row>
    <row r="27" spans="1:10" s="1027" customFormat="1" ht="26.25" customHeight="1">
      <c r="A27" s="1324" t="s">
        <v>1611</v>
      </c>
      <c r="B27" s="1324"/>
      <c r="C27" s="1324"/>
      <c r="D27" s="1324"/>
      <c r="E27" s="1324"/>
      <c r="F27" s="1324"/>
      <c r="G27" s="1324"/>
      <c r="H27" s="1324"/>
      <c r="I27" s="1026"/>
      <c r="J27" s="1026"/>
    </row>
    <row r="28" spans="1:10" s="1027" customFormat="1" ht="14.1" customHeight="1">
      <c r="A28" s="217" t="s">
        <v>1130</v>
      </c>
      <c r="B28" s="203" t="s">
        <v>62</v>
      </c>
      <c r="C28" s="404">
        <v>117139</v>
      </c>
      <c r="D28" s="644">
        <v>65487</v>
      </c>
      <c r="E28" s="405">
        <v>75282</v>
      </c>
      <c r="F28" s="404">
        <v>41276</v>
      </c>
      <c r="G28" s="404">
        <v>41857</v>
      </c>
      <c r="H28" s="1024">
        <v>24211</v>
      </c>
      <c r="I28" s="1029"/>
      <c r="J28" s="1028"/>
    </row>
    <row r="29" spans="1:10" s="1027" customFormat="1" ht="14.1" customHeight="1">
      <c r="A29" s="217"/>
      <c r="B29" s="203" t="s">
        <v>64</v>
      </c>
      <c r="C29" s="404">
        <v>82769</v>
      </c>
      <c r="D29" s="644">
        <v>45766</v>
      </c>
      <c r="E29" s="405">
        <v>65984</v>
      </c>
      <c r="F29" s="404">
        <v>35935</v>
      </c>
      <c r="G29" s="404">
        <v>16785</v>
      </c>
      <c r="H29" s="1024">
        <v>9831</v>
      </c>
      <c r="I29" s="1029"/>
      <c r="J29" s="1028"/>
    </row>
    <row r="30" spans="1:10" s="1027" customFormat="1" ht="14.1" customHeight="1">
      <c r="A30" s="217"/>
      <c r="B30" s="203" t="s">
        <v>65</v>
      </c>
      <c r="C30" s="404">
        <v>34370</v>
      </c>
      <c r="D30" s="644">
        <v>19721</v>
      </c>
      <c r="E30" s="405">
        <v>9298</v>
      </c>
      <c r="F30" s="646">
        <v>5341</v>
      </c>
      <c r="G30" s="404">
        <v>25072</v>
      </c>
      <c r="H30" s="1024">
        <v>14380</v>
      </c>
      <c r="I30" s="1030"/>
      <c r="J30" s="1028"/>
    </row>
    <row r="31" spans="1:10" s="1027" customFormat="1" ht="14.1" customHeight="1">
      <c r="A31" s="217" t="s">
        <v>1213</v>
      </c>
      <c r="B31" s="203" t="s">
        <v>62</v>
      </c>
      <c r="C31" s="404">
        <v>54827</v>
      </c>
      <c r="D31" s="644">
        <v>33633</v>
      </c>
      <c r="E31" s="405">
        <v>32026</v>
      </c>
      <c r="F31" s="404">
        <v>20376</v>
      </c>
      <c r="G31" s="404">
        <v>22801</v>
      </c>
      <c r="H31" s="1024">
        <v>13257</v>
      </c>
      <c r="I31" s="1029"/>
      <c r="J31" s="1028"/>
    </row>
    <row r="32" spans="1:10" s="1027" customFormat="1" ht="14.1" customHeight="1">
      <c r="A32" s="217"/>
      <c r="B32" s="203" t="s">
        <v>64</v>
      </c>
      <c r="C32" s="404">
        <v>34399</v>
      </c>
      <c r="D32" s="644">
        <v>21336</v>
      </c>
      <c r="E32" s="405">
        <v>29052</v>
      </c>
      <c r="F32" s="404">
        <v>18541</v>
      </c>
      <c r="G32" s="404">
        <v>5347</v>
      </c>
      <c r="H32" s="1024">
        <v>2795</v>
      </c>
      <c r="I32" s="1029"/>
      <c r="J32" s="1028"/>
    </row>
    <row r="33" spans="1:10" s="1027" customFormat="1" ht="14.1" customHeight="1">
      <c r="A33" s="217"/>
      <c r="B33" s="203" t="s">
        <v>65</v>
      </c>
      <c r="C33" s="404">
        <v>20428</v>
      </c>
      <c r="D33" s="644">
        <v>12297</v>
      </c>
      <c r="E33" s="405">
        <v>2974</v>
      </c>
      <c r="F33" s="646">
        <v>1835</v>
      </c>
      <c r="G33" s="404">
        <v>17454</v>
      </c>
      <c r="H33" s="1024">
        <v>10462</v>
      </c>
      <c r="I33" s="1029"/>
      <c r="J33" s="1028"/>
    </row>
    <row r="34" spans="1:10" s="1027" customFormat="1" ht="14.1" customHeight="1">
      <c r="A34" s="217" t="s">
        <v>1132</v>
      </c>
      <c r="B34" s="203" t="s">
        <v>62</v>
      </c>
      <c r="C34" s="404">
        <v>67537</v>
      </c>
      <c r="D34" s="644">
        <v>40506</v>
      </c>
      <c r="E34" s="405">
        <v>51786</v>
      </c>
      <c r="F34" s="404">
        <v>31382</v>
      </c>
      <c r="G34" s="404">
        <v>15751</v>
      </c>
      <c r="H34" s="1024">
        <v>9124</v>
      </c>
      <c r="I34" s="1029"/>
      <c r="J34" s="1028"/>
    </row>
    <row r="35" spans="1:10" s="1027" customFormat="1" ht="14.1" customHeight="1">
      <c r="A35" s="217"/>
      <c r="B35" s="203" t="s">
        <v>64</v>
      </c>
      <c r="C35" s="404">
        <v>46621</v>
      </c>
      <c r="D35" s="644">
        <v>27447</v>
      </c>
      <c r="E35" s="405">
        <v>39664</v>
      </c>
      <c r="F35" s="404">
        <v>23829</v>
      </c>
      <c r="G35" s="404">
        <v>6957</v>
      </c>
      <c r="H35" s="1024">
        <v>3618</v>
      </c>
      <c r="I35" s="1029"/>
      <c r="J35" s="1028"/>
    </row>
    <row r="36" spans="1:10" s="1027" customFormat="1" ht="14.1" customHeight="1">
      <c r="A36" s="217"/>
      <c r="B36" s="203" t="s">
        <v>65</v>
      </c>
      <c r="C36" s="404">
        <v>20916</v>
      </c>
      <c r="D36" s="644">
        <v>13059</v>
      </c>
      <c r="E36" s="405">
        <v>12122</v>
      </c>
      <c r="F36" s="404">
        <v>7553</v>
      </c>
      <c r="G36" s="404">
        <v>8794</v>
      </c>
      <c r="H36" s="1024">
        <v>5506</v>
      </c>
      <c r="I36" s="1029"/>
      <c r="J36" s="1028"/>
    </row>
    <row r="37" spans="1:10" s="1027" customFormat="1" ht="14.1" customHeight="1">
      <c r="A37" s="217" t="s">
        <v>1133</v>
      </c>
      <c r="B37" s="203" t="s">
        <v>62</v>
      </c>
      <c r="C37" s="404">
        <v>11872</v>
      </c>
      <c r="D37" s="644">
        <v>6482</v>
      </c>
      <c r="E37" s="405">
        <v>7416</v>
      </c>
      <c r="F37" s="404">
        <v>4073</v>
      </c>
      <c r="G37" s="404">
        <v>4456</v>
      </c>
      <c r="H37" s="1024">
        <v>2409</v>
      </c>
      <c r="I37" s="1029"/>
      <c r="J37" s="1028"/>
    </row>
    <row r="38" spans="1:10" s="1027" customFormat="1" ht="14.1" customHeight="1">
      <c r="A38" s="217"/>
      <c r="B38" s="203" t="s">
        <v>64</v>
      </c>
      <c r="C38" s="404">
        <v>11332</v>
      </c>
      <c r="D38" s="644">
        <v>6193</v>
      </c>
      <c r="E38" s="405">
        <v>7416</v>
      </c>
      <c r="F38" s="404">
        <v>4073</v>
      </c>
      <c r="G38" s="404">
        <v>3916</v>
      </c>
      <c r="H38" s="1024">
        <v>2120</v>
      </c>
      <c r="I38" s="1029"/>
      <c r="J38" s="1028"/>
    </row>
    <row r="39" spans="1:10" s="1027" customFormat="1" ht="14.1" customHeight="1">
      <c r="A39" s="217"/>
      <c r="B39" s="203" t="s">
        <v>65</v>
      </c>
      <c r="C39" s="404">
        <v>540</v>
      </c>
      <c r="D39" s="644">
        <v>289</v>
      </c>
      <c r="E39" s="405" t="s">
        <v>1815</v>
      </c>
      <c r="F39" s="646" t="s">
        <v>1815</v>
      </c>
      <c r="G39" s="646">
        <v>540</v>
      </c>
      <c r="H39" s="1023">
        <v>289</v>
      </c>
      <c r="I39" s="1030"/>
      <c r="J39" s="1028"/>
    </row>
    <row r="40" spans="1:10" s="1027" customFormat="1" ht="14.1" customHeight="1">
      <c r="A40" s="217" t="s">
        <v>1134</v>
      </c>
      <c r="B40" s="203" t="s">
        <v>62</v>
      </c>
      <c r="C40" s="404">
        <v>76897</v>
      </c>
      <c r="D40" s="644">
        <v>46579</v>
      </c>
      <c r="E40" s="405">
        <v>45878</v>
      </c>
      <c r="F40" s="404">
        <v>27514</v>
      </c>
      <c r="G40" s="404">
        <v>31019</v>
      </c>
      <c r="H40" s="1024">
        <v>19065</v>
      </c>
      <c r="I40" s="1029"/>
      <c r="J40" s="1028"/>
    </row>
    <row r="41" spans="1:10" s="1027" customFormat="1" ht="14.1" customHeight="1">
      <c r="A41" s="217"/>
      <c r="B41" s="203" t="s">
        <v>64</v>
      </c>
      <c r="C41" s="404">
        <v>50204</v>
      </c>
      <c r="D41" s="644">
        <v>29518</v>
      </c>
      <c r="E41" s="405">
        <v>41568</v>
      </c>
      <c r="F41" s="404">
        <v>24899</v>
      </c>
      <c r="G41" s="404">
        <v>8636</v>
      </c>
      <c r="H41" s="1024">
        <v>4619</v>
      </c>
      <c r="I41" s="1029"/>
      <c r="J41" s="1028"/>
    </row>
    <row r="42" spans="1:10" s="1027" customFormat="1" ht="14.1" customHeight="1">
      <c r="A42" s="217"/>
      <c r="B42" s="203" t="s">
        <v>65</v>
      </c>
      <c r="C42" s="404">
        <v>26693</v>
      </c>
      <c r="D42" s="644">
        <v>17061</v>
      </c>
      <c r="E42" s="405">
        <v>4310</v>
      </c>
      <c r="F42" s="646">
        <v>2615</v>
      </c>
      <c r="G42" s="646">
        <v>22383</v>
      </c>
      <c r="H42" s="1023">
        <v>14446</v>
      </c>
      <c r="I42" s="1030"/>
      <c r="J42" s="1028"/>
    </row>
    <row r="43" spans="1:10" s="1027" customFormat="1" ht="14.1" customHeight="1">
      <c r="A43" s="217" t="s">
        <v>1135</v>
      </c>
      <c r="B43" s="203" t="s">
        <v>62</v>
      </c>
      <c r="C43" s="404">
        <v>144302</v>
      </c>
      <c r="D43" s="644">
        <v>84460</v>
      </c>
      <c r="E43" s="405">
        <v>107644</v>
      </c>
      <c r="F43" s="404">
        <v>63485</v>
      </c>
      <c r="G43" s="404">
        <v>36658</v>
      </c>
      <c r="H43" s="1024">
        <v>20975</v>
      </c>
      <c r="I43" s="1029"/>
      <c r="J43" s="1028"/>
    </row>
    <row r="44" spans="1:10" s="1027" customFormat="1" ht="14.1" customHeight="1">
      <c r="A44" s="217"/>
      <c r="B44" s="203" t="s">
        <v>64</v>
      </c>
      <c r="C44" s="404">
        <v>118783</v>
      </c>
      <c r="D44" s="644">
        <v>68653</v>
      </c>
      <c r="E44" s="405">
        <v>96059</v>
      </c>
      <c r="F44" s="404">
        <v>56329</v>
      </c>
      <c r="G44" s="404">
        <v>22724</v>
      </c>
      <c r="H44" s="1024">
        <v>12324</v>
      </c>
      <c r="I44" s="1029"/>
      <c r="J44" s="1028"/>
    </row>
    <row r="45" spans="1:10" s="1027" customFormat="1" ht="14.1" customHeight="1">
      <c r="A45" s="217"/>
      <c r="B45" s="203" t="s">
        <v>65</v>
      </c>
      <c r="C45" s="404">
        <v>25519</v>
      </c>
      <c r="D45" s="644">
        <v>15807</v>
      </c>
      <c r="E45" s="405">
        <v>11585</v>
      </c>
      <c r="F45" s="404">
        <v>7156</v>
      </c>
      <c r="G45" s="404">
        <v>13934</v>
      </c>
      <c r="H45" s="1024">
        <v>8651</v>
      </c>
      <c r="I45" s="1029"/>
      <c r="J45" s="1028"/>
    </row>
    <row r="46" spans="1:10" s="1027" customFormat="1" ht="14.1" customHeight="1">
      <c r="A46" s="217" t="s">
        <v>1136</v>
      </c>
      <c r="B46" s="203" t="s">
        <v>62</v>
      </c>
      <c r="C46" s="404">
        <v>256146</v>
      </c>
      <c r="D46" s="644">
        <v>143139</v>
      </c>
      <c r="E46" s="405">
        <v>153241</v>
      </c>
      <c r="F46" s="404">
        <v>84748</v>
      </c>
      <c r="G46" s="404">
        <v>102905</v>
      </c>
      <c r="H46" s="1024">
        <v>58391</v>
      </c>
      <c r="I46" s="1029"/>
      <c r="J46" s="1028"/>
    </row>
    <row r="47" spans="1:10" s="1027" customFormat="1" ht="14.1" customHeight="1">
      <c r="A47" s="217"/>
      <c r="B47" s="203" t="s">
        <v>64</v>
      </c>
      <c r="C47" s="404">
        <v>147958</v>
      </c>
      <c r="D47" s="644">
        <v>80952</v>
      </c>
      <c r="E47" s="405">
        <v>113109</v>
      </c>
      <c r="F47" s="404">
        <v>62590</v>
      </c>
      <c r="G47" s="404">
        <v>34849</v>
      </c>
      <c r="H47" s="1024">
        <v>18362</v>
      </c>
      <c r="I47" s="1029"/>
      <c r="J47" s="1028"/>
    </row>
    <row r="48" spans="1:10" s="1027" customFormat="1" ht="14.1" customHeight="1">
      <c r="A48" s="217"/>
      <c r="B48" s="203" t="s">
        <v>65</v>
      </c>
      <c r="C48" s="404">
        <v>108188</v>
      </c>
      <c r="D48" s="644">
        <v>62187</v>
      </c>
      <c r="E48" s="405">
        <v>40132</v>
      </c>
      <c r="F48" s="404">
        <v>22158</v>
      </c>
      <c r="G48" s="404">
        <v>68056</v>
      </c>
      <c r="H48" s="1024">
        <v>40029</v>
      </c>
      <c r="I48" s="1029"/>
      <c r="J48" s="1028"/>
    </row>
    <row r="49" spans="1:10" s="1027" customFormat="1" ht="14.1" customHeight="1">
      <c r="A49" s="217" t="s">
        <v>1137</v>
      </c>
      <c r="B49" s="203" t="s">
        <v>62</v>
      </c>
      <c r="C49" s="404">
        <v>18398</v>
      </c>
      <c r="D49" s="644">
        <v>10467</v>
      </c>
      <c r="E49" s="405">
        <v>13923</v>
      </c>
      <c r="F49" s="404">
        <v>8251</v>
      </c>
      <c r="G49" s="404">
        <v>4475</v>
      </c>
      <c r="H49" s="1024">
        <v>2216</v>
      </c>
      <c r="I49" s="1029"/>
      <c r="J49" s="1028"/>
    </row>
    <row r="50" spans="1:10" s="1027" customFormat="1" ht="14.1" customHeight="1">
      <c r="A50" s="217"/>
      <c r="B50" s="203" t="s">
        <v>64</v>
      </c>
      <c r="C50" s="404">
        <v>16417</v>
      </c>
      <c r="D50" s="644">
        <v>9361</v>
      </c>
      <c r="E50" s="405">
        <v>12929</v>
      </c>
      <c r="F50" s="404">
        <v>7684</v>
      </c>
      <c r="G50" s="404">
        <v>3488</v>
      </c>
      <c r="H50" s="1024">
        <v>1677</v>
      </c>
      <c r="I50" s="1029"/>
      <c r="J50" s="1028"/>
    </row>
    <row r="51" spans="1:10" s="1027" customFormat="1" ht="14.1" customHeight="1">
      <c r="A51" s="217"/>
      <c r="B51" s="203" t="s">
        <v>65</v>
      </c>
      <c r="C51" s="404">
        <v>1981</v>
      </c>
      <c r="D51" s="644">
        <v>1106</v>
      </c>
      <c r="E51" s="405">
        <v>994</v>
      </c>
      <c r="F51" s="646">
        <v>567</v>
      </c>
      <c r="G51" s="646">
        <v>987</v>
      </c>
      <c r="H51" s="1023">
        <v>539</v>
      </c>
      <c r="I51" s="1030"/>
      <c r="J51" s="1028"/>
    </row>
    <row r="52" spans="1:10" s="1027" customFormat="1" ht="14.1" customHeight="1">
      <c r="A52" s="217" t="s">
        <v>1138</v>
      </c>
      <c r="B52" s="203" t="s">
        <v>62</v>
      </c>
      <c r="C52" s="404">
        <v>44599</v>
      </c>
      <c r="D52" s="644">
        <v>25265</v>
      </c>
      <c r="E52" s="405">
        <v>31924</v>
      </c>
      <c r="F52" s="404">
        <v>18287</v>
      </c>
      <c r="G52" s="404">
        <v>12675</v>
      </c>
      <c r="H52" s="1024">
        <v>6978</v>
      </c>
      <c r="I52" s="1029"/>
      <c r="J52" s="1028"/>
    </row>
    <row r="53" spans="1:10" s="1027" customFormat="1" ht="14.1" customHeight="1">
      <c r="A53" s="217"/>
      <c r="B53" s="203" t="s">
        <v>64</v>
      </c>
      <c r="C53" s="404">
        <v>35172</v>
      </c>
      <c r="D53" s="644">
        <v>20109</v>
      </c>
      <c r="E53" s="405">
        <v>28335</v>
      </c>
      <c r="F53" s="404">
        <v>16468</v>
      </c>
      <c r="G53" s="404">
        <v>6837</v>
      </c>
      <c r="H53" s="1024">
        <v>3641</v>
      </c>
      <c r="I53" s="1029"/>
      <c r="J53" s="1028"/>
    </row>
    <row r="54" spans="1:10" s="1027" customFormat="1" ht="14.1" customHeight="1">
      <c r="A54" s="217"/>
      <c r="B54" s="203" t="s">
        <v>65</v>
      </c>
      <c r="C54" s="404">
        <v>9427</v>
      </c>
      <c r="D54" s="644">
        <v>5156</v>
      </c>
      <c r="E54" s="405">
        <v>3589</v>
      </c>
      <c r="F54" s="646">
        <v>1819</v>
      </c>
      <c r="G54" s="404">
        <v>5838</v>
      </c>
      <c r="H54" s="1024">
        <v>3337</v>
      </c>
      <c r="I54" s="1029"/>
      <c r="J54" s="1028"/>
    </row>
    <row r="55" spans="1:10" s="1027" customFormat="1" ht="14.1" customHeight="1">
      <c r="A55" s="217" t="s">
        <v>1139</v>
      </c>
      <c r="B55" s="203" t="s">
        <v>62</v>
      </c>
      <c r="C55" s="404">
        <v>28575</v>
      </c>
      <c r="D55" s="644">
        <v>16987</v>
      </c>
      <c r="E55" s="405">
        <v>20668</v>
      </c>
      <c r="F55" s="404">
        <v>12450</v>
      </c>
      <c r="G55" s="404">
        <v>7907</v>
      </c>
      <c r="H55" s="1024">
        <v>4537</v>
      </c>
      <c r="I55" s="1029"/>
      <c r="J55" s="1028"/>
    </row>
    <row r="56" spans="1:10" s="1027" customFormat="1" ht="14.1" customHeight="1">
      <c r="A56" s="217"/>
      <c r="B56" s="203" t="s">
        <v>64</v>
      </c>
      <c r="C56" s="404">
        <v>23942</v>
      </c>
      <c r="D56" s="644">
        <v>14218</v>
      </c>
      <c r="E56" s="405">
        <v>19439</v>
      </c>
      <c r="F56" s="404">
        <v>11732</v>
      </c>
      <c r="G56" s="404">
        <v>4503</v>
      </c>
      <c r="H56" s="1024">
        <v>2486</v>
      </c>
      <c r="I56" s="1029"/>
      <c r="J56" s="1028"/>
    </row>
    <row r="57" spans="1:10" s="1027" customFormat="1" ht="14.1" customHeight="1">
      <c r="A57" s="217"/>
      <c r="B57" s="203" t="s">
        <v>65</v>
      </c>
      <c r="C57" s="404">
        <v>4633</v>
      </c>
      <c r="D57" s="644">
        <v>2769</v>
      </c>
      <c r="E57" s="405">
        <v>1229</v>
      </c>
      <c r="F57" s="404">
        <v>718</v>
      </c>
      <c r="G57" s="646">
        <v>3404</v>
      </c>
      <c r="H57" s="1023">
        <v>2051</v>
      </c>
      <c r="I57" s="1030"/>
      <c r="J57" s="1028"/>
    </row>
    <row r="58" spans="1:10" s="1027" customFormat="1" ht="14.1" customHeight="1">
      <c r="A58" s="217" t="s">
        <v>1140</v>
      </c>
      <c r="B58" s="203" t="s">
        <v>62</v>
      </c>
      <c r="C58" s="404">
        <v>83641</v>
      </c>
      <c r="D58" s="644">
        <v>49164</v>
      </c>
      <c r="E58" s="405">
        <v>51673</v>
      </c>
      <c r="F58" s="404">
        <v>29592</v>
      </c>
      <c r="G58" s="404">
        <v>31968</v>
      </c>
      <c r="H58" s="1024">
        <v>19572</v>
      </c>
      <c r="I58" s="1029"/>
      <c r="J58" s="1028"/>
    </row>
    <row r="59" spans="1:10" s="1027" customFormat="1" ht="14.1" customHeight="1">
      <c r="A59" s="217"/>
      <c r="B59" s="203" t="s">
        <v>64</v>
      </c>
      <c r="C59" s="404">
        <v>54853</v>
      </c>
      <c r="D59" s="644">
        <v>31074</v>
      </c>
      <c r="E59" s="405">
        <v>44258</v>
      </c>
      <c r="F59" s="404">
        <v>25086</v>
      </c>
      <c r="G59" s="404">
        <v>10595</v>
      </c>
      <c r="H59" s="1024">
        <v>5988</v>
      </c>
      <c r="I59" s="1029"/>
      <c r="J59" s="1028"/>
    </row>
    <row r="60" spans="1:10" s="1027" customFormat="1" ht="14.1" customHeight="1">
      <c r="A60" s="217"/>
      <c r="B60" s="203" t="s">
        <v>65</v>
      </c>
      <c r="C60" s="404">
        <v>28788</v>
      </c>
      <c r="D60" s="644">
        <v>18090</v>
      </c>
      <c r="E60" s="405">
        <v>7415</v>
      </c>
      <c r="F60" s="646">
        <v>4506</v>
      </c>
      <c r="G60" s="646">
        <v>21373</v>
      </c>
      <c r="H60" s="1023">
        <v>13584</v>
      </c>
      <c r="I60" s="1030"/>
      <c r="J60" s="1028"/>
    </row>
    <row r="61" spans="1:10" s="1027" customFormat="1" ht="14.1" customHeight="1">
      <c r="A61" s="217" t="s">
        <v>1141</v>
      </c>
      <c r="B61" s="203" t="s">
        <v>62</v>
      </c>
      <c r="C61" s="404">
        <v>106411</v>
      </c>
      <c r="D61" s="644">
        <v>61766</v>
      </c>
      <c r="E61" s="405">
        <v>71239</v>
      </c>
      <c r="F61" s="404">
        <v>41203</v>
      </c>
      <c r="G61" s="404">
        <v>35172</v>
      </c>
      <c r="H61" s="1024">
        <v>20563</v>
      </c>
      <c r="I61" s="1029"/>
      <c r="J61" s="1028"/>
    </row>
    <row r="62" spans="1:10" s="1027" customFormat="1" ht="14.1" customHeight="1">
      <c r="A62" s="217"/>
      <c r="B62" s="203" t="s">
        <v>64</v>
      </c>
      <c r="C62" s="404">
        <v>77404</v>
      </c>
      <c r="D62" s="644">
        <v>42826</v>
      </c>
      <c r="E62" s="405">
        <v>61238</v>
      </c>
      <c r="F62" s="404">
        <v>35054</v>
      </c>
      <c r="G62" s="404">
        <v>16166</v>
      </c>
      <c r="H62" s="1024">
        <v>7772</v>
      </c>
      <c r="I62" s="1030"/>
      <c r="J62" s="1028"/>
    </row>
    <row r="63" spans="1:10" s="1027" customFormat="1" ht="14.1" customHeight="1">
      <c r="A63" s="217"/>
      <c r="B63" s="203" t="s">
        <v>65</v>
      </c>
      <c r="C63" s="404">
        <v>29007</v>
      </c>
      <c r="D63" s="644">
        <v>18940</v>
      </c>
      <c r="E63" s="405">
        <v>10001</v>
      </c>
      <c r="F63" s="646">
        <v>6149</v>
      </c>
      <c r="G63" s="404">
        <v>19006</v>
      </c>
      <c r="H63" s="1024">
        <v>12791</v>
      </c>
      <c r="I63" s="1029"/>
      <c r="J63" s="1028"/>
    </row>
    <row r="64" spans="1:10" s="1027" customFormat="1" ht="14.1" customHeight="1">
      <c r="A64" s="217" t="s">
        <v>1142</v>
      </c>
      <c r="B64" s="203" t="s">
        <v>62</v>
      </c>
      <c r="C64" s="404">
        <v>22082</v>
      </c>
      <c r="D64" s="644">
        <v>13908</v>
      </c>
      <c r="E64" s="405">
        <v>13997</v>
      </c>
      <c r="F64" s="404">
        <v>8915</v>
      </c>
      <c r="G64" s="404">
        <v>8085</v>
      </c>
      <c r="H64" s="1024">
        <v>4993</v>
      </c>
      <c r="I64" s="1029"/>
      <c r="J64" s="1028"/>
    </row>
    <row r="65" spans="1:10" s="1027" customFormat="1" ht="14.1" customHeight="1">
      <c r="A65" s="217"/>
      <c r="B65" s="203" t="s">
        <v>64</v>
      </c>
      <c r="C65" s="404">
        <v>15610</v>
      </c>
      <c r="D65" s="644">
        <v>8929</v>
      </c>
      <c r="E65" s="405">
        <v>11220</v>
      </c>
      <c r="F65" s="404">
        <v>6670</v>
      </c>
      <c r="G65" s="404">
        <v>4390</v>
      </c>
      <c r="H65" s="1024">
        <v>2259</v>
      </c>
      <c r="I65" s="1029"/>
      <c r="J65" s="1028"/>
    </row>
    <row r="66" spans="1:10" s="1027" customFormat="1" ht="14.1" customHeight="1">
      <c r="A66" s="217"/>
      <c r="B66" s="203" t="s">
        <v>65</v>
      </c>
      <c r="C66" s="404">
        <v>6472</v>
      </c>
      <c r="D66" s="644">
        <v>4979</v>
      </c>
      <c r="E66" s="405">
        <v>2777</v>
      </c>
      <c r="F66" s="646">
        <v>2245</v>
      </c>
      <c r="G66" s="404">
        <v>3695</v>
      </c>
      <c r="H66" s="1024">
        <v>2734</v>
      </c>
      <c r="I66" s="1029"/>
      <c r="J66" s="1028"/>
    </row>
    <row r="67" spans="1:10" s="1027" customFormat="1" ht="14.1" customHeight="1">
      <c r="A67" s="217" t="s">
        <v>1214</v>
      </c>
      <c r="B67" s="203" t="s">
        <v>62</v>
      </c>
      <c r="C67" s="404">
        <v>23705</v>
      </c>
      <c r="D67" s="644">
        <v>13632</v>
      </c>
      <c r="E67" s="405">
        <v>18012</v>
      </c>
      <c r="F67" s="404">
        <v>10649</v>
      </c>
      <c r="G67" s="404">
        <v>5693</v>
      </c>
      <c r="H67" s="1024">
        <v>2983</v>
      </c>
      <c r="I67" s="1030"/>
      <c r="J67" s="1028"/>
    </row>
    <row r="68" spans="1:10" s="1027" customFormat="1" ht="14.1" customHeight="1">
      <c r="A68" s="217"/>
      <c r="B68" s="203" t="s">
        <v>64</v>
      </c>
      <c r="C68" s="404">
        <v>20399</v>
      </c>
      <c r="D68" s="644">
        <v>11352</v>
      </c>
      <c r="E68" s="405">
        <v>16521</v>
      </c>
      <c r="F68" s="404">
        <v>9512</v>
      </c>
      <c r="G68" s="404">
        <v>3878</v>
      </c>
      <c r="H68" s="1024">
        <v>1840</v>
      </c>
      <c r="I68" s="1030"/>
      <c r="J68" s="1028"/>
    </row>
    <row r="69" spans="1:10" s="1027" customFormat="1" ht="14.1" customHeight="1">
      <c r="A69" s="217"/>
      <c r="B69" s="203" t="s">
        <v>65</v>
      </c>
      <c r="C69" s="404">
        <v>3306</v>
      </c>
      <c r="D69" s="644">
        <v>2280</v>
      </c>
      <c r="E69" s="405">
        <v>1491</v>
      </c>
      <c r="F69" s="646">
        <v>1137</v>
      </c>
      <c r="G69" s="646">
        <v>1815</v>
      </c>
      <c r="H69" s="1023">
        <v>1143</v>
      </c>
      <c r="I69" s="1030"/>
      <c r="J69" s="1028"/>
    </row>
    <row r="70" spans="1:10" s="1027" customFormat="1" ht="14.1" customHeight="1">
      <c r="A70" s="217" t="s">
        <v>1144</v>
      </c>
      <c r="B70" s="203" t="s">
        <v>62</v>
      </c>
      <c r="C70" s="404">
        <v>127771</v>
      </c>
      <c r="D70" s="644">
        <v>75391</v>
      </c>
      <c r="E70" s="405">
        <v>77679</v>
      </c>
      <c r="F70" s="404">
        <v>46611</v>
      </c>
      <c r="G70" s="404">
        <v>50092</v>
      </c>
      <c r="H70" s="1024">
        <v>28780</v>
      </c>
      <c r="I70" s="1029"/>
      <c r="J70" s="1028"/>
    </row>
    <row r="71" spans="1:10" s="1027" customFormat="1" ht="14.1" customHeight="1">
      <c r="A71" s="217"/>
      <c r="B71" s="203" t="s">
        <v>64</v>
      </c>
      <c r="C71" s="404">
        <v>85149</v>
      </c>
      <c r="D71" s="644">
        <v>50371</v>
      </c>
      <c r="E71" s="405">
        <v>67286</v>
      </c>
      <c r="F71" s="404">
        <v>40322</v>
      </c>
      <c r="G71" s="404">
        <v>17863</v>
      </c>
      <c r="H71" s="1024">
        <v>10049</v>
      </c>
      <c r="I71" s="1029"/>
      <c r="J71" s="1028"/>
    </row>
    <row r="72" spans="1:10" s="1027" customFormat="1" ht="14.1" customHeight="1">
      <c r="A72" s="217"/>
      <c r="B72" s="203" t="s">
        <v>65</v>
      </c>
      <c r="C72" s="404">
        <v>42622</v>
      </c>
      <c r="D72" s="644">
        <v>25020</v>
      </c>
      <c r="E72" s="405">
        <v>10393</v>
      </c>
      <c r="F72" s="646">
        <v>6289</v>
      </c>
      <c r="G72" s="404">
        <v>32229</v>
      </c>
      <c r="H72" s="1024">
        <v>18731</v>
      </c>
      <c r="I72" s="1029"/>
      <c r="J72" s="1028"/>
    </row>
    <row r="73" spans="1:10" s="1027" customFormat="1" ht="14.1" customHeight="1">
      <c r="A73" s="217" t="s">
        <v>1145</v>
      </c>
      <c r="B73" s="203" t="s">
        <v>62</v>
      </c>
      <c r="C73" s="404">
        <v>34144</v>
      </c>
      <c r="D73" s="644">
        <v>19199</v>
      </c>
      <c r="E73" s="405">
        <v>26039</v>
      </c>
      <c r="F73" s="404">
        <v>14917</v>
      </c>
      <c r="G73" s="404">
        <v>8105</v>
      </c>
      <c r="H73" s="1024">
        <v>4282</v>
      </c>
      <c r="I73" s="1029"/>
      <c r="J73" s="1028"/>
    </row>
    <row r="74" spans="1:10" s="1027" customFormat="1" ht="14.1" customHeight="1">
      <c r="A74" s="217"/>
      <c r="B74" s="203" t="s">
        <v>64</v>
      </c>
      <c r="C74" s="404">
        <v>30335</v>
      </c>
      <c r="D74" s="644">
        <v>16657</v>
      </c>
      <c r="E74" s="405">
        <v>25073</v>
      </c>
      <c r="F74" s="404">
        <v>14195</v>
      </c>
      <c r="G74" s="404">
        <v>5262</v>
      </c>
      <c r="H74" s="1024">
        <v>2462</v>
      </c>
      <c r="I74" s="1029"/>
      <c r="J74" s="1028"/>
    </row>
    <row r="75" spans="1:10" s="1027" customFormat="1" ht="14.1" customHeight="1">
      <c r="A75" s="217"/>
      <c r="B75" s="203" t="s">
        <v>65</v>
      </c>
      <c r="C75" s="404">
        <v>3809</v>
      </c>
      <c r="D75" s="644">
        <v>2542</v>
      </c>
      <c r="E75" s="405">
        <v>966</v>
      </c>
      <c r="F75" s="404">
        <v>722</v>
      </c>
      <c r="G75" s="646">
        <v>2843</v>
      </c>
      <c r="H75" s="1023">
        <v>1820</v>
      </c>
      <c r="I75" s="1030"/>
      <c r="J75" s="1028"/>
    </row>
  </sheetData>
  <mergeCells count="12">
    <mergeCell ref="A27:H27"/>
    <mergeCell ref="A3:B7"/>
    <mergeCell ref="C3:C7"/>
    <mergeCell ref="D3:D7"/>
    <mergeCell ref="E3:H3"/>
    <mergeCell ref="E4:F5"/>
    <mergeCell ref="G4:H5"/>
    <mergeCell ref="E6:E7"/>
    <mergeCell ref="F6:F7"/>
    <mergeCell ref="G6:G7"/>
    <mergeCell ref="H6:H7"/>
    <mergeCell ref="A8:H8"/>
  </mergeCells>
  <hyperlinks>
    <hyperlink ref="I1" location="'SPIS TABLIC'!A1" display="Powrót/Back"/>
  </hyperlinks>
  <printOptions/>
  <pageMargins left="0.7" right="0.7" top="0.75" bottom="0.75" header="0.3" footer="0.3"/>
  <pageSetup horizontalDpi="600" verticalDpi="600" orientation="portrait" paperSize="9" scale="6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topLeftCell="A1"/>
  </sheetViews>
  <sheetFormatPr defaultColWidth="9" defaultRowHeight="14.25"/>
  <cols>
    <col min="1" max="1" width="33.3984375" style="11" customWidth="1"/>
    <col min="2" max="2" width="4.09765625" style="368" customWidth="1"/>
    <col min="3" max="4" width="11.59765625" style="11" customWidth="1"/>
    <col min="5" max="5" width="12.19921875" style="11" customWidth="1"/>
    <col min="6" max="7" width="11.59765625" style="11" customWidth="1"/>
    <col min="8" max="8" width="12.69921875" style="11" customWidth="1"/>
    <col min="9" max="9" width="9.59765625" style="369" customWidth="1"/>
    <col min="10" max="16384" width="9" style="11" customWidth="1"/>
  </cols>
  <sheetData>
    <row r="1" spans="1:11" s="6" customFormat="1" ht="14.1" customHeight="1">
      <c r="A1" s="957" t="s">
        <v>1766</v>
      </c>
      <c r="B1" s="32"/>
      <c r="C1" s="32"/>
      <c r="D1" s="32"/>
      <c r="E1" s="32"/>
      <c r="F1" s="32"/>
      <c r="G1" s="32"/>
      <c r="H1" s="32"/>
      <c r="I1" s="956" t="s">
        <v>1578</v>
      </c>
      <c r="K1" s="43"/>
    </row>
    <row r="2" spans="1:9" s="6" customFormat="1" ht="14.1" customHeight="1">
      <c r="A2" s="972" t="s">
        <v>1597</v>
      </c>
      <c r="B2" s="371"/>
      <c r="C2" s="371"/>
      <c r="D2" s="371"/>
      <c r="E2" s="371"/>
      <c r="F2" s="371"/>
      <c r="G2" s="371"/>
      <c r="H2" s="371"/>
      <c r="I2" s="372"/>
    </row>
    <row r="3" spans="1:8" ht="25.5" customHeight="1">
      <c r="A3" s="1440" t="s">
        <v>1623</v>
      </c>
      <c r="B3" s="1441"/>
      <c r="C3" s="1446" t="s">
        <v>799</v>
      </c>
      <c r="D3" s="1446"/>
      <c r="E3" s="1446"/>
      <c r="F3" s="1446" t="s">
        <v>800</v>
      </c>
      <c r="G3" s="1446"/>
      <c r="H3" s="1447"/>
    </row>
    <row r="4" spans="1:8" ht="25.5" customHeight="1">
      <c r="A4" s="1442"/>
      <c r="B4" s="1443"/>
      <c r="C4" s="1446"/>
      <c r="D4" s="1446"/>
      <c r="E4" s="1446"/>
      <c r="F4" s="1446"/>
      <c r="G4" s="1446"/>
      <c r="H4" s="1447"/>
    </row>
    <row r="5" spans="1:8" ht="60">
      <c r="A5" s="1444"/>
      <c r="B5" s="1445"/>
      <c r="C5" s="373" t="s">
        <v>801</v>
      </c>
      <c r="D5" s="373" t="s">
        <v>802</v>
      </c>
      <c r="E5" s="373" t="s">
        <v>803</v>
      </c>
      <c r="F5" s="373" t="s">
        <v>801</v>
      </c>
      <c r="G5" s="373" t="s">
        <v>1569</v>
      </c>
      <c r="H5" s="374" t="s">
        <v>1570</v>
      </c>
    </row>
    <row r="6" spans="1:9" ht="14.1" customHeight="1">
      <c r="A6" s="21" t="s">
        <v>61</v>
      </c>
      <c r="B6" s="375" t="s">
        <v>62</v>
      </c>
      <c r="C6" s="144">
        <v>84689</v>
      </c>
      <c r="D6" s="144">
        <v>73257</v>
      </c>
      <c r="E6" s="144">
        <v>11432</v>
      </c>
      <c r="F6" s="144">
        <v>14784</v>
      </c>
      <c r="G6" s="144">
        <v>13184</v>
      </c>
      <c r="H6" s="145">
        <v>1600</v>
      </c>
      <c r="I6" s="376"/>
    </row>
    <row r="7" spans="1:9" ht="14.1" customHeight="1">
      <c r="A7" s="16" t="s">
        <v>63</v>
      </c>
      <c r="B7" s="375" t="s">
        <v>64</v>
      </c>
      <c r="C7" s="148">
        <v>42201</v>
      </c>
      <c r="D7" s="148">
        <v>39594</v>
      </c>
      <c r="E7" s="148">
        <v>2607</v>
      </c>
      <c r="F7" s="148">
        <v>7903</v>
      </c>
      <c r="G7" s="148">
        <v>7374</v>
      </c>
      <c r="H7" s="149">
        <v>529</v>
      </c>
      <c r="I7" s="376"/>
    </row>
    <row r="8" spans="1:9" ht="14.1" customHeight="1">
      <c r="A8" s="377"/>
      <c r="B8" s="375" t="s">
        <v>65</v>
      </c>
      <c r="C8" s="148">
        <v>42488</v>
      </c>
      <c r="D8" s="148">
        <v>33663</v>
      </c>
      <c r="E8" s="148">
        <v>8825</v>
      </c>
      <c r="F8" s="148">
        <v>6881</v>
      </c>
      <c r="G8" s="148">
        <v>5810</v>
      </c>
      <c r="H8" s="149">
        <v>1071</v>
      </c>
      <c r="I8" s="376"/>
    </row>
    <row r="9" spans="1:8" ht="26.1" customHeight="1">
      <c r="A9" s="993" t="s">
        <v>1700</v>
      </c>
      <c r="B9" s="23" t="s">
        <v>62</v>
      </c>
      <c r="C9" s="146">
        <v>74446</v>
      </c>
      <c r="D9" s="146">
        <v>64461</v>
      </c>
      <c r="E9" s="146">
        <v>9985</v>
      </c>
      <c r="F9" s="146">
        <v>13151</v>
      </c>
      <c r="G9" s="146">
        <v>11859</v>
      </c>
      <c r="H9" s="147">
        <v>1292</v>
      </c>
    </row>
    <row r="10" spans="1:8" ht="26.1" customHeight="1">
      <c r="A10" s="1093" t="s">
        <v>1803</v>
      </c>
      <c r="B10" s="23" t="s">
        <v>64</v>
      </c>
      <c r="C10" s="146">
        <v>33068</v>
      </c>
      <c r="D10" s="146">
        <v>31851</v>
      </c>
      <c r="E10" s="146">
        <v>1217</v>
      </c>
      <c r="F10" s="146">
        <v>6472</v>
      </c>
      <c r="G10" s="146">
        <v>6243</v>
      </c>
      <c r="H10" s="147">
        <v>229</v>
      </c>
    </row>
    <row r="11" spans="1:10" ht="14.1" customHeight="1">
      <c r="A11" s="39"/>
      <c r="B11" s="23" t="s">
        <v>65</v>
      </c>
      <c r="C11" s="146">
        <v>41378</v>
      </c>
      <c r="D11" s="146">
        <v>32610</v>
      </c>
      <c r="E11" s="146">
        <v>8768</v>
      </c>
      <c r="F11" s="146">
        <v>6679</v>
      </c>
      <c r="G11" s="146">
        <v>5616</v>
      </c>
      <c r="H11" s="147">
        <v>1063</v>
      </c>
      <c r="J11" s="378"/>
    </row>
    <row r="12" spans="1:8" ht="26.1" customHeight="1">
      <c r="A12" s="993" t="s">
        <v>1701</v>
      </c>
      <c r="B12" s="23" t="s">
        <v>66</v>
      </c>
      <c r="C12" s="146">
        <v>7566</v>
      </c>
      <c r="D12" s="146">
        <v>6333</v>
      </c>
      <c r="E12" s="146">
        <v>1233</v>
      </c>
      <c r="F12" s="146">
        <v>1056</v>
      </c>
      <c r="G12" s="146">
        <v>797</v>
      </c>
      <c r="H12" s="147">
        <v>259</v>
      </c>
    </row>
    <row r="13" spans="1:8" ht="26.1" customHeight="1">
      <c r="A13" s="1093" t="s">
        <v>1804</v>
      </c>
      <c r="B13" s="23"/>
      <c r="C13" s="146"/>
      <c r="D13" s="146"/>
      <c r="E13" s="146"/>
      <c r="F13" s="146"/>
      <c r="G13" s="146"/>
      <c r="H13" s="147"/>
    </row>
    <row r="14" spans="1:8" ht="26.1" customHeight="1">
      <c r="A14" s="917" t="s">
        <v>1702</v>
      </c>
      <c r="B14" s="23" t="s">
        <v>66</v>
      </c>
      <c r="C14" s="146">
        <v>421</v>
      </c>
      <c r="D14" s="146">
        <v>367</v>
      </c>
      <c r="E14" s="146">
        <v>54</v>
      </c>
      <c r="F14" s="146">
        <v>24</v>
      </c>
      <c r="G14" s="146">
        <v>19</v>
      </c>
      <c r="H14" s="147">
        <v>5</v>
      </c>
    </row>
    <row r="15" spans="1:8" ht="26.1" customHeight="1">
      <c r="A15" s="1093" t="s">
        <v>1805</v>
      </c>
      <c r="B15" s="23"/>
      <c r="C15" s="146"/>
      <c r="D15" s="146"/>
      <c r="E15" s="146"/>
      <c r="F15" s="146"/>
      <c r="G15" s="146"/>
      <c r="H15" s="147"/>
    </row>
    <row r="16" spans="1:8" ht="36" customHeight="1">
      <c r="A16" s="993" t="s">
        <v>1703</v>
      </c>
      <c r="B16" s="23" t="s">
        <v>66</v>
      </c>
      <c r="C16" s="146">
        <v>967</v>
      </c>
      <c r="D16" s="146">
        <v>871</v>
      </c>
      <c r="E16" s="146">
        <v>96</v>
      </c>
      <c r="F16" s="146">
        <v>280</v>
      </c>
      <c r="G16" s="146">
        <v>245</v>
      </c>
      <c r="H16" s="147">
        <v>35</v>
      </c>
    </row>
    <row r="17" spans="1:8" ht="26.1" customHeight="1">
      <c r="A17" s="1093" t="s">
        <v>1806</v>
      </c>
      <c r="B17" s="23"/>
      <c r="C17" s="146"/>
      <c r="D17" s="146"/>
      <c r="E17" s="146"/>
      <c r="F17" s="146"/>
      <c r="G17" s="146"/>
      <c r="H17" s="147"/>
    </row>
    <row r="18" spans="1:8" ht="26.1" customHeight="1">
      <c r="A18" s="917" t="s">
        <v>1704</v>
      </c>
      <c r="B18" s="23" t="s">
        <v>66</v>
      </c>
      <c r="C18" s="146">
        <v>153</v>
      </c>
      <c r="D18" s="146">
        <v>147</v>
      </c>
      <c r="E18" s="146">
        <v>6</v>
      </c>
      <c r="F18" s="146">
        <v>67</v>
      </c>
      <c r="G18" s="146">
        <v>66</v>
      </c>
      <c r="H18" s="147">
        <v>1</v>
      </c>
    </row>
    <row r="19" spans="1:8" ht="26.1" customHeight="1">
      <c r="A19" s="1093" t="s">
        <v>1807</v>
      </c>
      <c r="B19" s="23"/>
      <c r="C19" s="146"/>
      <c r="D19" s="146"/>
      <c r="E19" s="146"/>
      <c r="F19" s="146"/>
      <c r="G19" s="146"/>
      <c r="H19" s="147"/>
    </row>
    <row r="20" spans="1:8" ht="36" customHeight="1">
      <c r="A20" s="917" t="s">
        <v>1810</v>
      </c>
      <c r="B20" s="23" t="s">
        <v>66</v>
      </c>
      <c r="C20" s="146">
        <v>26</v>
      </c>
      <c r="D20" s="146">
        <v>25</v>
      </c>
      <c r="E20" s="146">
        <v>1</v>
      </c>
      <c r="F20" s="146">
        <v>4</v>
      </c>
      <c r="G20" s="146">
        <v>4</v>
      </c>
      <c r="H20" s="147" t="s">
        <v>1815</v>
      </c>
    </row>
    <row r="21" spans="1:8" ht="38.1" customHeight="1">
      <c r="A21" s="1093" t="s">
        <v>1808</v>
      </c>
      <c r="B21" s="23"/>
      <c r="C21" s="146"/>
      <c r="D21" s="146"/>
      <c r="E21" s="146"/>
      <c r="F21" s="146"/>
      <c r="G21" s="146"/>
      <c r="H21" s="147"/>
    </row>
    <row r="22" spans="1:9" s="48" customFormat="1" ht="24">
      <c r="A22" s="83" t="s">
        <v>67</v>
      </c>
      <c r="B22" s="1233" t="s">
        <v>68</v>
      </c>
      <c r="C22" s="71">
        <v>1110</v>
      </c>
      <c r="D22" s="71">
        <v>1053</v>
      </c>
      <c r="E22" s="71">
        <v>57</v>
      </c>
      <c r="F22" s="71">
        <v>202</v>
      </c>
      <c r="G22" s="71">
        <v>194</v>
      </c>
      <c r="H22" s="72">
        <v>8</v>
      </c>
      <c r="I22" s="311"/>
    </row>
    <row r="23" spans="1:9" s="48" customFormat="1" ht="24">
      <c r="A23" s="76" t="s">
        <v>1524</v>
      </c>
      <c r="B23" s="1246"/>
      <c r="C23" s="71"/>
      <c r="D23" s="71"/>
      <c r="E23" s="71"/>
      <c r="F23" s="71"/>
      <c r="G23" s="71"/>
      <c r="H23" s="72"/>
      <c r="I23" s="311"/>
    </row>
    <row r="24" spans="1:9" s="48" customFormat="1" ht="14.1" customHeight="1">
      <c r="A24" s="892"/>
      <c r="B24" s="893"/>
      <c r="C24" s="133"/>
      <c r="D24" s="133"/>
      <c r="E24" s="133"/>
      <c r="F24" s="133"/>
      <c r="G24" s="133"/>
      <c r="H24" s="133"/>
      <c r="I24" s="311"/>
    </row>
  </sheetData>
  <mergeCells count="3">
    <mergeCell ref="A3:B5"/>
    <mergeCell ref="C3:E4"/>
    <mergeCell ref="F3:H4"/>
  </mergeCells>
  <hyperlinks>
    <hyperlink ref="I1" location="'SPIS TABLIC'!A1" display="Powrót/Back"/>
  </hyperlinks>
  <printOptions/>
  <pageMargins left="0.7" right="0.7" top="0.75" bottom="0.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1"/>
  <sheetViews>
    <sheetView workbookViewId="0" topLeftCell="A1"/>
  </sheetViews>
  <sheetFormatPr defaultColWidth="9" defaultRowHeight="14.25"/>
  <cols>
    <col min="1" max="1" width="69.5" style="294" customWidth="1"/>
    <col min="2" max="6" width="14.59765625" style="458" customWidth="1"/>
    <col min="7" max="7" width="9.8984375" style="311" customWidth="1"/>
    <col min="8" max="16384" width="9" style="48" customWidth="1"/>
  </cols>
  <sheetData>
    <row r="1" spans="1:7" s="43" customFormat="1" ht="14.1" customHeight="1">
      <c r="A1" s="954" t="s">
        <v>1767</v>
      </c>
      <c r="B1" s="862"/>
      <c r="C1" s="862"/>
      <c r="D1" s="862"/>
      <c r="E1" s="862"/>
      <c r="F1" s="862"/>
      <c r="G1" s="956" t="s">
        <v>1578</v>
      </c>
    </row>
    <row r="2" spans="1:7" s="43" customFormat="1" ht="14.1" customHeight="1">
      <c r="A2" s="973" t="s">
        <v>1600</v>
      </c>
      <c r="B2" s="863"/>
      <c r="C2" s="863"/>
      <c r="D2" s="863"/>
      <c r="E2" s="863"/>
      <c r="F2" s="863"/>
      <c r="G2" s="1155"/>
    </row>
    <row r="3" spans="1:6" ht="26.1" customHeight="1">
      <c r="A3" s="1448" t="s">
        <v>540</v>
      </c>
      <c r="B3" s="1449" t="s">
        <v>799</v>
      </c>
      <c r="C3" s="1449"/>
      <c r="D3" s="1449"/>
      <c r="E3" s="1449" t="s">
        <v>800</v>
      </c>
      <c r="F3" s="1450"/>
    </row>
    <row r="4" spans="1:6" ht="26.1" customHeight="1">
      <c r="A4" s="1448"/>
      <c r="B4" s="1449" t="s">
        <v>801</v>
      </c>
      <c r="C4" s="1449" t="s">
        <v>429</v>
      </c>
      <c r="D4" s="1449"/>
      <c r="E4" s="1449" t="s">
        <v>801</v>
      </c>
      <c r="F4" s="1450" t="s">
        <v>178</v>
      </c>
    </row>
    <row r="5" spans="1:6" ht="57.75" customHeight="1">
      <c r="A5" s="1448"/>
      <c r="B5" s="1449"/>
      <c r="C5" s="835" t="s">
        <v>813</v>
      </c>
      <c r="D5" s="835" t="s">
        <v>1576</v>
      </c>
      <c r="E5" s="1449"/>
      <c r="F5" s="1450"/>
    </row>
    <row r="6" spans="1:7" ht="14.1" customHeight="1">
      <c r="A6" s="864" t="s">
        <v>61</v>
      </c>
      <c r="B6" s="348">
        <v>84689</v>
      </c>
      <c r="C6" s="348">
        <v>42728</v>
      </c>
      <c r="D6" s="348">
        <v>25297</v>
      </c>
      <c r="E6" s="348">
        <v>14784</v>
      </c>
      <c r="F6" s="349">
        <v>8173</v>
      </c>
      <c r="G6" s="475"/>
    </row>
    <row r="7" spans="1:6" ht="14.1" customHeight="1">
      <c r="A7" s="865" t="s">
        <v>63</v>
      </c>
      <c r="B7" s="360"/>
      <c r="C7" s="360"/>
      <c r="D7" s="360"/>
      <c r="E7" s="360"/>
      <c r="F7" s="358"/>
    </row>
    <row r="8" spans="1:6" ht="14.1" customHeight="1">
      <c r="A8" s="866" t="s">
        <v>814</v>
      </c>
      <c r="B8" s="351">
        <v>42201</v>
      </c>
      <c r="C8" s="351">
        <v>21689</v>
      </c>
      <c r="D8" s="351">
        <v>10404</v>
      </c>
      <c r="E8" s="351">
        <v>7903</v>
      </c>
      <c r="F8" s="352">
        <v>4260</v>
      </c>
    </row>
    <row r="9" spans="1:6" ht="14.1" customHeight="1">
      <c r="A9" s="867" t="s">
        <v>451</v>
      </c>
      <c r="B9" s="353"/>
      <c r="C9" s="353"/>
      <c r="D9" s="353"/>
      <c r="E9" s="353"/>
      <c r="F9" s="354"/>
    </row>
    <row r="10" spans="1:7" ht="14.1" customHeight="1">
      <c r="A10" s="21" t="s">
        <v>1700</v>
      </c>
      <c r="B10" s="351">
        <v>33068</v>
      </c>
      <c r="C10" s="351">
        <v>16955</v>
      </c>
      <c r="D10" s="351">
        <v>8624</v>
      </c>
      <c r="E10" s="351">
        <v>6472</v>
      </c>
      <c r="F10" s="352">
        <v>3556</v>
      </c>
      <c r="G10" s="475"/>
    </row>
    <row r="11" spans="1:6" ht="14.1" customHeight="1">
      <c r="A11" s="1123" t="s">
        <v>1803</v>
      </c>
      <c r="B11" s="353"/>
      <c r="C11" s="353"/>
      <c r="D11" s="353"/>
      <c r="E11" s="353"/>
      <c r="F11" s="354"/>
    </row>
    <row r="12" spans="1:6" ht="14.1" customHeight="1">
      <c r="A12" s="869" t="s">
        <v>1329</v>
      </c>
      <c r="B12" s="353">
        <v>31829</v>
      </c>
      <c r="C12" s="353">
        <v>16303</v>
      </c>
      <c r="D12" s="353">
        <v>8208</v>
      </c>
      <c r="E12" s="353">
        <v>6195</v>
      </c>
      <c r="F12" s="354">
        <v>3387</v>
      </c>
    </row>
    <row r="13" spans="1:6" ht="14.1" customHeight="1">
      <c r="A13" s="921" t="s">
        <v>1478</v>
      </c>
      <c r="B13" s="353"/>
      <c r="C13" s="353"/>
      <c r="D13" s="353"/>
      <c r="E13" s="353"/>
      <c r="F13" s="354"/>
    </row>
    <row r="14" spans="1:6" ht="14.1" customHeight="1">
      <c r="A14" s="870" t="s">
        <v>492</v>
      </c>
      <c r="B14" s="353">
        <v>440</v>
      </c>
      <c r="C14" s="353">
        <v>146</v>
      </c>
      <c r="D14" s="353">
        <v>75</v>
      </c>
      <c r="E14" s="353">
        <v>163</v>
      </c>
      <c r="F14" s="354">
        <v>66</v>
      </c>
    </row>
    <row r="15" spans="1:6" ht="14.1" customHeight="1">
      <c r="A15" s="802" t="s">
        <v>287</v>
      </c>
      <c r="B15" s="353"/>
      <c r="C15" s="353"/>
      <c r="D15" s="353"/>
      <c r="E15" s="353"/>
      <c r="F15" s="354"/>
    </row>
    <row r="16" spans="1:6" ht="14.1" customHeight="1">
      <c r="A16" s="870" t="s">
        <v>319</v>
      </c>
      <c r="B16" s="353">
        <v>32</v>
      </c>
      <c r="C16" s="353">
        <v>29</v>
      </c>
      <c r="D16" s="353">
        <v>8</v>
      </c>
      <c r="E16" s="353">
        <v>12</v>
      </c>
      <c r="F16" s="354">
        <v>12</v>
      </c>
    </row>
    <row r="17" spans="1:6" ht="14.1" customHeight="1">
      <c r="A17" s="802" t="s">
        <v>320</v>
      </c>
      <c r="B17" s="353"/>
      <c r="C17" s="353"/>
      <c r="D17" s="353"/>
      <c r="E17" s="353"/>
      <c r="F17" s="354"/>
    </row>
    <row r="18" spans="1:6" ht="14.1" customHeight="1">
      <c r="A18" s="870" t="s">
        <v>355</v>
      </c>
      <c r="B18" s="353">
        <v>562</v>
      </c>
      <c r="C18" s="353">
        <v>363</v>
      </c>
      <c r="D18" s="353">
        <v>184</v>
      </c>
      <c r="E18" s="353">
        <v>66</v>
      </c>
      <c r="F18" s="354">
        <v>49</v>
      </c>
    </row>
    <row r="19" spans="1:6" ht="14.1" customHeight="1">
      <c r="A19" s="802" t="s">
        <v>356</v>
      </c>
      <c r="B19" s="353"/>
      <c r="C19" s="353"/>
      <c r="D19" s="353"/>
      <c r="E19" s="353"/>
      <c r="F19" s="354"/>
    </row>
    <row r="20" spans="1:7" s="474" customFormat="1" ht="14.1" customHeight="1">
      <c r="A20" s="870" t="s">
        <v>815</v>
      </c>
      <c r="B20" s="353">
        <v>15</v>
      </c>
      <c r="C20" s="353">
        <v>8</v>
      </c>
      <c r="D20" s="353">
        <v>5</v>
      </c>
      <c r="E20" s="353">
        <v>3</v>
      </c>
      <c r="F20" s="354" t="s">
        <v>1815</v>
      </c>
      <c r="G20" s="479"/>
    </row>
    <row r="21" spans="1:6" ht="14.1" customHeight="1">
      <c r="A21" s="802" t="s">
        <v>375</v>
      </c>
      <c r="B21" s="353"/>
      <c r="C21" s="353"/>
      <c r="D21" s="353"/>
      <c r="E21" s="353"/>
      <c r="F21" s="354"/>
    </row>
    <row r="22" spans="1:6" ht="14.1" customHeight="1">
      <c r="A22" s="870" t="s">
        <v>519</v>
      </c>
      <c r="B22" s="353">
        <v>62</v>
      </c>
      <c r="C22" s="353">
        <v>19</v>
      </c>
      <c r="D22" s="353">
        <v>15</v>
      </c>
      <c r="E22" s="353">
        <v>7</v>
      </c>
      <c r="F22" s="354">
        <v>5</v>
      </c>
    </row>
    <row r="23" spans="1:6" ht="14.1" customHeight="1">
      <c r="A23" s="802" t="s">
        <v>362</v>
      </c>
      <c r="B23" s="353"/>
      <c r="C23" s="353"/>
      <c r="D23" s="353"/>
      <c r="E23" s="353"/>
      <c r="F23" s="354"/>
    </row>
    <row r="24" spans="1:6" ht="14.1" customHeight="1">
      <c r="A24" s="870" t="s">
        <v>816</v>
      </c>
      <c r="B24" s="353">
        <v>40</v>
      </c>
      <c r="C24" s="353">
        <v>21</v>
      </c>
      <c r="D24" s="353">
        <v>19</v>
      </c>
      <c r="E24" s="353">
        <v>5</v>
      </c>
      <c r="F24" s="354">
        <v>4</v>
      </c>
    </row>
    <row r="25" spans="1:6" ht="14.1" customHeight="1">
      <c r="A25" s="802" t="s">
        <v>497</v>
      </c>
      <c r="B25" s="353"/>
      <c r="C25" s="353"/>
      <c r="D25" s="353"/>
      <c r="E25" s="353"/>
      <c r="F25" s="354"/>
    </row>
    <row r="26" spans="1:6" ht="14.1" customHeight="1">
      <c r="A26" s="870" t="s">
        <v>534</v>
      </c>
      <c r="B26" s="353">
        <v>10</v>
      </c>
      <c r="C26" s="353">
        <v>4</v>
      </c>
      <c r="D26" s="353">
        <v>4</v>
      </c>
      <c r="E26" s="353" t="s">
        <v>1876</v>
      </c>
      <c r="F26" s="354" t="s">
        <v>1815</v>
      </c>
    </row>
    <row r="27" spans="1:6" ht="14.1" customHeight="1">
      <c r="A27" s="802" t="s">
        <v>2230</v>
      </c>
      <c r="B27" s="353"/>
      <c r="C27" s="353"/>
      <c r="D27" s="353"/>
      <c r="E27" s="353"/>
      <c r="F27" s="354"/>
    </row>
    <row r="28" spans="1:6" ht="14.1" customHeight="1">
      <c r="A28" s="870" t="s">
        <v>819</v>
      </c>
      <c r="B28" s="353">
        <v>20</v>
      </c>
      <c r="C28" s="353">
        <v>4</v>
      </c>
      <c r="D28" s="353">
        <v>4</v>
      </c>
      <c r="E28" s="353" t="s">
        <v>1876</v>
      </c>
      <c r="F28" s="354" t="s">
        <v>1876</v>
      </c>
    </row>
    <row r="29" spans="1:6" ht="14.1" customHeight="1">
      <c r="A29" s="802" t="s">
        <v>383</v>
      </c>
      <c r="B29" s="895"/>
      <c r="C29" s="895"/>
      <c r="D29" s="895"/>
      <c r="E29" s="895"/>
      <c r="F29" s="896"/>
    </row>
    <row r="30" spans="1:6" ht="14.1" customHeight="1">
      <c r="A30" s="870" t="s">
        <v>817</v>
      </c>
      <c r="B30" s="353">
        <v>152</v>
      </c>
      <c r="C30" s="353">
        <v>90</v>
      </c>
      <c r="D30" s="353">
        <v>48</v>
      </c>
      <c r="E30" s="353">
        <v>16</v>
      </c>
      <c r="F30" s="354">
        <v>10</v>
      </c>
    </row>
    <row r="31" spans="1:6" ht="14.1" customHeight="1">
      <c r="A31" s="802" t="s">
        <v>324</v>
      </c>
      <c r="B31" s="353"/>
      <c r="C31" s="353"/>
      <c r="D31" s="353"/>
      <c r="E31" s="353"/>
      <c r="F31" s="354"/>
    </row>
    <row r="32" spans="1:6" ht="14.1" customHeight="1">
      <c r="A32" s="870" t="s">
        <v>240</v>
      </c>
      <c r="B32" s="353">
        <v>46</v>
      </c>
      <c r="C32" s="353">
        <v>34</v>
      </c>
      <c r="D32" s="353">
        <v>15</v>
      </c>
      <c r="E32" s="353">
        <v>3</v>
      </c>
      <c r="F32" s="354" t="s">
        <v>1876</v>
      </c>
    </row>
    <row r="33" spans="1:6" ht="14.1" customHeight="1">
      <c r="A33" s="802" t="s">
        <v>818</v>
      </c>
      <c r="B33" s="353"/>
      <c r="C33" s="353"/>
      <c r="D33" s="353"/>
      <c r="E33" s="353"/>
      <c r="F33" s="354"/>
    </row>
    <row r="34" spans="1:6" ht="14.1" customHeight="1">
      <c r="A34" s="870" t="s">
        <v>331</v>
      </c>
      <c r="B34" s="353">
        <v>33</v>
      </c>
      <c r="C34" s="353">
        <v>13</v>
      </c>
      <c r="D34" s="353">
        <v>11</v>
      </c>
      <c r="E34" s="353">
        <v>7</v>
      </c>
      <c r="F34" s="354">
        <v>3</v>
      </c>
    </row>
    <row r="35" spans="1:6" ht="14.1" customHeight="1">
      <c r="A35" s="802" t="s">
        <v>332</v>
      </c>
      <c r="B35" s="353"/>
      <c r="C35" s="353"/>
      <c r="D35" s="353"/>
      <c r="E35" s="353"/>
      <c r="F35" s="354"/>
    </row>
    <row r="36" spans="1:6" ht="14.1" customHeight="1">
      <c r="A36" s="870" t="s">
        <v>346</v>
      </c>
      <c r="B36" s="353">
        <v>333</v>
      </c>
      <c r="C36" s="353">
        <v>109</v>
      </c>
      <c r="D36" s="353">
        <v>81</v>
      </c>
      <c r="E36" s="353">
        <v>45</v>
      </c>
      <c r="F36" s="354">
        <v>16</v>
      </c>
    </row>
    <row r="37" spans="1:6" ht="14.1" customHeight="1">
      <c r="A37" s="802" t="s">
        <v>347</v>
      </c>
      <c r="B37" s="353"/>
      <c r="C37" s="353"/>
      <c r="D37" s="353"/>
      <c r="E37" s="353"/>
      <c r="F37" s="354"/>
    </row>
    <row r="38" spans="1:6" ht="14.1" customHeight="1">
      <c r="A38" s="870" t="s">
        <v>370</v>
      </c>
      <c r="B38" s="353">
        <v>319</v>
      </c>
      <c r="C38" s="353">
        <v>86</v>
      </c>
      <c r="D38" s="353">
        <v>108</v>
      </c>
      <c r="E38" s="353">
        <v>46</v>
      </c>
      <c r="F38" s="354">
        <v>18</v>
      </c>
    </row>
    <row r="39" spans="1:6" ht="14.1" customHeight="1">
      <c r="A39" s="802" t="s">
        <v>820</v>
      </c>
      <c r="B39" s="353"/>
      <c r="C39" s="353"/>
      <c r="D39" s="353"/>
      <c r="E39" s="353"/>
      <c r="F39" s="354"/>
    </row>
    <row r="40" spans="1:6" ht="14.1" customHeight="1">
      <c r="A40" s="870" t="s">
        <v>353</v>
      </c>
      <c r="B40" s="353">
        <v>666</v>
      </c>
      <c r="C40" s="353">
        <v>229</v>
      </c>
      <c r="D40" s="353">
        <v>189</v>
      </c>
      <c r="E40" s="353">
        <v>124</v>
      </c>
      <c r="F40" s="354">
        <v>39</v>
      </c>
    </row>
    <row r="41" spans="1:6" ht="14.1" customHeight="1">
      <c r="A41" s="802" t="s">
        <v>354</v>
      </c>
      <c r="B41" s="353"/>
      <c r="C41" s="353"/>
      <c r="D41" s="353"/>
      <c r="E41" s="353"/>
      <c r="F41" s="354"/>
    </row>
    <row r="42" spans="1:6" ht="14.1" customHeight="1">
      <c r="A42" s="870" t="s">
        <v>537</v>
      </c>
      <c r="B42" s="353">
        <v>29</v>
      </c>
      <c r="C42" s="353">
        <v>17</v>
      </c>
      <c r="D42" s="353">
        <v>9</v>
      </c>
      <c r="E42" s="353">
        <v>4</v>
      </c>
      <c r="F42" s="354" t="s">
        <v>1815</v>
      </c>
    </row>
    <row r="43" spans="1:6" ht="14.1" customHeight="1">
      <c r="A43" s="802" t="s">
        <v>821</v>
      </c>
      <c r="B43" s="353"/>
      <c r="C43" s="353"/>
      <c r="D43" s="353"/>
      <c r="E43" s="353"/>
      <c r="F43" s="354"/>
    </row>
    <row r="44" spans="1:6" ht="14.1" customHeight="1">
      <c r="A44" s="870" t="s">
        <v>822</v>
      </c>
      <c r="B44" s="353">
        <v>332</v>
      </c>
      <c r="C44" s="353">
        <v>127</v>
      </c>
      <c r="D44" s="353">
        <v>62</v>
      </c>
      <c r="E44" s="353">
        <v>58</v>
      </c>
      <c r="F44" s="354">
        <v>24</v>
      </c>
    </row>
    <row r="45" spans="1:7" s="474" customFormat="1" ht="14.1" customHeight="1">
      <c r="A45" s="802" t="s">
        <v>289</v>
      </c>
      <c r="B45" s="353"/>
      <c r="C45" s="353"/>
      <c r="D45" s="353"/>
      <c r="E45" s="353"/>
      <c r="F45" s="354"/>
      <c r="G45" s="479"/>
    </row>
    <row r="46" spans="1:6" ht="14.1" customHeight="1">
      <c r="A46" s="870" t="s">
        <v>261</v>
      </c>
      <c r="B46" s="353">
        <v>819</v>
      </c>
      <c r="C46" s="353">
        <v>250</v>
      </c>
      <c r="D46" s="353">
        <v>358</v>
      </c>
      <c r="E46" s="353">
        <v>171</v>
      </c>
      <c r="F46" s="354">
        <v>54</v>
      </c>
    </row>
    <row r="47" spans="1:6" ht="14.1" customHeight="1">
      <c r="A47" s="802" t="s">
        <v>262</v>
      </c>
      <c r="B47" s="353"/>
      <c r="C47" s="353"/>
      <c r="D47" s="353"/>
      <c r="E47" s="353"/>
      <c r="F47" s="354"/>
    </row>
    <row r="48" spans="1:6" ht="14.1" customHeight="1">
      <c r="A48" s="870" t="s">
        <v>2099</v>
      </c>
      <c r="B48" s="353">
        <v>377</v>
      </c>
      <c r="C48" s="353">
        <v>123</v>
      </c>
      <c r="D48" s="353">
        <v>115</v>
      </c>
      <c r="E48" s="353">
        <v>98</v>
      </c>
      <c r="F48" s="354">
        <v>36</v>
      </c>
    </row>
    <row r="49" spans="1:6" ht="14.1" customHeight="1">
      <c r="A49" s="802" t="s">
        <v>823</v>
      </c>
      <c r="B49" s="353"/>
      <c r="C49" s="353"/>
      <c r="D49" s="353"/>
      <c r="E49" s="353"/>
      <c r="F49" s="354"/>
    </row>
    <row r="50" spans="1:6" ht="14.1" customHeight="1">
      <c r="A50" s="870" t="s">
        <v>336</v>
      </c>
      <c r="B50" s="353">
        <v>405</v>
      </c>
      <c r="C50" s="353">
        <v>117</v>
      </c>
      <c r="D50" s="353">
        <v>97</v>
      </c>
      <c r="E50" s="353">
        <v>80</v>
      </c>
      <c r="F50" s="354">
        <v>32</v>
      </c>
    </row>
    <row r="51" spans="1:6" ht="14.1" customHeight="1">
      <c r="A51" s="802" t="s">
        <v>337</v>
      </c>
      <c r="B51" s="353"/>
      <c r="C51" s="353"/>
      <c r="D51" s="353"/>
      <c r="E51" s="353"/>
      <c r="F51" s="354"/>
    </row>
    <row r="52" spans="1:7" ht="14.1" customHeight="1">
      <c r="A52" s="870" t="s">
        <v>400</v>
      </c>
      <c r="B52" s="621">
        <v>452</v>
      </c>
      <c r="C52" s="353">
        <v>113</v>
      </c>
      <c r="D52" s="353">
        <v>187</v>
      </c>
      <c r="E52" s="353">
        <v>89</v>
      </c>
      <c r="F52" s="354">
        <v>12</v>
      </c>
      <c r="G52" s="475"/>
    </row>
    <row r="53" spans="1:6" ht="14.1" customHeight="1">
      <c r="A53" s="802" t="s">
        <v>401</v>
      </c>
      <c r="B53" s="353"/>
      <c r="C53" s="353"/>
      <c r="D53" s="353"/>
      <c r="E53" s="353"/>
      <c r="F53" s="354"/>
    </row>
    <row r="54" spans="1:6" ht="14.1" customHeight="1">
      <c r="A54" s="870" t="s">
        <v>516</v>
      </c>
      <c r="B54" s="353">
        <v>122</v>
      </c>
      <c r="C54" s="353">
        <v>42</v>
      </c>
      <c r="D54" s="353">
        <v>46</v>
      </c>
      <c r="E54" s="353">
        <v>20</v>
      </c>
      <c r="F54" s="354">
        <v>7</v>
      </c>
    </row>
    <row r="55" spans="1:6" ht="14.1" customHeight="1">
      <c r="A55" s="802" t="s">
        <v>342</v>
      </c>
      <c r="B55" s="353"/>
      <c r="C55" s="353"/>
      <c r="D55" s="353"/>
      <c r="E55" s="353"/>
      <c r="F55" s="354"/>
    </row>
    <row r="56" spans="1:6" ht="14.1" customHeight="1">
      <c r="A56" s="870" t="s">
        <v>524</v>
      </c>
      <c r="B56" s="353">
        <v>443</v>
      </c>
      <c r="C56" s="353">
        <v>91</v>
      </c>
      <c r="D56" s="353">
        <v>107</v>
      </c>
      <c r="E56" s="353">
        <v>64</v>
      </c>
      <c r="F56" s="354">
        <v>8</v>
      </c>
    </row>
    <row r="57" spans="1:6" ht="14.1" customHeight="1">
      <c r="A57" s="802" t="s">
        <v>373</v>
      </c>
      <c r="B57" s="353"/>
      <c r="C57" s="353"/>
      <c r="D57" s="353"/>
      <c r="E57" s="353"/>
      <c r="F57" s="354"/>
    </row>
    <row r="58" spans="1:6" ht="14.1" customHeight="1">
      <c r="A58" s="870" t="s">
        <v>391</v>
      </c>
      <c r="B58" s="353">
        <v>131</v>
      </c>
      <c r="C58" s="353">
        <v>36</v>
      </c>
      <c r="D58" s="353">
        <v>41</v>
      </c>
      <c r="E58" s="353">
        <v>13</v>
      </c>
      <c r="F58" s="354">
        <v>5</v>
      </c>
    </row>
    <row r="59" spans="1:6" ht="14.1" customHeight="1">
      <c r="A59" s="802" t="s">
        <v>392</v>
      </c>
      <c r="B59" s="353"/>
      <c r="C59" s="353"/>
      <c r="D59" s="353"/>
      <c r="E59" s="353"/>
      <c r="F59" s="354"/>
    </row>
    <row r="60" spans="1:6" ht="14.1" customHeight="1">
      <c r="A60" s="870" t="s">
        <v>311</v>
      </c>
      <c r="B60" s="353">
        <v>1710</v>
      </c>
      <c r="C60" s="353">
        <v>418</v>
      </c>
      <c r="D60" s="353">
        <v>422</v>
      </c>
      <c r="E60" s="353">
        <v>371</v>
      </c>
      <c r="F60" s="354">
        <v>82</v>
      </c>
    </row>
    <row r="61" spans="1:6" ht="14.1" customHeight="1">
      <c r="A61" s="802" t="s">
        <v>312</v>
      </c>
      <c r="B61" s="353"/>
      <c r="C61" s="353"/>
      <c r="D61" s="353"/>
      <c r="E61" s="353"/>
      <c r="F61" s="354"/>
    </row>
    <row r="62" spans="1:6" ht="14.1" customHeight="1">
      <c r="A62" s="870" t="s">
        <v>232</v>
      </c>
      <c r="B62" s="353">
        <v>1076</v>
      </c>
      <c r="C62" s="353">
        <v>267</v>
      </c>
      <c r="D62" s="353">
        <v>272</v>
      </c>
      <c r="E62" s="353">
        <v>214</v>
      </c>
      <c r="F62" s="354">
        <v>70</v>
      </c>
    </row>
    <row r="63" spans="1:6" ht="14.1" customHeight="1">
      <c r="A63" s="802" t="s">
        <v>233</v>
      </c>
      <c r="B63" s="353"/>
      <c r="C63" s="353"/>
      <c r="D63" s="353"/>
      <c r="E63" s="353"/>
      <c r="F63" s="354"/>
    </row>
    <row r="64" spans="1:6" ht="14.1" customHeight="1">
      <c r="A64" s="870" t="s">
        <v>508</v>
      </c>
      <c r="B64" s="353">
        <v>988</v>
      </c>
      <c r="C64" s="353">
        <v>584</v>
      </c>
      <c r="D64" s="353">
        <v>318</v>
      </c>
      <c r="E64" s="353">
        <v>145</v>
      </c>
      <c r="F64" s="354">
        <v>90</v>
      </c>
    </row>
    <row r="65" spans="1:6" ht="14.1" customHeight="1">
      <c r="A65" s="802" t="s">
        <v>314</v>
      </c>
      <c r="B65" s="353"/>
      <c r="C65" s="353"/>
      <c r="D65" s="353"/>
      <c r="E65" s="353"/>
      <c r="F65" s="354"/>
    </row>
    <row r="66" spans="1:6" s="311" customFormat="1" ht="14.1" customHeight="1">
      <c r="A66" s="870" t="s">
        <v>509</v>
      </c>
      <c r="B66" s="353">
        <v>1037</v>
      </c>
      <c r="C66" s="353">
        <v>549</v>
      </c>
      <c r="D66" s="353">
        <v>166</v>
      </c>
      <c r="E66" s="353">
        <v>363</v>
      </c>
      <c r="F66" s="354">
        <v>217</v>
      </c>
    </row>
    <row r="67" spans="1:6" s="311" customFormat="1" ht="14.1" customHeight="1">
      <c r="A67" s="802" t="s">
        <v>316</v>
      </c>
      <c r="B67" s="353"/>
      <c r="C67" s="353"/>
      <c r="D67" s="353"/>
      <c r="E67" s="353"/>
      <c r="F67" s="354"/>
    </row>
    <row r="68" spans="1:6" s="311" customFormat="1" ht="14.1" customHeight="1">
      <c r="A68" s="870" t="s">
        <v>525</v>
      </c>
      <c r="B68" s="353">
        <v>168</v>
      </c>
      <c r="C68" s="353">
        <v>84</v>
      </c>
      <c r="D68" s="353">
        <v>34</v>
      </c>
      <c r="E68" s="353">
        <v>49</v>
      </c>
      <c r="F68" s="354">
        <v>27</v>
      </c>
    </row>
    <row r="69" spans="1:6" s="311" customFormat="1" ht="14.1" customHeight="1">
      <c r="A69" s="802" t="s">
        <v>377</v>
      </c>
      <c r="B69" s="353"/>
      <c r="C69" s="353"/>
      <c r="D69" s="353"/>
      <c r="E69" s="353"/>
      <c r="F69" s="354"/>
    </row>
    <row r="70" spans="1:6" s="311" customFormat="1" ht="14.1" customHeight="1">
      <c r="A70" s="870" t="s">
        <v>824</v>
      </c>
      <c r="B70" s="353">
        <v>660</v>
      </c>
      <c r="C70" s="353">
        <v>388</v>
      </c>
      <c r="D70" s="353">
        <v>212</v>
      </c>
      <c r="E70" s="353">
        <v>239</v>
      </c>
      <c r="F70" s="354">
        <v>150</v>
      </c>
    </row>
    <row r="71" spans="1:6" s="311" customFormat="1" ht="14.1" customHeight="1">
      <c r="A71" s="802" t="s">
        <v>293</v>
      </c>
      <c r="B71" s="353"/>
      <c r="C71" s="353"/>
      <c r="D71" s="353"/>
      <c r="E71" s="353"/>
      <c r="F71" s="354"/>
    </row>
    <row r="72" spans="1:6" s="311" customFormat="1" ht="14.1" customHeight="1">
      <c r="A72" s="870" t="s">
        <v>825</v>
      </c>
      <c r="B72" s="353">
        <v>440</v>
      </c>
      <c r="C72" s="353">
        <v>224</v>
      </c>
      <c r="D72" s="353">
        <v>151</v>
      </c>
      <c r="E72" s="353">
        <v>118</v>
      </c>
      <c r="F72" s="354">
        <v>62</v>
      </c>
    </row>
    <row r="73" spans="1:6" s="311" customFormat="1" ht="14.1" customHeight="1">
      <c r="A73" s="802" t="s">
        <v>405</v>
      </c>
      <c r="B73" s="353"/>
      <c r="C73" s="353"/>
      <c r="D73" s="353"/>
      <c r="E73" s="353"/>
      <c r="F73" s="354"/>
    </row>
    <row r="74" spans="1:6" s="311" customFormat="1" ht="14.1" customHeight="1">
      <c r="A74" s="870" t="s">
        <v>236</v>
      </c>
      <c r="B74" s="353">
        <v>463</v>
      </c>
      <c r="C74" s="353">
        <v>248</v>
      </c>
      <c r="D74" s="353">
        <v>76</v>
      </c>
      <c r="E74" s="353">
        <v>145</v>
      </c>
      <c r="F74" s="354">
        <v>76</v>
      </c>
    </row>
    <row r="75" spans="1:6" s="311" customFormat="1" ht="14.1" customHeight="1">
      <c r="A75" s="802" t="s">
        <v>237</v>
      </c>
      <c r="B75" s="353"/>
      <c r="C75" s="353"/>
      <c r="D75" s="353"/>
      <c r="E75" s="353"/>
      <c r="F75" s="354"/>
    </row>
    <row r="76" spans="1:6" s="311" customFormat="1" ht="14.1" customHeight="1">
      <c r="A76" s="870" t="s">
        <v>351</v>
      </c>
      <c r="B76" s="353">
        <v>455</v>
      </c>
      <c r="C76" s="353">
        <v>291</v>
      </c>
      <c r="D76" s="353">
        <v>71</v>
      </c>
      <c r="E76" s="353">
        <v>95</v>
      </c>
      <c r="F76" s="354">
        <v>62</v>
      </c>
    </row>
    <row r="77" spans="1:6" s="311" customFormat="1" ht="14.1" customHeight="1">
      <c r="A77" s="802" t="s">
        <v>352</v>
      </c>
      <c r="B77" s="353"/>
      <c r="C77" s="353"/>
      <c r="D77" s="353"/>
      <c r="E77" s="353"/>
      <c r="F77" s="354"/>
    </row>
    <row r="78" spans="1:6" s="311" customFormat="1" ht="14.1" customHeight="1">
      <c r="A78" s="870" t="s">
        <v>378</v>
      </c>
      <c r="B78" s="353">
        <v>199</v>
      </c>
      <c r="C78" s="353">
        <v>121</v>
      </c>
      <c r="D78" s="353">
        <v>72</v>
      </c>
      <c r="E78" s="353">
        <v>24</v>
      </c>
      <c r="F78" s="354">
        <v>15</v>
      </c>
    </row>
    <row r="79" spans="1:6" s="311" customFormat="1" ht="14.1" customHeight="1">
      <c r="A79" s="802" t="s">
        <v>379</v>
      </c>
      <c r="B79" s="353"/>
      <c r="C79" s="353"/>
      <c r="D79" s="353"/>
      <c r="E79" s="353"/>
      <c r="F79" s="354"/>
    </row>
    <row r="80" spans="1:6" s="311" customFormat="1" ht="14.1" customHeight="1">
      <c r="A80" s="870" t="s">
        <v>398</v>
      </c>
      <c r="B80" s="353">
        <v>1582</v>
      </c>
      <c r="C80" s="353">
        <v>1035</v>
      </c>
      <c r="D80" s="353">
        <v>561</v>
      </c>
      <c r="E80" s="353">
        <v>188</v>
      </c>
      <c r="F80" s="354">
        <v>133</v>
      </c>
    </row>
    <row r="81" spans="1:6" s="311" customFormat="1" ht="14.1" customHeight="1">
      <c r="A81" s="802" t="s">
        <v>399</v>
      </c>
      <c r="B81" s="353"/>
      <c r="C81" s="353"/>
      <c r="D81" s="353"/>
      <c r="E81" s="353"/>
      <c r="F81" s="354"/>
    </row>
    <row r="82" spans="1:6" ht="14.1" customHeight="1">
      <c r="A82" s="870" t="s">
        <v>284</v>
      </c>
      <c r="B82" s="353">
        <v>3118</v>
      </c>
      <c r="C82" s="353">
        <v>1919</v>
      </c>
      <c r="D82" s="353">
        <v>649</v>
      </c>
      <c r="E82" s="353">
        <v>674</v>
      </c>
      <c r="F82" s="354">
        <v>462</v>
      </c>
    </row>
    <row r="83" spans="1:6" ht="14.1" customHeight="1">
      <c r="A83" s="802" t="s">
        <v>285</v>
      </c>
      <c r="B83" s="353"/>
      <c r="C83" s="353"/>
      <c r="D83" s="353"/>
      <c r="E83" s="353"/>
      <c r="F83" s="354"/>
    </row>
    <row r="84" spans="1:6" ht="14.1" customHeight="1">
      <c r="A84" s="870" t="s">
        <v>531</v>
      </c>
      <c r="B84" s="353">
        <v>367</v>
      </c>
      <c r="C84" s="353">
        <v>232</v>
      </c>
      <c r="D84" s="353">
        <v>92</v>
      </c>
      <c r="E84" s="353">
        <v>44</v>
      </c>
      <c r="F84" s="354">
        <v>28</v>
      </c>
    </row>
    <row r="85" spans="1:6" ht="14.1" customHeight="1">
      <c r="A85" s="802" t="s">
        <v>390</v>
      </c>
      <c r="B85" s="353"/>
      <c r="C85" s="353"/>
      <c r="D85" s="353"/>
      <c r="E85" s="353"/>
      <c r="F85" s="354"/>
    </row>
    <row r="86" spans="1:6" ht="14.1" customHeight="1">
      <c r="A86" s="870" t="s">
        <v>505</v>
      </c>
      <c r="B86" s="353">
        <v>234</v>
      </c>
      <c r="C86" s="353">
        <v>148</v>
      </c>
      <c r="D86" s="353">
        <v>67</v>
      </c>
      <c r="E86" s="353">
        <v>36</v>
      </c>
      <c r="F86" s="354">
        <v>22</v>
      </c>
    </row>
    <row r="87" spans="1:6" ht="14.1" customHeight="1">
      <c r="A87" s="802" t="s">
        <v>826</v>
      </c>
      <c r="B87" s="353"/>
      <c r="C87" s="353"/>
      <c r="D87" s="353"/>
      <c r="E87" s="353"/>
      <c r="F87" s="354"/>
    </row>
    <row r="88" spans="1:7" s="474" customFormat="1" ht="14.1" customHeight="1">
      <c r="A88" s="870" t="s">
        <v>827</v>
      </c>
      <c r="B88" s="353">
        <v>140</v>
      </c>
      <c r="C88" s="353">
        <v>91</v>
      </c>
      <c r="D88" s="353">
        <v>57</v>
      </c>
      <c r="E88" s="353">
        <v>31</v>
      </c>
      <c r="F88" s="354">
        <v>21</v>
      </c>
      <c r="G88" s="479"/>
    </row>
    <row r="89" spans="1:6" ht="14.1" customHeight="1">
      <c r="A89" s="802" t="s">
        <v>251</v>
      </c>
      <c r="B89" s="353"/>
      <c r="C89" s="353"/>
      <c r="D89" s="353"/>
      <c r="E89" s="353"/>
      <c r="F89" s="354"/>
    </row>
    <row r="90" spans="1:7" ht="14.1" customHeight="1">
      <c r="A90" s="870" t="s">
        <v>271</v>
      </c>
      <c r="B90" s="353">
        <v>1778</v>
      </c>
      <c r="C90" s="353">
        <v>894</v>
      </c>
      <c r="D90" s="353">
        <v>532</v>
      </c>
      <c r="E90" s="353">
        <v>311</v>
      </c>
      <c r="F90" s="354">
        <v>174</v>
      </c>
      <c r="G90" s="475"/>
    </row>
    <row r="91" spans="1:6" ht="14.1" customHeight="1">
      <c r="A91" s="802" t="s">
        <v>549</v>
      </c>
      <c r="B91" s="353"/>
      <c r="C91" s="353"/>
      <c r="D91" s="353"/>
      <c r="E91" s="353"/>
      <c r="F91" s="354"/>
    </row>
    <row r="92" spans="1:7" s="474" customFormat="1" ht="14.1" customHeight="1">
      <c r="A92" s="870" t="s">
        <v>2100</v>
      </c>
      <c r="B92" s="353">
        <v>1663</v>
      </c>
      <c r="C92" s="353">
        <v>1075</v>
      </c>
      <c r="D92" s="353">
        <v>523</v>
      </c>
      <c r="E92" s="353">
        <v>286</v>
      </c>
      <c r="F92" s="354">
        <v>195</v>
      </c>
      <c r="G92" s="479"/>
    </row>
    <row r="93" spans="1:6" ht="14.1" customHeight="1">
      <c r="A93" s="802" t="s">
        <v>260</v>
      </c>
      <c r="B93" s="353"/>
      <c r="C93" s="353"/>
      <c r="D93" s="353"/>
      <c r="E93" s="353"/>
      <c r="F93" s="354"/>
    </row>
    <row r="94" spans="1:6" ht="14.1" customHeight="1">
      <c r="A94" s="870" t="s">
        <v>252</v>
      </c>
      <c r="B94" s="353">
        <v>772</v>
      </c>
      <c r="C94" s="353">
        <v>464</v>
      </c>
      <c r="D94" s="353">
        <v>188</v>
      </c>
      <c r="E94" s="353">
        <v>67</v>
      </c>
      <c r="F94" s="354">
        <v>34</v>
      </c>
    </row>
    <row r="95" spans="1:6" ht="14.1" customHeight="1">
      <c r="A95" s="802" t="s">
        <v>253</v>
      </c>
      <c r="B95" s="353"/>
      <c r="C95" s="353"/>
      <c r="D95" s="353"/>
      <c r="E95" s="353"/>
      <c r="F95" s="354"/>
    </row>
    <row r="96" spans="1:6" ht="14.1" customHeight="1">
      <c r="A96" s="870" t="s">
        <v>334</v>
      </c>
      <c r="B96" s="353">
        <v>854</v>
      </c>
      <c r="C96" s="353">
        <v>470</v>
      </c>
      <c r="D96" s="353">
        <v>215</v>
      </c>
      <c r="E96" s="353">
        <v>144</v>
      </c>
      <c r="F96" s="354">
        <v>84</v>
      </c>
    </row>
    <row r="97" spans="1:6" ht="14.1" customHeight="1">
      <c r="A97" s="802" t="s">
        <v>828</v>
      </c>
      <c r="B97" s="353"/>
      <c r="C97" s="353"/>
      <c r="D97" s="353"/>
      <c r="E97" s="353"/>
      <c r="F97" s="354"/>
    </row>
    <row r="98" spans="1:6" ht="14.1" customHeight="1">
      <c r="A98" s="870" t="s">
        <v>294</v>
      </c>
      <c r="B98" s="353">
        <v>345</v>
      </c>
      <c r="C98" s="353">
        <v>263</v>
      </c>
      <c r="D98" s="353">
        <v>86</v>
      </c>
      <c r="E98" s="353">
        <v>81</v>
      </c>
      <c r="F98" s="354">
        <v>58</v>
      </c>
    </row>
    <row r="99" spans="1:6" ht="14.1" customHeight="1">
      <c r="A99" s="802" t="s">
        <v>295</v>
      </c>
      <c r="B99" s="353"/>
      <c r="C99" s="353"/>
      <c r="D99" s="353"/>
      <c r="E99" s="353"/>
      <c r="F99" s="354"/>
    </row>
    <row r="100" spans="1:7" s="474" customFormat="1" ht="14.1" customHeight="1">
      <c r="A100" s="870" t="s">
        <v>511</v>
      </c>
      <c r="B100" s="353">
        <v>119</v>
      </c>
      <c r="C100" s="353">
        <v>74</v>
      </c>
      <c r="D100" s="353">
        <v>38</v>
      </c>
      <c r="E100" s="353">
        <v>16</v>
      </c>
      <c r="F100" s="354">
        <v>10</v>
      </c>
      <c r="G100" s="479"/>
    </row>
    <row r="101" spans="1:6" ht="14.1" customHeight="1">
      <c r="A101" s="802" t="s">
        <v>553</v>
      </c>
      <c r="B101" s="353"/>
      <c r="C101" s="353"/>
      <c r="D101" s="353"/>
      <c r="E101" s="353"/>
      <c r="F101" s="354"/>
    </row>
    <row r="102" spans="1:6" ht="14.1" customHeight="1">
      <c r="A102" s="870" t="s">
        <v>484</v>
      </c>
      <c r="B102" s="353">
        <v>169</v>
      </c>
      <c r="C102" s="353">
        <v>103</v>
      </c>
      <c r="D102" s="353">
        <v>50</v>
      </c>
      <c r="E102" s="353">
        <v>40</v>
      </c>
      <c r="F102" s="354">
        <v>22</v>
      </c>
    </row>
    <row r="103" spans="1:6" ht="14.1" customHeight="1">
      <c r="A103" s="802" t="s">
        <v>264</v>
      </c>
      <c r="B103" s="353"/>
      <c r="C103" s="353"/>
      <c r="D103" s="353"/>
      <c r="E103" s="353"/>
      <c r="F103" s="354"/>
    </row>
    <row r="104" spans="1:7" ht="14.1" customHeight="1">
      <c r="A104" s="870" t="s">
        <v>555</v>
      </c>
      <c r="B104" s="353">
        <v>350</v>
      </c>
      <c r="C104" s="353">
        <v>104</v>
      </c>
      <c r="D104" s="353">
        <v>8</v>
      </c>
      <c r="E104" s="353">
        <v>38</v>
      </c>
      <c r="F104" s="354">
        <v>16</v>
      </c>
      <c r="G104" s="475"/>
    </row>
    <row r="105" spans="1:6" ht="14.1" customHeight="1">
      <c r="A105" s="802" t="s">
        <v>556</v>
      </c>
      <c r="B105" s="353"/>
      <c r="C105" s="353"/>
      <c r="D105" s="353"/>
      <c r="E105" s="353"/>
      <c r="F105" s="354"/>
    </row>
    <row r="106" spans="1:6" ht="14.1" customHeight="1">
      <c r="A106" s="870" t="s">
        <v>234</v>
      </c>
      <c r="B106" s="353">
        <v>354</v>
      </c>
      <c r="C106" s="353">
        <v>247</v>
      </c>
      <c r="D106" s="353">
        <v>77</v>
      </c>
      <c r="E106" s="353">
        <v>70</v>
      </c>
      <c r="F106" s="354">
        <v>43</v>
      </c>
    </row>
    <row r="107" spans="1:6" ht="14.1" customHeight="1">
      <c r="A107" s="802" t="s">
        <v>474</v>
      </c>
      <c r="B107" s="353"/>
      <c r="C107" s="353"/>
      <c r="D107" s="353"/>
      <c r="E107" s="353"/>
      <c r="F107" s="354"/>
    </row>
    <row r="108" spans="1:6" ht="14.1" customHeight="1">
      <c r="A108" s="870" t="s">
        <v>829</v>
      </c>
      <c r="B108" s="353">
        <v>106</v>
      </c>
      <c r="C108" s="353">
        <v>52</v>
      </c>
      <c r="D108" s="353">
        <v>34</v>
      </c>
      <c r="E108" s="353">
        <v>82</v>
      </c>
      <c r="F108" s="354">
        <v>38</v>
      </c>
    </row>
    <row r="109" spans="1:6" ht="14.1" customHeight="1">
      <c r="A109" s="802" t="s">
        <v>550</v>
      </c>
      <c r="B109" s="353"/>
      <c r="C109" s="353"/>
      <c r="D109" s="353"/>
      <c r="E109" s="353"/>
      <c r="F109" s="354"/>
    </row>
    <row r="110" spans="1:6" ht="14.1" customHeight="1">
      <c r="A110" s="870" t="s">
        <v>339</v>
      </c>
      <c r="B110" s="353">
        <v>251</v>
      </c>
      <c r="C110" s="353">
        <v>138</v>
      </c>
      <c r="D110" s="353">
        <v>41</v>
      </c>
      <c r="E110" s="353">
        <v>29</v>
      </c>
      <c r="F110" s="354">
        <v>25</v>
      </c>
    </row>
    <row r="111" spans="1:6" ht="14.1" customHeight="1">
      <c r="A111" s="802" t="s">
        <v>340</v>
      </c>
      <c r="B111" s="353"/>
      <c r="C111" s="353"/>
      <c r="D111" s="353"/>
      <c r="E111" s="353"/>
      <c r="F111" s="354"/>
    </row>
    <row r="112" spans="1:6" ht="14.1" customHeight="1">
      <c r="A112" s="870" t="s">
        <v>415</v>
      </c>
      <c r="B112" s="353">
        <v>351</v>
      </c>
      <c r="C112" s="353">
        <v>220</v>
      </c>
      <c r="D112" s="353">
        <v>144</v>
      </c>
      <c r="E112" s="353">
        <v>21</v>
      </c>
      <c r="F112" s="354">
        <v>13</v>
      </c>
    </row>
    <row r="113" spans="1:6" ht="14.1" customHeight="1">
      <c r="A113" s="802" t="s">
        <v>416</v>
      </c>
      <c r="B113" s="353"/>
      <c r="C113" s="353"/>
      <c r="D113" s="353"/>
      <c r="E113" s="353"/>
      <c r="F113" s="354"/>
    </row>
    <row r="114" spans="1:6" ht="14.1" customHeight="1">
      <c r="A114" s="870" t="s">
        <v>368</v>
      </c>
      <c r="B114" s="353">
        <v>661</v>
      </c>
      <c r="C114" s="353">
        <v>425</v>
      </c>
      <c r="D114" s="353">
        <v>139</v>
      </c>
      <c r="E114" s="353">
        <v>142</v>
      </c>
      <c r="F114" s="354">
        <v>108</v>
      </c>
    </row>
    <row r="115" spans="1:6" ht="14.1" customHeight="1">
      <c r="A115" s="802" t="s">
        <v>369</v>
      </c>
      <c r="B115" s="353"/>
      <c r="C115" s="353"/>
      <c r="D115" s="353"/>
      <c r="E115" s="353"/>
      <c r="F115" s="354"/>
    </row>
    <row r="116" spans="1:6" ht="14.1" customHeight="1">
      <c r="A116" s="870" t="s">
        <v>506</v>
      </c>
      <c r="B116" s="353">
        <v>53</v>
      </c>
      <c r="C116" s="353">
        <v>32</v>
      </c>
      <c r="D116" s="353">
        <v>12</v>
      </c>
      <c r="E116" s="353">
        <v>11</v>
      </c>
      <c r="F116" s="354">
        <v>9</v>
      </c>
    </row>
    <row r="117" spans="1:6" ht="14.1" customHeight="1">
      <c r="A117" s="802" t="s">
        <v>830</v>
      </c>
      <c r="B117" s="353"/>
      <c r="C117" s="353"/>
      <c r="D117" s="353"/>
      <c r="E117" s="353"/>
      <c r="F117" s="354"/>
    </row>
    <row r="118" spans="1:6" ht="14.1" customHeight="1">
      <c r="A118" s="870" t="s">
        <v>831</v>
      </c>
      <c r="B118" s="353">
        <v>57</v>
      </c>
      <c r="C118" s="353">
        <v>29</v>
      </c>
      <c r="D118" s="353">
        <v>13</v>
      </c>
      <c r="E118" s="353">
        <v>14</v>
      </c>
      <c r="F118" s="354">
        <v>5</v>
      </c>
    </row>
    <row r="119" spans="1:6" ht="14.1" customHeight="1">
      <c r="A119" s="802" t="s">
        <v>255</v>
      </c>
      <c r="B119" s="353"/>
      <c r="C119" s="353"/>
      <c r="D119" s="353"/>
      <c r="E119" s="353"/>
      <c r="F119" s="354"/>
    </row>
    <row r="120" spans="1:6" ht="14.1" customHeight="1">
      <c r="A120" s="870" t="s">
        <v>344</v>
      </c>
      <c r="B120" s="353">
        <v>502</v>
      </c>
      <c r="C120" s="353">
        <v>262</v>
      </c>
      <c r="D120" s="353">
        <v>186</v>
      </c>
      <c r="E120" s="353">
        <v>92</v>
      </c>
      <c r="F120" s="354">
        <v>52</v>
      </c>
    </row>
    <row r="121" spans="1:6" ht="14.1" customHeight="1">
      <c r="A121" s="802" t="s">
        <v>345</v>
      </c>
      <c r="B121" s="353"/>
      <c r="C121" s="353"/>
      <c r="D121" s="353"/>
      <c r="E121" s="353"/>
      <c r="F121" s="354"/>
    </row>
    <row r="122" spans="1:7" s="474" customFormat="1" ht="14.1" customHeight="1">
      <c r="A122" s="870" t="s">
        <v>395</v>
      </c>
      <c r="B122" s="353">
        <v>400</v>
      </c>
      <c r="C122" s="353">
        <v>201</v>
      </c>
      <c r="D122" s="353">
        <v>114</v>
      </c>
      <c r="E122" s="353">
        <v>59</v>
      </c>
      <c r="F122" s="354">
        <v>26</v>
      </c>
      <c r="G122" s="479"/>
    </row>
    <row r="123" spans="1:6" ht="14.1" customHeight="1">
      <c r="A123" s="802" t="s">
        <v>396</v>
      </c>
      <c r="B123" s="353"/>
      <c r="C123" s="353"/>
      <c r="D123" s="353"/>
      <c r="E123" s="353"/>
      <c r="F123" s="354"/>
    </row>
    <row r="124" spans="1:7" s="474" customFormat="1" ht="14.1" customHeight="1">
      <c r="A124" s="870" t="s">
        <v>305</v>
      </c>
      <c r="B124" s="353">
        <v>2804</v>
      </c>
      <c r="C124" s="353">
        <v>1653</v>
      </c>
      <c r="D124" s="353">
        <v>464</v>
      </c>
      <c r="E124" s="353">
        <v>502</v>
      </c>
      <c r="F124" s="354">
        <v>350</v>
      </c>
      <c r="G124" s="479"/>
    </row>
    <row r="125" spans="1:6" ht="14.1" customHeight="1">
      <c r="A125" s="802" t="s">
        <v>832</v>
      </c>
      <c r="B125" s="353"/>
      <c r="C125" s="353"/>
      <c r="D125" s="353"/>
      <c r="E125" s="353"/>
      <c r="F125" s="354"/>
    </row>
    <row r="126" spans="1:6" ht="14.1" customHeight="1">
      <c r="A126" s="870" t="s">
        <v>230</v>
      </c>
      <c r="B126" s="353">
        <v>1425</v>
      </c>
      <c r="C126" s="353">
        <v>792</v>
      </c>
      <c r="D126" s="353">
        <v>214</v>
      </c>
      <c r="E126" s="353">
        <v>320</v>
      </c>
      <c r="F126" s="354">
        <v>183</v>
      </c>
    </row>
    <row r="127" spans="1:6" ht="14.1" customHeight="1">
      <c r="A127" s="802" t="s">
        <v>546</v>
      </c>
      <c r="B127" s="353"/>
      <c r="C127" s="353"/>
      <c r="D127" s="353"/>
      <c r="E127" s="353"/>
      <c r="F127" s="354"/>
    </row>
    <row r="128" spans="1:7" ht="14.1" customHeight="1">
      <c r="A128" s="870" t="s">
        <v>268</v>
      </c>
      <c r="B128" s="353">
        <v>95</v>
      </c>
      <c r="C128" s="353">
        <v>54</v>
      </c>
      <c r="D128" s="353">
        <v>40</v>
      </c>
      <c r="E128" s="353">
        <v>17</v>
      </c>
      <c r="F128" s="354">
        <v>13</v>
      </c>
      <c r="G128" s="475"/>
    </row>
    <row r="129" spans="1:6" ht="14.1" customHeight="1">
      <c r="A129" s="802" t="s">
        <v>269</v>
      </c>
      <c r="B129" s="353"/>
      <c r="C129" s="353"/>
      <c r="D129" s="353"/>
      <c r="E129" s="353"/>
      <c r="F129" s="354"/>
    </row>
    <row r="130" spans="1:6" s="311" customFormat="1" ht="14.1" customHeight="1">
      <c r="A130" s="870" t="s">
        <v>538</v>
      </c>
      <c r="B130" s="353">
        <v>243</v>
      </c>
      <c r="C130" s="353">
        <v>81</v>
      </c>
      <c r="D130" s="353">
        <v>82</v>
      </c>
      <c r="E130" s="353">
        <v>19</v>
      </c>
      <c r="F130" s="354">
        <v>9</v>
      </c>
    </row>
    <row r="131" spans="1:6" s="311" customFormat="1" ht="14.1" customHeight="1">
      <c r="A131" s="802" t="s">
        <v>418</v>
      </c>
      <c r="B131" s="353"/>
      <c r="C131" s="353"/>
      <c r="D131" s="353"/>
      <c r="E131" s="353"/>
      <c r="F131" s="354"/>
    </row>
    <row r="132" spans="1:6" s="311" customFormat="1" ht="14.1" customHeight="1">
      <c r="A132" s="871" t="s">
        <v>1330</v>
      </c>
      <c r="B132" s="353">
        <v>1239</v>
      </c>
      <c r="C132" s="353">
        <v>652</v>
      </c>
      <c r="D132" s="353">
        <v>416</v>
      </c>
      <c r="E132" s="353">
        <v>277</v>
      </c>
      <c r="F132" s="354">
        <v>169</v>
      </c>
    </row>
    <row r="133" spans="1:6" s="311" customFormat="1" ht="14.1" customHeight="1">
      <c r="A133" s="921" t="s">
        <v>1479</v>
      </c>
      <c r="B133" s="351"/>
      <c r="C133" s="351"/>
      <c r="D133" s="351"/>
      <c r="E133" s="351"/>
      <c r="F133" s="352"/>
    </row>
    <row r="134" spans="1:6" s="311" customFormat="1" ht="14.1" customHeight="1">
      <c r="A134" s="21" t="s">
        <v>1701</v>
      </c>
      <c r="B134" s="351">
        <v>7566</v>
      </c>
      <c r="C134" s="351">
        <v>4038</v>
      </c>
      <c r="D134" s="351">
        <v>1419</v>
      </c>
      <c r="E134" s="351">
        <v>1056</v>
      </c>
      <c r="F134" s="352">
        <v>510</v>
      </c>
    </row>
    <row r="135" spans="1:6" s="311" customFormat="1" ht="14.1" customHeight="1">
      <c r="A135" s="1123" t="s">
        <v>1804</v>
      </c>
      <c r="B135" s="353"/>
      <c r="C135" s="353"/>
      <c r="D135" s="353"/>
      <c r="E135" s="353"/>
      <c r="F135" s="354"/>
    </row>
    <row r="136" spans="1:6" s="311" customFormat="1" ht="14.1" customHeight="1">
      <c r="A136" s="869" t="s">
        <v>1329</v>
      </c>
      <c r="B136" s="353">
        <v>7566</v>
      </c>
      <c r="C136" s="353">
        <v>4038</v>
      </c>
      <c r="D136" s="353">
        <v>1419</v>
      </c>
      <c r="E136" s="353">
        <v>1056</v>
      </c>
      <c r="F136" s="354">
        <v>510</v>
      </c>
    </row>
    <row r="137" spans="1:6" s="311" customFormat="1" ht="14.1" customHeight="1">
      <c r="A137" s="921" t="s">
        <v>1478</v>
      </c>
      <c r="B137" s="353"/>
      <c r="C137" s="353"/>
      <c r="D137" s="353"/>
      <c r="E137" s="353"/>
      <c r="F137" s="354"/>
    </row>
    <row r="138" spans="1:6" s="311" customFormat="1" ht="14.1" customHeight="1">
      <c r="A138" s="872" t="s">
        <v>518</v>
      </c>
      <c r="B138" s="353">
        <v>1038</v>
      </c>
      <c r="C138" s="353">
        <v>608</v>
      </c>
      <c r="D138" s="353">
        <v>254</v>
      </c>
      <c r="E138" s="353">
        <v>101</v>
      </c>
      <c r="F138" s="354">
        <v>48</v>
      </c>
    </row>
    <row r="139" spans="1:6" s="311" customFormat="1" ht="14.1" customHeight="1">
      <c r="A139" s="804" t="s">
        <v>358</v>
      </c>
      <c r="B139" s="353"/>
      <c r="C139" s="353"/>
      <c r="D139" s="353"/>
      <c r="E139" s="353"/>
      <c r="F139" s="354"/>
    </row>
    <row r="140" spans="1:6" s="311" customFormat="1" ht="14.1" customHeight="1">
      <c r="A140" s="872" t="s">
        <v>421</v>
      </c>
      <c r="B140" s="353">
        <v>636</v>
      </c>
      <c r="C140" s="353">
        <v>379</v>
      </c>
      <c r="D140" s="353">
        <v>134</v>
      </c>
      <c r="E140" s="353">
        <v>74</v>
      </c>
      <c r="F140" s="354">
        <v>43</v>
      </c>
    </row>
    <row r="141" spans="1:6" s="311" customFormat="1" ht="14.1" customHeight="1">
      <c r="A141" s="804" t="s">
        <v>422</v>
      </c>
      <c r="B141" s="353"/>
      <c r="C141" s="353"/>
      <c r="D141" s="353"/>
      <c r="E141" s="353"/>
      <c r="F141" s="354"/>
    </row>
    <row r="142" spans="1:6" s="311" customFormat="1" ht="14.1" customHeight="1">
      <c r="A142" s="872" t="s">
        <v>527</v>
      </c>
      <c r="B142" s="353">
        <v>493</v>
      </c>
      <c r="C142" s="353">
        <v>245</v>
      </c>
      <c r="D142" s="353">
        <v>47</v>
      </c>
      <c r="E142" s="353">
        <v>96</v>
      </c>
      <c r="F142" s="354">
        <v>42</v>
      </c>
    </row>
    <row r="143" spans="1:6" s="311" customFormat="1" ht="14.1" customHeight="1">
      <c r="A143" s="804" t="s">
        <v>381</v>
      </c>
      <c r="B143" s="353"/>
      <c r="C143" s="353"/>
      <c r="D143" s="353"/>
      <c r="E143" s="353"/>
      <c r="F143" s="354"/>
    </row>
    <row r="144" spans="1:6" s="311" customFormat="1" ht="14.1" customHeight="1">
      <c r="A144" s="872" t="s">
        <v>833</v>
      </c>
      <c r="B144" s="353">
        <v>988</v>
      </c>
      <c r="C144" s="353">
        <v>519</v>
      </c>
      <c r="D144" s="353">
        <v>208</v>
      </c>
      <c r="E144" s="353">
        <v>152</v>
      </c>
      <c r="F144" s="354">
        <v>71</v>
      </c>
    </row>
    <row r="145" spans="1:6" s="311" customFormat="1" ht="14.1" customHeight="1">
      <c r="A145" s="804" t="s">
        <v>407</v>
      </c>
      <c r="B145" s="353"/>
      <c r="C145" s="353"/>
      <c r="D145" s="353"/>
      <c r="E145" s="353"/>
      <c r="F145" s="354"/>
    </row>
    <row r="146" spans="1:6" s="311" customFormat="1" ht="14.1" customHeight="1">
      <c r="A146" s="872" t="s">
        <v>475</v>
      </c>
      <c r="B146" s="353">
        <v>932</v>
      </c>
      <c r="C146" s="353">
        <v>519</v>
      </c>
      <c r="D146" s="353">
        <v>199</v>
      </c>
      <c r="E146" s="353">
        <v>76</v>
      </c>
      <c r="F146" s="354">
        <v>38</v>
      </c>
    </row>
    <row r="147" spans="1:6" s="311" customFormat="1" ht="14.1" customHeight="1">
      <c r="A147" s="804" t="s">
        <v>239</v>
      </c>
      <c r="B147" s="353"/>
      <c r="C147" s="353"/>
      <c r="D147" s="353"/>
      <c r="E147" s="353"/>
      <c r="F147" s="354"/>
    </row>
    <row r="148" spans="1:6" s="311" customFormat="1" ht="14.1" customHeight="1">
      <c r="A148" s="872" t="s">
        <v>517</v>
      </c>
      <c r="B148" s="353">
        <v>442</v>
      </c>
      <c r="C148" s="353">
        <v>237</v>
      </c>
      <c r="D148" s="353">
        <v>98</v>
      </c>
      <c r="E148" s="353">
        <v>31</v>
      </c>
      <c r="F148" s="354">
        <v>18</v>
      </c>
    </row>
    <row r="149" spans="1:6" s="311" customFormat="1" ht="14.1" customHeight="1">
      <c r="A149" s="804" t="s">
        <v>349</v>
      </c>
      <c r="B149" s="353"/>
      <c r="C149" s="353"/>
      <c r="D149" s="353"/>
      <c r="E149" s="353"/>
      <c r="F149" s="354"/>
    </row>
    <row r="150" spans="1:6" ht="14.1" customHeight="1">
      <c r="A150" s="872" t="s">
        <v>265</v>
      </c>
      <c r="B150" s="353">
        <v>1242</v>
      </c>
      <c r="C150" s="353">
        <v>574</v>
      </c>
      <c r="D150" s="353">
        <v>131</v>
      </c>
      <c r="E150" s="353">
        <v>262</v>
      </c>
      <c r="F150" s="354">
        <v>120</v>
      </c>
    </row>
    <row r="151" spans="1:6" ht="14.1" customHeight="1">
      <c r="A151" s="804" t="s">
        <v>266</v>
      </c>
      <c r="B151" s="353"/>
      <c r="C151" s="353"/>
      <c r="D151" s="353"/>
      <c r="E151" s="353"/>
      <c r="F151" s="354"/>
    </row>
    <row r="152" spans="1:6" ht="14.1" customHeight="1">
      <c r="A152" s="872" t="s">
        <v>275</v>
      </c>
      <c r="B152" s="353">
        <v>980</v>
      </c>
      <c r="C152" s="353">
        <v>494</v>
      </c>
      <c r="D152" s="353">
        <v>184</v>
      </c>
      <c r="E152" s="353">
        <v>135</v>
      </c>
      <c r="F152" s="354">
        <v>64</v>
      </c>
    </row>
    <row r="153" spans="1:6" ht="14.1" customHeight="1">
      <c r="A153" s="804" t="s">
        <v>276</v>
      </c>
      <c r="B153" s="353"/>
      <c r="C153" s="353"/>
      <c r="D153" s="353"/>
      <c r="E153" s="353"/>
      <c r="F153" s="354"/>
    </row>
    <row r="154" spans="1:6" ht="14.1" customHeight="1">
      <c r="A154" s="872" t="s">
        <v>321</v>
      </c>
      <c r="B154" s="353">
        <v>815</v>
      </c>
      <c r="C154" s="353">
        <v>463</v>
      </c>
      <c r="D154" s="353">
        <v>164</v>
      </c>
      <c r="E154" s="353">
        <v>129</v>
      </c>
      <c r="F154" s="354">
        <v>66</v>
      </c>
    </row>
    <row r="155" spans="1:6" ht="14.1" customHeight="1">
      <c r="A155" s="804" t="s">
        <v>322</v>
      </c>
      <c r="B155" s="353"/>
      <c r="C155" s="353"/>
      <c r="D155" s="353"/>
      <c r="E155" s="353"/>
      <c r="F155" s="354"/>
    </row>
    <row r="156" spans="1:6" ht="14.1" customHeight="1">
      <c r="A156" s="1124" t="s">
        <v>1702</v>
      </c>
      <c r="B156" s="351">
        <v>421</v>
      </c>
      <c r="C156" s="351">
        <v>71</v>
      </c>
      <c r="D156" s="351">
        <v>114</v>
      </c>
      <c r="E156" s="351">
        <v>24</v>
      </c>
      <c r="F156" s="352">
        <v>11</v>
      </c>
    </row>
    <row r="157" spans="1:6" ht="14.1" customHeight="1">
      <c r="A157" s="1123" t="s">
        <v>1805</v>
      </c>
      <c r="B157" s="353"/>
      <c r="C157" s="353"/>
      <c r="D157" s="353"/>
      <c r="E157" s="353"/>
      <c r="F157" s="354"/>
    </row>
    <row r="158" spans="1:6" ht="14.1" customHeight="1">
      <c r="A158" s="871" t="s">
        <v>1329</v>
      </c>
      <c r="B158" s="353">
        <v>421</v>
      </c>
      <c r="C158" s="353">
        <v>71</v>
      </c>
      <c r="D158" s="353">
        <v>114</v>
      </c>
      <c r="E158" s="353">
        <v>24</v>
      </c>
      <c r="F158" s="354">
        <v>11</v>
      </c>
    </row>
    <row r="159" spans="1:6" ht="14.1" customHeight="1">
      <c r="A159" s="921" t="s">
        <v>1478</v>
      </c>
      <c r="B159" s="353"/>
      <c r="C159" s="353"/>
      <c r="D159" s="353"/>
      <c r="E159" s="353"/>
      <c r="F159" s="354"/>
    </row>
    <row r="160" spans="1:7" ht="14.1" customHeight="1">
      <c r="A160" s="872" t="s">
        <v>423</v>
      </c>
      <c r="B160" s="353">
        <v>336</v>
      </c>
      <c r="C160" s="353">
        <v>52</v>
      </c>
      <c r="D160" s="353">
        <v>92</v>
      </c>
      <c r="E160" s="353">
        <v>18</v>
      </c>
      <c r="F160" s="354">
        <v>8</v>
      </c>
      <c r="G160" s="475"/>
    </row>
    <row r="161" spans="1:6" ht="14.1" customHeight="1">
      <c r="A161" s="804" t="s">
        <v>424</v>
      </c>
      <c r="B161" s="353"/>
      <c r="C161" s="353"/>
      <c r="D161" s="353"/>
      <c r="E161" s="353"/>
      <c r="F161" s="354"/>
    </row>
    <row r="162" spans="1:6" ht="14.1" customHeight="1">
      <c r="A162" s="872" t="s">
        <v>359</v>
      </c>
      <c r="B162" s="353">
        <v>85</v>
      </c>
      <c r="C162" s="353">
        <v>19</v>
      </c>
      <c r="D162" s="353">
        <v>22</v>
      </c>
      <c r="E162" s="353">
        <v>6</v>
      </c>
      <c r="F162" s="354">
        <v>3</v>
      </c>
    </row>
    <row r="163" spans="1:6" ht="14.1" customHeight="1">
      <c r="A163" s="804" t="s">
        <v>360</v>
      </c>
      <c r="B163" s="353"/>
      <c r="C163" s="353"/>
      <c r="D163" s="353"/>
      <c r="E163" s="353"/>
      <c r="F163" s="354"/>
    </row>
    <row r="164" spans="1:6" ht="14.1" customHeight="1">
      <c r="A164" s="21" t="s">
        <v>1703</v>
      </c>
      <c r="B164" s="351">
        <v>967</v>
      </c>
      <c r="C164" s="351">
        <v>596</v>
      </c>
      <c r="D164" s="351">
        <v>205</v>
      </c>
      <c r="E164" s="351">
        <v>280</v>
      </c>
      <c r="F164" s="352">
        <v>179</v>
      </c>
    </row>
    <row r="165" spans="1:6" ht="14.1" customHeight="1">
      <c r="A165" s="1123" t="s">
        <v>1806</v>
      </c>
      <c r="B165" s="353"/>
      <c r="C165" s="353"/>
      <c r="D165" s="353"/>
      <c r="E165" s="353"/>
      <c r="F165" s="354"/>
    </row>
    <row r="166" spans="1:6" ht="14.1" customHeight="1">
      <c r="A166" s="869" t="s">
        <v>1329</v>
      </c>
      <c r="B166" s="353">
        <v>967</v>
      </c>
      <c r="C166" s="353">
        <v>596</v>
      </c>
      <c r="D166" s="353">
        <v>205</v>
      </c>
      <c r="E166" s="353">
        <v>280</v>
      </c>
      <c r="F166" s="354">
        <v>179</v>
      </c>
    </row>
    <row r="167" spans="1:6" ht="14.1" customHeight="1">
      <c r="A167" s="921" t="s">
        <v>1478</v>
      </c>
      <c r="B167" s="353"/>
      <c r="C167" s="353"/>
      <c r="D167" s="353"/>
      <c r="E167" s="353"/>
      <c r="F167" s="354"/>
    </row>
    <row r="168" spans="1:6" ht="14.1" customHeight="1">
      <c r="A168" s="872" t="s">
        <v>482</v>
      </c>
      <c r="B168" s="353">
        <v>31</v>
      </c>
      <c r="C168" s="353">
        <v>20</v>
      </c>
      <c r="D168" s="353">
        <v>3</v>
      </c>
      <c r="E168" s="353">
        <v>11</v>
      </c>
      <c r="F168" s="354">
        <v>4</v>
      </c>
    </row>
    <row r="169" spans="1:6" ht="14.1" customHeight="1">
      <c r="A169" s="804" t="s">
        <v>257</v>
      </c>
      <c r="B169" s="353"/>
      <c r="C169" s="353"/>
      <c r="D169" s="353"/>
      <c r="E169" s="353"/>
      <c r="F169" s="354"/>
    </row>
    <row r="170" spans="1:6" ht="14.1" customHeight="1">
      <c r="A170" s="870" t="s">
        <v>487</v>
      </c>
      <c r="B170" s="353">
        <v>45</v>
      </c>
      <c r="C170" s="353">
        <v>26</v>
      </c>
      <c r="D170" s="353">
        <v>8</v>
      </c>
      <c r="E170" s="353">
        <v>18</v>
      </c>
      <c r="F170" s="354">
        <v>9</v>
      </c>
    </row>
    <row r="171" spans="1:6" ht="14.1" customHeight="1">
      <c r="A171" s="802" t="s">
        <v>488</v>
      </c>
      <c r="B171" s="353"/>
      <c r="C171" s="353"/>
      <c r="D171" s="353"/>
      <c r="E171" s="353"/>
      <c r="F171" s="354"/>
    </row>
    <row r="172" spans="1:6" ht="14.1" customHeight="1">
      <c r="A172" s="872" t="s">
        <v>535</v>
      </c>
      <c r="B172" s="353">
        <v>76</v>
      </c>
      <c r="C172" s="353">
        <v>41</v>
      </c>
      <c r="D172" s="353">
        <v>23</v>
      </c>
      <c r="E172" s="353">
        <v>22</v>
      </c>
      <c r="F172" s="354">
        <v>11</v>
      </c>
    </row>
    <row r="173" spans="1:6" ht="14.1" customHeight="1">
      <c r="A173" s="804" t="s">
        <v>536</v>
      </c>
      <c r="B173" s="353"/>
      <c r="C173" s="353"/>
      <c r="D173" s="353"/>
      <c r="E173" s="353"/>
      <c r="F173" s="354"/>
    </row>
    <row r="174" spans="1:6" ht="14.1" customHeight="1">
      <c r="A174" s="872" t="s">
        <v>242</v>
      </c>
      <c r="B174" s="353">
        <v>29</v>
      </c>
      <c r="C174" s="353">
        <v>14</v>
      </c>
      <c r="D174" s="353" t="s">
        <v>1876</v>
      </c>
      <c r="E174" s="353">
        <v>7</v>
      </c>
      <c r="F174" s="354" t="s">
        <v>1876</v>
      </c>
    </row>
    <row r="175" spans="1:6" ht="14.1" customHeight="1">
      <c r="A175" s="804" t="s">
        <v>477</v>
      </c>
      <c r="B175" s="353"/>
      <c r="C175" s="353"/>
      <c r="D175" s="353"/>
      <c r="E175" s="353"/>
      <c r="F175" s="354"/>
    </row>
    <row r="176" spans="1:7" ht="14.1" customHeight="1">
      <c r="A176" s="872" t="s">
        <v>530</v>
      </c>
      <c r="B176" s="353">
        <v>58</v>
      </c>
      <c r="C176" s="353">
        <v>33</v>
      </c>
      <c r="D176" s="353">
        <v>15</v>
      </c>
      <c r="E176" s="353">
        <v>21</v>
      </c>
      <c r="F176" s="354">
        <v>12</v>
      </c>
      <c r="G176" s="475"/>
    </row>
    <row r="177" spans="1:6" ht="14.1" customHeight="1">
      <c r="A177" s="802" t="s">
        <v>385</v>
      </c>
      <c r="B177" s="353"/>
      <c r="C177" s="353"/>
      <c r="D177" s="353"/>
      <c r="E177" s="353"/>
      <c r="F177" s="354"/>
    </row>
    <row r="178" spans="1:6" ht="14.1" customHeight="1">
      <c r="A178" s="872" t="s">
        <v>521</v>
      </c>
      <c r="B178" s="353">
        <v>66</v>
      </c>
      <c r="C178" s="353">
        <v>34</v>
      </c>
      <c r="D178" s="353">
        <v>16</v>
      </c>
      <c r="E178" s="353">
        <v>23</v>
      </c>
      <c r="F178" s="354">
        <v>15</v>
      </c>
    </row>
    <row r="179" spans="1:6" ht="14.1" customHeight="1">
      <c r="A179" s="804" t="s">
        <v>364</v>
      </c>
      <c r="B179" s="353"/>
      <c r="C179" s="353"/>
      <c r="D179" s="353"/>
      <c r="E179" s="353"/>
      <c r="F179" s="354"/>
    </row>
    <row r="180" spans="1:6" ht="14.1" customHeight="1">
      <c r="A180" s="872" t="s">
        <v>498</v>
      </c>
      <c r="B180" s="353">
        <v>153</v>
      </c>
      <c r="C180" s="353">
        <v>85</v>
      </c>
      <c r="D180" s="353">
        <v>33</v>
      </c>
      <c r="E180" s="353">
        <v>37</v>
      </c>
      <c r="F180" s="354">
        <v>18</v>
      </c>
    </row>
    <row r="181" spans="1:6" ht="14.1" customHeight="1">
      <c r="A181" s="804" t="s">
        <v>299</v>
      </c>
      <c r="B181" s="353"/>
      <c r="C181" s="353"/>
      <c r="D181" s="353"/>
      <c r="E181" s="353"/>
      <c r="F181" s="354"/>
    </row>
    <row r="182" spans="1:6" ht="14.1" customHeight="1">
      <c r="A182" s="872" t="s">
        <v>478</v>
      </c>
      <c r="B182" s="353">
        <v>71</v>
      </c>
      <c r="C182" s="353">
        <v>52</v>
      </c>
      <c r="D182" s="353">
        <v>13</v>
      </c>
      <c r="E182" s="353">
        <v>24</v>
      </c>
      <c r="F182" s="354">
        <v>18</v>
      </c>
    </row>
    <row r="183" spans="1:6" ht="14.1" customHeight="1">
      <c r="A183" s="804" t="s">
        <v>834</v>
      </c>
      <c r="B183" s="353"/>
      <c r="C183" s="353"/>
      <c r="D183" s="353"/>
      <c r="E183" s="353"/>
      <c r="F183" s="354"/>
    </row>
    <row r="184" spans="1:6" ht="14.1" customHeight="1">
      <c r="A184" s="872" t="s">
        <v>499</v>
      </c>
      <c r="B184" s="353">
        <v>49</v>
      </c>
      <c r="C184" s="353">
        <v>36</v>
      </c>
      <c r="D184" s="353">
        <v>8</v>
      </c>
      <c r="E184" s="353">
        <v>25</v>
      </c>
      <c r="F184" s="354">
        <v>18</v>
      </c>
    </row>
    <row r="185" spans="1:6" ht="14.1" customHeight="1">
      <c r="A185" s="804" t="s">
        <v>500</v>
      </c>
      <c r="B185" s="353"/>
      <c r="C185" s="353"/>
      <c r="D185" s="353"/>
      <c r="E185" s="353"/>
      <c r="F185" s="354"/>
    </row>
    <row r="186" spans="1:6" s="311" customFormat="1" ht="14.1" customHeight="1">
      <c r="A186" s="872" t="s">
        <v>489</v>
      </c>
      <c r="B186" s="353">
        <v>43</v>
      </c>
      <c r="C186" s="353">
        <v>39</v>
      </c>
      <c r="D186" s="353">
        <v>8</v>
      </c>
      <c r="E186" s="353">
        <v>12</v>
      </c>
      <c r="F186" s="354">
        <v>10</v>
      </c>
    </row>
    <row r="187" spans="1:6" s="311" customFormat="1" ht="14.1" customHeight="1">
      <c r="A187" s="804" t="s">
        <v>835</v>
      </c>
      <c r="B187" s="353"/>
      <c r="C187" s="353"/>
      <c r="D187" s="353"/>
      <c r="E187" s="353"/>
      <c r="F187" s="354"/>
    </row>
    <row r="188" spans="1:6" s="311" customFormat="1" ht="14.1" customHeight="1">
      <c r="A188" s="872" t="s">
        <v>365</v>
      </c>
      <c r="B188" s="353">
        <v>33</v>
      </c>
      <c r="C188" s="353">
        <v>27</v>
      </c>
      <c r="D188" s="353">
        <v>7</v>
      </c>
      <c r="E188" s="353" t="s">
        <v>1876</v>
      </c>
      <c r="F188" s="354" t="s">
        <v>1876</v>
      </c>
    </row>
    <row r="189" spans="1:6" s="311" customFormat="1" ht="14.1" customHeight="1">
      <c r="A189" s="804" t="s">
        <v>366</v>
      </c>
      <c r="B189" s="353"/>
      <c r="C189" s="353"/>
      <c r="D189" s="353"/>
      <c r="E189" s="353"/>
      <c r="F189" s="354"/>
    </row>
    <row r="190" spans="1:6" s="311" customFormat="1" ht="14.1" customHeight="1">
      <c r="A190" s="872" t="s">
        <v>386</v>
      </c>
      <c r="B190" s="353">
        <v>12</v>
      </c>
      <c r="C190" s="353">
        <v>6</v>
      </c>
      <c r="D190" s="353">
        <v>4</v>
      </c>
      <c r="E190" s="353" t="s">
        <v>1876</v>
      </c>
      <c r="F190" s="354" t="s">
        <v>1876</v>
      </c>
    </row>
    <row r="191" spans="1:6" s="311" customFormat="1" ht="14.1" customHeight="1">
      <c r="A191" s="804" t="s">
        <v>387</v>
      </c>
      <c r="B191" s="353"/>
      <c r="C191" s="353"/>
      <c r="D191" s="353"/>
      <c r="E191" s="353"/>
      <c r="F191" s="354"/>
    </row>
    <row r="192" spans="1:6" s="311" customFormat="1" ht="14.1" customHeight="1">
      <c r="A192" s="872" t="s">
        <v>327</v>
      </c>
      <c r="B192" s="353">
        <v>31</v>
      </c>
      <c r="C192" s="353">
        <v>28</v>
      </c>
      <c r="D192" s="353">
        <v>8</v>
      </c>
      <c r="E192" s="353">
        <v>7</v>
      </c>
      <c r="F192" s="354">
        <v>7</v>
      </c>
    </row>
    <row r="193" spans="1:6" s="311" customFormat="1" ht="14.1" customHeight="1">
      <c r="A193" s="804" t="s">
        <v>328</v>
      </c>
      <c r="B193" s="353"/>
      <c r="C193" s="353"/>
      <c r="D193" s="353"/>
      <c r="E193" s="353"/>
      <c r="F193" s="354"/>
    </row>
    <row r="194" spans="1:6" s="311" customFormat="1" ht="14.1" customHeight="1">
      <c r="A194" s="872" t="s">
        <v>501</v>
      </c>
      <c r="B194" s="353">
        <v>4</v>
      </c>
      <c r="C194" s="353" t="s">
        <v>1876</v>
      </c>
      <c r="D194" s="353">
        <v>3</v>
      </c>
      <c r="E194" s="353" t="s">
        <v>1815</v>
      </c>
      <c r="F194" s="354" t="s">
        <v>1815</v>
      </c>
    </row>
    <row r="195" spans="1:6" s="311" customFormat="1" ht="14.1" customHeight="1">
      <c r="A195" s="803" t="s">
        <v>503</v>
      </c>
      <c r="B195" s="353"/>
      <c r="C195" s="353"/>
      <c r="D195" s="353"/>
      <c r="E195" s="353"/>
      <c r="F195" s="354"/>
    </row>
    <row r="196" spans="1:6" s="311" customFormat="1" ht="14.1" customHeight="1">
      <c r="A196" s="872" t="s">
        <v>539</v>
      </c>
      <c r="B196" s="353">
        <v>25</v>
      </c>
      <c r="C196" s="353">
        <v>21</v>
      </c>
      <c r="D196" s="353">
        <v>8</v>
      </c>
      <c r="E196" s="353">
        <v>6</v>
      </c>
      <c r="F196" s="354">
        <v>5</v>
      </c>
    </row>
    <row r="197" spans="1:6" s="311" customFormat="1" ht="14.1" customHeight="1">
      <c r="A197" s="804" t="s">
        <v>836</v>
      </c>
      <c r="B197" s="353"/>
      <c r="C197" s="353"/>
      <c r="D197" s="353"/>
      <c r="E197" s="353"/>
      <c r="F197" s="354"/>
    </row>
    <row r="198" spans="1:6" s="311" customFormat="1" ht="14.1" customHeight="1">
      <c r="A198" s="872" t="s">
        <v>329</v>
      </c>
      <c r="B198" s="353">
        <v>4</v>
      </c>
      <c r="C198" s="353">
        <v>3</v>
      </c>
      <c r="D198" s="353" t="s">
        <v>1876</v>
      </c>
      <c r="E198" s="353" t="s">
        <v>1876</v>
      </c>
      <c r="F198" s="354" t="s">
        <v>1876</v>
      </c>
    </row>
    <row r="199" spans="1:6" s="311" customFormat="1" ht="14.1" customHeight="1">
      <c r="A199" s="804" t="s">
        <v>837</v>
      </c>
      <c r="B199" s="353"/>
      <c r="C199" s="353"/>
      <c r="D199" s="353"/>
      <c r="E199" s="353"/>
      <c r="F199" s="354"/>
    </row>
    <row r="200" spans="1:6" s="311" customFormat="1" ht="14.1" customHeight="1">
      <c r="A200" s="872" t="s">
        <v>491</v>
      </c>
      <c r="B200" s="353">
        <v>80</v>
      </c>
      <c r="C200" s="353">
        <v>25</v>
      </c>
      <c r="D200" s="353">
        <v>17</v>
      </c>
      <c r="E200" s="353">
        <v>4</v>
      </c>
      <c r="F200" s="354" t="s">
        <v>1876</v>
      </c>
    </row>
    <row r="201" spans="1:6" s="311" customFormat="1" ht="14.1" customHeight="1">
      <c r="A201" s="804" t="s">
        <v>282</v>
      </c>
      <c r="B201" s="353"/>
      <c r="C201" s="353"/>
      <c r="D201" s="353"/>
      <c r="E201" s="353"/>
      <c r="F201" s="354"/>
    </row>
    <row r="202" spans="1:6" s="311" customFormat="1" ht="14.1" customHeight="1">
      <c r="A202" s="872" t="s">
        <v>412</v>
      </c>
      <c r="B202" s="353">
        <v>63</v>
      </c>
      <c r="C202" s="353">
        <v>48</v>
      </c>
      <c r="D202" s="353">
        <v>15</v>
      </c>
      <c r="E202" s="353">
        <v>30</v>
      </c>
      <c r="F202" s="354">
        <v>23</v>
      </c>
    </row>
    <row r="203" spans="1:6" s="311" customFormat="1" ht="14.1" customHeight="1">
      <c r="A203" s="804" t="s">
        <v>838</v>
      </c>
      <c r="B203" s="353"/>
      <c r="C203" s="353"/>
      <c r="D203" s="353"/>
      <c r="E203" s="353"/>
      <c r="F203" s="354"/>
    </row>
    <row r="204" spans="1:6" s="311" customFormat="1" ht="14.1" customHeight="1">
      <c r="A204" s="872" t="s">
        <v>325</v>
      </c>
      <c r="B204" s="353">
        <v>94</v>
      </c>
      <c r="C204" s="353">
        <v>57</v>
      </c>
      <c r="D204" s="353">
        <v>12</v>
      </c>
      <c r="E204" s="353">
        <v>30</v>
      </c>
      <c r="F204" s="354">
        <v>22</v>
      </c>
    </row>
    <row r="205" spans="1:6" s="311" customFormat="1" ht="14.1" customHeight="1">
      <c r="A205" s="804" t="s">
        <v>326</v>
      </c>
      <c r="B205" s="353"/>
      <c r="C205" s="353"/>
      <c r="D205" s="353"/>
      <c r="E205" s="353"/>
      <c r="F205" s="354"/>
    </row>
    <row r="206" spans="1:6" s="311" customFormat="1" ht="14.1" customHeight="1">
      <c r="A206" s="1124" t="s">
        <v>1704</v>
      </c>
      <c r="B206" s="351">
        <v>153</v>
      </c>
      <c r="C206" s="351">
        <v>21</v>
      </c>
      <c r="D206" s="351">
        <v>33</v>
      </c>
      <c r="E206" s="351">
        <v>67</v>
      </c>
      <c r="F206" s="352">
        <v>4</v>
      </c>
    </row>
    <row r="207" spans="1:6" s="311" customFormat="1" ht="14.1" customHeight="1">
      <c r="A207" s="1123" t="s">
        <v>1807</v>
      </c>
      <c r="B207" s="353"/>
      <c r="C207" s="353"/>
      <c r="D207" s="353"/>
      <c r="E207" s="353"/>
      <c r="F207" s="354"/>
    </row>
    <row r="208" spans="1:6" s="311" customFormat="1" ht="14.1" customHeight="1">
      <c r="A208" s="869" t="s">
        <v>1329</v>
      </c>
      <c r="B208" s="353">
        <v>153</v>
      </c>
      <c r="C208" s="353">
        <v>21</v>
      </c>
      <c r="D208" s="353">
        <v>33</v>
      </c>
      <c r="E208" s="353">
        <v>67</v>
      </c>
      <c r="F208" s="354">
        <v>4</v>
      </c>
    </row>
    <row r="209" spans="1:6" s="311" customFormat="1" ht="14.1" customHeight="1">
      <c r="A209" s="921" t="s">
        <v>1478</v>
      </c>
      <c r="B209" s="353"/>
      <c r="C209" s="353"/>
      <c r="D209" s="353"/>
      <c r="E209" s="353"/>
      <c r="F209" s="354"/>
    </row>
    <row r="210" spans="1:6" s="311" customFormat="1" ht="14.1" customHeight="1">
      <c r="A210" s="872" t="s">
        <v>839</v>
      </c>
      <c r="B210" s="353">
        <v>83</v>
      </c>
      <c r="C210" s="353">
        <v>4</v>
      </c>
      <c r="D210" s="353">
        <v>4</v>
      </c>
      <c r="E210" s="353">
        <v>37</v>
      </c>
      <c r="F210" s="354" t="s">
        <v>1815</v>
      </c>
    </row>
    <row r="211" spans="1:6" s="311" customFormat="1" ht="14.1" customHeight="1">
      <c r="A211" s="804" t="s">
        <v>840</v>
      </c>
      <c r="B211" s="353"/>
      <c r="C211" s="353"/>
      <c r="D211" s="353"/>
      <c r="E211" s="353"/>
      <c r="F211" s="354"/>
    </row>
    <row r="212" spans="1:6" s="311" customFormat="1" ht="14.1" customHeight="1">
      <c r="A212" s="872" t="s">
        <v>841</v>
      </c>
      <c r="B212" s="353">
        <v>17</v>
      </c>
      <c r="C212" s="353">
        <v>9</v>
      </c>
      <c r="D212" s="353" t="s">
        <v>1876</v>
      </c>
      <c r="E212" s="353">
        <v>8</v>
      </c>
      <c r="F212" s="354">
        <v>3</v>
      </c>
    </row>
    <row r="213" spans="1:6" s="311" customFormat="1" ht="14.1" customHeight="1">
      <c r="A213" s="804" t="s">
        <v>842</v>
      </c>
      <c r="B213" s="353"/>
      <c r="C213" s="353"/>
      <c r="D213" s="353"/>
      <c r="E213" s="353"/>
      <c r="F213" s="354"/>
    </row>
    <row r="214" spans="1:6" s="311" customFormat="1" ht="14.1" customHeight="1">
      <c r="A214" s="872" t="s">
        <v>1314</v>
      </c>
      <c r="B214" s="353">
        <v>3</v>
      </c>
      <c r="C214" s="353" t="s">
        <v>1876</v>
      </c>
      <c r="D214" s="353" t="s">
        <v>1876</v>
      </c>
      <c r="E214" s="353">
        <v>16</v>
      </c>
      <c r="F214" s="354" t="s">
        <v>1876</v>
      </c>
    </row>
    <row r="215" spans="1:6" s="311" customFormat="1" ht="14.1" customHeight="1">
      <c r="A215" s="802" t="s">
        <v>843</v>
      </c>
      <c r="B215" s="353"/>
      <c r="C215" s="353"/>
      <c r="D215" s="353"/>
      <c r="E215" s="353"/>
      <c r="F215" s="354"/>
    </row>
    <row r="216" spans="1:6" s="311" customFormat="1" ht="14.1" customHeight="1">
      <c r="A216" s="872" t="s">
        <v>844</v>
      </c>
      <c r="B216" s="353">
        <v>15</v>
      </c>
      <c r="C216" s="353" t="s">
        <v>1876</v>
      </c>
      <c r="D216" s="353">
        <v>5</v>
      </c>
      <c r="E216" s="353" t="s">
        <v>1876</v>
      </c>
      <c r="F216" s="354" t="s">
        <v>1815</v>
      </c>
    </row>
    <row r="217" spans="1:6" s="311" customFormat="1" ht="14.1" customHeight="1">
      <c r="A217" s="804" t="s">
        <v>845</v>
      </c>
      <c r="B217" s="353"/>
      <c r="C217" s="353"/>
      <c r="D217" s="353"/>
      <c r="E217" s="353"/>
      <c r="F217" s="354"/>
    </row>
    <row r="218" spans="1:6" s="311" customFormat="1" ht="14.1" customHeight="1">
      <c r="A218" s="872" t="s">
        <v>846</v>
      </c>
      <c r="B218" s="353">
        <v>35</v>
      </c>
      <c r="C218" s="353">
        <v>5</v>
      </c>
      <c r="D218" s="353">
        <v>20</v>
      </c>
      <c r="E218" s="353">
        <v>4</v>
      </c>
      <c r="F218" s="354" t="s">
        <v>1815</v>
      </c>
    </row>
    <row r="219" spans="1:6" s="311" customFormat="1" ht="14.1" customHeight="1">
      <c r="A219" s="804" t="s">
        <v>847</v>
      </c>
      <c r="B219" s="353"/>
      <c r="C219" s="353"/>
      <c r="D219" s="353"/>
      <c r="E219" s="353"/>
      <c r="F219" s="354"/>
    </row>
    <row r="220" spans="1:6" ht="24" customHeight="1">
      <c r="A220" s="1124" t="s">
        <v>1809</v>
      </c>
      <c r="B220" s="351">
        <v>26</v>
      </c>
      <c r="C220" s="351">
        <v>8</v>
      </c>
      <c r="D220" s="351">
        <v>9</v>
      </c>
      <c r="E220" s="351">
        <v>4</v>
      </c>
      <c r="F220" s="352" t="s">
        <v>1815</v>
      </c>
    </row>
    <row r="221" spans="1:6" ht="26.1" customHeight="1">
      <c r="A221" s="1123" t="s">
        <v>1808</v>
      </c>
      <c r="B221" s="353"/>
      <c r="C221" s="353"/>
      <c r="D221" s="353"/>
      <c r="E221" s="353"/>
      <c r="F221" s="354"/>
    </row>
    <row r="222" spans="1:6" ht="14.1" customHeight="1">
      <c r="A222" s="869" t="s">
        <v>1329</v>
      </c>
      <c r="B222" s="353">
        <v>26</v>
      </c>
      <c r="C222" s="353">
        <v>8</v>
      </c>
      <c r="D222" s="353">
        <v>9</v>
      </c>
      <c r="E222" s="353">
        <v>4</v>
      </c>
      <c r="F222" s="354" t="s">
        <v>1815</v>
      </c>
    </row>
    <row r="223" spans="1:6" ht="14.1" customHeight="1">
      <c r="A223" s="921" t="s">
        <v>1478</v>
      </c>
      <c r="B223" s="353"/>
      <c r="C223" s="353"/>
      <c r="D223" s="353"/>
      <c r="E223" s="353"/>
      <c r="F223" s="354"/>
    </row>
    <row r="224" spans="1:6" ht="14.1" customHeight="1">
      <c r="A224" s="866" t="s">
        <v>852</v>
      </c>
      <c r="B224" s="351">
        <v>42488</v>
      </c>
      <c r="C224" s="351">
        <v>21039</v>
      </c>
      <c r="D224" s="351">
        <v>14893</v>
      </c>
      <c r="E224" s="351">
        <v>6881</v>
      </c>
      <c r="F224" s="352">
        <v>3913</v>
      </c>
    </row>
    <row r="225" spans="1:6" ht="14.1" customHeight="1">
      <c r="A225" s="867" t="s">
        <v>853</v>
      </c>
      <c r="B225" s="353"/>
      <c r="C225" s="353"/>
      <c r="D225" s="353"/>
      <c r="E225" s="353"/>
      <c r="F225" s="354"/>
    </row>
    <row r="226" spans="1:6" ht="14.1" customHeight="1">
      <c r="A226" s="21" t="s">
        <v>1752</v>
      </c>
      <c r="B226" s="351">
        <v>41378</v>
      </c>
      <c r="C226" s="351">
        <v>20502</v>
      </c>
      <c r="D226" s="351">
        <v>14485</v>
      </c>
      <c r="E226" s="351">
        <v>6679</v>
      </c>
      <c r="F226" s="352">
        <v>3796</v>
      </c>
    </row>
    <row r="227" spans="1:6" ht="14.1" customHeight="1">
      <c r="A227" s="1123" t="s">
        <v>1803</v>
      </c>
      <c r="B227" s="353"/>
      <c r="C227" s="353"/>
      <c r="D227" s="353"/>
      <c r="E227" s="353"/>
      <c r="F227" s="354"/>
    </row>
    <row r="228" spans="1:6" ht="14.1" customHeight="1">
      <c r="A228" s="869" t="s">
        <v>1329</v>
      </c>
      <c r="B228" s="353">
        <v>21983</v>
      </c>
      <c r="C228" s="353">
        <v>10490</v>
      </c>
      <c r="D228" s="353">
        <v>6865</v>
      </c>
      <c r="E228" s="353">
        <v>3629</v>
      </c>
      <c r="F228" s="354">
        <v>2118</v>
      </c>
    </row>
    <row r="229" spans="1:6" ht="14.1" customHeight="1">
      <c r="A229" s="921" t="s">
        <v>1478</v>
      </c>
      <c r="B229" s="353"/>
      <c r="C229" s="353"/>
      <c r="D229" s="353"/>
      <c r="E229" s="353"/>
      <c r="F229" s="354"/>
    </row>
    <row r="230" spans="1:6" ht="14.1" customHeight="1">
      <c r="A230" s="869" t="s">
        <v>1330</v>
      </c>
      <c r="B230" s="353">
        <v>19395</v>
      </c>
      <c r="C230" s="353">
        <v>10012</v>
      </c>
      <c r="D230" s="353">
        <v>7620</v>
      </c>
      <c r="E230" s="353">
        <v>3050</v>
      </c>
      <c r="F230" s="354">
        <v>1678</v>
      </c>
    </row>
    <row r="231" spans="1:6" ht="14.1" customHeight="1">
      <c r="A231" s="921" t="s">
        <v>1479</v>
      </c>
      <c r="B231" s="353"/>
      <c r="C231" s="353"/>
      <c r="D231" s="353"/>
      <c r="E231" s="353"/>
      <c r="F231" s="354"/>
    </row>
    <row r="232" spans="1:6" ht="14.1" customHeight="1">
      <c r="A232" s="868" t="s">
        <v>67</v>
      </c>
      <c r="B232" s="351">
        <v>1110</v>
      </c>
      <c r="C232" s="351">
        <v>537</v>
      </c>
      <c r="D232" s="351">
        <v>408</v>
      </c>
      <c r="E232" s="351">
        <v>202</v>
      </c>
      <c r="F232" s="352">
        <v>117</v>
      </c>
    </row>
    <row r="233" spans="1:6" ht="14.1" customHeight="1">
      <c r="A233" s="84" t="s">
        <v>1524</v>
      </c>
      <c r="B233" s="353"/>
      <c r="C233" s="353"/>
      <c r="D233" s="353"/>
      <c r="E233" s="353"/>
      <c r="F233" s="354"/>
    </row>
    <row r="234" spans="1:6" ht="14.1" customHeight="1">
      <c r="A234" s="869" t="s">
        <v>1329</v>
      </c>
      <c r="B234" s="353">
        <v>1088</v>
      </c>
      <c r="C234" s="353">
        <v>536</v>
      </c>
      <c r="D234" s="353">
        <v>396</v>
      </c>
      <c r="E234" s="353">
        <v>198</v>
      </c>
      <c r="F234" s="354">
        <v>117</v>
      </c>
    </row>
    <row r="235" spans="1:6" ht="14.1" customHeight="1">
      <c r="A235" s="921" t="s">
        <v>1478</v>
      </c>
      <c r="B235" s="353"/>
      <c r="C235" s="353"/>
      <c r="D235" s="353"/>
      <c r="E235" s="353"/>
      <c r="F235" s="354"/>
    </row>
    <row r="236" spans="1:6" ht="14.1" customHeight="1">
      <c r="A236" s="869" t="s">
        <v>1330</v>
      </c>
      <c r="B236" s="353">
        <v>22</v>
      </c>
      <c r="C236" s="353" t="s">
        <v>1876</v>
      </c>
      <c r="D236" s="353">
        <v>12</v>
      </c>
      <c r="E236" s="353">
        <v>4</v>
      </c>
      <c r="F236" s="354" t="s">
        <v>1815</v>
      </c>
    </row>
    <row r="237" spans="1:6" ht="14.1" customHeight="1">
      <c r="A237" s="921" t="s">
        <v>1479</v>
      </c>
      <c r="B237" s="353"/>
      <c r="C237" s="353"/>
      <c r="D237" s="353"/>
      <c r="E237" s="353"/>
      <c r="F237" s="354"/>
    </row>
    <row r="238" spans="1:6" s="311" customFormat="1" ht="14.1" customHeight="1">
      <c r="A238" s="873"/>
      <c r="B238" s="874"/>
      <c r="C238" s="874"/>
      <c r="D238" s="874"/>
      <c r="E238" s="874"/>
      <c r="F238" s="874"/>
    </row>
    <row r="239" ht="14.1" customHeight="1">
      <c r="A239" s="380"/>
    </row>
    <row r="240" ht="14.1" customHeight="1">
      <c r="A240" s="381"/>
    </row>
    <row r="241" ht="14.1" customHeight="1"/>
    <row r="242" ht="14.1" customHeight="1"/>
    <row r="243" ht="14.1" customHeight="1"/>
    <row r="244" ht="14.1" customHeight="1"/>
    <row r="245" ht="14.1" customHeight="1"/>
    <row r="246" ht="14.1" customHeight="1"/>
    <row r="247" ht="14.1" customHeight="1"/>
    <row r="248" ht="14.1" customHeight="1"/>
    <row r="249" spans="2:7" s="294" customFormat="1" ht="14.1" customHeight="1">
      <c r="B249" s="458"/>
      <c r="C249" s="458"/>
      <c r="D249" s="458"/>
      <c r="E249" s="458"/>
      <c r="F249" s="458"/>
      <c r="G249" s="328"/>
    </row>
    <row r="250" spans="2:7" s="294" customFormat="1" ht="14.1" customHeight="1">
      <c r="B250" s="458"/>
      <c r="C250" s="458"/>
      <c r="D250" s="458"/>
      <c r="E250" s="458"/>
      <c r="F250" s="458"/>
      <c r="G250" s="328"/>
    </row>
    <row r="251" spans="2:7" s="294" customFormat="1" ht="14.1" customHeight="1">
      <c r="B251" s="458"/>
      <c r="C251" s="458"/>
      <c r="D251" s="458"/>
      <c r="E251" s="458"/>
      <c r="F251" s="458"/>
      <c r="G251" s="328"/>
    </row>
    <row r="252" spans="2:7" s="294" customFormat="1" ht="14.1" customHeight="1">
      <c r="B252" s="458"/>
      <c r="C252" s="458"/>
      <c r="D252" s="458"/>
      <c r="E252" s="458"/>
      <c r="F252" s="458"/>
      <c r="G252" s="328"/>
    </row>
    <row r="253" spans="2:7" s="294" customFormat="1" ht="14.1" customHeight="1">
      <c r="B253" s="458"/>
      <c r="C253" s="458"/>
      <c r="D253" s="458"/>
      <c r="E253" s="458"/>
      <c r="F253" s="458"/>
      <c r="G253" s="328"/>
    </row>
    <row r="254" spans="2:7" s="294" customFormat="1" ht="14.1" customHeight="1">
      <c r="B254" s="458"/>
      <c r="C254" s="458"/>
      <c r="D254" s="458"/>
      <c r="E254" s="458"/>
      <c r="F254" s="458"/>
      <c r="G254" s="328"/>
    </row>
    <row r="255" spans="2:7" s="294" customFormat="1" ht="14.1" customHeight="1">
      <c r="B255" s="458"/>
      <c r="C255" s="458"/>
      <c r="D255" s="458"/>
      <c r="E255" s="458"/>
      <c r="F255" s="458"/>
      <c r="G255" s="328"/>
    </row>
    <row r="256" spans="2:7" s="294" customFormat="1" ht="14.1" customHeight="1">
      <c r="B256" s="458"/>
      <c r="C256" s="458"/>
      <c r="D256" s="458"/>
      <c r="E256" s="458"/>
      <c r="F256" s="458"/>
      <c r="G256" s="328"/>
    </row>
    <row r="257" spans="2:7" s="294" customFormat="1" ht="14.1" customHeight="1">
      <c r="B257" s="458"/>
      <c r="C257" s="458"/>
      <c r="D257" s="458"/>
      <c r="E257" s="458"/>
      <c r="F257" s="458"/>
      <c r="G257" s="328"/>
    </row>
    <row r="258" spans="2:7" s="294" customFormat="1" ht="14.1" customHeight="1">
      <c r="B258" s="458"/>
      <c r="C258" s="458"/>
      <c r="D258" s="458"/>
      <c r="E258" s="458"/>
      <c r="F258" s="458"/>
      <c r="G258" s="328"/>
    </row>
    <row r="259" spans="2:7" s="294" customFormat="1" ht="14.1" customHeight="1">
      <c r="B259" s="458"/>
      <c r="C259" s="458"/>
      <c r="D259" s="458"/>
      <c r="E259" s="458"/>
      <c r="F259" s="458"/>
      <c r="G259" s="328"/>
    </row>
    <row r="260" spans="2:7" s="294" customFormat="1" ht="14.1" customHeight="1">
      <c r="B260" s="458"/>
      <c r="C260" s="458"/>
      <c r="D260" s="458"/>
      <c r="E260" s="458"/>
      <c r="F260" s="458"/>
      <c r="G260" s="328"/>
    </row>
    <row r="261" spans="2:7" s="294" customFormat="1" ht="14.1" customHeight="1">
      <c r="B261" s="458"/>
      <c r="C261" s="458"/>
      <c r="D261" s="458"/>
      <c r="E261" s="458"/>
      <c r="F261" s="458"/>
      <c r="G261" s="328"/>
    </row>
    <row r="262" spans="2:7" s="294" customFormat="1" ht="14.1" customHeight="1">
      <c r="B262" s="458"/>
      <c r="C262" s="458"/>
      <c r="D262" s="458"/>
      <c r="E262" s="458"/>
      <c r="F262" s="458"/>
      <c r="G262" s="328"/>
    </row>
    <row r="263" spans="2:7" s="294" customFormat="1" ht="14.1" customHeight="1">
      <c r="B263" s="458"/>
      <c r="C263" s="458"/>
      <c r="D263" s="458"/>
      <c r="E263" s="458"/>
      <c r="F263" s="458"/>
      <c r="G263" s="328"/>
    </row>
    <row r="264" spans="2:7" s="294" customFormat="1" ht="14.1" customHeight="1">
      <c r="B264" s="458"/>
      <c r="C264" s="458"/>
      <c r="D264" s="458"/>
      <c r="E264" s="458"/>
      <c r="F264" s="458"/>
      <c r="G264" s="328"/>
    </row>
    <row r="265" spans="2:7" s="294" customFormat="1" ht="14.1" customHeight="1">
      <c r="B265" s="458"/>
      <c r="C265" s="458"/>
      <c r="D265" s="458"/>
      <c r="E265" s="458"/>
      <c r="F265" s="458"/>
      <c r="G265" s="328"/>
    </row>
    <row r="266" spans="2:7" s="294" customFormat="1" ht="14.1" customHeight="1">
      <c r="B266" s="458"/>
      <c r="C266" s="458"/>
      <c r="D266" s="458"/>
      <c r="E266" s="458"/>
      <c r="F266" s="458"/>
      <c r="G266" s="328"/>
    </row>
    <row r="267" spans="2:7" s="294" customFormat="1" ht="14.1" customHeight="1">
      <c r="B267" s="458"/>
      <c r="C267" s="458"/>
      <c r="D267" s="458"/>
      <c r="E267" s="458"/>
      <c r="F267" s="458"/>
      <c r="G267" s="328"/>
    </row>
    <row r="268" spans="2:7" s="294" customFormat="1" ht="14.1" customHeight="1">
      <c r="B268" s="458"/>
      <c r="C268" s="458"/>
      <c r="D268" s="458"/>
      <c r="E268" s="458"/>
      <c r="F268" s="458"/>
      <c r="G268" s="328"/>
    </row>
    <row r="269" spans="2:7" s="294" customFormat="1" ht="14.1" customHeight="1">
      <c r="B269" s="458"/>
      <c r="C269" s="458"/>
      <c r="D269" s="458"/>
      <c r="E269" s="458"/>
      <c r="F269" s="458"/>
      <c r="G269" s="328"/>
    </row>
    <row r="270" spans="2:7" s="294" customFormat="1" ht="14.1" customHeight="1">
      <c r="B270" s="458"/>
      <c r="C270" s="458"/>
      <c r="D270" s="458"/>
      <c r="E270" s="458"/>
      <c r="F270" s="458"/>
      <c r="G270" s="328"/>
    </row>
    <row r="271" spans="2:7" s="294" customFormat="1" ht="14.1" customHeight="1">
      <c r="B271" s="458"/>
      <c r="C271" s="458"/>
      <c r="D271" s="458"/>
      <c r="E271" s="458"/>
      <c r="F271" s="458"/>
      <c r="G271" s="328"/>
    </row>
    <row r="272" spans="2:7" s="294" customFormat="1" ht="14.1" customHeight="1">
      <c r="B272" s="458"/>
      <c r="C272" s="458"/>
      <c r="D272" s="458"/>
      <c r="E272" s="458"/>
      <c r="F272" s="458"/>
      <c r="G272" s="328"/>
    </row>
    <row r="273" spans="2:7" s="294" customFormat="1" ht="14.1" customHeight="1">
      <c r="B273" s="458"/>
      <c r="C273" s="458"/>
      <c r="D273" s="458"/>
      <c r="E273" s="458"/>
      <c r="F273" s="458"/>
      <c r="G273" s="328"/>
    </row>
    <row r="274" spans="2:7" s="294" customFormat="1" ht="14.1" customHeight="1">
      <c r="B274" s="458"/>
      <c r="C274" s="458"/>
      <c r="D274" s="458"/>
      <c r="E274" s="458"/>
      <c r="F274" s="458"/>
      <c r="G274" s="328"/>
    </row>
    <row r="275" spans="2:7" s="294" customFormat="1" ht="14.1" customHeight="1">
      <c r="B275" s="458"/>
      <c r="C275" s="458"/>
      <c r="D275" s="458"/>
      <c r="E275" s="458"/>
      <c r="F275" s="458"/>
      <c r="G275" s="328"/>
    </row>
    <row r="276" spans="2:7" s="294" customFormat="1" ht="14.1" customHeight="1">
      <c r="B276" s="458"/>
      <c r="C276" s="458"/>
      <c r="D276" s="458"/>
      <c r="E276" s="458"/>
      <c r="F276" s="458"/>
      <c r="G276" s="328"/>
    </row>
    <row r="277" spans="2:7" s="294" customFormat="1" ht="14.1" customHeight="1">
      <c r="B277" s="458"/>
      <c r="C277" s="458"/>
      <c r="D277" s="458"/>
      <c r="E277" s="458"/>
      <c r="F277" s="458"/>
      <c r="G277" s="328"/>
    </row>
    <row r="278" spans="2:7" s="294" customFormat="1" ht="14.1" customHeight="1">
      <c r="B278" s="458"/>
      <c r="C278" s="458"/>
      <c r="D278" s="458"/>
      <c r="E278" s="458"/>
      <c r="F278" s="458"/>
      <c r="G278" s="328"/>
    </row>
    <row r="279" spans="2:7" s="294" customFormat="1" ht="14.1" customHeight="1">
      <c r="B279" s="458"/>
      <c r="C279" s="458"/>
      <c r="D279" s="458"/>
      <c r="E279" s="458"/>
      <c r="F279" s="458"/>
      <c r="G279" s="328"/>
    </row>
    <row r="280" spans="2:7" s="294" customFormat="1" ht="14.1" customHeight="1">
      <c r="B280" s="458"/>
      <c r="C280" s="458"/>
      <c r="D280" s="458"/>
      <c r="E280" s="458"/>
      <c r="F280" s="458"/>
      <c r="G280" s="328"/>
    </row>
    <row r="281" spans="2:7" s="294" customFormat="1" ht="14.1" customHeight="1">
      <c r="B281" s="458"/>
      <c r="C281" s="458"/>
      <c r="D281" s="458"/>
      <c r="E281" s="458"/>
      <c r="F281" s="458"/>
      <c r="G281" s="328"/>
    </row>
    <row r="282" spans="2:7" s="294" customFormat="1" ht="14.1" customHeight="1">
      <c r="B282" s="458"/>
      <c r="C282" s="458"/>
      <c r="D282" s="458"/>
      <c r="E282" s="458"/>
      <c r="F282" s="458"/>
      <c r="G282" s="328"/>
    </row>
    <row r="283" spans="2:7" s="294" customFormat="1" ht="14.1" customHeight="1">
      <c r="B283" s="458"/>
      <c r="C283" s="458"/>
      <c r="D283" s="458"/>
      <c r="E283" s="458"/>
      <c r="F283" s="458"/>
      <c r="G283" s="328"/>
    </row>
    <row r="284" spans="2:7" s="294" customFormat="1" ht="14.1" customHeight="1">
      <c r="B284" s="458"/>
      <c r="C284" s="458"/>
      <c r="D284" s="458"/>
      <c r="E284" s="458"/>
      <c r="F284" s="458"/>
      <c r="G284" s="328"/>
    </row>
    <row r="285" spans="2:7" s="294" customFormat="1" ht="14.1" customHeight="1">
      <c r="B285" s="458"/>
      <c r="C285" s="458"/>
      <c r="D285" s="458"/>
      <c r="E285" s="458"/>
      <c r="F285" s="458"/>
      <c r="G285" s="328"/>
    </row>
    <row r="286" spans="2:7" s="294" customFormat="1" ht="14.1" customHeight="1">
      <c r="B286" s="458"/>
      <c r="C286" s="458"/>
      <c r="D286" s="458"/>
      <c r="E286" s="458"/>
      <c r="F286" s="458"/>
      <c r="G286" s="328"/>
    </row>
    <row r="287" spans="2:7" s="294" customFormat="1" ht="14.1" customHeight="1">
      <c r="B287" s="458"/>
      <c r="C287" s="458"/>
      <c r="D287" s="458"/>
      <c r="E287" s="458"/>
      <c r="F287" s="458"/>
      <c r="G287" s="328"/>
    </row>
    <row r="288" spans="2:7" s="294" customFormat="1" ht="14.1" customHeight="1">
      <c r="B288" s="458"/>
      <c r="C288" s="458"/>
      <c r="D288" s="458"/>
      <c r="E288" s="458"/>
      <c r="F288" s="458"/>
      <c r="G288" s="328"/>
    </row>
    <row r="289" spans="2:7" s="294" customFormat="1" ht="14.1" customHeight="1">
      <c r="B289" s="458"/>
      <c r="C289" s="458"/>
      <c r="D289" s="458"/>
      <c r="E289" s="458"/>
      <c r="F289" s="458"/>
      <c r="G289" s="328"/>
    </row>
    <row r="290" spans="2:7" s="294" customFormat="1" ht="14.1" customHeight="1">
      <c r="B290" s="458"/>
      <c r="C290" s="458"/>
      <c r="D290" s="458"/>
      <c r="E290" s="458"/>
      <c r="F290" s="458"/>
      <c r="G290" s="328"/>
    </row>
    <row r="291" spans="2:7" s="294" customFormat="1" ht="14.1" customHeight="1">
      <c r="B291" s="458"/>
      <c r="C291" s="458"/>
      <c r="D291" s="458"/>
      <c r="E291" s="458"/>
      <c r="F291" s="458"/>
      <c r="G291" s="328"/>
    </row>
    <row r="292" ht="14.1" customHeight="1"/>
  </sheetData>
  <mergeCells count="7">
    <mergeCell ref="A3:A5"/>
    <mergeCell ref="B3:D3"/>
    <mergeCell ref="E3:F3"/>
    <mergeCell ref="B4:B5"/>
    <mergeCell ref="C4:D4"/>
    <mergeCell ref="E4:E5"/>
    <mergeCell ref="F4:F5"/>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9"/>
  <sheetViews>
    <sheetView workbookViewId="0" topLeftCell="A1"/>
  </sheetViews>
  <sheetFormatPr defaultColWidth="9" defaultRowHeight="14.25"/>
  <cols>
    <col min="1" max="1" width="61.8984375" style="1086" customWidth="1"/>
    <col min="2" max="2" width="4.5" style="1083" customWidth="1"/>
    <col min="3" max="4" width="11.59765625" style="1084" customWidth="1"/>
    <col min="5" max="6" width="11.59765625" style="1085" customWidth="1"/>
    <col min="7" max="8" width="11.59765625" style="1084" customWidth="1"/>
    <col min="9" max="9" width="11.59765625" style="1065" customWidth="1"/>
    <col min="10" max="10" width="9" style="1065" customWidth="1"/>
    <col min="11" max="16384" width="9" style="1066" customWidth="1"/>
  </cols>
  <sheetData>
    <row r="1" spans="1:10" s="1064" customFormat="1" ht="15">
      <c r="A1" s="589" t="s">
        <v>2101</v>
      </c>
      <c r="B1" s="1125"/>
      <c r="C1" s="1125"/>
      <c r="D1" s="1125"/>
      <c r="E1" s="1125"/>
      <c r="F1" s="1125"/>
      <c r="G1" s="1125"/>
      <c r="H1" s="1125"/>
      <c r="I1" s="956" t="s">
        <v>1578</v>
      </c>
      <c r="J1" s="1063"/>
    </row>
    <row r="2" spans="1:10" s="1064" customFormat="1" ht="15">
      <c r="A2" s="1126" t="s">
        <v>1691</v>
      </c>
      <c r="B2" s="1127"/>
      <c r="C2" s="1127"/>
      <c r="D2" s="1127"/>
      <c r="E2" s="1127"/>
      <c r="F2" s="1127"/>
      <c r="G2" s="1127"/>
      <c r="H2" s="1127"/>
      <c r="I2" s="1063"/>
      <c r="J2" s="1063"/>
    </row>
    <row r="3" spans="1:8" ht="24.75" customHeight="1">
      <c r="A3" s="1454" t="s">
        <v>1692</v>
      </c>
      <c r="B3" s="1455"/>
      <c r="C3" s="1460" t="s">
        <v>55</v>
      </c>
      <c r="D3" s="1460" t="s">
        <v>56</v>
      </c>
      <c r="E3" s="1361" t="s">
        <v>69</v>
      </c>
      <c r="F3" s="1361"/>
      <c r="G3" s="1361"/>
      <c r="H3" s="1362"/>
    </row>
    <row r="4" spans="1:8" ht="50.25" customHeight="1">
      <c r="A4" s="1456"/>
      <c r="B4" s="1457"/>
      <c r="C4" s="1460"/>
      <c r="D4" s="1460"/>
      <c r="E4" s="1460" t="s">
        <v>854</v>
      </c>
      <c r="F4" s="1460"/>
      <c r="G4" s="1460" t="s">
        <v>855</v>
      </c>
      <c r="H4" s="1461"/>
    </row>
    <row r="5" spans="1:8" ht="74.25" customHeight="1">
      <c r="A5" s="1458"/>
      <c r="B5" s="1459"/>
      <c r="C5" s="1460"/>
      <c r="D5" s="1460"/>
      <c r="E5" s="142" t="s">
        <v>59</v>
      </c>
      <c r="F5" s="142" t="s">
        <v>60</v>
      </c>
      <c r="G5" s="1113" t="s">
        <v>59</v>
      </c>
      <c r="H5" s="1128" t="s">
        <v>178</v>
      </c>
    </row>
    <row r="6" spans="1:15" s="416" customFormat="1" ht="27" customHeight="1">
      <c r="A6" s="1462" t="s">
        <v>1588</v>
      </c>
      <c r="B6" s="1462"/>
      <c r="C6" s="1462"/>
      <c r="D6" s="1462"/>
      <c r="E6" s="1462"/>
      <c r="F6" s="1462"/>
      <c r="G6" s="1462"/>
      <c r="H6" s="1462"/>
      <c r="I6" s="1293"/>
      <c r="J6" s="1293"/>
      <c r="K6" s="1293"/>
      <c r="L6" s="1293"/>
      <c r="M6" s="1293"/>
      <c r="N6" s="1293"/>
      <c r="O6" s="1293"/>
    </row>
    <row r="7" spans="1:78" ht="14.25">
      <c r="A7" s="21" t="s">
        <v>61</v>
      </c>
      <c r="B7" s="420" t="s">
        <v>62</v>
      </c>
      <c r="C7" s="406">
        <v>84689</v>
      </c>
      <c r="D7" s="406">
        <v>42728</v>
      </c>
      <c r="E7" s="406">
        <v>66066</v>
      </c>
      <c r="F7" s="406">
        <v>33268</v>
      </c>
      <c r="G7" s="406">
        <v>18623</v>
      </c>
      <c r="H7" s="407">
        <v>9460</v>
      </c>
      <c r="I7" s="1067"/>
      <c r="J7" s="1068"/>
      <c r="BZ7" s="1066" t="e">
        <f>SUM(BM11,#REF!,#REF!,#REF!,#REF!,#REF!,#REF!,BM37,#REF!,#REF!,#REF!)</f>
        <v>#REF!</v>
      </c>
    </row>
    <row r="8" spans="1:10" ht="14.1" customHeight="1">
      <c r="A8" s="16" t="s">
        <v>433</v>
      </c>
      <c r="B8" s="420" t="s">
        <v>181</v>
      </c>
      <c r="C8" s="406">
        <v>31250</v>
      </c>
      <c r="D8" s="406">
        <v>16445</v>
      </c>
      <c r="E8" s="406">
        <v>12635</v>
      </c>
      <c r="F8" s="406">
        <v>6992</v>
      </c>
      <c r="G8" s="406">
        <v>18615</v>
      </c>
      <c r="H8" s="407">
        <v>9453</v>
      </c>
      <c r="I8" s="1067"/>
      <c r="J8" s="1068"/>
    </row>
    <row r="9" spans="1:10" ht="14.1" customHeight="1">
      <c r="A9" s="423"/>
      <c r="B9" s="420" t="s">
        <v>182</v>
      </c>
      <c r="C9" s="406">
        <v>11889</v>
      </c>
      <c r="D9" s="406">
        <v>2806</v>
      </c>
      <c r="E9" s="406">
        <v>11889</v>
      </c>
      <c r="F9" s="406">
        <v>2806</v>
      </c>
      <c r="G9" s="406" t="s">
        <v>1815</v>
      </c>
      <c r="H9" s="407" t="s">
        <v>1815</v>
      </c>
      <c r="I9" s="1067"/>
      <c r="J9" s="1068"/>
    </row>
    <row r="10" spans="1:10" ht="14.1" customHeight="1">
      <c r="A10" s="423"/>
      <c r="B10" s="420" t="s">
        <v>183</v>
      </c>
      <c r="C10" s="406">
        <v>41275</v>
      </c>
      <c r="D10" s="406">
        <v>23329</v>
      </c>
      <c r="E10" s="406">
        <v>41275</v>
      </c>
      <c r="F10" s="406">
        <v>23329</v>
      </c>
      <c r="G10" s="406" t="s">
        <v>1815</v>
      </c>
      <c r="H10" s="407" t="s">
        <v>1815</v>
      </c>
      <c r="I10" s="1067"/>
      <c r="J10" s="1068"/>
    </row>
    <row r="11" spans="1:10" s="1069" customFormat="1" ht="14.1" customHeight="1">
      <c r="A11" s="228" t="s">
        <v>856</v>
      </c>
      <c r="B11" s="426" t="s">
        <v>62</v>
      </c>
      <c r="C11" s="408">
        <v>1694</v>
      </c>
      <c r="D11" s="408">
        <v>1298</v>
      </c>
      <c r="E11" s="408">
        <v>1134</v>
      </c>
      <c r="F11" s="408">
        <v>825</v>
      </c>
      <c r="G11" s="408">
        <v>560</v>
      </c>
      <c r="H11" s="409">
        <v>473</v>
      </c>
      <c r="I11" s="1067"/>
      <c r="J11" s="1068"/>
    </row>
    <row r="12" spans="1:10" s="1069" customFormat="1" ht="14.1" customHeight="1">
      <c r="A12" s="227" t="s">
        <v>75</v>
      </c>
      <c r="B12" s="426" t="s">
        <v>181</v>
      </c>
      <c r="C12" s="408">
        <v>775</v>
      </c>
      <c r="D12" s="408">
        <v>678</v>
      </c>
      <c r="E12" s="408">
        <v>215</v>
      </c>
      <c r="F12" s="408">
        <v>205</v>
      </c>
      <c r="G12" s="408">
        <v>560</v>
      </c>
      <c r="H12" s="409">
        <v>473</v>
      </c>
      <c r="I12" s="1067"/>
      <c r="J12" s="1068"/>
    </row>
    <row r="13" spans="1:10" s="1069" customFormat="1" ht="14.1" customHeight="1">
      <c r="A13" s="228"/>
      <c r="B13" s="426" t="s">
        <v>182</v>
      </c>
      <c r="C13" s="408">
        <v>8</v>
      </c>
      <c r="D13" s="408">
        <v>4</v>
      </c>
      <c r="E13" s="408">
        <v>8</v>
      </c>
      <c r="F13" s="408">
        <v>4</v>
      </c>
      <c r="G13" s="408" t="s">
        <v>1815</v>
      </c>
      <c r="H13" s="409" t="s">
        <v>1815</v>
      </c>
      <c r="I13" s="1067"/>
      <c r="J13" s="1068"/>
    </row>
    <row r="14" spans="1:10" s="1069" customFormat="1" ht="14.1" customHeight="1">
      <c r="A14" s="228"/>
      <c r="B14" s="426" t="s">
        <v>183</v>
      </c>
      <c r="C14" s="408">
        <v>911</v>
      </c>
      <c r="D14" s="408">
        <v>616</v>
      </c>
      <c r="E14" s="408">
        <v>911</v>
      </c>
      <c r="F14" s="408">
        <v>616</v>
      </c>
      <c r="G14" s="408" t="s">
        <v>1815</v>
      </c>
      <c r="H14" s="409" t="s">
        <v>1815</v>
      </c>
      <c r="I14" s="1067"/>
      <c r="J14" s="1068"/>
    </row>
    <row r="15" spans="1:10" s="1069" customFormat="1" ht="14.1" customHeight="1">
      <c r="A15" s="228" t="s">
        <v>858</v>
      </c>
      <c r="B15" s="426" t="s">
        <v>62</v>
      </c>
      <c r="C15" s="408">
        <v>8250</v>
      </c>
      <c r="D15" s="408">
        <v>5590</v>
      </c>
      <c r="E15" s="408">
        <v>6663</v>
      </c>
      <c r="F15" s="408">
        <v>4492</v>
      </c>
      <c r="G15" s="408">
        <v>1587</v>
      </c>
      <c r="H15" s="409">
        <v>1098</v>
      </c>
      <c r="I15" s="1067"/>
      <c r="J15" s="1068"/>
    </row>
    <row r="16" spans="1:9" ht="14.1" customHeight="1">
      <c r="A16" s="227" t="s">
        <v>80</v>
      </c>
      <c r="B16" s="426" t="s">
        <v>181</v>
      </c>
      <c r="C16" s="408">
        <v>2063</v>
      </c>
      <c r="D16" s="408">
        <v>1312</v>
      </c>
      <c r="E16" s="408">
        <v>481</v>
      </c>
      <c r="F16" s="408">
        <v>219</v>
      </c>
      <c r="G16" s="408">
        <v>1582</v>
      </c>
      <c r="H16" s="409">
        <v>1093</v>
      </c>
      <c r="I16" s="1070"/>
    </row>
    <row r="17" spans="1:9" ht="14.1" customHeight="1">
      <c r="A17" s="228"/>
      <c r="B17" s="426" t="s">
        <v>182</v>
      </c>
      <c r="C17" s="408">
        <v>45</v>
      </c>
      <c r="D17" s="408">
        <v>41</v>
      </c>
      <c r="E17" s="408">
        <v>45</v>
      </c>
      <c r="F17" s="408">
        <v>41</v>
      </c>
      <c r="G17" s="408" t="s">
        <v>1815</v>
      </c>
      <c r="H17" s="409" t="s">
        <v>1815</v>
      </c>
      <c r="I17" s="1070"/>
    </row>
    <row r="18" spans="1:9" ht="14.1" customHeight="1">
      <c r="A18" s="228"/>
      <c r="B18" s="426" t="s">
        <v>183</v>
      </c>
      <c r="C18" s="408">
        <v>6134</v>
      </c>
      <c r="D18" s="408">
        <v>4230</v>
      </c>
      <c r="E18" s="408">
        <v>6134</v>
      </c>
      <c r="F18" s="408">
        <v>4230</v>
      </c>
      <c r="G18" s="408" t="s">
        <v>1815</v>
      </c>
      <c r="H18" s="409" t="s">
        <v>1815</v>
      </c>
      <c r="I18" s="1070"/>
    </row>
    <row r="19" spans="1:9" ht="14.1" customHeight="1">
      <c r="A19" s="228" t="s">
        <v>575</v>
      </c>
      <c r="B19" s="426" t="s">
        <v>62</v>
      </c>
      <c r="C19" s="408">
        <v>13566</v>
      </c>
      <c r="D19" s="408">
        <v>7946</v>
      </c>
      <c r="E19" s="408">
        <v>9528</v>
      </c>
      <c r="F19" s="408">
        <v>5676</v>
      </c>
      <c r="G19" s="408">
        <v>4038</v>
      </c>
      <c r="H19" s="409">
        <v>2270</v>
      </c>
      <c r="I19" s="1070"/>
    </row>
    <row r="20" spans="1:9" ht="14.1" customHeight="1">
      <c r="A20" s="227" t="s">
        <v>93</v>
      </c>
      <c r="B20" s="426" t="s">
        <v>181</v>
      </c>
      <c r="C20" s="408">
        <v>5068</v>
      </c>
      <c r="D20" s="408">
        <v>3056</v>
      </c>
      <c r="E20" s="408">
        <v>1030</v>
      </c>
      <c r="F20" s="408">
        <v>786</v>
      </c>
      <c r="G20" s="408">
        <v>4038</v>
      </c>
      <c r="H20" s="409">
        <v>2270</v>
      </c>
      <c r="I20" s="1070"/>
    </row>
    <row r="21" spans="1:9" ht="14.1" customHeight="1">
      <c r="A21" s="429"/>
      <c r="B21" s="426" t="s">
        <v>182</v>
      </c>
      <c r="C21" s="408">
        <v>36</v>
      </c>
      <c r="D21" s="408">
        <v>22</v>
      </c>
      <c r="E21" s="408">
        <v>36</v>
      </c>
      <c r="F21" s="408">
        <v>22</v>
      </c>
      <c r="G21" s="408" t="s">
        <v>1815</v>
      </c>
      <c r="H21" s="409" t="s">
        <v>1815</v>
      </c>
      <c r="I21" s="1070"/>
    </row>
    <row r="22" spans="1:9" ht="14.1" customHeight="1">
      <c r="A22" s="228"/>
      <c r="B22" s="426" t="s">
        <v>183</v>
      </c>
      <c r="C22" s="408">
        <v>8462</v>
      </c>
      <c r="D22" s="408">
        <v>4868</v>
      </c>
      <c r="E22" s="408">
        <v>8462</v>
      </c>
      <c r="F22" s="408">
        <v>4868</v>
      </c>
      <c r="G22" s="408" t="s">
        <v>1815</v>
      </c>
      <c r="H22" s="409" t="s">
        <v>1815</v>
      </c>
      <c r="I22" s="1070"/>
    </row>
    <row r="23" spans="1:9" ht="14.1" customHeight="1">
      <c r="A23" s="228" t="s">
        <v>582</v>
      </c>
      <c r="B23" s="426" t="s">
        <v>62</v>
      </c>
      <c r="C23" s="408">
        <v>24120</v>
      </c>
      <c r="D23" s="408">
        <v>11191</v>
      </c>
      <c r="E23" s="408">
        <v>16412</v>
      </c>
      <c r="F23" s="408">
        <v>7409</v>
      </c>
      <c r="G23" s="408">
        <v>7708</v>
      </c>
      <c r="H23" s="409">
        <v>3782</v>
      </c>
      <c r="I23" s="1070"/>
    </row>
    <row r="24" spans="1:9" ht="14.1" customHeight="1">
      <c r="A24" s="227" t="s">
        <v>100</v>
      </c>
      <c r="B24" s="426" t="s">
        <v>181</v>
      </c>
      <c r="C24" s="408">
        <v>8808</v>
      </c>
      <c r="D24" s="408">
        <v>4238</v>
      </c>
      <c r="E24" s="408">
        <v>1100</v>
      </c>
      <c r="F24" s="408">
        <v>456</v>
      </c>
      <c r="G24" s="408">
        <v>7708</v>
      </c>
      <c r="H24" s="409">
        <v>3782</v>
      </c>
      <c r="I24" s="1070"/>
    </row>
    <row r="25" spans="1:9" ht="14.1" customHeight="1">
      <c r="A25" s="228"/>
      <c r="B25" s="426" t="s">
        <v>182</v>
      </c>
      <c r="C25" s="408">
        <v>1218</v>
      </c>
      <c r="D25" s="408">
        <v>381</v>
      </c>
      <c r="E25" s="408">
        <v>1218</v>
      </c>
      <c r="F25" s="408">
        <v>381</v>
      </c>
      <c r="G25" s="408" t="s">
        <v>1815</v>
      </c>
      <c r="H25" s="409" t="s">
        <v>1815</v>
      </c>
      <c r="I25" s="1070"/>
    </row>
    <row r="26" spans="1:9" ht="14.1" customHeight="1">
      <c r="A26" s="228"/>
      <c r="B26" s="426" t="s">
        <v>183</v>
      </c>
      <c r="C26" s="408">
        <v>14094</v>
      </c>
      <c r="D26" s="408">
        <v>6572</v>
      </c>
      <c r="E26" s="408">
        <v>14094</v>
      </c>
      <c r="F26" s="408">
        <v>6572</v>
      </c>
      <c r="G26" s="408" t="s">
        <v>1815</v>
      </c>
      <c r="H26" s="409" t="s">
        <v>1815</v>
      </c>
      <c r="I26" s="1070"/>
    </row>
    <row r="27" spans="1:9" ht="14.1" customHeight="1">
      <c r="A27" s="228" t="s">
        <v>2074</v>
      </c>
      <c r="B27" s="426" t="s">
        <v>62</v>
      </c>
      <c r="C27" s="408">
        <v>1723</v>
      </c>
      <c r="D27" s="408">
        <v>959</v>
      </c>
      <c r="E27" s="408">
        <v>1138</v>
      </c>
      <c r="F27" s="408">
        <v>660</v>
      </c>
      <c r="G27" s="408">
        <v>585</v>
      </c>
      <c r="H27" s="409">
        <v>299</v>
      </c>
      <c r="I27" s="1070"/>
    </row>
    <row r="28" spans="1:9" ht="14.1" customHeight="1">
      <c r="A28" s="227" t="s">
        <v>112</v>
      </c>
      <c r="B28" s="426" t="s">
        <v>181</v>
      </c>
      <c r="C28" s="408">
        <v>585</v>
      </c>
      <c r="D28" s="408">
        <v>299</v>
      </c>
      <c r="E28" s="408" t="s">
        <v>1815</v>
      </c>
      <c r="F28" s="408" t="s">
        <v>1815</v>
      </c>
      <c r="G28" s="408">
        <v>585</v>
      </c>
      <c r="H28" s="409">
        <v>299</v>
      </c>
      <c r="I28" s="1070"/>
    </row>
    <row r="29" spans="1:9" ht="14.1" customHeight="1">
      <c r="A29" s="228"/>
      <c r="B29" s="426" t="s">
        <v>182</v>
      </c>
      <c r="C29" s="408">
        <v>139</v>
      </c>
      <c r="D29" s="408">
        <v>67</v>
      </c>
      <c r="E29" s="408">
        <v>139</v>
      </c>
      <c r="F29" s="408">
        <v>67</v>
      </c>
      <c r="G29" s="408" t="s">
        <v>1815</v>
      </c>
      <c r="H29" s="409" t="s">
        <v>1815</v>
      </c>
      <c r="I29" s="1070"/>
    </row>
    <row r="30" spans="1:9" ht="14.1" customHeight="1">
      <c r="A30" s="228"/>
      <c r="B30" s="426" t="s">
        <v>183</v>
      </c>
      <c r="C30" s="408">
        <v>993</v>
      </c>
      <c r="D30" s="408">
        <v>591</v>
      </c>
      <c r="E30" s="408">
        <v>993</v>
      </c>
      <c r="F30" s="408">
        <v>591</v>
      </c>
      <c r="G30" s="408" t="s">
        <v>1815</v>
      </c>
      <c r="H30" s="409" t="s">
        <v>1815</v>
      </c>
      <c r="I30" s="1070"/>
    </row>
    <row r="31" spans="1:9" ht="14.1" customHeight="1">
      <c r="A31" s="228" t="s">
        <v>2075</v>
      </c>
      <c r="B31" s="426" t="s">
        <v>62</v>
      </c>
      <c r="C31" s="408">
        <v>4658</v>
      </c>
      <c r="D31" s="408">
        <v>879</v>
      </c>
      <c r="E31" s="408">
        <v>4027</v>
      </c>
      <c r="F31" s="408">
        <v>755</v>
      </c>
      <c r="G31" s="408">
        <v>631</v>
      </c>
      <c r="H31" s="409">
        <v>124</v>
      </c>
      <c r="I31" s="1070"/>
    </row>
    <row r="32" spans="1:9" ht="14.1" customHeight="1">
      <c r="A32" s="227" t="s">
        <v>472</v>
      </c>
      <c r="B32" s="426" t="s">
        <v>181</v>
      </c>
      <c r="C32" s="408">
        <v>631</v>
      </c>
      <c r="D32" s="408">
        <v>124</v>
      </c>
      <c r="E32" s="408" t="s">
        <v>1815</v>
      </c>
      <c r="F32" s="408" t="s">
        <v>1815</v>
      </c>
      <c r="G32" s="408">
        <v>631</v>
      </c>
      <c r="H32" s="409">
        <v>124</v>
      </c>
      <c r="I32" s="1070"/>
    </row>
    <row r="33" spans="1:9" ht="14.1" customHeight="1">
      <c r="A33" s="228"/>
      <c r="B33" s="426" t="s">
        <v>182</v>
      </c>
      <c r="C33" s="408">
        <v>3068</v>
      </c>
      <c r="D33" s="408">
        <v>529</v>
      </c>
      <c r="E33" s="408">
        <v>3068</v>
      </c>
      <c r="F33" s="408">
        <v>529</v>
      </c>
      <c r="G33" s="408" t="s">
        <v>1815</v>
      </c>
      <c r="H33" s="409" t="s">
        <v>1815</v>
      </c>
      <c r="I33" s="1070"/>
    </row>
    <row r="34" spans="1:9" ht="14.1" customHeight="1">
      <c r="A34" s="228"/>
      <c r="B34" s="426" t="s">
        <v>183</v>
      </c>
      <c r="C34" s="408">
        <v>959</v>
      </c>
      <c r="D34" s="408">
        <v>226</v>
      </c>
      <c r="E34" s="408">
        <v>959</v>
      </c>
      <c r="F34" s="408">
        <v>226</v>
      </c>
      <c r="G34" s="408" t="s">
        <v>1815</v>
      </c>
      <c r="H34" s="409" t="s">
        <v>1815</v>
      </c>
      <c r="I34" s="1070"/>
    </row>
    <row r="35" spans="1:9" ht="14.1" customHeight="1">
      <c r="A35" s="228" t="s">
        <v>866</v>
      </c>
      <c r="B35" s="426" t="s">
        <v>62</v>
      </c>
      <c r="C35" s="408">
        <v>5626</v>
      </c>
      <c r="D35" s="408">
        <v>1564</v>
      </c>
      <c r="E35" s="408">
        <v>3973</v>
      </c>
      <c r="F35" s="408">
        <v>1113</v>
      </c>
      <c r="G35" s="408">
        <v>1653</v>
      </c>
      <c r="H35" s="409">
        <v>451</v>
      </c>
      <c r="I35" s="1070"/>
    </row>
    <row r="36" spans="1:9" ht="14.1" customHeight="1">
      <c r="A36" s="227" t="s">
        <v>131</v>
      </c>
      <c r="B36" s="426" t="s">
        <v>181</v>
      </c>
      <c r="C36" s="408">
        <v>1654</v>
      </c>
      <c r="D36" s="408">
        <v>451</v>
      </c>
      <c r="E36" s="408">
        <v>1</v>
      </c>
      <c r="F36" s="408" t="s">
        <v>1815</v>
      </c>
      <c r="G36" s="408">
        <v>1653</v>
      </c>
      <c r="H36" s="409">
        <v>451</v>
      </c>
      <c r="I36" s="1070"/>
    </row>
    <row r="37" spans="1:10" s="1069" customFormat="1" ht="14.1" customHeight="1">
      <c r="A37" s="228"/>
      <c r="B37" s="426" t="s">
        <v>182</v>
      </c>
      <c r="C37" s="408">
        <v>3915</v>
      </c>
      <c r="D37" s="408">
        <v>1076</v>
      </c>
      <c r="E37" s="408">
        <v>3915</v>
      </c>
      <c r="F37" s="408">
        <v>1076</v>
      </c>
      <c r="G37" s="408" t="s">
        <v>1815</v>
      </c>
      <c r="H37" s="409" t="s">
        <v>1815</v>
      </c>
      <c r="I37" s="1067"/>
      <c r="J37" s="1068"/>
    </row>
    <row r="38" spans="1:10" s="1069" customFormat="1" ht="14.1" customHeight="1">
      <c r="A38" s="228"/>
      <c r="B38" s="426" t="s">
        <v>183</v>
      </c>
      <c r="C38" s="408">
        <v>57</v>
      </c>
      <c r="D38" s="408">
        <v>37</v>
      </c>
      <c r="E38" s="408">
        <v>57</v>
      </c>
      <c r="F38" s="408">
        <v>37</v>
      </c>
      <c r="G38" s="408" t="s">
        <v>1815</v>
      </c>
      <c r="H38" s="409" t="s">
        <v>1815</v>
      </c>
      <c r="I38" s="1067"/>
      <c r="J38" s="1068"/>
    </row>
    <row r="39" spans="1:10" s="1073" customFormat="1" ht="14.1" customHeight="1">
      <c r="A39" s="228" t="s">
        <v>869</v>
      </c>
      <c r="B39" s="426" t="s">
        <v>62</v>
      </c>
      <c r="C39" s="408">
        <v>977</v>
      </c>
      <c r="D39" s="408">
        <v>609</v>
      </c>
      <c r="E39" s="408">
        <v>798</v>
      </c>
      <c r="F39" s="408">
        <v>558</v>
      </c>
      <c r="G39" s="408">
        <v>179</v>
      </c>
      <c r="H39" s="409">
        <v>51</v>
      </c>
      <c r="I39" s="1071"/>
      <c r="J39" s="1072"/>
    </row>
    <row r="40" spans="1:10" s="1073" customFormat="1" ht="14.1" customHeight="1">
      <c r="A40" s="227" t="s">
        <v>140</v>
      </c>
      <c r="B40" s="426" t="s">
        <v>181</v>
      </c>
      <c r="C40" s="408">
        <v>749</v>
      </c>
      <c r="D40" s="408">
        <v>472</v>
      </c>
      <c r="E40" s="408">
        <v>570</v>
      </c>
      <c r="F40" s="408">
        <v>421</v>
      </c>
      <c r="G40" s="408">
        <v>179</v>
      </c>
      <c r="H40" s="409">
        <v>51</v>
      </c>
      <c r="I40" s="1071"/>
      <c r="J40" s="1072"/>
    </row>
    <row r="41" spans="1:10" s="1073" customFormat="1" ht="14.1" customHeight="1">
      <c r="A41" s="228"/>
      <c r="B41" s="426" t="s">
        <v>182</v>
      </c>
      <c r="C41" s="408">
        <v>179</v>
      </c>
      <c r="D41" s="408">
        <v>105</v>
      </c>
      <c r="E41" s="408">
        <v>179</v>
      </c>
      <c r="F41" s="408">
        <v>105</v>
      </c>
      <c r="G41" s="408" t="s">
        <v>1815</v>
      </c>
      <c r="H41" s="409" t="s">
        <v>1815</v>
      </c>
      <c r="I41" s="1071"/>
      <c r="J41" s="1072"/>
    </row>
    <row r="42" spans="1:10" s="1073" customFormat="1" ht="14.1" customHeight="1">
      <c r="A42" s="228"/>
      <c r="B42" s="426" t="s">
        <v>183</v>
      </c>
      <c r="C42" s="353">
        <v>49</v>
      </c>
      <c r="D42" s="353">
        <v>32</v>
      </c>
      <c r="E42" s="353">
        <v>49</v>
      </c>
      <c r="F42" s="353">
        <v>32</v>
      </c>
      <c r="G42" s="353" t="s">
        <v>1815</v>
      </c>
      <c r="H42" s="354" t="s">
        <v>1815</v>
      </c>
      <c r="I42" s="1071"/>
      <c r="J42" s="1072"/>
    </row>
    <row r="43" spans="1:10" s="1073" customFormat="1" ht="14.1" customHeight="1">
      <c r="A43" s="228" t="s">
        <v>871</v>
      </c>
      <c r="B43" s="426" t="s">
        <v>62</v>
      </c>
      <c r="C43" s="408">
        <v>11013</v>
      </c>
      <c r="D43" s="408">
        <v>6197</v>
      </c>
      <c r="E43" s="408">
        <v>10702</v>
      </c>
      <c r="F43" s="408">
        <v>5990</v>
      </c>
      <c r="G43" s="408">
        <v>311</v>
      </c>
      <c r="H43" s="409">
        <v>207</v>
      </c>
      <c r="I43" s="1070"/>
      <c r="J43" s="1072"/>
    </row>
    <row r="44" spans="1:10" s="1073" customFormat="1" ht="14.1" customHeight="1">
      <c r="A44" s="227" t="s">
        <v>207</v>
      </c>
      <c r="B44" s="426" t="s">
        <v>181</v>
      </c>
      <c r="C44" s="408">
        <v>9474</v>
      </c>
      <c r="D44" s="408">
        <v>5067</v>
      </c>
      <c r="E44" s="408">
        <v>9163</v>
      </c>
      <c r="F44" s="408">
        <v>4860</v>
      </c>
      <c r="G44" s="408">
        <v>311</v>
      </c>
      <c r="H44" s="409">
        <v>207</v>
      </c>
      <c r="I44" s="1070"/>
      <c r="J44" s="1072"/>
    </row>
    <row r="45" spans="1:10" s="1073" customFormat="1" ht="14.1" customHeight="1">
      <c r="A45" s="228"/>
      <c r="B45" s="426" t="s">
        <v>182</v>
      </c>
      <c r="C45" s="408">
        <v>4</v>
      </c>
      <c r="D45" s="408">
        <v>2</v>
      </c>
      <c r="E45" s="408">
        <v>4</v>
      </c>
      <c r="F45" s="408">
        <v>2</v>
      </c>
      <c r="G45" s="408" t="s">
        <v>1815</v>
      </c>
      <c r="H45" s="409" t="s">
        <v>1815</v>
      </c>
      <c r="I45" s="1070"/>
      <c r="J45" s="1072"/>
    </row>
    <row r="46" spans="1:10" s="1073" customFormat="1" ht="14.1" customHeight="1">
      <c r="A46" s="228"/>
      <c r="B46" s="426" t="s">
        <v>183</v>
      </c>
      <c r="C46" s="408">
        <v>1535</v>
      </c>
      <c r="D46" s="408">
        <v>1128</v>
      </c>
      <c r="E46" s="408">
        <v>1535</v>
      </c>
      <c r="F46" s="408">
        <v>1128</v>
      </c>
      <c r="G46" s="408" t="s">
        <v>1815</v>
      </c>
      <c r="H46" s="409" t="s">
        <v>1815</v>
      </c>
      <c r="I46" s="1070"/>
      <c r="J46" s="1072"/>
    </row>
    <row r="47" spans="1:10" ht="14.1" customHeight="1">
      <c r="A47" s="228" t="s">
        <v>874</v>
      </c>
      <c r="B47" s="426" t="s">
        <v>62</v>
      </c>
      <c r="C47" s="408">
        <v>9046</v>
      </c>
      <c r="D47" s="408">
        <v>5404</v>
      </c>
      <c r="E47" s="408">
        <v>8034</v>
      </c>
      <c r="F47" s="408">
        <v>4847</v>
      </c>
      <c r="G47" s="408">
        <v>1012</v>
      </c>
      <c r="H47" s="409">
        <v>557</v>
      </c>
      <c r="I47" s="1067"/>
      <c r="J47" s="1068"/>
    </row>
    <row r="48" spans="1:10" ht="14.1" customHeight="1">
      <c r="A48" s="227" t="s">
        <v>165</v>
      </c>
      <c r="B48" s="426" t="s">
        <v>181</v>
      </c>
      <c r="C48" s="408">
        <v>1012</v>
      </c>
      <c r="D48" s="408">
        <v>557</v>
      </c>
      <c r="E48" s="408" t="s">
        <v>1815</v>
      </c>
      <c r="F48" s="408" t="s">
        <v>1815</v>
      </c>
      <c r="G48" s="408">
        <v>1012</v>
      </c>
      <c r="H48" s="409">
        <v>557</v>
      </c>
      <c r="I48" s="1067"/>
      <c r="J48" s="1068"/>
    </row>
    <row r="49" spans="1:9" ht="14.1" customHeight="1">
      <c r="A49" s="228"/>
      <c r="B49" s="426" t="s">
        <v>182</v>
      </c>
      <c r="C49" s="408">
        <v>509</v>
      </c>
      <c r="D49" s="408">
        <v>120</v>
      </c>
      <c r="E49" s="408">
        <v>509</v>
      </c>
      <c r="F49" s="408">
        <v>120</v>
      </c>
      <c r="G49" s="408" t="s">
        <v>1815</v>
      </c>
      <c r="H49" s="409" t="s">
        <v>1815</v>
      </c>
      <c r="I49" s="1067"/>
    </row>
    <row r="50" spans="1:9" ht="14.1" customHeight="1">
      <c r="A50" s="228"/>
      <c r="B50" s="426" t="s">
        <v>183</v>
      </c>
      <c r="C50" s="408">
        <v>7525</v>
      </c>
      <c r="D50" s="408">
        <v>4727</v>
      </c>
      <c r="E50" s="408">
        <v>7525</v>
      </c>
      <c r="F50" s="408">
        <v>4727</v>
      </c>
      <c r="G50" s="408" t="s">
        <v>1815</v>
      </c>
      <c r="H50" s="409" t="s">
        <v>1815</v>
      </c>
      <c r="I50" s="1067"/>
    </row>
    <row r="51" spans="1:9" ht="14.1" customHeight="1">
      <c r="A51" s="228" t="s">
        <v>877</v>
      </c>
      <c r="B51" s="426" t="s">
        <v>62</v>
      </c>
      <c r="C51" s="408">
        <v>4016</v>
      </c>
      <c r="D51" s="408">
        <v>1091</v>
      </c>
      <c r="E51" s="408">
        <v>3657</v>
      </c>
      <c r="F51" s="408">
        <v>943</v>
      </c>
      <c r="G51" s="408">
        <v>359</v>
      </c>
      <c r="H51" s="409">
        <v>148</v>
      </c>
      <c r="I51" s="1070"/>
    </row>
    <row r="52" spans="1:9" ht="14.1" customHeight="1">
      <c r="A52" s="227" t="s">
        <v>2005</v>
      </c>
      <c r="B52" s="426" t="s">
        <v>181</v>
      </c>
      <c r="C52" s="408">
        <v>431</v>
      </c>
      <c r="D52" s="408">
        <v>191</v>
      </c>
      <c r="E52" s="408">
        <v>75</v>
      </c>
      <c r="F52" s="408">
        <v>45</v>
      </c>
      <c r="G52" s="408">
        <v>356</v>
      </c>
      <c r="H52" s="409">
        <v>146</v>
      </c>
      <c r="I52" s="1070"/>
    </row>
    <row r="53" spans="1:9" ht="14.1" customHeight="1">
      <c r="A53" s="228"/>
      <c r="B53" s="426" t="s">
        <v>182</v>
      </c>
      <c r="C53" s="408">
        <v>2768</v>
      </c>
      <c r="D53" s="408">
        <v>459</v>
      </c>
      <c r="E53" s="408">
        <v>2768</v>
      </c>
      <c r="F53" s="408">
        <v>459</v>
      </c>
      <c r="G53" s="408" t="s">
        <v>1815</v>
      </c>
      <c r="H53" s="409" t="s">
        <v>1815</v>
      </c>
      <c r="I53" s="1070"/>
    </row>
    <row r="54" spans="1:9" ht="14.1" customHeight="1">
      <c r="A54" s="228"/>
      <c r="B54" s="426" t="s">
        <v>183</v>
      </c>
      <c r="C54" s="408">
        <v>556</v>
      </c>
      <c r="D54" s="408">
        <v>302</v>
      </c>
      <c r="E54" s="408">
        <v>556</v>
      </c>
      <c r="F54" s="408">
        <v>302</v>
      </c>
      <c r="G54" s="408" t="s">
        <v>1815</v>
      </c>
      <c r="H54" s="409" t="s">
        <v>1815</v>
      </c>
      <c r="I54" s="1070"/>
    </row>
    <row r="55" spans="1:9" ht="26.1" customHeight="1">
      <c r="A55" s="1451" t="s">
        <v>1589</v>
      </c>
      <c r="B55" s="1451"/>
      <c r="C55" s="1451"/>
      <c r="D55" s="1451"/>
      <c r="E55" s="1451"/>
      <c r="F55" s="1451"/>
      <c r="G55" s="1451"/>
      <c r="H55" s="1451"/>
      <c r="I55" s="1070"/>
    </row>
    <row r="56" spans="1:9" ht="14.1" customHeight="1">
      <c r="A56" s="423" t="s">
        <v>878</v>
      </c>
      <c r="B56" s="420" t="s">
        <v>62</v>
      </c>
      <c r="C56" s="406">
        <v>42201</v>
      </c>
      <c r="D56" s="406">
        <v>21689</v>
      </c>
      <c r="E56" s="406">
        <v>32067</v>
      </c>
      <c r="F56" s="406">
        <v>16555</v>
      </c>
      <c r="G56" s="406">
        <v>10134</v>
      </c>
      <c r="H56" s="407">
        <v>5134</v>
      </c>
      <c r="I56" s="1070"/>
    </row>
    <row r="57" spans="1:9" ht="14.1" customHeight="1">
      <c r="A57" s="437" t="s">
        <v>452</v>
      </c>
      <c r="B57" s="420" t="s">
        <v>181</v>
      </c>
      <c r="C57" s="406">
        <v>20850</v>
      </c>
      <c r="D57" s="406">
        <v>11119</v>
      </c>
      <c r="E57" s="406">
        <v>10723</v>
      </c>
      <c r="F57" s="406">
        <v>5991</v>
      </c>
      <c r="G57" s="406">
        <v>10127</v>
      </c>
      <c r="H57" s="407">
        <v>5128</v>
      </c>
      <c r="I57" s="1070"/>
    </row>
    <row r="58" spans="1:10" s="1069" customFormat="1" ht="14.1" customHeight="1">
      <c r="A58" s="423"/>
      <c r="B58" s="420" t="s">
        <v>182</v>
      </c>
      <c r="C58" s="406">
        <v>6708</v>
      </c>
      <c r="D58" s="406">
        <v>1764</v>
      </c>
      <c r="E58" s="406">
        <v>6708</v>
      </c>
      <c r="F58" s="406">
        <v>1764</v>
      </c>
      <c r="G58" s="406" t="s">
        <v>1815</v>
      </c>
      <c r="H58" s="407" t="s">
        <v>1815</v>
      </c>
      <c r="I58" s="1067"/>
      <c r="J58" s="1068"/>
    </row>
    <row r="59" spans="1:10" s="1069" customFormat="1" ht="14.1" customHeight="1">
      <c r="A59" s="423"/>
      <c r="B59" s="420" t="s">
        <v>183</v>
      </c>
      <c r="C59" s="406">
        <v>14494</v>
      </c>
      <c r="D59" s="406">
        <v>8723</v>
      </c>
      <c r="E59" s="406">
        <v>14494</v>
      </c>
      <c r="F59" s="406">
        <v>8723</v>
      </c>
      <c r="G59" s="406" t="s">
        <v>1815</v>
      </c>
      <c r="H59" s="407" t="s">
        <v>1815</v>
      </c>
      <c r="I59" s="1067"/>
      <c r="J59" s="1068"/>
    </row>
    <row r="60" spans="1:10" s="1069" customFormat="1" ht="14.1" customHeight="1">
      <c r="A60" s="228" t="s">
        <v>856</v>
      </c>
      <c r="B60" s="426" t="s">
        <v>62</v>
      </c>
      <c r="C60" s="408">
        <v>633</v>
      </c>
      <c r="D60" s="408">
        <v>475</v>
      </c>
      <c r="E60" s="408">
        <v>432</v>
      </c>
      <c r="F60" s="408">
        <v>308</v>
      </c>
      <c r="G60" s="408">
        <v>201</v>
      </c>
      <c r="H60" s="409">
        <v>167</v>
      </c>
      <c r="I60" s="1067"/>
      <c r="J60" s="1068"/>
    </row>
    <row r="61" spans="1:10" s="1069" customFormat="1" ht="14.1" customHeight="1">
      <c r="A61" s="227" t="s">
        <v>75</v>
      </c>
      <c r="B61" s="426" t="s">
        <v>181</v>
      </c>
      <c r="C61" s="408">
        <v>233</v>
      </c>
      <c r="D61" s="408">
        <v>199</v>
      </c>
      <c r="E61" s="408">
        <v>32</v>
      </c>
      <c r="F61" s="408">
        <v>32</v>
      </c>
      <c r="G61" s="408">
        <v>201</v>
      </c>
      <c r="H61" s="409">
        <v>167</v>
      </c>
      <c r="I61" s="1067"/>
      <c r="J61" s="1068"/>
    </row>
    <row r="62" spans="1:9" ht="14.1" customHeight="1">
      <c r="A62" s="228"/>
      <c r="B62" s="426" t="s">
        <v>182</v>
      </c>
      <c r="C62" s="408">
        <v>8</v>
      </c>
      <c r="D62" s="408">
        <v>4</v>
      </c>
      <c r="E62" s="408">
        <v>8</v>
      </c>
      <c r="F62" s="408">
        <v>4</v>
      </c>
      <c r="G62" s="408" t="s">
        <v>1815</v>
      </c>
      <c r="H62" s="409" t="s">
        <v>1815</v>
      </c>
      <c r="I62" s="1070"/>
    </row>
    <row r="63" spans="1:9" ht="14.1" customHeight="1">
      <c r="A63" s="228"/>
      <c r="B63" s="426" t="s">
        <v>183</v>
      </c>
      <c r="C63" s="408">
        <v>392</v>
      </c>
      <c r="D63" s="408">
        <v>272</v>
      </c>
      <c r="E63" s="408">
        <v>392</v>
      </c>
      <c r="F63" s="408">
        <v>272</v>
      </c>
      <c r="G63" s="408" t="s">
        <v>1815</v>
      </c>
      <c r="H63" s="409" t="s">
        <v>1815</v>
      </c>
      <c r="I63" s="1070"/>
    </row>
    <row r="64" spans="1:9" ht="14.1" customHeight="1">
      <c r="A64" s="228" t="s">
        <v>858</v>
      </c>
      <c r="B64" s="426" t="s">
        <v>62</v>
      </c>
      <c r="C64" s="408">
        <v>4751</v>
      </c>
      <c r="D64" s="408">
        <v>3359</v>
      </c>
      <c r="E64" s="408">
        <v>3513</v>
      </c>
      <c r="F64" s="408">
        <v>2494</v>
      </c>
      <c r="G64" s="408">
        <v>1238</v>
      </c>
      <c r="H64" s="409">
        <v>865</v>
      </c>
      <c r="I64" s="1070"/>
    </row>
    <row r="65" spans="1:9" ht="14.1" customHeight="1">
      <c r="A65" s="227" t="s">
        <v>80</v>
      </c>
      <c r="B65" s="426" t="s">
        <v>181</v>
      </c>
      <c r="C65" s="408">
        <v>1520</v>
      </c>
      <c r="D65" s="408">
        <v>1036</v>
      </c>
      <c r="E65" s="408">
        <v>287</v>
      </c>
      <c r="F65" s="408">
        <v>176</v>
      </c>
      <c r="G65" s="408">
        <v>1233</v>
      </c>
      <c r="H65" s="409">
        <v>860</v>
      </c>
      <c r="I65" s="1070"/>
    </row>
    <row r="66" spans="1:10" s="1069" customFormat="1" ht="14.1" customHeight="1">
      <c r="A66" s="228"/>
      <c r="B66" s="426" t="s">
        <v>182</v>
      </c>
      <c r="C66" s="408">
        <v>21</v>
      </c>
      <c r="D66" s="408">
        <v>19</v>
      </c>
      <c r="E66" s="408">
        <v>21</v>
      </c>
      <c r="F66" s="408">
        <v>19</v>
      </c>
      <c r="G66" s="408" t="s">
        <v>1815</v>
      </c>
      <c r="H66" s="409" t="s">
        <v>1815</v>
      </c>
      <c r="I66" s="1067"/>
      <c r="J66" s="1068"/>
    </row>
    <row r="67" spans="1:10" s="1069" customFormat="1" ht="14.1" customHeight="1">
      <c r="A67" s="228"/>
      <c r="B67" s="426" t="s">
        <v>183</v>
      </c>
      <c r="C67" s="408">
        <v>3202</v>
      </c>
      <c r="D67" s="408">
        <v>2297</v>
      </c>
      <c r="E67" s="408">
        <v>3202</v>
      </c>
      <c r="F67" s="408">
        <v>2297</v>
      </c>
      <c r="G67" s="408" t="s">
        <v>1815</v>
      </c>
      <c r="H67" s="409" t="s">
        <v>1815</v>
      </c>
      <c r="I67" s="1067"/>
      <c r="J67" s="1068"/>
    </row>
    <row r="68" spans="1:9" ht="14.1" customHeight="1">
      <c r="A68" s="228" t="s">
        <v>575</v>
      </c>
      <c r="B68" s="426" t="s">
        <v>62</v>
      </c>
      <c r="C68" s="408">
        <v>7315</v>
      </c>
      <c r="D68" s="408">
        <v>4220</v>
      </c>
      <c r="E68" s="408">
        <v>4433</v>
      </c>
      <c r="F68" s="408">
        <v>2636</v>
      </c>
      <c r="G68" s="408">
        <v>2882</v>
      </c>
      <c r="H68" s="409">
        <v>1584</v>
      </c>
      <c r="I68" s="1070"/>
    </row>
    <row r="69" spans="1:9" ht="14.1" customHeight="1">
      <c r="A69" s="227" t="s">
        <v>93</v>
      </c>
      <c r="B69" s="426" t="s">
        <v>181</v>
      </c>
      <c r="C69" s="408">
        <v>3310</v>
      </c>
      <c r="D69" s="408">
        <v>1925</v>
      </c>
      <c r="E69" s="408">
        <v>428</v>
      </c>
      <c r="F69" s="408">
        <v>341</v>
      </c>
      <c r="G69" s="408">
        <v>2882</v>
      </c>
      <c r="H69" s="409">
        <v>1584</v>
      </c>
      <c r="I69" s="1070"/>
    </row>
    <row r="70" spans="1:9" ht="14.1" customHeight="1">
      <c r="A70" s="429"/>
      <c r="B70" s="426" t="s">
        <v>182</v>
      </c>
      <c r="C70" s="408">
        <v>35</v>
      </c>
      <c r="D70" s="408">
        <v>22</v>
      </c>
      <c r="E70" s="408">
        <v>35</v>
      </c>
      <c r="F70" s="408">
        <v>22</v>
      </c>
      <c r="G70" s="408" t="s">
        <v>1815</v>
      </c>
      <c r="H70" s="409" t="s">
        <v>1815</v>
      </c>
      <c r="I70" s="1070"/>
    </row>
    <row r="71" spans="1:9" ht="14.1" customHeight="1">
      <c r="A71" s="228"/>
      <c r="B71" s="426" t="s">
        <v>183</v>
      </c>
      <c r="C71" s="408">
        <v>3970</v>
      </c>
      <c r="D71" s="408">
        <v>2273</v>
      </c>
      <c r="E71" s="408">
        <v>3970</v>
      </c>
      <c r="F71" s="408">
        <v>2273</v>
      </c>
      <c r="G71" s="408" t="s">
        <v>1815</v>
      </c>
      <c r="H71" s="409" t="s">
        <v>1815</v>
      </c>
      <c r="I71" s="1070"/>
    </row>
    <row r="72" spans="1:9" ht="14.1" customHeight="1">
      <c r="A72" s="228" t="s">
        <v>582</v>
      </c>
      <c r="B72" s="426" t="s">
        <v>62</v>
      </c>
      <c r="C72" s="408">
        <v>6887</v>
      </c>
      <c r="D72" s="408">
        <v>3702</v>
      </c>
      <c r="E72" s="408">
        <v>4361</v>
      </c>
      <c r="F72" s="408">
        <v>2316</v>
      </c>
      <c r="G72" s="408">
        <v>2526</v>
      </c>
      <c r="H72" s="409">
        <v>1386</v>
      </c>
      <c r="I72" s="1070"/>
    </row>
    <row r="73" spans="1:9" ht="14.1" customHeight="1">
      <c r="A73" s="227" t="s">
        <v>100</v>
      </c>
      <c r="B73" s="426" t="s">
        <v>181</v>
      </c>
      <c r="C73" s="408">
        <v>3058</v>
      </c>
      <c r="D73" s="408">
        <v>1693</v>
      </c>
      <c r="E73" s="408">
        <v>532</v>
      </c>
      <c r="F73" s="408">
        <v>307</v>
      </c>
      <c r="G73" s="408">
        <v>2526</v>
      </c>
      <c r="H73" s="409">
        <v>1386</v>
      </c>
      <c r="I73" s="1070"/>
    </row>
    <row r="74" spans="1:9" ht="14.1" customHeight="1">
      <c r="A74" s="228"/>
      <c r="B74" s="426" t="s">
        <v>182</v>
      </c>
      <c r="C74" s="408">
        <v>390</v>
      </c>
      <c r="D74" s="408">
        <v>147</v>
      </c>
      <c r="E74" s="408">
        <v>390</v>
      </c>
      <c r="F74" s="408">
        <v>147</v>
      </c>
      <c r="G74" s="408" t="s">
        <v>1815</v>
      </c>
      <c r="H74" s="409" t="s">
        <v>1815</v>
      </c>
      <c r="I74" s="1070"/>
    </row>
    <row r="75" spans="1:9" ht="14.1" customHeight="1">
      <c r="A75" s="228"/>
      <c r="B75" s="426" t="s">
        <v>183</v>
      </c>
      <c r="C75" s="408">
        <v>3439</v>
      </c>
      <c r="D75" s="408">
        <v>1862</v>
      </c>
      <c r="E75" s="408">
        <v>3439</v>
      </c>
      <c r="F75" s="408">
        <v>1862</v>
      </c>
      <c r="G75" s="408" t="s">
        <v>1815</v>
      </c>
      <c r="H75" s="409" t="s">
        <v>1815</v>
      </c>
      <c r="I75" s="1070"/>
    </row>
    <row r="76" spans="1:9" ht="14.1" customHeight="1">
      <c r="A76" s="228" t="s">
        <v>2074</v>
      </c>
      <c r="B76" s="426" t="s">
        <v>62</v>
      </c>
      <c r="C76" s="408">
        <v>1677</v>
      </c>
      <c r="D76" s="408">
        <v>949</v>
      </c>
      <c r="E76" s="408">
        <v>1092</v>
      </c>
      <c r="F76" s="408">
        <v>650</v>
      </c>
      <c r="G76" s="408">
        <v>585</v>
      </c>
      <c r="H76" s="409">
        <v>299</v>
      </c>
      <c r="I76" s="1070"/>
    </row>
    <row r="77" spans="1:9" ht="14.1" customHeight="1">
      <c r="A77" s="227" t="s">
        <v>112</v>
      </c>
      <c r="B77" s="426" t="s">
        <v>181</v>
      </c>
      <c r="C77" s="408">
        <v>585</v>
      </c>
      <c r="D77" s="408">
        <v>299</v>
      </c>
      <c r="E77" s="408" t="s">
        <v>1815</v>
      </c>
      <c r="F77" s="408" t="s">
        <v>1815</v>
      </c>
      <c r="G77" s="408">
        <v>585</v>
      </c>
      <c r="H77" s="409">
        <v>299</v>
      </c>
      <c r="I77" s="1070"/>
    </row>
    <row r="78" spans="1:9" ht="14.1" customHeight="1">
      <c r="A78" s="228"/>
      <c r="B78" s="426" t="s">
        <v>182</v>
      </c>
      <c r="C78" s="408">
        <v>133</v>
      </c>
      <c r="D78" s="408">
        <v>62</v>
      </c>
      <c r="E78" s="408">
        <v>133</v>
      </c>
      <c r="F78" s="408">
        <v>62</v>
      </c>
      <c r="G78" s="408" t="s">
        <v>1815</v>
      </c>
      <c r="H78" s="409" t="s">
        <v>1815</v>
      </c>
      <c r="I78" s="1070"/>
    </row>
    <row r="79" spans="1:9" ht="14.1" customHeight="1">
      <c r="A79" s="228"/>
      <c r="B79" s="426" t="s">
        <v>183</v>
      </c>
      <c r="C79" s="408">
        <v>953</v>
      </c>
      <c r="D79" s="408">
        <v>586</v>
      </c>
      <c r="E79" s="408">
        <v>953</v>
      </c>
      <c r="F79" s="408">
        <v>586</v>
      </c>
      <c r="G79" s="408" t="s">
        <v>1815</v>
      </c>
      <c r="H79" s="409" t="s">
        <v>1815</v>
      </c>
      <c r="I79" s="1070"/>
    </row>
    <row r="80" spans="1:10" s="1069" customFormat="1" ht="14.1" customHeight="1">
      <c r="A80" s="228" t="s">
        <v>2075</v>
      </c>
      <c r="B80" s="426" t="s">
        <v>62</v>
      </c>
      <c r="C80" s="408">
        <v>2932</v>
      </c>
      <c r="D80" s="408">
        <v>587</v>
      </c>
      <c r="E80" s="408">
        <v>2518</v>
      </c>
      <c r="F80" s="408">
        <v>499</v>
      </c>
      <c r="G80" s="408">
        <v>414</v>
      </c>
      <c r="H80" s="409">
        <v>88</v>
      </c>
      <c r="I80" s="1070"/>
      <c r="J80" s="1068"/>
    </row>
    <row r="81" spans="1:10" s="1069" customFormat="1" ht="14.1" customHeight="1">
      <c r="A81" s="227" t="s">
        <v>472</v>
      </c>
      <c r="B81" s="426" t="s">
        <v>181</v>
      </c>
      <c r="C81" s="408">
        <v>414</v>
      </c>
      <c r="D81" s="408">
        <v>88</v>
      </c>
      <c r="E81" s="408" t="s">
        <v>1815</v>
      </c>
      <c r="F81" s="408" t="s">
        <v>1815</v>
      </c>
      <c r="G81" s="408">
        <v>414</v>
      </c>
      <c r="H81" s="409">
        <v>88</v>
      </c>
      <c r="I81" s="1070"/>
      <c r="J81" s="1068"/>
    </row>
    <row r="82" spans="1:9" ht="14.1" customHeight="1">
      <c r="A82" s="228"/>
      <c r="B82" s="426" t="s">
        <v>182</v>
      </c>
      <c r="C82" s="408">
        <v>1890</v>
      </c>
      <c r="D82" s="408">
        <v>340</v>
      </c>
      <c r="E82" s="408">
        <v>1890</v>
      </c>
      <c r="F82" s="408">
        <v>340</v>
      </c>
      <c r="G82" s="408" t="s">
        <v>1815</v>
      </c>
      <c r="H82" s="409" t="s">
        <v>1815</v>
      </c>
      <c r="I82" s="1070"/>
    </row>
    <row r="83" spans="1:9" ht="14.1" customHeight="1">
      <c r="A83" s="228"/>
      <c r="B83" s="426" t="s">
        <v>183</v>
      </c>
      <c r="C83" s="408">
        <v>628</v>
      </c>
      <c r="D83" s="408">
        <v>159</v>
      </c>
      <c r="E83" s="408">
        <v>628</v>
      </c>
      <c r="F83" s="408">
        <v>159</v>
      </c>
      <c r="G83" s="408" t="s">
        <v>1815</v>
      </c>
      <c r="H83" s="409" t="s">
        <v>1815</v>
      </c>
      <c r="I83" s="1070"/>
    </row>
    <row r="84" spans="1:9" ht="14.1" customHeight="1">
      <c r="A84" s="228" t="s">
        <v>866</v>
      </c>
      <c r="B84" s="426" t="s">
        <v>62</v>
      </c>
      <c r="C84" s="408">
        <v>5139</v>
      </c>
      <c r="D84" s="408">
        <v>1369</v>
      </c>
      <c r="E84" s="408">
        <v>3523</v>
      </c>
      <c r="F84" s="408">
        <v>943</v>
      </c>
      <c r="G84" s="408">
        <v>1616</v>
      </c>
      <c r="H84" s="409">
        <v>426</v>
      </c>
      <c r="I84" s="1070"/>
    </row>
    <row r="85" spans="1:10" s="1069" customFormat="1" ht="14.1" customHeight="1">
      <c r="A85" s="227" t="s">
        <v>131</v>
      </c>
      <c r="B85" s="426" t="s">
        <v>181</v>
      </c>
      <c r="C85" s="408">
        <v>1617</v>
      </c>
      <c r="D85" s="408">
        <v>426</v>
      </c>
      <c r="E85" s="408">
        <v>1</v>
      </c>
      <c r="F85" s="408" t="s">
        <v>1815</v>
      </c>
      <c r="G85" s="408">
        <v>1616</v>
      </c>
      <c r="H85" s="409">
        <v>426</v>
      </c>
      <c r="I85" s="1067"/>
      <c r="J85" s="1068"/>
    </row>
    <row r="86" spans="1:10" s="1069" customFormat="1" ht="14.1" customHeight="1">
      <c r="A86" s="228"/>
      <c r="B86" s="426" t="s">
        <v>182</v>
      </c>
      <c r="C86" s="408">
        <v>3484</v>
      </c>
      <c r="D86" s="408">
        <v>913</v>
      </c>
      <c r="E86" s="408">
        <v>3484</v>
      </c>
      <c r="F86" s="408">
        <v>913</v>
      </c>
      <c r="G86" s="408" t="s">
        <v>1815</v>
      </c>
      <c r="H86" s="409" t="s">
        <v>1815</v>
      </c>
      <c r="I86" s="1067"/>
      <c r="J86" s="1068"/>
    </row>
    <row r="87" spans="1:10" s="1069" customFormat="1" ht="14.1" customHeight="1">
      <c r="A87" s="228"/>
      <c r="B87" s="426" t="s">
        <v>183</v>
      </c>
      <c r="C87" s="408">
        <v>38</v>
      </c>
      <c r="D87" s="408">
        <v>30</v>
      </c>
      <c r="E87" s="408">
        <v>38</v>
      </c>
      <c r="F87" s="408">
        <v>30</v>
      </c>
      <c r="G87" s="408" t="s">
        <v>1815</v>
      </c>
      <c r="H87" s="409" t="s">
        <v>1815</v>
      </c>
      <c r="I87" s="1067"/>
      <c r="J87" s="1068"/>
    </row>
    <row r="88" spans="1:10" s="1075" customFormat="1" ht="14.1" customHeight="1">
      <c r="A88" s="228" t="s">
        <v>869</v>
      </c>
      <c r="B88" s="426" t="s">
        <v>62</v>
      </c>
      <c r="C88" s="408">
        <v>951</v>
      </c>
      <c r="D88" s="408">
        <v>589</v>
      </c>
      <c r="E88" s="408">
        <v>772</v>
      </c>
      <c r="F88" s="408">
        <v>538</v>
      </c>
      <c r="G88" s="408">
        <v>179</v>
      </c>
      <c r="H88" s="409">
        <v>51</v>
      </c>
      <c r="I88" s="1071"/>
      <c r="J88" s="1074"/>
    </row>
    <row r="89" spans="1:10" s="1075" customFormat="1" ht="14.1" customHeight="1">
      <c r="A89" s="227" t="s">
        <v>217</v>
      </c>
      <c r="B89" s="426" t="s">
        <v>181</v>
      </c>
      <c r="C89" s="408">
        <v>749</v>
      </c>
      <c r="D89" s="408">
        <v>472</v>
      </c>
      <c r="E89" s="408">
        <v>570</v>
      </c>
      <c r="F89" s="408">
        <v>421</v>
      </c>
      <c r="G89" s="408">
        <v>179</v>
      </c>
      <c r="H89" s="409">
        <v>51</v>
      </c>
      <c r="I89" s="1071"/>
      <c r="J89" s="1074"/>
    </row>
    <row r="90" spans="1:10" s="1075" customFormat="1" ht="14.1" customHeight="1">
      <c r="A90" s="228"/>
      <c r="B90" s="426" t="s">
        <v>182</v>
      </c>
      <c r="C90" s="408">
        <v>179</v>
      </c>
      <c r="D90" s="408">
        <v>105</v>
      </c>
      <c r="E90" s="408">
        <v>179</v>
      </c>
      <c r="F90" s="408">
        <v>105</v>
      </c>
      <c r="G90" s="408" t="s">
        <v>1815</v>
      </c>
      <c r="H90" s="409" t="s">
        <v>1815</v>
      </c>
      <c r="I90" s="1071"/>
      <c r="J90" s="1074"/>
    </row>
    <row r="91" spans="1:15" s="1075" customFormat="1" ht="14.1" customHeight="1">
      <c r="A91" s="228"/>
      <c r="B91" s="426" t="s">
        <v>183</v>
      </c>
      <c r="C91" s="353">
        <v>23</v>
      </c>
      <c r="D91" s="353">
        <v>12</v>
      </c>
      <c r="E91" s="353">
        <v>23</v>
      </c>
      <c r="F91" s="353">
        <v>12</v>
      </c>
      <c r="G91" s="353" t="s">
        <v>1815</v>
      </c>
      <c r="H91" s="354" t="s">
        <v>1815</v>
      </c>
      <c r="I91" s="1074"/>
      <c r="J91" s="1074"/>
      <c r="K91" s="1074"/>
      <c r="L91" s="1074"/>
      <c r="M91" s="1074"/>
      <c r="N91" s="1074"/>
      <c r="O91" s="1074"/>
    </row>
    <row r="92" spans="1:17" ht="14.1" customHeight="1">
      <c r="A92" s="228" t="s">
        <v>871</v>
      </c>
      <c r="B92" s="426" t="s">
        <v>62</v>
      </c>
      <c r="C92" s="408">
        <v>9349</v>
      </c>
      <c r="D92" s="408">
        <v>5079</v>
      </c>
      <c r="E92" s="408">
        <v>9264</v>
      </c>
      <c r="F92" s="408">
        <v>5021</v>
      </c>
      <c r="G92" s="408">
        <v>85</v>
      </c>
      <c r="H92" s="409">
        <v>58</v>
      </c>
      <c r="I92" s="1067"/>
      <c r="K92" s="1070"/>
      <c r="L92" s="1070"/>
      <c r="M92" s="1070"/>
      <c r="N92" s="1077"/>
      <c r="O92" s="1077"/>
      <c r="P92" s="1078"/>
      <c r="Q92" s="1078"/>
    </row>
    <row r="93" spans="1:17" ht="14.1" customHeight="1">
      <c r="A93" s="227" t="s">
        <v>207</v>
      </c>
      <c r="B93" s="426" t="s">
        <v>181</v>
      </c>
      <c r="C93" s="408">
        <v>8942</v>
      </c>
      <c r="D93" s="408">
        <v>4757</v>
      </c>
      <c r="E93" s="408">
        <v>8857</v>
      </c>
      <c r="F93" s="408">
        <v>4699</v>
      </c>
      <c r="G93" s="408">
        <v>85</v>
      </c>
      <c r="H93" s="409">
        <v>58</v>
      </c>
      <c r="I93" s="1070"/>
      <c r="K93" s="1070"/>
      <c r="L93" s="1070"/>
      <c r="M93" s="1070"/>
      <c r="N93" s="1077"/>
      <c r="O93" s="1077"/>
      <c r="P93" s="1078"/>
      <c r="Q93" s="1078"/>
    </row>
    <row r="94" spans="1:17" ht="14.1" customHeight="1">
      <c r="A94" s="228"/>
      <c r="B94" s="426" t="s">
        <v>182</v>
      </c>
      <c r="C94" s="408">
        <v>4</v>
      </c>
      <c r="D94" s="408">
        <v>2</v>
      </c>
      <c r="E94" s="408">
        <v>4</v>
      </c>
      <c r="F94" s="408">
        <v>2</v>
      </c>
      <c r="G94" s="408" t="s">
        <v>1815</v>
      </c>
      <c r="H94" s="409" t="s">
        <v>1815</v>
      </c>
      <c r="I94" s="1070"/>
      <c r="K94" s="1070"/>
      <c r="L94" s="1070"/>
      <c r="M94" s="1070"/>
      <c r="N94" s="1077"/>
      <c r="O94" s="1077"/>
      <c r="P94" s="1078"/>
      <c r="Q94" s="1078"/>
    </row>
    <row r="95" spans="1:17" ht="14.1" customHeight="1">
      <c r="A95" s="228"/>
      <c r="B95" s="426" t="s">
        <v>183</v>
      </c>
      <c r="C95" s="408">
        <v>403</v>
      </c>
      <c r="D95" s="408">
        <v>320</v>
      </c>
      <c r="E95" s="408">
        <v>403</v>
      </c>
      <c r="F95" s="408">
        <v>320</v>
      </c>
      <c r="G95" s="408" t="s">
        <v>1815</v>
      </c>
      <c r="H95" s="409" t="s">
        <v>1815</v>
      </c>
      <c r="I95" s="1070"/>
      <c r="K95" s="1070"/>
      <c r="L95" s="1070"/>
      <c r="M95" s="1070"/>
      <c r="N95" s="1077"/>
      <c r="O95" s="1077"/>
      <c r="P95" s="1078"/>
      <c r="Q95" s="1078"/>
    </row>
    <row r="96" spans="1:17" ht="14.1" customHeight="1">
      <c r="A96" s="228" t="s">
        <v>874</v>
      </c>
      <c r="B96" s="426" t="s">
        <v>62</v>
      </c>
      <c r="C96" s="408">
        <v>2010</v>
      </c>
      <c r="D96" s="408">
        <v>1068</v>
      </c>
      <c r="E96" s="408">
        <v>1711</v>
      </c>
      <c r="F96" s="408">
        <v>911</v>
      </c>
      <c r="G96" s="408">
        <v>299</v>
      </c>
      <c r="H96" s="409">
        <v>157</v>
      </c>
      <c r="I96" s="1070"/>
      <c r="K96" s="1070"/>
      <c r="L96" s="1070"/>
      <c r="M96" s="1070"/>
      <c r="N96" s="1077"/>
      <c r="O96" s="1077"/>
      <c r="P96" s="1078"/>
      <c r="Q96" s="1078"/>
    </row>
    <row r="97" spans="1:17" ht="14.1" customHeight="1">
      <c r="A97" s="227" t="s">
        <v>165</v>
      </c>
      <c r="B97" s="426" t="s">
        <v>181</v>
      </c>
      <c r="C97" s="408">
        <v>299</v>
      </c>
      <c r="D97" s="408">
        <v>157</v>
      </c>
      <c r="E97" s="408" t="s">
        <v>1815</v>
      </c>
      <c r="F97" s="408" t="s">
        <v>1815</v>
      </c>
      <c r="G97" s="408">
        <v>299</v>
      </c>
      <c r="H97" s="409">
        <v>157</v>
      </c>
      <c r="I97" s="1070"/>
      <c r="K97" s="1070"/>
      <c r="L97" s="1070"/>
      <c r="M97" s="1070"/>
      <c r="N97" s="1077"/>
      <c r="O97" s="1077"/>
      <c r="P97" s="1078"/>
      <c r="Q97" s="1078"/>
    </row>
    <row r="98" spans="1:17" ht="14.1" customHeight="1">
      <c r="A98" s="228"/>
      <c r="B98" s="426" t="s">
        <v>182</v>
      </c>
      <c r="C98" s="408">
        <v>444</v>
      </c>
      <c r="D98" s="408">
        <v>108</v>
      </c>
      <c r="E98" s="408">
        <v>444</v>
      </c>
      <c r="F98" s="408">
        <v>108</v>
      </c>
      <c r="G98" s="408" t="s">
        <v>1815</v>
      </c>
      <c r="H98" s="409" t="s">
        <v>1815</v>
      </c>
      <c r="I98" s="1070"/>
      <c r="K98" s="1070"/>
      <c r="L98" s="1070"/>
      <c r="M98" s="1070"/>
      <c r="N98" s="1077"/>
      <c r="O98" s="1077"/>
      <c r="P98" s="1078"/>
      <c r="Q98" s="1078"/>
    </row>
    <row r="99" spans="1:17" ht="14.1" customHeight="1">
      <c r="A99" s="228"/>
      <c r="B99" s="426" t="s">
        <v>183</v>
      </c>
      <c r="C99" s="408">
        <v>1267</v>
      </c>
      <c r="D99" s="408">
        <v>803</v>
      </c>
      <c r="E99" s="408">
        <v>1267</v>
      </c>
      <c r="F99" s="408">
        <v>803</v>
      </c>
      <c r="G99" s="408" t="s">
        <v>1815</v>
      </c>
      <c r="H99" s="409" t="s">
        <v>1815</v>
      </c>
      <c r="I99" s="1070"/>
      <c r="K99" s="1070"/>
      <c r="L99" s="1070"/>
      <c r="M99" s="1070"/>
      <c r="N99" s="1077"/>
      <c r="O99" s="1077"/>
      <c r="P99" s="1078"/>
      <c r="Q99" s="1078"/>
    </row>
    <row r="100" spans="1:17" ht="14.1" customHeight="1">
      <c r="A100" s="228" t="s">
        <v>877</v>
      </c>
      <c r="B100" s="426" t="s">
        <v>62</v>
      </c>
      <c r="C100" s="353">
        <v>557</v>
      </c>
      <c r="D100" s="353">
        <v>292</v>
      </c>
      <c r="E100" s="353">
        <v>448</v>
      </c>
      <c r="F100" s="353">
        <v>239</v>
      </c>
      <c r="G100" s="353">
        <v>109</v>
      </c>
      <c r="H100" s="354">
        <v>53</v>
      </c>
      <c r="I100" s="1070"/>
      <c r="K100" s="1070"/>
      <c r="L100" s="1070"/>
      <c r="M100" s="1070"/>
      <c r="N100" s="1077"/>
      <c r="O100" s="1077"/>
      <c r="P100" s="1078"/>
      <c r="Q100" s="1078"/>
    </row>
    <row r="101" spans="1:17" ht="14.1" customHeight="1">
      <c r="A101" s="227" t="s">
        <v>2004</v>
      </c>
      <c r="B101" s="426" t="s">
        <v>181</v>
      </c>
      <c r="C101" s="408">
        <v>123</v>
      </c>
      <c r="D101" s="408">
        <v>67</v>
      </c>
      <c r="E101" s="408">
        <v>16</v>
      </c>
      <c r="F101" s="408">
        <v>15</v>
      </c>
      <c r="G101" s="408">
        <v>107</v>
      </c>
      <c r="H101" s="409">
        <v>52</v>
      </c>
      <c r="I101" s="1070"/>
      <c r="K101" s="1070"/>
      <c r="L101" s="1070"/>
      <c r="M101" s="1070"/>
      <c r="N101" s="1077"/>
      <c r="O101" s="1077"/>
      <c r="P101" s="1078"/>
      <c r="Q101" s="1078"/>
    </row>
    <row r="102" spans="1:17" ht="14.1" customHeight="1">
      <c r="A102" s="228"/>
      <c r="B102" s="426" t="s">
        <v>182</v>
      </c>
      <c r="C102" s="408">
        <v>120</v>
      </c>
      <c r="D102" s="408">
        <v>42</v>
      </c>
      <c r="E102" s="408">
        <v>120</v>
      </c>
      <c r="F102" s="408">
        <v>42</v>
      </c>
      <c r="G102" s="408" t="s">
        <v>1815</v>
      </c>
      <c r="H102" s="409" t="s">
        <v>1815</v>
      </c>
      <c r="I102" s="1070"/>
      <c r="K102" s="1070"/>
      <c r="L102" s="1070"/>
      <c r="M102" s="1070"/>
      <c r="N102" s="1077"/>
      <c r="O102" s="1077"/>
      <c r="P102" s="1078"/>
      <c r="Q102" s="1078"/>
    </row>
    <row r="103" spans="1:17" ht="14.1" customHeight="1">
      <c r="A103" s="228"/>
      <c r="B103" s="426" t="s">
        <v>183</v>
      </c>
      <c r="C103" s="408">
        <v>179</v>
      </c>
      <c r="D103" s="408">
        <v>109</v>
      </c>
      <c r="E103" s="408">
        <v>179</v>
      </c>
      <c r="F103" s="408">
        <v>109</v>
      </c>
      <c r="G103" s="408" t="s">
        <v>1815</v>
      </c>
      <c r="H103" s="409" t="s">
        <v>1815</v>
      </c>
      <c r="I103" s="1070"/>
      <c r="K103" s="1070"/>
      <c r="L103" s="1070"/>
      <c r="M103" s="1070"/>
      <c r="N103" s="1077"/>
      <c r="O103" s="1077"/>
      <c r="P103" s="1078"/>
      <c r="Q103" s="1078"/>
    </row>
    <row r="104" spans="1:17" ht="25.5" customHeight="1">
      <c r="A104" s="1452" t="s">
        <v>1932</v>
      </c>
      <c r="B104" s="1453"/>
      <c r="C104" s="1453"/>
      <c r="D104" s="1453"/>
      <c r="E104" s="1453"/>
      <c r="F104" s="1453"/>
      <c r="G104" s="1453"/>
      <c r="H104" s="1453"/>
      <c r="I104" s="1070"/>
      <c r="K104" s="1070"/>
      <c r="L104" s="1070"/>
      <c r="M104" s="1070"/>
      <c r="N104" s="1077"/>
      <c r="O104" s="1077"/>
      <c r="P104" s="1078"/>
      <c r="Q104" s="1078"/>
    </row>
    <row r="105" spans="1:17" ht="14.1" customHeight="1">
      <c r="A105" s="423" t="s">
        <v>878</v>
      </c>
      <c r="B105" s="420" t="s">
        <v>62</v>
      </c>
      <c r="C105" s="406">
        <v>42488</v>
      </c>
      <c r="D105" s="406">
        <v>21039</v>
      </c>
      <c r="E105" s="406">
        <v>33999</v>
      </c>
      <c r="F105" s="406">
        <v>16713</v>
      </c>
      <c r="G105" s="406">
        <v>8489</v>
      </c>
      <c r="H105" s="407">
        <v>4326</v>
      </c>
      <c r="I105" s="1070"/>
      <c r="K105" s="1070"/>
      <c r="L105" s="1070"/>
      <c r="M105" s="1070"/>
      <c r="N105" s="1077"/>
      <c r="O105" s="1077"/>
      <c r="P105" s="1078"/>
      <c r="Q105" s="1078"/>
    </row>
    <row r="106" spans="1:17" ht="14.1" customHeight="1">
      <c r="A106" s="437" t="s">
        <v>452</v>
      </c>
      <c r="B106" s="420" t="s">
        <v>181</v>
      </c>
      <c r="C106" s="406">
        <v>10400</v>
      </c>
      <c r="D106" s="406">
        <v>5326</v>
      </c>
      <c r="E106" s="406">
        <v>1912</v>
      </c>
      <c r="F106" s="406">
        <v>1001</v>
      </c>
      <c r="G106" s="406">
        <v>8488</v>
      </c>
      <c r="H106" s="407">
        <v>4325</v>
      </c>
      <c r="I106" s="1070"/>
      <c r="K106" s="1070"/>
      <c r="L106" s="1070"/>
      <c r="M106" s="1070"/>
      <c r="N106" s="1077"/>
      <c r="O106" s="1077"/>
      <c r="P106" s="1078"/>
      <c r="Q106" s="1078"/>
    </row>
    <row r="107" spans="1:17" ht="14.1" customHeight="1">
      <c r="A107" s="445"/>
      <c r="B107" s="420" t="s">
        <v>182</v>
      </c>
      <c r="C107" s="406">
        <v>5181</v>
      </c>
      <c r="D107" s="406">
        <v>1042</v>
      </c>
      <c r="E107" s="406">
        <v>5181</v>
      </c>
      <c r="F107" s="406">
        <v>1042</v>
      </c>
      <c r="G107" s="406" t="s">
        <v>1815</v>
      </c>
      <c r="H107" s="407" t="s">
        <v>1815</v>
      </c>
      <c r="I107" s="1070"/>
      <c r="K107" s="1070"/>
      <c r="L107" s="1070"/>
      <c r="M107" s="1070"/>
      <c r="N107" s="1077"/>
      <c r="O107" s="1077"/>
      <c r="P107" s="1078"/>
      <c r="Q107" s="1078"/>
    </row>
    <row r="108" spans="1:17" ht="14.1" customHeight="1">
      <c r="A108" s="445"/>
      <c r="B108" s="420" t="s">
        <v>183</v>
      </c>
      <c r="C108" s="406">
        <v>26781</v>
      </c>
      <c r="D108" s="406">
        <v>14606</v>
      </c>
      <c r="E108" s="406">
        <v>26781</v>
      </c>
      <c r="F108" s="406">
        <v>14606</v>
      </c>
      <c r="G108" s="406" t="s">
        <v>1815</v>
      </c>
      <c r="H108" s="407" t="s">
        <v>1815</v>
      </c>
      <c r="I108" s="1070"/>
      <c r="K108" s="1070"/>
      <c r="L108" s="1070"/>
      <c r="M108" s="1070"/>
      <c r="N108" s="1077"/>
      <c r="O108" s="1077"/>
      <c r="P108" s="1078"/>
      <c r="Q108" s="1078"/>
    </row>
    <row r="109" spans="1:17" ht="14.1" customHeight="1">
      <c r="A109" s="228" t="s">
        <v>74</v>
      </c>
      <c r="B109" s="426" t="s">
        <v>62</v>
      </c>
      <c r="C109" s="408">
        <v>1061</v>
      </c>
      <c r="D109" s="408">
        <v>823</v>
      </c>
      <c r="E109" s="408">
        <v>702</v>
      </c>
      <c r="F109" s="408">
        <v>517</v>
      </c>
      <c r="G109" s="408">
        <v>359</v>
      </c>
      <c r="H109" s="409">
        <v>306</v>
      </c>
      <c r="I109" s="1070"/>
      <c r="K109" s="1070"/>
      <c r="L109" s="1070"/>
      <c r="M109" s="1070"/>
      <c r="N109" s="1077"/>
      <c r="O109" s="1077"/>
      <c r="P109" s="1078"/>
      <c r="Q109" s="1078"/>
    </row>
    <row r="110" spans="1:17" ht="14.1" customHeight="1">
      <c r="A110" s="435" t="s">
        <v>75</v>
      </c>
      <c r="B110" s="426" t="s">
        <v>181</v>
      </c>
      <c r="C110" s="408">
        <v>542</v>
      </c>
      <c r="D110" s="408">
        <v>479</v>
      </c>
      <c r="E110" s="408">
        <v>183</v>
      </c>
      <c r="F110" s="408">
        <v>173</v>
      </c>
      <c r="G110" s="408">
        <v>359</v>
      </c>
      <c r="H110" s="409">
        <v>306</v>
      </c>
      <c r="I110" s="1070"/>
      <c r="K110" s="1070"/>
      <c r="L110" s="1070"/>
      <c r="M110" s="1070"/>
      <c r="N110" s="1077"/>
      <c r="O110" s="1077"/>
      <c r="P110" s="1078"/>
      <c r="Q110" s="1078"/>
    </row>
    <row r="111" spans="1:17" ht="14.1" customHeight="1">
      <c r="A111" s="448"/>
      <c r="B111" s="426" t="s">
        <v>183</v>
      </c>
      <c r="C111" s="408">
        <v>519</v>
      </c>
      <c r="D111" s="408">
        <v>344</v>
      </c>
      <c r="E111" s="408">
        <v>519</v>
      </c>
      <c r="F111" s="408">
        <v>344</v>
      </c>
      <c r="G111" s="408" t="s">
        <v>1815</v>
      </c>
      <c r="H111" s="409" t="s">
        <v>1815</v>
      </c>
      <c r="I111" s="1070"/>
      <c r="K111" s="1070"/>
      <c r="L111" s="1070"/>
      <c r="M111" s="1070"/>
      <c r="N111" s="1077"/>
      <c r="O111" s="1077"/>
      <c r="P111" s="1078"/>
      <c r="Q111" s="1078"/>
    </row>
    <row r="112" spans="1:17" ht="14.1" customHeight="1">
      <c r="A112" s="228" t="s">
        <v>79</v>
      </c>
      <c r="B112" s="426" t="s">
        <v>62</v>
      </c>
      <c r="C112" s="408">
        <v>3499</v>
      </c>
      <c r="D112" s="408">
        <v>2231</v>
      </c>
      <c r="E112" s="408">
        <v>3150</v>
      </c>
      <c r="F112" s="408">
        <v>1998</v>
      </c>
      <c r="G112" s="408">
        <v>349</v>
      </c>
      <c r="H112" s="409">
        <v>233</v>
      </c>
      <c r="I112" s="1067"/>
      <c r="K112" s="1070"/>
      <c r="L112" s="1070"/>
      <c r="M112" s="1070"/>
      <c r="N112" s="1077"/>
      <c r="O112" s="1077"/>
      <c r="P112" s="1078"/>
      <c r="Q112" s="1078"/>
    </row>
    <row r="113" spans="1:17" s="1073" customFormat="1" ht="14.1" customHeight="1">
      <c r="A113" s="435" t="s">
        <v>881</v>
      </c>
      <c r="B113" s="426" t="s">
        <v>181</v>
      </c>
      <c r="C113" s="408">
        <v>543</v>
      </c>
      <c r="D113" s="408">
        <v>276</v>
      </c>
      <c r="E113" s="408">
        <v>194</v>
      </c>
      <c r="F113" s="408">
        <v>43</v>
      </c>
      <c r="G113" s="408">
        <v>349</v>
      </c>
      <c r="H113" s="409">
        <v>233</v>
      </c>
      <c r="I113" s="1076"/>
      <c r="J113" s="1072"/>
      <c r="K113" s="1071"/>
      <c r="L113" s="1071"/>
      <c r="M113" s="1071"/>
      <c r="N113" s="1081"/>
      <c r="O113" s="1081"/>
      <c r="P113" s="1082"/>
      <c r="Q113" s="1082"/>
    </row>
    <row r="114" spans="1:17" s="1073" customFormat="1" ht="14.1" customHeight="1">
      <c r="A114" s="450"/>
      <c r="B114" s="426" t="s">
        <v>182</v>
      </c>
      <c r="C114" s="408">
        <v>24</v>
      </c>
      <c r="D114" s="408">
        <v>22</v>
      </c>
      <c r="E114" s="408">
        <v>24</v>
      </c>
      <c r="F114" s="408">
        <v>22</v>
      </c>
      <c r="G114" s="408" t="s">
        <v>1815</v>
      </c>
      <c r="H114" s="409" t="s">
        <v>1815</v>
      </c>
      <c r="I114" s="1076"/>
      <c r="J114" s="1072"/>
      <c r="K114" s="1071"/>
      <c r="L114" s="1071"/>
      <c r="M114" s="1071"/>
      <c r="N114" s="1081"/>
      <c r="O114" s="1081"/>
      <c r="P114" s="1082"/>
      <c r="Q114" s="1082"/>
    </row>
    <row r="115" spans="1:17" s="1073" customFormat="1" ht="14.1" customHeight="1">
      <c r="A115" s="450"/>
      <c r="B115" s="426" t="s">
        <v>183</v>
      </c>
      <c r="C115" s="408">
        <v>2932</v>
      </c>
      <c r="D115" s="408">
        <v>1933</v>
      </c>
      <c r="E115" s="408">
        <v>2932</v>
      </c>
      <c r="F115" s="408">
        <v>1933</v>
      </c>
      <c r="G115" s="408" t="s">
        <v>1815</v>
      </c>
      <c r="H115" s="409" t="s">
        <v>1815</v>
      </c>
      <c r="I115" s="1076"/>
      <c r="J115" s="1072"/>
      <c r="K115" s="1071"/>
      <c r="L115" s="1071"/>
      <c r="M115" s="1071"/>
      <c r="N115" s="1081"/>
      <c r="O115" s="1081"/>
      <c r="P115" s="1082"/>
      <c r="Q115" s="1082"/>
    </row>
    <row r="116" spans="1:17" ht="14.1" customHeight="1">
      <c r="A116" s="230" t="s">
        <v>575</v>
      </c>
      <c r="B116" s="426" t="s">
        <v>62</v>
      </c>
      <c r="C116" s="408">
        <v>6251</v>
      </c>
      <c r="D116" s="408">
        <v>3726</v>
      </c>
      <c r="E116" s="408">
        <v>5095</v>
      </c>
      <c r="F116" s="408">
        <v>3040</v>
      </c>
      <c r="G116" s="408">
        <v>1156</v>
      </c>
      <c r="H116" s="409">
        <v>686</v>
      </c>
      <c r="I116" s="1070"/>
      <c r="K116" s="1070"/>
      <c r="L116" s="1070"/>
      <c r="M116" s="1070"/>
      <c r="N116" s="1077"/>
      <c r="O116" s="1077"/>
      <c r="P116" s="1078"/>
      <c r="Q116" s="1078"/>
    </row>
    <row r="117" spans="1:17" ht="14.1" customHeight="1">
      <c r="A117" s="229" t="s">
        <v>93</v>
      </c>
      <c r="B117" s="426" t="s">
        <v>181</v>
      </c>
      <c r="C117" s="408">
        <v>1758</v>
      </c>
      <c r="D117" s="408">
        <v>1131</v>
      </c>
      <c r="E117" s="408">
        <v>602</v>
      </c>
      <c r="F117" s="408">
        <v>445</v>
      </c>
      <c r="G117" s="408">
        <v>1156</v>
      </c>
      <c r="H117" s="409">
        <v>686</v>
      </c>
      <c r="I117" s="1070"/>
      <c r="K117" s="1070"/>
      <c r="L117" s="1070"/>
      <c r="M117" s="1070"/>
      <c r="N117" s="1077"/>
      <c r="O117" s="1077"/>
      <c r="P117" s="1078"/>
      <c r="Q117" s="1078"/>
    </row>
    <row r="118" spans="1:17" ht="14.1" customHeight="1">
      <c r="A118" s="230"/>
      <c r="B118" s="426" t="s">
        <v>182</v>
      </c>
      <c r="C118" s="408">
        <v>1</v>
      </c>
      <c r="D118" s="408" t="s">
        <v>1815</v>
      </c>
      <c r="E118" s="408">
        <v>1</v>
      </c>
      <c r="F118" s="408" t="s">
        <v>1815</v>
      </c>
      <c r="G118" s="408" t="s">
        <v>1815</v>
      </c>
      <c r="H118" s="409" t="s">
        <v>1815</v>
      </c>
      <c r="I118" s="1070"/>
      <c r="K118" s="1070"/>
      <c r="L118" s="1070"/>
      <c r="M118" s="1070"/>
      <c r="N118" s="1077"/>
      <c r="O118" s="1077"/>
      <c r="P118" s="1078"/>
      <c r="Q118" s="1078"/>
    </row>
    <row r="119" spans="1:17" ht="14.1" customHeight="1">
      <c r="A119" s="230"/>
      <c r="B119" s="426" t="s">
        <v>183</v>
      </c>
      <c r="C119" s="408">
        <v>4492</v>
      </c>
      <c r="D119" s="408">
        <v>2595</v>
      </c>
      <c r="E119" s="408">
        <v>4492</v>
      </c>
      <c r="F119" s="408">
        <v>2595</v>
      </c>
      <c r="G119" s="408" t="s">
        <v>1815</v>
      </c>
      <c r="H119" s="409" t="s">
        <v>1815</v>
      </c>
      <c r="I119" s="1070"/>
      <c r="K119" s="1070"/>
      <c r="L119" s="1070"/>
      <c r="M119" s="1070"/>
      <c r="N119" s="1077"/>
      <c r="O119" s="1077"/>
      <c r="P119" s="1078"/>
      <c r="Q119" s="1078"/>
    </row>
    <row r="120" spans="1:17" ht="14.1" customHeight="1">
      <c r="A120" s="230" t="s">
        <v>582</v>
      </c>
      <c r="B120" s="426" t="s">
        <v>62</v>
      </c>
      <c r="C120" s="408">
        <v>17233</v>
      </c>
      <c r="D120" s="408">
        <v>7489</v>
      </c>
      <c r="E120" s="408">
        <v>12051</v>
      </c>
      <c r="F120" s="408">
        <v>5093</v>
      </c>
      <c r="G120" s="408">
        <v>5182</v>
      </c>
      <c r="H120" s="409">
        <v>2396</v>
      </c>
      <c r="I120" s="1070"/>
      <c r="K120" s="1070"/>
      <c r="L120" s="1070"/>
      <c r="M120" s="1070"/>
      <c r="N120" s="1077"/>
      <c r="O120" s="1077"/>
      <c r="P120" s="1078"/>
      <c r="Q120" s="1078"/>
    </row>
    <row r="121" spans="1:17" ht="14.1" customHeight="1">
      <c r="A121" s="229" t="s">
        <v>100</v>
      </c>
      <c r="B121" s="426" t="s">
        <v>181</v>
      </c>
      <c r="C121" s="408">
        <v>5750</v>
      </c>
      <c r="D121" s="408">
        <v>2545</v>
      </c>
      <c r="E121" s="408">
        <v>568</v>
      </c>
      <c r="F121" s="408">
        <v>149</v>
      </c>
      <c r="G121" s="408">
        <v>5182</v>
      </c>
      <c r="H121" s="409">
        <v>2396</v>
      </c>
      <c r="I121" s="1070"/>
      <c r="K121" s="1070"/>
      <c r="L121" s="1070"/>
      <c r="M121" s="1070"/>
      <c r="N121" s="1077"/>
      <c r="O121" s="1077"/>
      <c r="P121" s="1078"/>
      <c r="Q121" s="1078"/>
    </row>
    <row r="122" spans="1:17" s="1073" customFormat="1" ht="14.1" customHeight="1">
      <c r="A122" s="230"/>
      <c r="B122" s="426" t="s">
        <v>182</v>
      </c>
      <c r="C122" s="408">
        <v>828</v>
      </c>
      <c r="D122" s="408">
        <v>234</v>
      </c>
      <c r="E122" s="408">
        <v>828</v>
      </c>
      <c r="F122" s="408">
        <v>234</v>
      </c>
      <c r="G122" s="408" t="s">
        <v>1815</v>
      </c>
      <c r="H122" s="409" t="s">
        <v>1815</v>
      </c>
      <c r="I122" s="1071"/>
      <c r="J122" s="1072"/>
      <c r="K122" s="1071"/>
      <c r="L122" s="1071"/>
      <c r="M122" s="1071"/>
      <c r="N122" s="1081"/>
      <c r="O122" s="1081"/>
      <c r="P122" s="1082"/>
      <c r="Q122" s="1082"/>
    </row>
    <row r="123" spans="1:17" s="1069" customFormat="1" ht="14.1" customHeight="1">
      <c r="A123" s="230"/>
      <c r="B123" s="426" t="s">
        <v>183</v>
      </c>
      <c r="C123" s="408">
        <v>10655</v>
      </c>
      <c r="D123" s="408">
        <v>4710</v>
      </c>
      <c r="E123" s="408">
        <v>10655</v>
      </c>
      <c r="F123" s="408">
        <v>4710</v>
      </c>
      <c r="G123" s="408" t="s">
        <v>1815</v>
      </c>
      <c r="H123" s="409" t="s">
        <v>1815</v>
      </c>
      <c r="I123" s="1070"/>
      <c r="J123" s="1065"/>
      <c r="K123" s="1070"/>
      <c r="L123" s="1070"/>
      <c r="M123" s="1070"/>
      <c r="N123" s="1079"/>
      <c r="O123" s="1079"/>
      <c r="P123" s="1080"/>
      <c r="Q123" s="1080"/>
    </row>
    <row r="124" spans="1:17" ht="14.1" customHeight="1">
      <c r="A124" s="308" t="s">
        <v>111</v>
      </c>
      <c r="B124" s="426" t="s">
        <v>62</v>
      </c>
      <c r="C124" s="408">
        <v>46</v>
      </c>
      <c r="D124" s="408">
        <v>10</v>
      </c>
      <c r="E124" s="408">
        <v>46</v>
      </c>
      <c r="F124" s="408">
        <v>10</v>
      </c>
      <c r="G124" s="408" t="s">
        <v>1815</v>
      </c>
      <c r="H124" s="409" t="s">
        <v>1815</v>
      </c>
      <c r="I124" s="1070"/>
      <c r="K124" s="1070"/>
      <c r="L124" s="1070"/>
      <c r="M124" s="1070"/>
      <c r="N124" s="1077"/>
      <c r="O124" s="1077"/>
      <c r="P124" s="1078"/>
      <c r="Q124" s="1078"/>
    </row>
    <row r="125" spans="1:17" s="1069" customFormat="1" ht="14.1" customHeight="1">
      <c r="A125" s="229" t="s">
        <v>112</v>
      </c>
      <c r="B125" s="426" t="s">
        <v>182</v>
      </c>
      <c r="C125" s="408">
        <v>6</v>
      </c>
      <c r="D125" s="408">
        <v>5</v>
      </c>
      <c r="E125" s="408">
        <v>6</v>
      </c>
      <c r="F125" s="408">
        <v>5</v>
      </c>
      <c r="G125" s="408" t="s">
        <v>1815</v>
      </c>
      <c r="H125" s="409" t="s">
        <v>1815</v>
      </c>
      <c r="I125" s="1070"/>
      <c r="J125" s="1065"/>
      <c r="K125" s="1070"/>
      <c r="L125" s="1070"/>
      <c r="M125" s="1070"/>
      <c r="N125" s="1079"/>
      <c r="O125" s="1079"/>
      <c r="P125" s="1080"/>
      <c r="Q125" s="1080"/>
    </row>
    <row r="126" spans="1:17" s="1069" customFormat="1" ht="14.1" customHeight="1">
      <c r="A126" s="230"/>
      <c r="B126" s="426" t="s">
        <v>183</v>
      </c>
      <c r="C126" s="408">
        <v>40</v>
      </c>
      <c r="D126" s="408">
        <v>5</v>
      </c>
      <c r="E126" s="408">
        <v>40</v>
      </c>
      <c r="F126" s="408">
        <v>5</v>
      </c>
      <c r="G126" s="408" t="s">
        <v>1815</v>
      </c>
      <c r="H126" s="409" t="s">
        <v>1815</v>
      </c>
      <c r="I126" s="1070"/>
      <c r="J126" s="1065"/>
      <c r="K126" s="1070"/>
      <c r="L126" s="1070"/>
      <c r="M126" s="1070"/>
      <c r="N126" s="1079"/>
      <c r="O126" s="1079"/>
      <c r="P126" s="1080"/>
      <c r="Q126" s="1080"/>
    </row>
    <row r="127" spans="1:17" ht="14.1" customHeight="1">
      <c r="A127" s="230" t="s">
        <v>2075</v>
      </c>
      <c r="B127" s="426" t="s">
        <v>62</v>
      </c>
      <c r="C127" s="408">
        <v>1726</v>
      </c>
      <c r="D127" s="408">
        <v>292</v>
      </c>
      <c r="E127" s="408">
        <v>1509</v>
      </c>
      <c r="F127" s="408">
        <v>256</v>
      </c>
      <c r="G127" s="408">
        <v>217</v>
      </c>
      <c r="H127" s="409">
        <v>36</v>
      </c>
      <c r="I127" s="1070"/>
      <c r="K127" s="1070"/>
      <c r="L127" s="1070"/>
      <c r="M127" s="1070"/>
      <c r="N127" s="1077"/>
      <c r="O127" s="1077"/>
      <c r="P127" s="1078"/>
      <c r="Q127" s="1078"/>
    </row>
    <row r="128" spans="1:17" ht="14.1" customHeight="1">
      <c r="A128" s="229" t="s">
        <v>472</v>
      </c>
      <c r="B128" s="426" t="s">
        <v>181</v>
      </c>
      <c r="C128" s="408">
        <v>217</v>
      </c>
      <c r="D128" s="408">
        <v>36</v>
      </c>
      <c r="E128" s="408" t="s">
        <v>1815</v>
      </c>
      <c r="F128" s="408" t="s">
        <v>1815</v>
      </c>
      <c r="G128" s="408">
        <v>217</v>
      </c>
      <c r="H128" s="409">
        <v>36</v>
      </c>
      <c r="I128" s="1070"/>
      <c r="K128" s="1070"/>
      <c r="L128" s="1070"/>
      <c r="M128" s="1070"/>
      <c r="N128" s="1077"/>
      <c r="O128" s="1077"/>
      <c r="P128" s="1078"/>
      <c r="Q128" s="1078"/>
    </row>
    <row r="129" spans="1:17" ht="14.1" customHeight="1">
      <c r="A129" s="230"/>
      <c r="B129" s="426" t="s">
        <v>182</v>
      </c>
      <c r="C129" s="408">
        <v>1178</v>
      </c>
      <c r="D129" s="408">
        <v>189</v>
      </c>
      <c r="E129" s="408">
        <v>1178</v>
      </c>
      <c r="F129" s="408">
        <v>189</v>
      </c>
      <c r="G129" s="408" t="s">
        <v>1815</v>
      </c>
      <c r="H129" s="409" t="s">
        <v>1815</v>
      </c>
      <c r="I129" s="1070"/>
      <c r="K129" s="1070"/>
      <c r="L129" s="1070"/>
      <c r="M129" s="1070"/>
      <c r="N129" s="1077"/>
      <c r="O129" s="1077"/>
      <c r="P129" s="1078"/>
      <c r="Q129" s="1078"/>
    </row>
    <row r="130" spans="1:8" s="1065" customFormat="1" ht="14.1" customHeight="1">
      <c r="A130" s="230"/>
      <c r="B130" s="426" t="s">
        <v>183</v>
      </c>
      <c r="C130" s="408">
        <v>331</v>
      </c>
      <c r="D130" s="408">
        <v>67</v>
      </c>
      <c r="E130" s="408">
        <v>331</v>
      </c>
      <c r="F130" s="408">
        <v>67</v>
      </c>
      <c r="G130" s="408" t="s">
        <v>1815</v>
      </c>
      <c r="H130" s="409" t="s">
        <v>1815</v>
      </c>
    </row>
    <row r="131" spans="1:8" ht="14.1" customHeight="1">
      <c r="A131" s="228" t="s">
        <v>197</v>
      </c>
      <c r="B131" s="426" t="s">
        <v>62</v>
      </c>
      <c r="C131" s="408">
        <v>487</v>
      </c>
      <c r="D131" s="408">
        <v>195</v>
      </c>
      <c r="E131" s="408">
        <v>450</v>
      </c>
      <c r="F131" s="408">
        <v>170</v>
      </c>
      <c r="G131" s="408">
        <v>37</v>
      </c>
      <c r="H131" s="409">
        <v>25</v>
      </c>
    </row>
    <row r="132" spans="1:8" ht="14.1" customHeight="1">
      <c r="A132" s="229" t="s">
        <v>131</v>
      </c>
      <c r="B132" s="426" t="s">
        <v>181</v>
      </c>
      <c r="C132" s="408">
        <v>37</v>
      </c>
      <c r="D132" s="408">
        <v>25</v>
      </c>
      <c r="E132" s="408" t="s">
        <v>1815</v>
      </c>
      <c r="F132" s="408" t="s">
        <v>1815</v>
      </c>
      <c r="G132" s="408">
        <v>37</v>
      </c>
      <c r="H132" s="409">
        <v>25</v>
      </c>
    </row>
    <row r="133" spans="1:8" ht="14.1" customHeight="1">
      <c r="A133" s="230"/>
      <c r="B133" s="426" t="s">
        <v>182</v>
      </c>
      <c r="C133" s="408">
        <v>431</v>
      </c>
      <c r="D133" s="408">
        <v>163</v>
      </c>
      <c r="E133" s="408">
        <v>431</v>
      </c>
      <c r="F133" s="408">
        <v>163</v>
      </c>
      <c r="G133" s="408" t="s">
        <v>1815</v>
      </c>
      <c r="H133" s="409" t="s">
        <v>1815</v>
      </c>
    </row>
    <row r="134" spans="1:8" ht="14.1" customHeight="1">
      <c r="A134" s="230"/>
      <c r="B134" s="426" t="s">
        <v>183</v>
      </c>
      <c r="C134" s="408">
        <v>19</v>
      </c>
      <c r="D134" s="408">
        <v>7</v>
      </c>
      <c r="E134" s="408">
        <v>19</v>
      </c>
      <c r="F134" s="408">
        <v>7</v>
      </c>
      <c r="G134" s="408" t="s">
        <v>1815</v>
      </c>
      <c r="H134" s="409" t="s">
        <v>1815</v>
      </c>
    </row>
    <row r="135" spans="1:8" ht="14.1" customHeight="1">
      <c r="A135" s="228" t="s">
        <v>139</v>
      </c>
      <c r="B135" s="426" t="s">
        <v>193</v>
      </c>
      <c r="C135" s="408">
        <v>26</v>
      </c>
      <c r="D135" s="408">
        <v>20</v>
      </c>
      <c r="E135" s="408">
        <v>26</v>
      </c>
      <c r="F135" s="408">
        <v>20</v>
      </c>
      <c r="G135" s="408" t="s">
        <v>1815</v>
      </c>
      <c r="H135" s="409" t="s">
        <v>1815</v>
      </c>
    </row>
    <row r="136" spans="1:10" s="1073" customFormat="1" ht="14.1" customHeight="1">
      <c r="A136" s="435" t="s">
        <v>217</v>
      </c>
      <c r="B136" s="451"/>
      <c r="C136" s="406"/>
      <c r="D136" s="406"/>
      <c r="E136" s="406"/>
      <c r="F136" s="406"/>
      <c r="G136" s="406"/>
      <c r="H136" s="407"/>
      <c r="I136" s="1072"/>
      <c r="J136" s="1072"/>
    </row>
    <row r="137" spans="1:10" s="1073" customFormat="1" ht="14.1" customHeight="1">
      <c r="A137" s="228" t="s">
        <v>871</v>
      </c>
      <c r="B137" s="426" t="s">
        <v>62</v>
      </c>
      <c r="C137" s="353">
        <v>1664</v>
      </c>
      <c r="D137" s="353">
        <v>1118</v>
      </c>
      <c r="E137" s="353">
        <v>1438</v>
      </c>
      <c r="F137" s="353">
        <v>969</v>
      </c>
      <c r="G137" s="353">
        <v>226</v>
      </c>
      <c r="H137" s="354">
        <v>149</v>
      </c>
      <c r="I137" s="1072"/>
      <c r="J137" s="1072"/>
    </row>
    <row r="138" spans="1:10" s="1073" customFormat="1" ht="14.1" customHeight="1">
      <c r="A138" s="227" t="s">
        <v>207</v>
      </c>
      <c r="B138" s="426" t="s">
        <v>181</v>
      </c>
      <c r="C138" s="408">
        <v>532</v>
      </c>
      <c r="D138" s="408">
        <v>310</v>
      </c>
      <c r="E138" s="408">
        <v>306</v>
      </c>
      <c r="F138" s="408">
        <v>161</v>
      </c>
      <c r="G138" s="408">
        <v>226</v>
      </c>
      <c r="H138" s="409">
        <v>149</v>
      </c>
      <c r="I138" s="1072"/>
      <c r="J138" s="1072"/>
    </row>
    <row r="139" spans="1:8" ht="14.1" customHeight="1">
      <c r="A139" s="228"/>
      <c r="B139" s="426" t="s">
        <v>183</v>
      </c>
      <c r="C139" s="408">
        <v>1132</v>
      </c>
      <c r="D139" s="408">
        <v>808</v>
      </c>
      <c r="E139" s="408">
        <v>1132</v>
      </c>
      <c r="F139" s="408">
        <v>808</v>
      </c>
      <c r="G139" s="408" t="s">
        <v>1815</v>
      </c>
      <c r="H139" s="409" t="s">
        <v>1815</v>
      </c>
    </row>
    <row r="140" spans="1:8" ht="14.1" customHeight="1">
      <c r="A140" s="228" t="s">
        <v>874</v>
      </c>
      <c r="B140" s="426" t="s">
        <v>62</v>
      </c>
      <c r="C140" s="408">
        <v>7036</v>
      </c>
      <c r="D140" s="408">
        <v>4336</v>
      </c>
      <c r="E140" s="408">
        <v>6323</v>
      </c>
      <c r="F140" s="408">
        <v>3936</v>
      </c>
      <c r="G140" s="408">
        <v>713</v>
      </c>
      <c r="H140" s="409">
        <v>400</v>
      </c>
    </row>
    <row r="141" spans="1:8" ht="14.1" customHeight="1">
      <c r="A141" s="227" t="s">
        <v>165</v>
      </c>
      <c r="B141" s="426" t="s">
        <v>181</v>
      </c>
      <c r="C141" s="408">
        <v>713</v>
      </c>
      <c r="D141" s="408">
        <v>400</v>
      </c>
      <c r="E141" s="408" t="s">
        <v>1815</v>
      </c>
      <c r="F141" s="408" t="s">
        <v>1815</v>
      </c>
      <c r="G141" s="408">
        <v>713</v>
      </c>
      <c r="H141" s="409">
        <v>400</v>
      </c>
    </row>
    <row r="142" spans="1:8" ht="14.1" customHeight="1">
      <c r="A142" s="228"/>
      <c r="B142" s="426" t="s">
        <v>182</v>
      </c>
      <c r="C142" s="408">
        <v>65</v>
      </c>
      <c r="D142" s="408">
        <v>12</v>
      </c>
      <c r="E142" s="408">
        <v>65</v>
      </c>
      <c r="F142" s="408">
        <v>12</v>
      </c>
      <c r="G142" s="408" t="s">
        <v>1815</v>
      </c>
      <c r="H142" s="409" t="s">
        <v>1815</v>
      </c>
    </row>
    <row r="143" spans="1:8" ht="14.1" customHeight="1">
      <c r="A143" s="228"/>
      <c r="B143" s="426" t="s">
        <v>183</v>
      </c>
      <c r="C143" s="408">
        <v>6258</v>
      </c>
      <c r="D143" s="408">
        <v>3924</v>
      </c>
      <c r="E143" s="408">
        <v>6258</v>
      </c>
      <c r="F143" s="408">
        <v>3924</v>
      </c>
      <c r="G143" s="408" t="s">
        <v>1815</v>
      </c>
      <c r="H143" s="409" t="s">
        <v>1815</v>
      </c>
    </row>
    <row r="144" spans="1:8" ht="14.1" customHeight="1">
      <c r="A144" s="228" t="s">
        <v>877</v>
      </c>
      <c r="B144" s="426" t="s">
        <v>62</v>
      </c>
      <c r="C144" s="408">
        <v>3459</v>
      </c>
      <c r="D144" s="408">
        <v>799</v>
      </c>
      <c r="E144" s="408">
        <v>3209</v>
      </c>
      <c r="F144" s="408">
        <v>704</v>
      </c>
      <c r="G144" s="408">
        <v>250</v>
      </c>
      <c r="H144" s="409">
        <v>95</v>
      </c>
    </row>
    <row r="145" spans="1:8" ht="14.1" customHeight="1">
      <c r="A145" s="227" t="s">
        <v>2004</v>
      </c>
      <c r="B145" s="426" t="s">
        <v>181</v>
      </c>
      <c r="C145" s="408">
        <v>308</v>
      </c>
      <c r="D145" s="408">
        <v>124</v>
      </c>
      <c r="E145" s="408">
        <v>59</v>
      </c>
      <c r="F145" s="408">
        <v>30</v>
      </c>
      <c r="G145" s="408">
        <v>249</v>
      </c>
      <c r="H145" s="409">
        <v>94</v>
      </c>
    </row>
    <row r="146" spans="1:8" ht="14.1" customHeight="1">
      <c r="A146" s="228"/>
      <c r="B146" s="426" t="s">
        <v>182</v>
      </c>
      <c r="C146" s="408">
        <v>2648</v>
      </c>
      <c r="D146" s="408">
        <v>417</v>
      </c>
      <c r="E146" s="408">
        <v>2648</v>
      </c>
      <c r="F146" s="408">
        <v>417</v>
      </c>
      <c r="G146" s="408" t="s">
        <v>1815</v>
      </c>
      <c r="H146" s="409" t="s">
        <v>1815</v>
      </c>
    </row>
    <row r="147" spans="1:8" ht="14.1" customHeight="1">
      <c r="A147" s="228"/>
      <c r="B147" s="426" t="s">
        <v>183</v>
      </c>
      <c r="C147" s="408">
        <v>377</v>
      </c>
      <c r="D147" s="408">
        <v>193</v>
      </c>
      <c r="E147" s="408">
        <v>377</v>
      </c>
      <c r="F147" s="408">
        <v>193</v>
      </c>
      <c r="G147" s="408" t="s">
        <v>1815</v>
      </c>
      <c r="H147" s="409" t="s">
        <v>1815</v>
      </c>
    </row>
    <row r="148" spans="1:8" ht="20.1" customHeight="1">
      <c r="A148" s="380" t="s">
        <v>2014</v>
      </c>
      <c r="B148" s="1129"/>
      <c r="C148" s="1130"/>
      <c r="D148" s="1130"/>
      <c r="E148" s="1131"/>
      <c r="F148" s="1131"/>
      <c r="G148" s="1130"/>
      <c r="H148" s="1130"/>
    </row>
    <row r="149" spans="1:8" ht="14.1" customHeight="1">
      <c r="A149" s="381" t="s">
        <v>2015</v>
      </c>
      <c r="B149" s="1129"/>
      <c r="C149" s="1130"/>
      <c r="D149" s="1130"/>
      <c r="E149" s="1131"/>
      <c r="F149" s="1131"/>
      <c r="G149" s="1130"/>
      <c r="H149" s="1130"/>
    </row>
  </sheetData>
  <mergeCells count="9">
    <mergeCell ref="A55:H55"/>
    <mergeCell ref="A104:H104"/>
    <mergeCell ref="A3:B5"/>
    <mergeCell ref="C3:C5"/>
    <mergeCell ref="D3:D5"/>
    <mergeCell ref="E3:H3"/>
    <mergeCell ref="E4:F4"/>
    <mergeCell ref="G4:H4"/>
    <mergeCell ref="A6:H6"/>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28"/>
  <sheetViews>
    <sheetView workbookViewId="0" topLeftCell="A1"/>
  </sheetViews>
  <sheetFormatPr defaultColWidth="9" defaultRowHeight="14.25"/>
  <cols>
    <col min="1" max="1" width="61.8984375" style="452" customWidth="1"/>
    <col min="2" max="2" width="4.5" style="413" customWidth="1"/>
    <col min="3" max="4" width="11.59765625" style="414" customWidth="1"/>
    <col min="5" max="7" width="11.59765625" style="415" customWidth="1"/>
    <col min="8" max="15" width="11.59765625" style="414" customWidth="1"/>
    <col min="16" max="16" width="11.59765625" style="416" customWidth="1"/>
    <col min="17" max="17" width="9" style="416" customWidth="1"/>
    <col min="18" max="16384" width="9" style="417" customWidth="1"/>
  </cols>
  <sheetData>
    <row r="1" spans="1:17" s="419" customFormat="1" ht="15">
      <c r="A1" s="585" t="s">
        <v>2102</v>
      </c>
      <c r="B1" s="914"/>
      <c r="C1" s="914"/>
      <c r="D1" s="914"/>
      <c r="E1" s="1154"/>
      <c r="F1" s="914"/>
      <c r="G1" s="914"/>
      <c r="H1" s="914"/>
      <c r="I1" s="914"/>
      <c r="J1" s="914"/>
      <c r="K1" s="914"/>
      <c r="L1" s="914"/>
      <c r="M1" s="914"/>
      <c r="N1" s="914"/>
      <c r="O1" s="914"/>
      <c r="P1" s="956" t="s">
        <v>1578</v>
      </c>
      <c r="Q1" s="418"/>
    </row>
    <row r="2" spans="1:17" s="419" customFormat="1" ht="15">
      <c r="A2" s="974" t="s">
        <v>1601</v>
      </c>
      <c r="B2" s="913"/>
      <c r="C2" s="913"/>
      <c r="D2" s="913"/>
      <c r="E2" s="913"/>
      <c r="F2" s="913"/>
      <c r="G2" s="913"/>
      <c r="H2" s="913"/>
      <c r="I2" s="913"/>
      <c r="J2" s="913"/>
      <c r="K2" s="913"/>
      <c r="L2" s="913"/>
      <c r="M2" s="913"/>
      <c r="N2" s="913"/>
      <c r="O2" s="913"/>
      <c r="P2" s="418"/>
      <c r="Q2" s="418"/>
    </row>
    <row r="3" spans="1:15" ht="24.75" customHeight="1">
      <c r="A3" s="1463" t="s">
        <v>1624</v>
      </c>
      <c r="B3" s="1464"/>
      <c r="C3" s="1460" t="s">
        <v>55</v>
      </c>
      <c r="D3" s="1460" t="s">
        <v>56</v>
      </c>
      <c r="E3" s="1361" t="s">
        <v>69</v>
      </c>
      <c r="F3" s="1361"/>
      <c r="G3" s="1361"/>
      <c r="H3" s="1361"/>
      <c r="I3" s="1361"/>
      <c r="J3" s="1361"/>
      <c r="K3" s="1361"/>
      <c r="L3" s="1361"/>
      <c r="M3" s="1361"/>
      <c r="N3" s="1361"/>
      <c r="O3" s="1362"/>
    </row>
    <row r="4" spans="1:15" ht="32.25" customHeight="1">
      <c r="A4" s="1463"/>
      <c r="B4" s="1464"/>
      <c r="C4" s="1460"/>
      <c r="D4" s="1460"/>
      <c r="E4" s="1460" t="s">
        <v>854</v>
      </c>
      <c r="F4" s="1460"/>
      <c r="G4" s="1460"/>
      <c r="H4" s="1460"/>
      <c r="I4" s="1460"/>
      <c r="J4" s="1460"/>
      <c r="K4" s="1460"/>
      <c r="L4" s="1446"/>
      <c r="M4" s="1460" t="s">
        <v>855</v>
      </c>
      <c r="N4" s="1460"/>
      <c r="O4" s="1461"/>
    </row>
    <row r="5" spans="1:15" ht="35.25" customHeight="1">
      <c r="A5" s="1463"/>
      <c r="B5" s="1464"/>
      <c r="C5" s="1460"/>
      <c r="D5" s="1460"/>
      <c r="E5" s="1460" t="s">
        <v>59</v>
      </c>
      <c r="F5" s="1460" t="s">
        <v>60</v>
      </c>
      <c r="G5" s="1460" t="s">
        <v>2001</v>
      </c>
      <c r="H5" s="1460"/>
      <c r="I5" s="1460"/>
      <c r="J5" s="1460"/>
      <c r="K5" s="1460"/>
      <c r="L5" s="1460"/>
      <c r="M5" s="1460"/>
      <c r="N5" s="1460"/>
      <c r="O5" s="1461"/>
    </row>
    <row r="6" spans="1:15" ht="75" customHeight="1">
      <c r="A6" s="1463"/>
      <c r="B6" s="1464"/>
      <c r="C6" s="1460"/>
      <c r="D6" s="1460"/>
      <c r="E6" s="1460"/>
      <c r="F6" s="1460"/>
      <c r="G6" s="1109" t="s">
        <v>1582</v>
      </c>
      <c r="H6" s="1109" t="s">
        <v>1583</v>
      </c>
      <c r="I6" s="1109" t="s">
        <v>1584</v>
      </c>
      <c r="J6" s="1109" t="s">
        <v>1585</v>
      </c>
      <c r="K6" s="1109" t="s">
        <v>1586</v>
      </c>
      <c r="L6" s="1109" t="s">
        <v>1602</v>
      </c>
      <c r="M6" s="1113" t="s">
        <v>59</v>
      </c>
      <c r="N6" s="1113" t="s">
        <v>178</v>
      </c>
      <c r="O6" s="1110" t="s">
        <v>180</v>
      </c>
    </row>
    <row r="7" spans="1:15" ht="27" customHeight="1">
      <c r="A7" s="1462" t="s">
        <v>1588</v>
      </c>
      <c r="B7" s="1462"/>
      <c r="C7" s="1462"/>
      <c r="D7" s="1462"/>
      <c r="E7" s="1462"/>
      <c r="F7" s="1462"/>
      <c r="G7" s="1462"/>
      <c r="H7" s="1462"/>
      <c r="I7" s="1462"/>
      <c r="J7" s="1462"/>
      <c r="K7" s="1462"/>
      <c r="L7" s="1462"/>
      <c r="M7" s="1462"/>
      <c r="N7" s="1462"/>
      <c r="O7" s="1462"/>
    </row>
    <row r="8" spans="1:85" ht="14.25">
      <c r="A8" s="21" t="s">
        <v>61</v>
      </c>
      <c r="B8" s="420" t="s">
        <v>62</v>
      </c>
      <c r="C8" s="406">
        <v>84689</v>
      </c>
      <c r="D8" s="406">
        <v>42728</v>
      </c>
      <c r="E8" s="406">
        <v>66066</v>
      </c>
      <c r="F8" s="406">
        <v>33268</v>
      </c>
      <c r="G8" s="406">
        <v>25297</v>
      </c>
      <c r="H8" s="406">
        <v>17661</v>
      </c>
      <c r="I8" s="406">
        <v>15699</v>
      </c>
      <c r="J8" s="406">
        <v>4018</v>
      </c>
      <c r="K8" s="406">
        <v>2252</v>
      </c>
      <c r="L8" s="406">
        <v>1137</v>
      </c>
      <c r="M8" s="406">
        <v>18623</v>
      </c>
      <c r="N8" s="406">
        <v>9460</v>
      </c>
      <c r="O8" s="407">
        <v>8827</v>
      </c>
      <c r="P8" s="421"/>
      <c r="Q8" s="422"/>
      <c r="CG8" s="417" t="e">
        <f>SUM(BT12,BT20,BT37,BT51,BT70,BT91,BT104,BT122,BT135,#REF!,BT169)</f>
        <v>#REF!</v>
      </c>
    </row>
    <row r="9" spans="1:17" ht="14.1" customHeight="1">
      <c r="A9" s="16" t="s">
        <v>433</v>
      </c>
      <c r="B9" s="420" t="s">
        <v>181</v>
      </c>
      <c r="C9" s="406">
        <v>31250</v>
      </c>
      <c r="D9" s="406">
        <v>16445</v>
      </c>
      <c r="E9" s="406">
        <v>12635</v>
      </c>
      <c r="F9" s="406">
        <v>6992</v>
      </c>
      <c r="G9" s="406">
        <v>2682</v>
      </c>
      <c r="H9" s="406">
        <v>2419</v>
      </c>
      <c r="I9" s="406">
        <v>2173</v>
      </c>
      <c r="J9" s="406">
        <v>1977</v>
      </c>
      <c r="K9" s="406">
        <v>2247</v>
      </c>
      <c r="L9" s="406">
        <v>1137</v>
      </c>
      <c r="M9" s="406">
        <v>18615</v>
      </c>
      <c r="N9" s="406">
        <v>9453</v>
      </c>
      <c r="O9" s="407">
        <v>8822</v>
      </c>
      <c r="P9" s="421"/>
      <c r="Q9" s="422"/>
    </row>
    <row r="10" spans="1:17" ht="14.1" customHeight="1">
      <c r="A10" s="423"/>
      <c r="B10" s="420" t="s">
        <v>182</v>
      </c>
      <c r="C10" s="406">
        <v>11889</v>
      </c>
      <c r="D10" s="406">
        <v>2806</v>
      </c>
      <c r="E10" s="406">
        <v>11889</v>
      </c>
      <c r="F10" s="406">
        <v>2806</v>
      </c>
      <c r="G10" s="406">
        <v>4416</v>
      </c>
      <c r="H10" s="406">
        <v>3061</v>
      </c>
      <c r="I10" s="406">
        <v>2512</v>
      </c>
      <c r="J10" s="406">
        <v>1895</v>
      </c>
      <c r="K10" s="406">
        <v>5</v>
      </c>
      <c r="L10" s="406" t="s">
        <v>1815</v>
      </c>
      <c r="M10" s="406" t="s">
        <v>1815</v>
      </c>
      <c r="N10" s="406" t="s">
        <v>1815</v>
      </c>
      <c r="O10" s="407" t="s">
        <v>1815</v>
      </c>
      <c r="P10" s="421"/>
      <c r="Q10" s="422"/>
    </row>
    <row r="11" spans="1:17" ht="14.1" customHeight="1">
      <c r="A11" s="423"/>
      <c r="B11" s="420" t="s">
        <v>183</v>
      </c>
      <c r="C11" s="406">
        <v>41275</v>
      </c>
      <c r="D11" s="406">
        <v>23329</v>
      </c>
      <c r="E11" s="406">
        <v>41275</v>
      </c>
      <c r="F11" s="406">
        <v>23329</v>
      </c>
      <c r="G11" s="406">
        <v>17938</v>
      </c>
      <c r="H11" s="406">
        <v>12178</v>
      </c>
      <c r="I11" s="406">
        <v>11011</v>
      </c>
      <c r="J11" s="406">
        <v>146</v>
      </c>
      <c r="K11" s="406" t="s">
        <v>1815</v>
      </c>
      <c r="L11" s="406" t="s">
        <v>1815</v>
      </c>
      <c r="M11" s="406" t="s">
        <v>1815</v>
      </c>
      <c r="N11" s="406" t="s">
        <v>1815</v>
      </c>
      <c r="O11" s="407" t="s">
        <v>1815</v>
      </c>
      <c r="P11" s="421"/>
      <c r="Q11" s="422"/>
    </row>
    <row r="12" spans="1:17" s="424" customFormat="1" ht="14.1" customHeight="1">
      <c r="A12" s="423" t="s">
        <v>856</v>
      </c>
      <c r="B12" s="420" t="s">
        <v>62</v>
      </c>
      <c r="C12" s="406">
        <v>1694</v>
      </c>
      <c r="D12" s="406">
        <v>1298</v>
      </c>
      <c r="E12" s="406">
        <v>1134</v>
      </c>
      <c r="F12" s="406">
        <v>825</v>
      </c>
      <c r="G12" s="406">
        <v>396</v>
      </c>
      <c r="H12" s="406">
        <v>298</v>
      </c>
      <c r="I12" s="406">
        <v>404</v>
      </c>
      <c r="J12" s="406">
        <v>35</v>
      </c>
      <c r="K12" s="406">
        <v>1</v>
      </c>
      <c r="L12" s="406" t="s">
        <v>1815</v>
      </c>
      <c r="M12" s="406">
        <v>560</v>
      </c>
      <c r="N12" s="406">
        <v>473</v>
      </c>
      <c r="O12" s="407">
        <v>231</v>
      </c>
      <c r="P12" s="421"/>
      <c r="Q12" s="422"/>
    </row>
    <row r="13" spans="1:17" s="424" customFormat="1" ht="14.1" customHeight="1">
      <c r="A13" s="425" t="s">
        <v>75</v>
      </c>
      <c r="B13" s="420" t="s">
        <v>181</v>
      </c>
      <c r="C13" s="406">
        <v>775</v>
      </c>
      <c r="D13" s="406">
        <v>678</v>
      </c>
      <c r="E13" s="406">
        <v>215</v>
      </c>
      <c r="F13" s="406">
        <v>205</v>
      </c>
      <c r="G13" s="406">
        <v>98</v>
      </c>
      <c r="H13" s="406">
        <v>79</v>
      </c>
      <c r="I13" s="406">
        <v>2</v>
      </c>
      <c r="J13" s="406">
        <v>35</v>
      </c>
      <c r="K13" s="406">
        <v>1</v>
      </c>
      <c r="L13" s="406" t="s">
        <v>1815</v>
      </c>
      <c r="M13" s="406">
        <v>560</v>
      </c>
      <c r="N13" s="406">
        <v>473</v>
      </c>
      <c r="O13" s="407">
        <v>231</v>
      </c>
      <c r="P13" s="421"/>
      <c r="Q13" s="422"/>
    </row>
    <row r="14" spans="1:17" s="424" customFormat="1" ht="14.1" customHeight="1">
      <c r="A14" s="423"/>
      <c r="B14" s="420" t="s">
        <v>182</v>
      </c>
      <c r="C14" s="406">
        <v>8</v>
      </c>
      <c r="D14" s="406">
        <v>4</v>
      </c>
      <c r="E14" s="406">
        <v>8</v>
      </c>
      <c r="F14" s="406">
        <v>4</v>
      </c>
      <c r="G14" s="406">
        <v>6</v>
      </c>
      <c r="H14" s="406">
        <v>2</v>
      </c>
      <c r="I14" s="406" t="s">
        <v>1815</v>
      </c>
      <c r="J14" s="406" t="s">
        <v>1815</v>
      </c>
      <c r="K14" s="406" t="s">
        <v>1815</v>
      </c>
      <c r="L14" s="406" t="s">
        <v>1815</v>
      </c>
      <c r="M14" s="406" t="s">
        <v>1815</v>
      </c>
      <c r="N14" s="406" t="s">
        <v>1815</v>
      </c>
      <c r="O14" s="407" t="s">
        <v>1815</v>
      </c>
      <c r="P14" s="421"/>
      <c r="Q14" s="422"/>
    </row>
    <row r="15" spans="1:17" s="424" customFormat="1" ht="14.1" customHeight="1">
      <c r="A15" s="423"/>
      <c r="B15" s="420" t="s">
        <v>183</v>
      </c>
      <c r="C15" s="406">
        <v>911</v>
      </c>
      <c r="D15" s="406">
        <v>616</v>
      </c>
      <c r="E15" s="406">
        <v>911</v>
      </c>
      <c r="F15" s="406">
        <v>616</v>
      </c>
      <c r="G15" s="406">
        <v>292</v>
      </c>
      <c r="H15" s="406">
        <v>217</v>
      </c>
      <c r="I15" s="406">
        <v>402</v>
      </c>
      <c r="J15" s="406" t="s">
        <v>1815</v>
      </c>
      <c r="K15" s="406" t="s">
        <v>1815</v>
      </c>
      <c r="L15" s="406" t="s">
        <v>1815</v>
      </c>
      <c r="M15" s="406" t="s">
        <v>1815</v>
      </c>
      <c r="N15" s="406" t="s">
        <v>1815</v>
      </c>
      <c r="O15" s="407" t="s">
        <v>1815</v>
      </c>
      <c r="P15" s="421"/>
      <c r="Q15" s="422"/>
    </row>
    <row r="16" spans="1:16" ht="14.1" customHeight="1">
      <c r="A16" s="228" t="s">
        <v>76</v>
      </c>
      <c r="B16" s="426" t="s">
        <v>62</v>
      </c>
      <c r="C16" s="408">
        <v>1613</v>
      </c>
      <c r="D16" s="408">
        <v>1240</v>
      </c>
      <c r="E16" s="408">
        <v>1105</v>
      </c>
      <c r="F16" s="408">
        <v>801</v>
      </c>
      <c r="G16" s="408">
        <v>379</v>
      </c>
      <c r="H16" s="408">
        <v>290</v>
      </c>
      <c r="I16" s="408">
        <v>400</v>
      </c>
      <c r="J16" s="408">
        <v>35</v>
      </c>
      <c r="K16" s="408">
        <v>1</v>
      </c>
      <c r="L16" s="408" t="s">
        <v>1815</v>
      </c>
      <c r="M16" s="408">
        <v>508</v>
      </c>
      <c r="N16" s="408">
        <v>439</v>
      </c>
      <c r="O16" s="409">
        <v>208</v>
      </c>
      <c r="P16" s="427"/>
    </row>
    <row r="17" spans="1:16" ht="14.1" customHeight="1">
      <c r="A17" s="227" t="s">
        <v>77</v>
      </c>
      <c r="B17" s="426" t="s">
        <v>181</v>
      </c>
      <c r="C17" s="408">
        <v>723</v>
      </c>
      <c r="D17" s="408">
        <v>644</v>
      </c>
      <c r="E17" s="408">
        <v>215</v>
      </c>
      <c r="F17" s="408">
        <v>205</v>
      </c>
      <c r="G17" s="408">
        <v>98</v>
      </c>
      <c r="H17" s="408">
        <v>79</v>
      </c>
      <c r="I17" s="408">
        <v>2</v>
      </c>
      <c r="J17" s="408">
        <v>35</v>
      </c>
      <c r="K17" s="408">
        <v>1</v>
      </c>
      <c r="L17" s="408" t="s">
        <v>1815</v>
      </c>
      <c r="M17" s="408">
        <v>508</v>
      </c>
      <c r="N17" s="408">
        <v>439</v>
      </c>
      <c r="O17" s="409">
        <v>208</v>
      </c>
      <c r="P17" s="427"/>
    </row>
    <row r="18" spans="1:16" ht="14.1" customHeight="1">
      <c r="A18" s="228"/>
      <c r="B18" s="426" t="s">
        <v>182</v>
      </c>
      <c r="C18" s="408">
        <v>8</v>
      </c>
      <c r="D18" s="408">
        <v>4</v>
      </c>
      <c r="E18" s="408">
        <v>8</v>
      </c>
      <c r="F18" s="408">
        <v>4</v>
      </c>
      <c r="G18" s="408">
        <v>6</v>
      </c>
      <c r="H18" s="408">
        <v>2</v>
      </c>
      <c r="I18" s="408" t="s">
        <v>1815</v>
      </c>
      <c r="J18" s="408" t="s">
        <v>1815</v>
      </c>
      <c r="K18" s="408" t="s">
        <v>1815</v>
      </c>
      <c r="L18" s="408" t="s">
        <v>1815</v>
      </c>
      <c r="M18" s="408" t="s">
        <v>1815</v>
      </c>
      <c r="N18" s="408" t="s">
        <v>1815</v>
      </c>
      <c r="O18" s="409" t="s">
        <v>1815</v>
      </c>
      <c r="P18" s="427"/>
    </row>
    <row r="19" spans="1:16" ht="14.1" customHeight="1">
      <c r="A19" s="228"/>
      <c r="B19" s="426" t="s">
        <v>183</v>
      </c>
      <c r="C19" s="408">
        <v>882</v>
      </c>
      <c r="D19" s="408">
        <v>592</v>
      </c>
      <c r="E19" s="408">
        <v>882</v>
      </c>
      <c r="F19" s="408">
        <v>592</v>
      </c>
      <c r="G19" s="408">
        <v>275</v>
      </c>
      <c r="H19" s="408">
        <v>209</v>
      </c>
      <c r="I19" s="408">
        <v>398</v>
      </c>
      <c r="J19" s="408" t="s">
        <v>1815</v>
      </c>
      <c r="K19" s="408" t="s">
        <v>1815</v>
      </c>
      <c r="L19" s="408" t="s">
        <v>1815</v>
      </c>
      <c r="M19" s="408" t="s">
        <v>1815</v>
      </c>
      <c r="N19" s="408" t="s">
        <v>1815</v>
      </c>
      <c r="O19" s="409" t="s">
        <v>1815</v>
      </c>
      <c r="P19" s="427"/>
    </row>
    <row r="20" spans="1:17" s="424" customFormat="1" ht="14.1" customHeight="1">
      <c r="A20" s="228" t="s">
        <v>213</v>
      </c>
      <c r="B20" s="426" t="s">
        <v>62</v>
      </c>
      <c r="C20" s="408">
        <v>81</v>
      </c>
      <c r="D20" s="408">
        <v>58</v>
      </c>
      <c r="E20" s="408">
        <v>29</v>
      </c>
      <c r="F20" s="408">
        <v>24</v>
      </c>
      <c r="G20" s="408">
        <v>17</v>
      </c>
      <c r="H20" s="408">
        <v>8</v>
      </c>
      <c r="I20" s="408">
        <v>4</v>
      </c>
      <c r="J20" s="408" t="s">
        <v>1815</v>
      </c>
      <c r="K20" s="408" t="s">
        <v>1815</v>
      </c>
      <c r="L20" s="408" t="s">
        <v>1815</v>
      </c>
      <c r="M20" s="408">
        <v>52</v>
      </c>
      <c r="N20" s="408">
        <v>34</v>
      </c>
      <c r="O20" s="409">
        <v>23</v>
      </c>
      <c r="P20" s="421"/>
      <c r="Q20" s="422"/>
    </row>
    <row r="21" spans="1:17" s="424" customFormat="1" ht="14.1" customHeight="1">
      <c r="A21" s="227" t="s">
        <v>857</v>
      </c>
      <c r="B21" s="426" t="s">
        <v>181</v>
      </c>
      <c r="C21" s="408">
        <v>52</v>
      </c>
      <c r="D21" s="408">
        <v>34</v>
      </c>
      <c r="E21" s="408" t="s">
        <v>1815</v>
      </c>
      <c r="F21" s="408" t="s">
        <v>1815</v>
      </c>
      <c r="G21" s="408" t="s">
        <v>1815</v>
      </c>
      <c r="H21" s="408" t="s">
        <v>1815</v>
      </c>
      <c r="I21" s="408" t="s">
        <v>1815</v>
      </c>
      <c r="J21" s="408" t="s">
        <v>1815</v>
      </c>
      <c r="K21" s="408" t="s">
        <v>1815</v>
      </c>
      <c r="L21" s="408" t="s">
        <v>1815</v>
      </c>
      <c r="M21" s="408">
        <v>52</v>
      </c>
      <c r="N21" s="408">
        <v>34</v>
      </c>
      <c r="O21" s="409">
        <v>23</v>
      </c>
      <c r="P21" s="421"/>
      <c r="Q21" s="422"/>
    </row>
    <row r="22" spans="1:17" s="424" customFormat="1" ht="14.1" customHeight="1">
      <c r="A22" s="228"/>
      <c r="B22" s="426" t="s">
        <v>183</v>
      </c>
      <c r="C22" s="408">
        <v>29</v>
      </c>
      <c r="D22" s="408">
        <v>24</v>
      </c>
      <c r="E22" s="408">
        <v>29</v>
      </c>
      <c r="F22" s="408">
        <v>24</v>
      </c>
      <c r="G22" s="408">
        <v>17</v>
      </c>
      <c r="H22" s="408">
        <v>8</v>
      </c>
      <c r="I22" s="408">
        <v>4</v>
      </c>
      <c r="J22" s="408" t="s">
        <v>1815</v>
      </c>
      <c r="K22" s="408" t="s">
        <v>1815</v>
      </c>
      <c r="L22" s="408" t="s">
        <v>1815</v>
      </c>
      <c r="M22" s="408" t="s">
        <v>1815</v>
      </c>
      <c r="N22" s="408" t="s">
        <v>1815</v>
      </c>
      <c r="O22" s="409" t="s">
        <v>1815</v>
      </c>
      <c r="P22" s="421"/>
      <c r="Q22" s="422"/>
    </row>
    <row r="23" spans="1:17" s="424" customFormat="1" ht="14.1" customHeight="1">
      <c r="A23" s="423" t="s">
        <v>858</v>
      </c>
      <c r="B23" s="420" t="s">
        <v>62</v>
      </c>
      <c r="C23" s="406">
        <v>8250</v>
      </c>
      <c r="D23" s="406">
        <v>5590</v>
      </c>
      <c r="E23" s="406">
        <v>6663</v>
      </c>
      <c r="F23" s="406">
        <v>4492</v>
      </c>
      <c r="G23" s="406">
        <v>2558</v>
      </c>
      <c r="H23" s="406">
        <v>1987</v>
      </c>
      <c r="I23" s="406">
        <v>1857</v>
      </c>
      <c r="J23" s="406">
        <v>129</v>
      </c>
      <c r="K23" s="406">
        <v>109</v>
      </c>
      <c r="L23" s="406">
        <v>21</v>
      </c>
      <c r="M23" s="406">
        <v>1587</v>
      </c>
      <c r="N23" s="406">
        <v>1098</v>
      </c>
      <c r="O23" s="407">
        <v>772</v>
      </c>
      <c r="P23" s="421"/>
      <c r="Q23" s="422"/>
    </row>
    <row r="24" spans="1:16" ht="14.1" customHeight="1">
      <c r="A24" s="425" t="s">
        <v>80</v>
      </c>
      <c r="B24" s="420" t="s">
        <v>181</v>
      </c>
      <c r="C24" s="406">
        <v>2063</v>
      </c>
      <c r="D24" s="406">
        <v>1312</v>
      </c>
      <c r="E24" s="406">
        <v>481</v>
      </c>
      <c r="F24" s="406">
        <v>219</v>
      </c>
      <c r="G24" s="406">
        <v>108</v>
      </c>
      <c r="H24" s="406">
        <v>85</v>
      </c>
      <c r="I24" s="406">
        <v>85</v>
      </c>
      <c r="J24" s="406">
        <v>73</v>
      </c>
      <c r="K24" s="406">
        <v>109</v>
      </c>
      <c r="L24" s="406">
        <v>21</v>
      </c>
      <c r="M24" s="406">
        <v>1582</v>
      </c>
      <c r="N24" s="406">
        <v>1093</v>
      </c>
      <c r="O24" s="407">
        <v>768</v>
      </c>
      <c r="P24" s="427"/>
    </row>
    <row r="25" spans="1:16" ht="14.1" customHeight="1">
      <c r="A25" s="423"/>
      <c r="B25" s="420" t="s">
        <v>182</v>
      </c>
      <c r="C25" s="406">
        <v>45</v>
      </c>
      <c r="D25" s="406">
        <v>41</v>
      </c>
      <c r="E25" s="406">
        <v>45</v>
      </c>
      <c r="F25" s="406">
        <v>41</v>
      </c>
      <c r="G25" s="406">
        <v>17</v>
      </c>
      <c r="H25" s="406">
        <v>16</v>
      </c>
      <c r="I25" s="406">
        <v>5</v>
      </c>
      <c r="J25" s="406">
        <v>7</v>
      </c>
      <c r="K25" s="406" t="s">
        <v>1815</v>
      </c>
      <c r="L25" s="406" t="s">
        <v>1815</v>
      </c>
      <c r="M25" s="406" t="s">
        <v>1815</v>
      </c>
      <c r="N25" s="406" t="s">
        <v>1815</v>
      </c>
      <c r="O25" s="407" t="s">
        <v>1815</v>
      </c>
      <c r="P25" s="427"/>
    </row>
    <row r="26" spans="1:16" ht="14.1" customHeight="1">
      <c r="A26" s="423"/>
      <c r="B26" s="420" t="s">
        <v>183</v>
      </c>
      <c r="C26" s="406">
        <v>6134</v>
      </c>
      <c r="D26" s="406">
        <v>4230</v>
      </c>
      <c r="E26" s="406">
        <v>6134</v>
      </c>
      <c r="F26" s="406">
        <v>4230</v>
      </c>
      <c r="G26" s="406">
        <v>2433</v>
      </c>
      <c r="H26" s="406">
        <v>1885</v>
      </c>
      <c r="I26" s="406">
        <v>1765</v>
      </c>
      <c r="J26" s="406">
        <v>49</v>
      </c>
      <c r="K26" s="406" t="s">
        <v>1815</v>
      </c>
      <c r="L26" s="406" t="s">
        <v>1815</v>
      </c>
      <c r="M26" s="406" t="s">
        <v>1815</v>
      </c>
      <c r="N26" s="406" t="s">
        <v>1815</v>
      </c>
      <c r="O26" s="407" t="s">
        <v>1815</v>
      </c>
      <c r="P26" s="427"/>
    </row>
    <row r="27" spans="1:16" ht="14.1" customHeight="1">
      <c r="A27" s="228" t="s">
        <v>184</v>
      </c>
      <c r="B27" s="426" t="s">
        <v>62</v>
      </c>
      <c r="C27" s="408">
        <v>3282</v>
      </c>
      <c r="D27" s="408">
        <v>2158</v>
      </c>
      <c r="E27" s="408">
        <v>2746</v>
      </c>
      <c r="F27" s="408">
        <v>1805</v>
      </c>
      <c r="G27" s="408">
        <v>1036</v>
      </c>
      <c r="H27" s="408">
        <v>854</v>
      </c>
      <c r="I27" s="408">
        <v>722</v>
      </c>
      <c r="J27" s="408">
        <v>84</v>
      </c>
      <c r="K27" s="408">
        <v>47</v>
      </c>
      <c r="L27" s="408">
        <v>1</v>
      </c>
      <c r="M27" s="408">
        <v>536</v>
      </c>
      <c r="N27" s="408">
        <v>353</v>
      </c>
      <c r="O27" s="409">
        <v>280</v>
      </c>
      <c r="P27" s="427"/>
    </row>
    <row r="28" spans="1:16" ht="14.1" customHeight="1">
      <c r="A28" s="227" t="s">
        <v>82</v>
      </c>
      <c r="B28" s="426" t="s">
        <v>181</v>
      </c>
      <c r="C28" s="408">
        <v>787</v>
      </c>
      <c r="D28" s="408">
        <v>523</v>
      </c>
      <c r="E28" s="408">
        <v>251</v>
      </c>
      <c r="F28" s="408">
        <v>170</v>
      </c>
      <c r="G28" s="408">
        <v>59</v>
      </c>
      <c r="H28" s="408">
        <v>65</v>
      </c>
      <c r="I28" s="408">
        <v>44</v>
      </c>
      <c r="J28" s="408">
        <v>35</v>
      </c>
      <c r="K28" s="408">
        <v>47</v>
      </c>
      <c r="L28" s="408">
        <v>1</v>
      </c>
      <c r="M28" s="408">
        <v>536</v>
      </c>
      <c r="N28" s="408">
        <v>353</v>
      </c>
      <c r="O28" s="409">
        <v>280</v>
      </c>
      <c r="P28" s="427"/>
    </row>
    <row r="29" spans="1:16" ht="14.1" customHeight="1">
      <c r="A29" s="228"/>
      <c r="B29" s="426" t="s">
        <v>182</v>
      </c>
      <c r="C29" s="408">
        <v>45</v>
      </c>
      <c r="D29" s="408">
        <v>41</v>
      </c>
      <c r="E29" s="408">
        <v>45</v>
      </c>
      <c r="F29" s="408">
        <v>41</v>
      </c>
      <c r="G29" s="408">
        <v>17</v>
      </c>
      <c r="H29" s="408">
        <v>16</v>
      </c>
      <c r="I29" s="408">
        <v>5</v>
      </c>
      <c r="J29" s="408">
        <v>7</v>
      </c>
      <c r="K29" s="408" t="s">
        <v>1815</v>
      </c>
      <c r="L29" s="408" t="s">
        <v>1815</v>
      </c>
      <c r="M29" s="408" t="s">
        <v>1815</v>
      </c>
      <c r="N29" s="408" t="s">
        <v>1815</v>
      </c>
      <c r="O29" s="409" t="s">
        <v>1815</v>
      </c>
      <c r="P29" s="427"/>
    </row>
    <row r="30" spans="1:16" ht="14.1" customHeight="1">
      <c r="A30" s="228"/>
      <c r="B30" s="426" t="s">
        <v>183</v>
      </c>
      <c r="C30" s="408">
        <v>2450</v>
      </c>
      <c r="D30" s="408">
        <v>1594</v>
      </c>
      <c r="E30" s="408">
        <v>2450</v>
      </c>
      <c r="F30" s="408">
        <v>1594</v>
      </c>
      <c r="G30" s="408">
        <v>960</v>
      </c>
      <c r="H30" s="408">
        <v>773</v>
      </c>
      <c r="I30" s="408">
        <v>673</v>
      </c>
      <c r="J30" s="408">
        <v>42</v>
      </c>
      <c r="K30" s="408" t="s">
        <v>1815</v>
      </c>
      <c r="L30" s="408" t="s">
        <v>1815</v>
      </c>
      <c r="M30" s="408" t="s">
        <v>1815</v>
      </c>
      <c r="N30" s="408" t="s">
        <v>1815</v>
      </c>
      <c r="O30" s="409" t="s">
        <v>1815</v>
      </c>
      <c r="P30" s="427"/>
    </row>
    <row r="31" spans="1:16" ht="14.1" customHeight="1">
      <c r="A31" s="228" t="s">
        <v>185</v>
      </c>
      <c r="B31" s="426" t="s">
        <v>62</v>
      </c>
      <c r="C31" s="408">
        <v>924</v>
      </c>
      <c r="D31" s="408">
        <v>422</v>
      </c>
      <c r="E31" s="408">
        <v>730</v>
      </c>
      <c r="F31" s="408">
        <v>309</v>
      </c>
      <c r="G31" s="408">
        <v>240</v>
      </c>
      <c r="H31" s="408">
        <v>139</v>
      </c>
      <c r="I31" s="408">
        <v>231</v>
      </c>
      <c r="J31" s="408">
        <v>38</v>
      </c>
      <c r="K31" s="408">
        <v>62</v>
      </c>
      <c r="L31" s="408">
        <v>20</v>
      </c>
      <c r="M31" s="408">
        <v>194</v>
      </c>
      <c r="N31" s="408">
        <v>113</v>
      </c>
      <c r="O31" s="409">
        <v>99</v>
      </c>
      <c r="P31" s="427"/>
    </row>
    <row r="32" spans="1:16" ht="14.1" customHeight="1">
      <c r="A32" s="227" t="s">
        <v>186</v>
      </c>
      <c r="B32" s="426" t="s">
        <v>181</v>
      </c>
      <c r="C32" s="408">
        <v>422</v>
      </c>
      <c r="D32" s="408">
        <v>160</v>
      </c>
      <c r="E32" s="408">
        <v>230</v>
      </c>
      <c r="F32" s="408">
        <v>49</v>
      </c>
      <c r="G32" s="408">
        <v>49</v>
      </c>
      <c r="H32" s="408">
        <v>20</v>
      </c>
      <c r="I32" s="408">
        <v>41</v>
      </c>
      <c r="J32" s="408">
        <v>38</v>
      </c>
      <c r="K32" s="408">
        <v>62</v>
      </c>
      <c r="L32" s="408">
        <v>20</v>
      </c>
      <c r="M32" s="408">
        <v>192</v>
      </c>
      <c r="N32" s="408">
        <v>111</v>
      </c>
      <c r="O32" s="409">
        <v>97</v>
      </c>
      <c r="P32" s="427"/>
    </row>
    <row r="33" spans="1:16" ht="14.1" customHeight="1">
      <c r="A33" s="228"/>
      <c r="B33" s="426" t="s">
        <v>183</v>
      </c>
      <c r="C33" s="408">
        <v>499</v>
      </c>
      <c r="D33" s="408">
        <v>260</v>
      </c>
      <c r="E33" s="408">
        <v>499</v>
      </c>
      <c r="F33" s="408">
        <v>260</v>
      </c>
      <c r="G33" s="408">
        <v>191</v>
      </c>
      <c r="H33" s="408">
        <v>118</v>
      </c>
      <c r="I33" s="408">
        <v>190</v>
      </c>
      <c r="J33" s="408" t="s">
        <v>1815</v>
      </c>
      <c r="K33" s="408" t="s">
        <v>1815</v>
      </c>
      <c r="L33" s="408" t="s">
        <v>1815</v>
      </c>
      <c r="M33" s="408" t="s">
        <v>1815</v>
      </c>
      <c r="N33" s="408" t="s">
        <v>1815</v>
      </c>
      <c r="O33" s="409" t="s">
        <v>1815</v>
      </c>
      <c r="P33" s="427"/>
    </row>
    <row r="34" spans="1:16" ht="14.1" customHeight="1">
      <c r="A34" s="228" t="s">
        <v>85</v>
      </c>
      <c r="B34" s="426" t="s">
        <v>62</v>
      </c>
      <c r="C34" s="408">
        <v>3932</v>
      </c>
      <c r="D34" s="408">
        <v>2934</v>
      </c>
      <c r="E34" s="408">
        <v>3097</v>
      </c>
      <c r="F34" s="408">
        <v>2316</v>
      </c>
      <c r="G34" s="408">
        <v>1239</v>
      </c>
      <c r="H34" s="408">
        <v>970</v>
      </c>
      <c r="I34" s="408">
        <v>881</v>
      </c>
      <c r="J34" s="408">
        <v>7</v>
      </c>
      <c r="K34" s="408" t="s">
        <v>1815</v>
      </c>
      <c r="L34" s="408" t="s">
        <v>1815</v>
      </c>
      <c r="M34" s="408">
        <v>835</v>
      </c>
      <c r="N34" s="408">
        <v>618</v>
      </c>
      <c r="O34" s="409">
        <v>383</v>
      </c>
      <c r="P34" s="427"/>
    </row>
    <row r="35" spans="1:16" ht="14.1" customHeight="1">
      <c r="A35" s="227" t="s">
        <v>86</v>
      </c>
      <c r="B35" s="426" t="s">
        <v>181</v>
      </c>
      <c r="C35" s="408">
        <v>835</v>
      </c>
      <c r="D35" s="408">
        <v>618</v>
      </c>
      <c r="E35" s="408" t="s">
        <v>1815</v>
      </c>
      <c r="F35" s="408" t="s">
        <v>1815</v>
      </c>
      <c r="G35" s="408" t="s">
        <v>1815</v>
      </c>
      <c r="H35" s="408" t="s">
        <v>1815</v>
      </c>
      <c r="I35" s="408" t="s">
        <v>1815</v>
      </c>
      <c r="J35" s="408" t="s">
        <v>1815</v>
      </c>
      <c r="K35" s="408" t="s">
        <v>1815</v>
      </c>
      <c r="L35" s="408" t="s">
        <v>1815</v>
      </c>
      <c r="M35" s="408">
        <v>835</v>
      </c>
      <c r="N35" s="408">
        <v>618</v>
      </c>
      <c r="O35" s="409">
        <v>383</v>
      </c>
      <c r="P35" s="427"/>
    </row>
    <row r="36" spans="1:16" ht="14.1" customHeight="1">
      <c r="A36" s="228"/>
      <c r="B36" s="426" t="s">
        <v>183</v>
      </c>
      <c r="C36" s="408">
        <v>3097</v>
      </c>
      <c r="D36" s="408">
        <v>2316</v>
      </c>
      <c r="E36" s="408">
        <v>3097</v>
      </c>
      <c r="F36" s="408">
        <v>2316</v>
      </c>
      <c r="G36" s="408">
        <v>1239</v>
      </c>
      <c r="H36" s="408">
        <v>970</v>
      </c>
      <c r="I36" s="408">
        <v>881</v>
      </c>
      <c r="J36" s="408">
        <v>7</v>
      </c>
      <c r="K36" s="408" t="s">
        <v>1815</v>
      </c>
      <c r="L36" s="408" t="s">
        <v>1815</v>
      </c>
      <c r="M36" s="408" t="s">
        <v>1815</v>
      </c>
      <c r="N36" s="408" t="s">
        <v>1815</v>
      </c>
      <c r="O36" s="409" t="s">
        <v>1815</v>
      </c>
      <c r="P36" s="427"/>
    </row>
    <row r="37" spans="1:16" ht="26.1" customHeight="1">
      <c r="A37" s="228" t="s">
        <v>214</v>
      </c>
      <c r="B37" s="426" t="s">
        <v>62</v>
      </c>
      <c r="C37" s="408">
        <v>106</v>
      </c>
      <c r="D37" s="408">
        <v>74</v>
      </c>
      <c r="E37" s="408">
        <v>87</v>
      </c>
      <c r="F37" s="408">
        <v>61</v>
      </c>
      <c r="G37" s="408">
        <v>41</v>
      </c>
      <c r="H37" s="408">
        <v>23</v>
      </c>
      <c r="I37" s="408">
        <v>23</v>
      </c>
      <c r="J37" s="408" t="s">
        <v>1815</v>
      </c>
      <c r="K37" s="408" t="s">
        <v>1815</v>
      </c>
      <c r="L37" s="408" t="s">
        <v>1815</v>
      </c>
      <c r="M37" s="408">
        <v>19</v>
      </c>
      <c r="N37" s="408">
        <v>13</v>
      </c>
      <c r="O37" s="409">
        <v>8</v>
      </c>
      <c r="P37" s="428"/>
    </row>
    <row r="38" spans="1:17" s="424" customFormat="1" ht="26.1" customHeight="1">
      <c r="A38" s="227" t="s">
        <v>879</v>
      </c>
      <c r="B38" s="426" t="s">
        <v>181</v>
      </c>
      <c r="C38" s="408">
        <v>16</v>
      </c>
      <c r="D38" s="408">
        <v>10</v>
      </c>
      <c r="E38" s="408" t="s">
        <v>1815</v>
      </c>
      <c r="F38" s="408" t="s">
        <v>1815</v>
      </c>
      <c r="G38" s="408" t="s">
        <v>1815</v>
      </c>
      <c r="H38" s="408" t="s">
        <v>1815</v>
      </c>
      <c r="I38" s="408" t="s">
        <v>1815</v>
      </c>
      <c r="J38" s="408" t="s">
        <v>1815</v>
      </c>
      <c r="K38" s="408" t="s">
        <v>1815</v>
      </c>
      <c r="L38" s="408" t="s">
        <v>1815</v>
      </c>
      <c r="M38" s="408">
        <v>16</v>
      </c>
      <c r="N38" s="408">
        <v>10</v>
      </c>
      <c r="O38" s="409">
        <v>6</v>
      </c>
      <c r="P38" s="421"/>
      <c r="Q38" s="422"/>
    </row>
    <row r="39" spans="1:17" s="424" customFormat="1" ht="14.1" customHeight="1">
      <c r="A39" s="228"/>
      <c r="B39" s="426" t="s">
        <v>183</v>
      </c>
      <c r="C39" s="408">
        <v>85</v>
      </c>
      <c r="D39" s="408">
        <v>59</v>
      </c>
      <c r="E39" s="408">
        <v>85</v>
      </c>
      <c r="F39" s="408">
        <v>59</v>
      </c>
      <c r="G39" s="408">
        <v>41</v>
      </c>
      <c r="H39" s="408">
        <v>23</v>
      </c>
      <c r="I39" s="408">
        <v>21</v>
      </c>
      <c r="J39" s="408" t="s">
        <v>1815</v>
      </c>
      <c r="K39" s="408" t="s">
        <v>1815</v>
      </c>
      <c r="L39" s="408" t="s">
        <v>1815</v>
      </c>
      <c r="M39" s="408" t="s">
        <v>1815</v>
      </c>
      <c r="N39" s="408" t="s">
        <v>1815</v>
      </c>
      <c r="O39" s="409" t="s">
        <v>1815</v>
      </c>
      <c r="P39" s="421"/>
      <c r="Q39" s="422"/>
    </row>
    <row r="40" spans="1:17" s="434" customFormat="1" ht="24">
      <c r="A40" s="228" t="s">
        <v>2076</v>
      </c>
      <c r="B40" s="426" t="s">
        <v>193</v>
      </c>
      <c r="C40" s="353">
        <v>2</v>
      </c>
      <c r="D40" s="353" t="s">
        <v>1815</v>
      </c>
      <c r="E40" s="353">
        <v>2</v>
      </c>
      <c r="F40" s="353" t="s">
        <v>1815</v>
      </c>
      <c r="G40" s="353">
        <v>1</v>
      </c>
      <c r="H40" s="353">
        <v>1</v>
      </c>
      <c r="I40" s="353" t="s">
        <v>1815</v>
      </c>
      <c r="J40" s="353" t="s">
        <v>1815</v>
      </c>
      <c r="K40" s="353" t="s">
        <v>1815</v>
      </c>
      <c r="L40" s="353" t="s">
        <v>1815</v>
      </c>
      <c r="M40" s="353" t="s">
        <v>1815</v>
      </c>
      <c r="N40" s="353" t="s">
        <v>1815</v>
      </c>
      <c r="O40" s="354" t="s">
        <v>1815</v>
      </c>
      <c r="P40" s="436"/>
      <c r="Q40" s="433"/>
    </row>
    <row r="41" spans="1:17" s="434" customFormat="1" ht="14.1" customHeight="1">
      <c r="A41" s="227" t="s">
        <v>89</v>
      </c>
      <c r="B41" s="426"/>
      <c r="C41" s="353"/>
      <c r="D41" s="353"/>
      <c r="E41" s="353"/>
      <c r="F41" s="353"/>
      <c r="G41" s="353"/>
      <c r="H41" s="353"/>
      <c r="I41" s="353"/>
      <c r="J41" s="353"/>
      <c r="K41" s="353"/>
      <c r="L41" s="353"/>
      <c r="M41" s="353"/>
      <c r="N41" s="353"/>
      <c r="O41" s="354"/>
      <c r="P41" s="436"/>
      <c r="Q41" s="433"/>
    </row>
    <row r="42" spans="1:17" s="432" customFormat="1" ht="26.1" customHeight="1">
      <c r="A42" s="228" t="s">
        <v>90</v>
      </c>
      <c r="B42" s="426" t="s">
        <v>62</v>
      </c>
      <c r="C42" s="353">
        <v>4</v>
      </c>
      <c r="D42" s="353">
        <v>2</v>
      </c>
      <c r="E42" s="353">
        <v>1</v>
      </c>
      <c r="F42" s="353">
        <v>1</v>
      </c>
      <c r="G42" s="353">
        <v>1</v>
      </c>
      <c r="H42" s="353" t="s">
        <v>1815</v>
      </c>
      <c r="I42" s="353" t="s">
        <v>1815</v>
      </c>
      <c r="J42" s="353" t="s">
        <v>1815</v>
      </c>
      <c r="K42" s="353" t="s">
        <v>1815</v>
      </c>
      <c r="L42" s="353" t="s">
        <v>1815</v>
      </c>
      <c r="M42" s="353">
        <v>3</v>
      </c>
      <c r="N42" s="353">
        <v>1</v>
      </c>
      <c r="O42" s="354">
        <v>2</v>
      </c>
      <c r="P42" s="430"/>
      <c r="Q42" s="431"/>
    </row>
    <row r="43" spans="1:17" s="432" customFormat="1" ht="14.1" customHeight="1">
      <c r="A43" s="227" t="s">
        <v>91</v>
      </c>
      <c r="B43" s="426" t="s">
        <v>181</v>
      </c>
      <c r="C43" s="353">
        <v>3</v>
      </c>
      <c r="D43" s="353">
        <v>1</v>
      </c>
      <c r="E43" s="353" t="s">
        <v>1815</v>
      </c>
      <c r="F43" s="353" t="s">
        <v>1815</v>
      </c>
      <c r="G43" s="353" t="s">
        <v>1815</v>
      </c>
      <c r="H43" s="353" t="s">
        <v>1815</v>
      </c>
      <c r="I43" s="353" t="s">
        <v>1815</v>
      </c>
      <c r="J43" s="353" t="s">
        <v>1815</v>
      </c>
      <c r="K43" s="353" t="s">
        <v>1815</v>
      </c>
      <c r="L43" s="353" t="s">
        <v>1815</v>
      </c>
      <c r="M43" s="353">
        <v>3</v>
      </c>
      <c r="N43" s="353">
        <v>1</v>
      </c>
      <c r="O43" s="354">
        <v>2</v>
      </c>
      <c r="P43" s="430"/>
      <c r="Q43" s="431"/>
    </row>
    <row r="44" spans="1:17" s="432" customFormat="1" ht="14.1" customHeight="1">
      <c r="A44" s="227"/>
      <c r="B44" s="426" t="s">
        <v>183</v>
      </c>
      <c r="C44" s="353">
        <v>1</v>
      </c>
      <c r="D44" s="353">
        <v>1</v>
      </c>
      <c r="E44" s="353">
        <v>1</v>
      </c>
      <c r="F44" s="353">
        <v>1</v>
      </c>
      <c r="G44" s="353">
        <v>1</v>
      </c>
      <c r="H44" s="353" t="s">
        <v>1815</v>
      </c>
      <c r="I44" s="353" t="s">
        <v>1815</v>
      </c>
      <c r="J44" s="353" t="s">
        <v>1815</v>
      </c>
      <c r="K44" s="353" t="s">
        <v>1815</v>
      </c>
      <c r="L44" s="353" t="s">
        <v>1815</v>
      </c>
      <c r="M44" s="353" t="s">
        <v>1815</v>
      </c>
      <c r="N44" s="353" t="s">
        <v>1815</v>
      </c>
      <c r="O44" s="354" t="s">
        <v>1815</v>
      </c>
      <c r="P44" s="430"/>
      <c r="Q44" s="431"/>
    </row>
    <row r="45" spans="1:16" ht="14.1" customHeight="1">
      <c r="A45" s="423" t="s">
        <v>575</v>
      </c>
      <c r="B45" s="420" t="s">
        <v>62</v>
      </c>
      <c r="C45" s="406">
        <v>13566</v>
      </c>
      <c r="D45" s="406">
        <v>7946</v>
      </c>
      <c r="E45" s="406">
        <v>9528</v>
      </c>
      <c r="F45" s="406">
        <v>5676</v>
      </c>
      <c r="G45" s="406">
        <v>3491</v>
      </c>
      <c r="H45" s="406">
        <v>2969</v>
      </c>
      <c r="I45" s="406">
        <v>2723</v>
      </c>
      <c r="J45" s="406">
        <v>132</v>
      </c>
      <c r="K45" s="406">
        <v>213</v>
      </c>
      <c r="L45" s="406" t="s">
        <v>1815</v>
      </c>
      <c r="M45" s="406">
        <v>4038</v>
      </c>
      <c r="N45" s="406">
        <v>2270</v>
      </c>
      <c r="O45" s="407">
        <v>2028</v>
      </c>
      <c r="P45" s="427"/>
    </row>
    <row r="46" spans="1:16" ht="14.1" customHeight="1">
      <c r="A46" s="425" t="s">
        <v>93</v>
      </c>
      <c r="B46" s="420" t="s">
        <v>181</v>
      </c>
      <c r="C46" s="406">
        <v>5068</v>
      </c>
      <c r="D46" s="406">
        <v>3056</v>
      </c>
      <c r="E46" s="406">
        <v>1030</v>
      </c>
      <c r="F46" s="406">
        <v>786</v>
      </c>
      <c r="G46" s="406">
        <v>340</v>
      </c>
      <c r="H46" s="406">
        <v>205</v>
      </c>
      <c r="I46" s="406">
        <v>157</v>
      </c>
      <c r="J46" s="406">
        <v>115</v>
      </c>
      <c r="K46" s="406">
        <v>213</v>
      </c>
      <c r="L46" s="406" t="s">
        <v>1815</v>
      </c>
      <c r="M46" s="406">
        <v>4038</v>
      </c>
      <c r="N46" s="406">
        <v>2270</v>
      </c>
      <c r="O46" s="407">
        <v>2028</v>
      </c>
      <c r="P46" s="427"/>
    </row>
    <row r="47" spans="1:16" ht="14.1" customHeight="1">
      <c r="A47" s="429"/>
      <c r="B47" s="420" t="s">
        <v>182</v>
      </c>
      <c r="C47" s="406">
        <v>36</v>
      </c>
      <c r="D47" s="406">
        <v>22</v>
      </c>
      <c r="E47" s="406">
        <v>36</v>
      </c>
      <c r="F47" s="406">
        <v>22</v>
      </c>
      <c r="G47" s="406">
        <v>11</v>
      </c>
      <c r="H47" s="406">
        <v>10</v>
      </c>
      <c r="I47" s="406">
        <v>7</v>
      </c>
      <c r="J47" s="406">
        <v>8</v>
      </c>
      <c r="K47" s="406" t="s">
        <v>1815</v>
      </c>
      <c r="L47" s="406" t="s">
        <v>1815</v>
      </c>
      <c r="M47" s="406" t="s">
        <v>1815</v>
      </c>
      <c r="N47" s="406" t="s">
        <v>1815</v>
      </c>
      <c r="O47" s="407" t="s">
        <v>1815</v>
      </c>
      <c r="P47" s="427"/>
    </row>
    <row r="48" spans="1:16" ht="14.1" customHeight="1">
      <c r="A48" s="423"/>
      <c r="B48" s="420" t="s">
        <v>183</v>
      </c>
      <c r="C48" s="406">
        <v>8462</v>
      </c>
      <c r="D48" s="406">
        <v>4868</v>
      </c>
      <c r="E48" s="406">
        <v>8462</v>
      </c>
      <c r="F48" s="406">
        <v>4868</v>
      </c>
      <c r="G48" s="406">
        <v>3140</v>
      </c>
      <c r="H48" s="406">
        <v>2754</v>
      </c>
      <c r="I48" s="406">
        <v>2559</v>
      </c>
      <c r="J48" s="406">
        <v>9</v>
      </c>
      <c r="K48" s="406" t="s">
        <v>1815</v>
      </c>
      <c r="L48" s="406" t="s">
        <v>1815</v>
      </c>
      <c r="M48" s="406" t="s">
        <v>1815</v>
      </c>
      <c r="N48" s="406" t="s">
        <v>1815</v>
      </c>
      <c r="O48" s="407" t="s">
        <v>1815</v>
      </c>
      <c r="P48" s="427"/>
    </row>
    <row r="49" spans="1:16" ht="14.1" customHeight="1">
      <c r="A49" s="228" t="s">
        <v>859</v>
      </c>
      <c r="B49" s="426" t="s">
        <v>62</v>
      </c>
      <c r="C49" s="408">
        <v>11895</v>
      </c>
      <c r="D49" s="408">
        <v>6739</v>
      </c>
      <c r="E49" s="408">
        <v>8246</v>
      </c>
      <c r="F49" s="408">
        <v>4743</v>
      </c>
      <c r="G49" s="408">
        <v>3083</v>
      </c>
      <c r="H49" s="408">
        <v>2542</v>
      </c>
      <c r="I49" s="408">
        <v>2276</v>
      </c>
      <c r="J49" s="408">
        <v>132</v>
      </c>
      <c r="K49" s="408">
        <v>213</v>
      </c>
      <c r="L49" s="408" t="s">
        <v>1815</v>
      </c>
      <c r="M49" s="408">
        <v>3649</v>
      </c>
      <c r="N49" s="408">
        <v>1996</v>
      </c>
      <c r="O49" s="409">
        <v>1804</v>
      </c>
      <c r="P49" s="427"/>
    </row>
    <row r="50" spans="1:16" ht="14.1" customHeight="1">
      <c r="A50" s="227" t="s">
        <v>808</v>
      </c>
      <c r="B50" s="426" t="s">
        <v>181</v>
      </c>
      <c r="C50" s="408">
        <v>4679</v>
      </c>
      <c r="D50" s="408">
        <v>2782</v>
      </c>
      <c r="E50" s="408">
        <v>1030</v>
      </c>
      <c r="F50" s="408">
        <v>786</v>
      </c>
      <c r="G50" s="408">
        <v>340</v>
      </c>
      <c r="H50" s="408">
        <v>205</v>
      </c>
      <c r="I50" s="408">
        <v>157</v>
      </c>
      <c r="J50" s="408">
        <v>115</v>
      </c>
      <c r="K50" s="408">
        <v>213</v>
      </c>
      <c r="L50" s="408" t="s">
        <v>1815</v>
      </c>
      <c r="M50" s="408">
        <v>3649</v>
      </c>
      <c r="N50" s="408">
        <v>1996</v>
      </c>
      <c r="O50" s="409">
        <v>1804</v>
      </c>
      <c r="P50" s="427"/>
    </row>
    <row r="51" spans="1:17" s="424" customFormat="1" ht="14.1" customHeight="1">
      <c r="A51" s="228"/>
      <c r="B51" s="426" t="s">
        <v>182</v>
      </c>
      <c r="C51" s="408">
        <v>36</v>
      </c>
      <c r="D51" s="408">
        <v>22</v>
      </c>
      <c r="E51" s="408">
        <v>36</v>
      </c>
      <c r="F51" s="408">
        <v>22</v>
      </c>
      <c r="G51" s="408">
        <v>11</v>
      </c>
      <c r="H51" s="408">
        <v>10</v>
      </c>
      <c r="I51" s="408">
        <v>7</v>
      </c>
      <c r="J51" s="408">
        <v>8</v>
      </c>
      <c r="K51" s="408" t="s">
        <v>1815</v>
      </c>
      <c r="L51" s="408" t="s">
        <v>1815</v>
      </c>
      <c r="M51" s="408" t="s">
        <v>1815</v>
      </c>
      <c r="N51" s="408" t="s">
        <v>1815</v>
      </c>
      <c r="O51" s="409" t="s">
        <v>1815</v>
      </c>
      <c r="P51" s="421"/>
      <c r="Q51" s="422"/>
    </row>
    <row r="52" spans="1:17" s="424" customFormat="1" ht="14.1" customHeight="1">
      <c r="A52" s="228"/>
      <c r="B52" s="426" t="s">
        <v>183</v>
      </c>
      <c r="C52" s="408">
        <v>7180</v>
      </c>
      <c r="D52" s="408">
        <v>3935</v>
      </c>
      <c r="E52" s="408">
        <v>7180</v>
      </c>
      <c r="F52" s="408">
        <v>3935</v>
      </c>
      <c r="G52" s="408">
        <v>2732</v>
      </c>
      <c r="H52" s="408">
        <v>2327</v>
      </c>
      <c r="I52" s="408">
        <v>2112</v>
      </c>
      <c r="J52" s="408">
        <v>9</v>
      </c>
      <c r="K52" s="408" t="s">
        <v>1815</v>
      </c>
      <c r="L52" s="408" t="s">
        <v>1815</v>
      </c>
      <c r="M52" s="408" t="s">
        <v>1815</v>
      </c>
      <c r="N52" s="408" t="s">
        <v>1815</v>
      </c>
      <c r="O52" s="409" t="s">
        <v>1815</v>
      </c>
      <c r="P52" s="421"/>
      <c r="Q52" s="422"/>
    </row>
    <row r="53" spans="1:17" s="424" customFormat="1" ht="14.1" customHeight="1">
      <c r="A53" s="228" t="s">
        <v>189</v>
      </c>
      <c r="B53" s="426" t="s">
        <v>62</v>
      </c>
      <c r="C53" s="408">
        <v>1466</v>
      </c>
      <c r="D53" s="408">
        <v>1090</v>
      </c>
      <c r="E53" s="408">
        <v>1110</v>
      </c>
      <c r="F53" s="408">
        <v>842</v>
      </c>
      <c r="G53" s="408">
        <v>337</v>
      </c>
      <c r="H53" s="408">
        <v>377</v>
      </c>
      <c r="I53" s="408">
        <v>396</v>
      </c>
      <c r="J53" s="408" t="s">
        <v>1815</v>
      </c>
      <c r="K53" s="408" t="s">
        <v>1815</v>
      </c>
      <c r="L53" s="408" t="s">
        <v>1815</v>
      </c>
      <c r="M53" s="408">
        <v>356</v>
      </c>
      <c r="N53" s="408">
        <v>248</v>
      </c>
      <c r="O53" s="409">
        <v>202</v>
      </c>
      <c r="P53" s="421"/>
      <c r="Q53" s="422"/>
    </row>
    <row r="54" spans="1:16" ht="14.1" customHeight="1">
      <c r="A54" s="227" t="s">
        <v>97</v>
      </c>
      <c r="B54" s="426" t="s">
        <v>181</v>
      </c>
      <c r="C54" s="408">
        <v>356</v>
      </c>
      <c r="D54" s="408">
        <v>248</v>
      </c>
      <c r="E54" s="408" t="s">
        <v>1815</v>
      </c>
      <c r="F54" s="408" t="s">
        <v>1815</v>
      </c>
      <c r="G54" s="408" t="s">
        <v>1815</v>
      </c>
      <c r="H54" s="408" t="s">
        <v>1815</v>
      </c>
      <c r="I54" s="408" t="s">
        <v>1815</v>
      </c>
      <c r="J54" s="408" t="s">
        <v>1815</v>
      </c>
      <c r="K54" s="408" t="s">
        <v>1815</v>
      </c>
      <c r="L54" s="408" t="s">
        <v>1815</v>
      </c>
      <c r="M54" s="408">
        <v>356</v>
      </c>
      <c r="N54" s="408">
        <v>248</v>
      </c>
      <c r="O54" s="409">
        <v>202</v>
      </c>
      <c r="P54" s="427"/>
    </row>
    <row r="55" spans="1:16" ht="14.1" customHeight="1">
      <c r="A55" s="228"/>
      <c r="B55" s="426" t="s">
        <v>183</v>
      </c>
      <c r="C55" s="408">
        <v>1110</v>
      </c>
      <c r="D55" s="408">
        <v>842</v>
      </c>
      <c r="E55" s="408">
        <v>1110</v>
      </c>
      <c r="F55" s="408">
        <v>842</v>
      </c>
      <c r="G55" s="408">
        <v>337</v>
      </c>
      <c r="H55" s="408">
        <v>377</v>
      </c>
      <c r="I55" s="408">
        <v>396</v>
      </c>
      <c r="J55" s="408" t="s">
        <v>1815</v>
      </c>
      <c r="K55" s="408" t="s">
        <v>1815</v>
      </c>
      <c r="L55" s="408" t="s">
        <v>1815</v>
      </c>
      <c r="M55" s="408" t="s">
        <v>1815</v>
      </c>
      <c r="N55" s="408" t="s">
        <v>1815</v>
      </c>
      <c r="O55" s="409" t="s">
        <v>1815</v>
      </c>
      <c r="P55" s="427"/>
    </row>
    <row r="56" spans="1:16" ht="26.1" customHeight="1">
      <c r="A56" s="228" t="s">
        <v>190</v>
      </c>
      <c r="B56" s="426" t="s">
        <v>62</v>
      </c>
      <c r="C56" s="408">
        <v>189</v>
      </c>
      <c r="D56" s="408">
        <v>109</v>
      </c>
      <c r="E56" s="408">
        <v>157</v>
      </c>
      <c r="F56" s="408">
        <v>84</v>
      </c>
      <c r="G56" s="408">
        <v>56</v>
      </c>
      <c r="H56" s="408">
        <v>50</v>
      </c>
      <c r="I56" s="408">
        <v>51</v>
      </c>
      <c r="J56" s="408" t="s">
        <v>1815</v>
      </c>
      <c r="K56" s="408" t="s">
        <v>1815</v>
      </c>
      <c r="L56" s="408" t="s">
        <v>1815</v>
      </c>
      <c r="M56" s="408">
        <v>32</v>
      </c>
      <c r="N56" s="408">
        <v>25</v>
      </c>
      <c r="O56" s="409">
        <v>22</v>
      </c>
      <c r="P56" s="427"/>
    </row>
    <row r="57" spans="1:16" ht="26.1" customHeight="1">
      <c r="A57" s="227" t="s">
        <v>98</v>
      </c>
      <c r="B57" s="426" t="s">
        <v>181</v>
      </c>
      <c r="C57" s="408">
        <v>32</v>
      </c>
      <c r="D57" s="408">
        <v>25</v>
      </c>
      <c r="E57" s="408" t="s">
        <v>1815</v>
      </c>
      <c r="F57" s="408" t="s">
        <v>1815</v>
      </c>
      <c r="G57" s="408" t="s">
        <v>1815</v>
      </c>
      <c r="H57" s="408" t="s">
        <v>1815</v>
      </c>
      <c r="I57" s="408" t="s">
        <v>1815</v>
      </c>
      <c r="J57" s="408" t="s">
        <v>1815</v>
      </c>
      <c r="K57" s="408" t="s">
        <v>1815</v>
      </c>
      <c r="L57" s="408" t="s">
        <v>1815</v>
      </c>
      <c r="M57" s="408">
        <v>32</v>
      </c>
      <c r="N57" s="408">
        <v>25</v>
      </c>
      <c r="O57" s="409">
        <v>22</v>
      </c>
      <c r="P57" s="427"/>
    </row>
    <row r="58" spans="1:16" ht="14.1" customHeight="1">
      <c r="A58" s="228"/>
      <c r="B58" s="426" t="s">
        <v>183</v>
      </c>
      <c r="C58" s="408">
        <v>157</v>
      </c>
      <c r="D58" s="408">
        <v>84</v>
      </c>
      <c r="E58" s="408">
        <v>157</v>
      </c>
      <c r="F58" s="408">
        <v>84</v>
      </c>
      <c r="G58" s="408">
        <v>56</v>
      </c>
      <c r="H58" s="408">
        <v>50</v>
      </c>
      <c r="I58" s="408">
        <v>51</v>
      </c>
      <c r="J58" s="408" t="s">
        <v>1815</v>
      </c>
      <c r="K58" s="408" t="s">
        <v>1815</v>
      </c>
      <c r="L58" s="408" t="s">
        <v>1815</v>
      </c>
      <c r="M58" s="408" t="s">
        <v>1815</v>
      </c>
      <c r="N58" s="408" t="s">
        <v>1815</v>
      </c>
      <c r="O58" s="409" t="s">
        <v>1815</v>
      </c>
      <c r="P58" s="427"/>
    </row>
    <row r="59" spans="1:17" s="432" customFormat="1" ht="14.1" customHeight="1">
      <c r="A59" s="228" t="s">
        <v>1824</v>
      </c>
      <c r="B59" s="426" t="s">
        <v>193</v>
      </c>
      <c r="C59" s="353">
        <v>10</v>
      </c>
      <c r="D59" s="353">
        <v>4</v>
      </c>
      <c r="E59" s="353">
        <v>10</v>
      </c>
      <c r="F59" s="353">
        <v>4</v>
      </c>
      <c r="G59" s="353">
        <v>10</v>
      </c>
      <c r="H59" s="353" t="s">
        <v>1815</v>
      </c>
      <c r="I59" s="353" t="s">
        <v>1815</v>
      </c>
      <c r="J59" s="353" t="s">
        <v>1815</v>
      </c>
      <c r="K59" s="353" t="s">
        <v>1815</v>
      </c>
      <c r="L59" s="353" t="s">
        <v>1815</v>
      </c>
      <c r="M59" s="353" t="s">
        <v>1815</v>
      </c>
      <c r="N59" s="353" t="s">
        <v>1815</v>
      </c>
      <c r="O59" s="354" t="s">
        <v>1815</v>
      </c>
      <c r="P59" s="430"/>
      <c r="Q59" s="431"/>
    </row>
    <row r="60" spans="1:17" s="432" customFormat="1" ht="14.1" customHeight="1">
      <c r="A60" s="227" t="s">
        <v>1819</v>
      </c>
      <c r="B60" s="426"/>
      <c r="C60" s="353"/>
      <c r="D60" s="353"/>
      <c r="E60" s="353"/>
      <c r="F60" s="353"/>
      <c r="G60" s="353"/>
      <c r="H60" s="353"/>
      <c r="I60" s="353"/>
      <c r="J60" s="353"/>
      <c r="K60" s="353"/>
      <c r="L60" s="353"/>
      <c r="M60" s="353"/>
      <c r="N60" s="353"/>
      <c r="O60" s="354"/>
      <c r="P60" s="430"/>
      <c r="Q60" s="431"/>
    </row>
    <row r="61" spans="1:17" s="432" customFormat="1" ht="14.1" customHeight="1">
      <c r="A61" s="228" t="s">
        <v>1816</v>
      </c>
      <c r="B61" s="426" t="s">
        <v>62</v>
      </c>
      <c r="C61" s="353">
        <v>6</v>
      </c>
      <c r="D61" s="353">
        <v>4</v>
      </c>
      <c r="E61" s="353">
        <v>5</v>
      </c>
      <c r="F61" s="353">
        <v>3</v>
      </c>
      <c r="G61" s="353">
        <v>5</v>
      </c>
      <c r="H61" s="353" t="s">
        <v>1815</v>
      </c>
      <c r="I61" s="353" t="s">
        <v>1815</v>
      </c>
      <c r="J61" s="353" t="s">
        <v>1815</v>
      </c>
      <c r="K61" s="353" t="s">
        <v>1815</v>
      </c>
      <c r="L61" s="353" t="s">
        <v>1815</v>
      </c>
      <c r="M61" s="353">
        <v>1</v>
      </c>
      <c r="N61" s="353">
        <v>1</v>
      </c>
      <c r="O61" s="354" t="s">
        <v>1815</v>
      </c>
      <c r="P61" s="430"/>
      <c r="Q61" s="431"/>
    </row>
    <row r="62" spans="1:17" s="432" customFormat="1" ht="14.1" customHeight="1">
      <c r="A62" s="227" t="s">
        <v>1817</v>
      </c>
      <c r="B62" s="426" t="s">
        <v>181</v>
      </c>
      <c r="C62" s="353">
        <v>1</v>
      </c>
      <c r="D62" s="353">
        <v>1</v>
      </c>
      <c r="E62" s="353" t="s">
        <v>1815</v>
      </c>
      <c r="F62" s="353" t="s">
        <v>1815</v>
      </c>
      <c r="G62" s="353" t="s">
        <v>1815</v>
      </c>
      <c r="H62" s="353" t="s">
        <v>1815</v>
      </c>
      <c r="I62" s="353" t="s">
        <v>1815</v>
      </c>
      <c r="J62" s="353" t="s">
        <v>1815</v>
      </c>
      <c r="K62" s="353" t="s">
        <v>1815</v>
      </c>
      <c r="L62" s="353" t="s">
        <v>1815</v>
      </c>
      <c r="M62" s="353">
        <v>1</v>
      </c>
      <c r="N62" s="353">
        <v>1</v>
      </c>
      <c r="O62" s="354" t="s">
        <v>1815</v>
      </c>
      <c r="P62" s="430"/>
      <c r="Q62" s="431"/>
    </row>
    <row r="63" spans="1:17" s="432" customFormat="1" ht="14.1" customHeight="1">
      <c r="A63" s="228"/>
      <c r="B63" s="426" t="s">
        <v>183</v>
      </c>
      <c r="C63" s="353">
        <v>5</v>
      </c>
      <c r="D63" s="353">
        <v>3</v>
      </c>
      <c r="E63" s="353">
        <v>5</v>
      </c>
      <c r="F63" s="353">
        <v>3</v>
      </c>
      <c r="G63" s="353">
        <v>5</v>
      </c>
      <c r="H63" s="353" t="s">
        <v>1815</v>
      </c>
      <c r="I63" s="353" t="s">
        <v>1815</v>
      </c>
      <c r="J63" s="353" t="s">
        <v>1815</v>
      </c>
      <c r="K63" s="353" t="s">
        <v>1815</v>
      </c>
      <c r="L63" s="353" t="s">
        <v>1815</v>
      </c>
      <c r="M63" s="353" t="s">
        <v>1815</v>
      </c>
      <c r="N63" s="353" t="s">
        <v>1815</v>
      </c>
      <c r="O63" s="354" t="s">
        <v>1815</v>
      </c>
      <c r="P63" s="430"/>
      <c r="Q63" s="431"/>
    </row>
    <row r="64" spans="1:16" ht="14.1" customHeight="1">
      <c r="A64" s="423" t="s">
        <v>582</v>
      </c>
      <c r="B64" s="420" t="s">
        <v>62</v>
      </c>
      <c r="C64" s="406">
        <v>24120</v>
      </c>
      <c r="D64" s="406">
        <v>11191</v>
      </c>
      <c r="E64" s="406">
        <v>16412</v>
      </c>
      <c r="F64" s="406">
        <v>7409</v>
      </c>
      <c r="G64" s="406">
        <v>6597</v>
      </c>
      <c r="H64" s="406">
        <v>4839</v>
      </c>
      <c r="I64" s="406">
        <v>4267</v>
      </c>
      <c r="J64" s="406">
        <v>327</v>
      </c>
      <c r="K64" s="406">
        <v>382</v>
      </c>
      <c r="L64" s="406" t="s">
        <v>1815</v>
      </c>
      <c r="M64" s="406">
        <v>7708</v>
      </c>
      <c r="N64" s="406">
        <v>3782</v>
      </c>
      <c r="O64" s="407">
        <v>3625</v>
      </c>
      <c r="P64" s="427"/>
    </row>
    <row r="65" spans="1:16" ht="14.1" customHeight="1">
      <c r="A65" s="425" t="s">
        <v>100</v>
      </c>
      <c r="B65" s="420" t="s">
        <v>181</v>
      </c>
      <c r="C65" s="406">
        <v>8808</v>
      </c>
      <c r="D65" s="406">
        <v>4238</v>
      </c>
      <c r="E65" s="406">
        <v>1100</v>
      </c>
      <c r="F65" s="406">
        <v>456</v>
      </c>
      <c r="G65" s="406">
        <v>210</v>
      </c>
      <c r="H65" s="406">
        <v>182</v>
      </c>
      <c r="I65" s="406">
        <v>189</v>
      </c>
      <c r="J65" s="406">
        <v>137</v>
      </c>
      <c r="K65" s="406">
        <v>382</v>
      </c>
      <c r="L65" s="406" t="s">
        <v>1815</v>
      </c>
      <c r="M65" s="406">
        <v>7708</v>
      </c>
      <c r="N65" s="406">
        <v>3782</v>
      </c>
      <c r="O65" s="407">
        <v>3625</v>
      </c>
      <c r="P65" s="427"/>
    </row>
    <row r="66" spans="1:16" ht="14.1" customHeight="1">
      <c r="A66" s="423"/>
      <c r="B66" s="420" t="s">
        <v>182</v>
      </c>
      <c r="C66" s="406">
        <v>1218</v>
      </c>
      <c r="D66" s="406">
        <v>381</v>
      </c>
      <c r="E66" s="406">
        <v>1218</v>
      </c>
      <c r="F66" s="406">
        <v>381</v>
      </c>
      <c r="G66" s="406">
        <v>393</v>
      </c>
      <c r="H66" s="406">
        <v>345</v>
      </c>
      <c r="I66" s="406">
        <v>298</v>
      </c>
      <c r="J66" s="406">
        <v>182</v>
      </c>
      <c r="K66" s="406" t="s">
        <v>1815</v>
      </c>
      <c r="L66" s="406" t="s">
        <v>1815</v>
      </c>
      <c r="M66" s="406" t="s">
        <v>1815</v>
      </c>
      <c r="N66" s="406" t="s">
        <v>1815</v>
      </c>
      <c r="O66" s="407" t="s">
        <v>1815</v>
      </c>
      <c r="P66" s="427"/>
    </row>
    <row r="67" spans="1:16" ht="14.1" customHeight="1">
      <c r="A67" s="423"/>
      <c r="B67" s="420" t="s">
        <v>183</v>
      </c>
      <c r="C67" s="406">
        <v>14094</v>
      </c>
      <c r="D67" s="406">
        <v>6572</v>
      </c>
      <c r="E67" s="406">
        <v>14094</v>
      </c>
      <c r="F67" s="406">
        <v>6572</v>
      </c>
      <c r="G67" s="406">
        <v>5994</v>
      </c>
      <c r="H67" s="406">
        <v>4312</v>
      </c>
      <c r="I67" s="406">
        <v>3780</v>
      </c>
      <c r="J67" s="406">
        <v>8</v>
      </c>
      <c r="K67" s="406" t="s">
        <v>1815</v>
      </c>
      <c r="L67" s="406" t="s">
        <v>1815</v>
      </c>
      <c r="M67" s="406" t="s">
        <v>1815</v>
      </c>
      <c r="N67" s="406" t="s">
        <v>1815</v>
      </c>
      <c r="O67" s="407" t="s">
        <v>1815</v>
      </c>
      <c r="P67" s="427"/>
    </row>
    <row r="68" spans="1:16" ht="14.1" customHeight="1">
      <c r="A68" s="228" t="s">
        <v>101</v>
      </c>
      <c r="B68" s="426" t="s">
        <v>62</v>
      </c>
      <c r="C68" s="408">
        <v>22276</v>
      </c>
      <c r="D68" s="408">
        <v>10375</v>
      </c>
      <c r="E68" s="408">
        <v>14796</v>
      </c>
      <c r="F68" s="408">
        <v>6718</v>
      </c>
      <c r="G68" s="408">
        <v>6183</v>
      </c>
      <c r="H68" s="408">
        <v>4507</v>
      </c>
      <c r="I68" s="408">
        <v>3918</v>
      </c>
      <c r="J68" s="408">
        <v>188</v>
      </c>
      <c r="K68" s="408" t="s">
        <v>1815</v>
      </c>
      <c r="L68" s="408" t="s">
        <v>1815</v>
      </c>
      <c r="M68" s="408">
        <v>7480</v>
      </c>
      <c r="N68" s="408">
        <v>3657</v>
      </c>
      <c r="O68" s="409">
        <v>3543</v>
      </c>
      <c r="P68" s="427"/>
    </row>
    <row r="69" spans="1:16" ht="14.1" customHeight="1">
      <c r="A69" s="227" t="s">
        <v>102</v>
      </c>
      <c r="B69" s="426" t="s">
        <v>181</v>
      </c>
      <c r="C69" s="408">
        <v>7483</v>
      </c>
      <c r="D69" s="408">
        <v>3658</v>
      </c>
      <c r="E69" s="408">
        <v>3</v>
      </c>
      <c r="F69" s="408">
        <v>1</v>
      </c>
      <c r="G69" s="408" t="s">
        <v>1815</v>
      </c>
      <c r="H69" s="408">
        <v>3</v>
      </c>
      <c r="I69" s="408" t="s">
        <v>1815</v>
      </c>
      <c r="J69" s="408" t="s">
        <v>1815</v>
      </c>
      <c r="K69" s="408" t="s">
        <v>1815</v>
      </c>
      <c r="L69" s="408" t="s">
        <v>1815</v>
      </c>
      <c r="M69" s="408">
        <v>7480</v>
      </c>
      <c r="N69" s="408">
        <v>3657</v>
      </c>
      <c r="O69" s="409">
        <v>3543</v>
      </c>
      <c r="P69" s="427"/>
    </row>
    <row r="70" spans="1:16" ht="14.1" customHeight="1">
      <c r="A70" s="228"/>
      <c r="B70" s="426" t="s">
        <v>182</v>
      </c>
      <c r="C70" s="408">
        <v>1178</v>
      </c>
      <c r="D70" s="408">
        <v>368</v>
      </c>
      <c r="E70" s="408">
        <v>1178</v>
      </c>
      <c r="F70" s="408">
        <v>368</v>
      </c>
      <c r="G70" s="408">
        <v>375</v>
      </c>
      <c r="H70" s="408">
        <v>334</v>
      </c>
      <c r="I70" s="408">
        <v>289</v>
      </c>
      <c r="J70" s="408">
        <v>180</v>
      </c>
      <c r="K70" s="408" t="s">
        <v>1815</v>
      </c>
      <c r="L70" s="408" t="s">
        <v>1815</v>
      </c>
      <c r="M70" s="408" t="s">
        <v>1815</v>
      </c>
      <c r="N70" s="408" t="s">
        <v>1815</v>
      </c>
      <c r="O70" s="409" t="s">
        <v>1815</v>
      </c>
      <c r="P70" s="421"/>
    </row>
    <row r="71" spans="1:16" ht="14.1" customHeight="1">
      <c r="A71" s="228"/>
      <c r="B71" s="426" t="s">
        <v>183</v>
      </c>
      <c r="C71" s="408">
        <v>13615</v>
      </c>
      <c r="D71" s="408">
        <v>6349</v>
      </c>
      <c r="E71" s="408">
        <v>13615</v>
      </c>
      <c r="F71" s="408">
        <v>6349</v>
      </c>
      <c r="G71" s="408">
        <v>5808</v>
      </c>
      <c r="H71" s="408">
        <v>4170</v>
      </c>
      <c r="I71" s="408">
        <v>3629</v>
      </c>
      <c r="J71" s="408">
        <v>8</v>
      </c>
      <c r="K71" s="408" t="s">
        <v>1815</v>
      </c>
      <c r="L71" s="408" t="s">
        <v>1815</v>
      </c>
      <c r="M71" s="408" t="s">
        <v>1815</v>
      </c>
      <c r="N71" s="408" t="s">
        <v>1815</v>
      </c>
      <c r="O71" s="409" t="s">
        <v>1815</v>
      </c>
      <c r="P71" s="427"/>
    </row>
    <row r="72" spans="1:16" ht="14.1" customHeight="1">
      <c r="A72" s="228" t="s">
        <v>860</v>
      </c>
      <c r="B72" s="426" t="s">
        <v>62</v>
      </c>
      <c r="C72" s="408">
        <v>1476</v>
      </c>
      <c r="D72" s="408">
        <v>677</v>
      </c>
      <c r="E72" s="408">
        <v>1306</v>
      </c>
      <c r="F72" s="408">
        <v>577</v>
      </c>
      <c r="G72" s="408">
        <v>328</v>
      </c>
      <c r="H72" s="408">
        <v>235</v>
      </c>
      <c r="I72" s="408">
        <v>224</v>
      </c>
      <c r="J72" s="408">
        <v>137</v>
      </c>
      <c r="K72" s="408">
        <v>382</v>
      </c>
      <c r="L72" s="408" t="s">
        <v>1815</v>
      </c>
      <c r="M72" s="408">
        <v>170</v>
      </c>
      <c r="N72" s="408">
        <v>100</v>
      </c>
      <c r="O72" s="409">
        <v>67</v>
      </c>
      <c r="P72" s="427"/>
    </row>
    <row r="73" spans="1:16" ht="14.1" customHeight="1">
      <c r="A73" s="227" t="s">
        <v>104</v>
      </c>
      <c r="B73" s="426" t="s">
        <v>181</v>
      </c>
      <c r="C73" s="408">
        <v>1267</v>
      </c>
      <c r="D73" s="408">
        <v>555</v>
      </c>
      <c r="E73" s="408">
        <v>1097</v>
      </c>
      <c r="F73" s="408">
        <v>455</v>
      </c>
      <c r="G73" s="408">
        <v>210</v>
      </c>
      <c r="H73" s="408">
        <v>179</v>
      </c>
      <c r="I73" s="408">
        <v>189</v>
      </c>
      <c r="J73" s="408">
        <v>137</v>
      </c>
      <c r="K73" s="408">
        <v>382</v>
      </c>
      <c r="L73" s="408" t="s">
        <v>1815</v>
      </c>
      <c r="M73" s="408">
        <v>170</v>
      </c>
      <c r="N73" s="408">
        <v>100</v>
      </c>
      <c r="O73" s="409">
        <v>67</v>
      </c>
      <c r="P73" s="427"/>
    </row>
    <row r="74" spans="1:16" ht="14.1" customHeight="1">
      <c r="A74" s="228"/>
      <c r="B74" s="426" t="s">
        <v>183</v>
      </c>
      <c r="C74" s="408">
        <v>209</v>
      </c>
      <c r="D74" s="408">
        <v>122</v>
      </c>
      <c r="E74" s="408">
        <v>209</v>
      </c>
      <c r="F74" s="408">
        <v>122</v>
      </c>
      <c r="G74" s="408">
        <v>118</v>
      </c>
      <c r="H74" s="408">
        <v>56</v>
      </c>
      <c r="I74" s="408">
        <v>35</v>
      </c>
      <c r="J74" s="408" t="s">
        <v>1815</v>
      </c>
      <c r="K74" s="408" t="s">
        <v>1815</v>
      </c>
      <c r="L74" s="408" t="s">
        <v>1815</v>
      </c>
      <c r="M74" s="408" t="s">
        <v>1815</v>
      </c>
      <c r="N74" s="408" t="s">
        <v>1815</v>
      </c>
      <c r="O74" s="409" t="s">
        <v>1815</v>
      </c>
      <c r="P74" s="427"/>
    </row>
    <row r="75" spans="1:16" ht="26.1" customHeight="1">
      <c r="A75" s="228" t="s">
        <v>105</v>
      </c>
      <c r="B75" s="426" t="s">
        <v>62</v>
      </c>
      <c r="C75" s="408">
        <v>310</v>
      </c>
      <c r="D75" s="408">
        <v>111</v>
      </c>
      <c r="E75" s="408">
        <v>282</v>
      </c>
      <c r="F75" s="408">
        <v>99</v>
      </c>
      <c r="G75" s="408">
        <v>82</v>
      </c>
      <c r="H75" s="408">
        <v>94</v>
      </c>
      <c r="I75" s="408">
        <v>104</v>
      </c>
      <c r="J75" s="408">
        <v>2</v>
      </c>
      <c r="K75" s="408" t="s">
        <v>1815</v>
      </c>
      <c r="L75" s="408" t="s">
        <v>1815</v>
      </c>
      <c r="M75" s="408">
        <v>28</v>
      </c>
      <c r="N75" s="408">
        <v>12</v>
      </c>
      <c r="O75" s="409">
        <v>10</v>
      </c>
      <c r="P75" s="427"/>
    </row>
    <row r="76" spans="1:16" ht="26.1" customHeight="1">
      <c r="A76" s="227" t="s">
        <v>810</v>
      </c>
      <c r="B76" s="426" t="s">
        <v>181</v>
      </c>
      <c r="C76" s="408">
        <v>28</v>
      </c>
      <c r="D76" s="408">
        <v>12</v>
      </c>
      <c r="E76" s="408" t="s">
        <v>1815</v>
      </c>
      <c r="F76" s="408" t="s">
        <v>1815</v>
      </c>
      <c r="G76" s="408" t="s">
        <v>1815</v>
      </c>
      <c r="H76" s="408" t="s">
        <v>1815</v>
      </c>
      <c r="I76" s="408" t="s">
        <v>1815</v>
      </c>
      <c r="J76" s="408" t="s">
        <v>1815</v>
      </c>
      <c r="K76" s="408" t="s">
        <v>1815</v>
      </c>
      <c r="L76" s="408" t="s">
        <v>1815</v>
      </c>
      <c r="M76" s="408">
        <v>28</v>
      </c>
      <c r="N76" s="408">
        <v>12</v>
      </c>
      <c r="O76" s="409">
        <v>10</v>
      </c>
      <c r="P76" s="427"/>
    </row>
    <row r="77" spans="1:16" ht="14.1" customHeight="1">
      <c r="A77" s="228"/>
      <c r="B77" s="426" t="s">
        <v>182</v>
      </c>
      <c r="C77" s="408">
        <v>40</v>
      </c>
      <c r="D77" s="408">
        <v>13</v>
      </c>
      <c r="E77" s="408">
        <v>40</v>
      </c>
      <c r="F77" s="408">
        <v>13</v>
      </c>
      <c r="G77" s="408">
        <v>18</v>
      </c>
      <c r="H77" s="408">
        <v>11</v>
      </c>
      <c r="I77" s="408">
        <v>9</v>
      </c>
      <c r="J77" s="408">
        <v>2</v>
      </c>
      <c r="K77" s="408" t="s">
        <v>1815</v>
      </c>
      <c r="L77" s="408" t="s">
        <v>1815</v>
      </c>
      <c r="M77" s="408" t="s">
        <v>1815</v>
      </c>
      <c r="N77" s="408" t="s">
        <v>1815</v>
      </c>
      <c r="O77" s="409" t="s">
        <v>1815</v>
      </c>
      <c r="P77" s="427"/>
    </row>
    <row r="78" spans="1:16" ht="14.1" customHeight="1">
      <c r="A78" s="228"/>
      <c r="B78" s="426" t="s">
        <v>183</v>
      </c>
      <c r="C78" s="408">
        <v>242</v>
      </c>
      <c r="D78" s="408">
        <v>86</v>
      </c>
      <c r="E78" s="408">
        <v>242</v>
      </c>
      <c r="F78" s="408">
        <v>86</v>
      </c>
      <c r="G78" s="408">
        <v>64</v>
      </c>
      <c r="H78" s="408">
        <v>83</v>
      </c>
      <c r="I78" s="408">
        <v>95</v>
      </c>
      <c r="J78" s="408" t="s">
        <v>1815</v>
      </c>
      <c r="K78" s="408" t="s">
        <v>1815</v>
      </c>
      <c r="L78" s="408" t="s">
        <v>1815</v>
      </c>
      <c r="M78" s="408" t="s">
        <v>1815</v>
      </c>
      <c r="N78" s="408" t="s">
        <v>1815</v>
      </c>
      <c r="O78" s="409" t="s">
        <v>1815</v>
      </c>
      <c r="P78" s="427"/>
    </row>
    <row r="79" spans="1:17" s="432" customFormat="1" ht="14.1" customHeight="1">
      <c r="A79" s="228" t="s">
        <v>109</v>
      </c>
      <c r="B79" s="426" t="s">
        <v>62</v>
      </c>
      <c r="C79" s="353">
        <v>33</v>
      </c>
      <c r="D79" s="353">
        <v>15</v>
      </c>
      <c r="E79" s="353">
        <v>24</v>
      </c>
      <c r="F79" s="353">
        <v>12</v>
      </c>
      <c r="G79" s="353">
        <v>1</v>
      </c>
      <c r="H79" s="353">
        <v>2</v>
      </c>
      <c r="I79" s="353">
        <v>21</v>
      </c>
      <c r="J79" s="353" t="s">
        <v>1815</v>
      </c>
      <c r="K79" s="353" t="s">
        <v>1815</v>
      </c>
      <c r="L79" s="353" t="s">
        <v>1815</v>
      </c>
      <c r="M79" s="353">
        <v>9</v>
      </c>
      <c r="N79" s="353">
        <v>3</v>
      </c>
      <c r="O79" s="354">
        <v>5</v>
      </c>
      <c r="P79" s="430"/>
      <c r="Q79" s="431"/>
    </row>
    <row r="80" spans="1:16" ht="26.1" customHeight="1">
      <c r="A80" s="227" t="s">
        <v>810</v>
      </c>
      <c r="B80" s="426" t="s">
        <v>181</v>
      </c>
      <c r="C80" s="353">
        <v>9</v>
      </c>
      <c r="D80" s="353">
        <v>3</v>
      </c>
      <c r="E80" s="353" t="s">
        <v>1815</v>
      </c>
      <c r="F80" s="353" t="s">
        <v>1815</v>
      </c>
      <c r="G80" s="353" t="s">
        <v>1815</v>
      </c>
      <c r="H80" s="353" t="s">
        <v>1815</v>
      </c>
      <c r="I80" s="353" t="s">
        <v>1815</v>
      </c>
      <c r="J80" s="353" t="s">
        <v>1815</v>
      </c>
      <c r="K80" s="353" t="s">
        <v>1815</v>
      </c>
      <c r="L80" s="353" t="s">
        <v>1815</v>
      </c>
      <c r="M80" s="353">
        <v>9</v>
      </c>
      <c r="N80" s="353">
        <v>3</v>
      </c>
      <c r="O80" s="354">
        <v>5</v>
      </c>
      <c r="P80" s="427"/>
    </row>
    <row r="81" spans="1:16" ht="14.1" customHeight="1">
      <c r="A81" s="227"/>
      <c r="B81" s="426" t="s">
        <v>183</v>
      </c>
      <c r="C81" s="353">
        <v>24</v>
      </c>
      <c r="D81" s="353">
        <v>12</v>
      </c>
      <c r="E81" s="353">
        <v>24</v>
      </c>
      <c r="F81" s="353">
        <v>12</v>
      </c>
      <c r="G81" s="353">
        <v>1</v>
      </c>
      <c r="H81" s="353">
        <v>2</v>
      </c>
      <c r="I81" s="353">
        <v>21</v>
      </c>
      <c r="J81" s="353" t="s">
        <v>1815</v>
      </c>
      <c r="K81" s="353" t="s">
        <v>1815</v>
      </c>
      <c r="L81" s="353" t="s">
        <v>1815</v>
      </c>
      <c r="M81" s="353" t="s">
        <v>1815</v>
      </c>
      <c r="N81" s="353" t="s">
        <v>1815</v>
      </c>
      <c r="O81" s="354" t="s">
        <v>1815</v>
      </c>
      <c r="P81" s="427"/>
    </row>
    <row r="82" spans="1:17" s="432" customFormat="1" ht="26.1" customHeight="1">
      <c r="A82" s="228" t="s">
        <v>107</v>
      </c>
      <c r="B82" s="426" t="s">
        <v>62</v>
      </c>
      <c r="C82" s="353">
        <v>25</v>
      </c>
      <c r="D82" s="353">
        <v>13</v>
      </c>
      <c r="E82" s="353">
        <v>4</v>
      </c>
      <c r="F82" s="353">
        <v>3</v>
      </c>
      <c r="G82" s="353">
        <v>3</v>
      </c>
      <c r="H82" s="353">
        <v>1</v>
      </c>
      <c r="I82" s="353" t="s">
        <v>1815</v>
      </c>
      <c r="J82" s="353" t="s">
        <v>1815</v>
      </c>
      <c r="K82" s="353" t="s">
        <v>1815</v>
      </c>
      <c r="L82" s="353" t="s">
        <v>1815</v>
      </c>
      <c r="M82" s="353">
        <v>21</v>
      </c>
      <c r="N82" s="353">
        <v>10</v>
      </c>
      <c r="O82" s="354" t="s">
        <v>1815</v>
      </c>
      <c r="P82" s="430"/>
      <c r="Q82" s="431"/>
    </row>
    <row r="83" spans="1:17" s="432" customFormat="1" ht="14.1" customHeight="1">
      <c r="A83" s="227" t="s">
        <v>108</v>
      </c>
      <c r="B83" s="426" t="s">
        <v>181</v>
      </c>
      <c r="C83" s="353">
        <v>21</v>
      </c>
      <c r="D83" s="353">
        <v>10</v>
      </c>
      <c r="E83" s="353" t="s">
        <v>1815</v>
      </c>
      <c r="F83" s="353" t="s">
        <v>1815</v>
      </c>
      <c r="G83" s="353" t="s">
        <v>1815</v>
      </c>
      <c r="H83" s="353" t="s">
        <v>1815</v>
      </c>
      <c r="I83" s="353" t="s">
        <v>1815</v>
      </c>
      <c r="J83" s="353" t="s">
        <v>1815</v>
      </c>
      <c r="K83" s="353" t="s">
        <v>1815</v>
      </c>
      <c r="L83" s="353" t="s">
        <v>1815</v>
      </c>
      <c r="M83" s="353">
        <v>21</v>
      </c>
      <c r="N83" s="353">
        <v>10</v>
      </c>
      <c r="O83" s="354" t="s">
        <v>1815</v>
      </c>
      <c r="P83" s="430"/>
      <c r="Q83" s="431"/>
    </row>
    <row r="84" spans="1:17" s="432" customFormat="1" ht="14.1" customHeight="1">
      <c r="A84" s="227"/>
      <c r="B84" s="426" t="s">
        <v>183</v>
      </c>
      <c r="C84" s="353">
        <v>4</v>
      </c>
      <c r="D84" s="353">
        <v>3</v>
      </c>
      <c r="E84" s="353">
        <v>4</v>
      </c>
      <c r="F84" s="353">
        <v>3</v>
      </c>
      <c r="G84" s="353">
        <v>3</v>
      </c>
      <c r="H84" s="353">
        <v>1</v>
      </c>
      <c r="I84" s="353" t="s">
        <v>1815</v>
      </c>
      <c r="J84" s="353" t="s">
        <v>1815</v>
      </c>
      <c r="K84" s="353" t="s">
        <v>1815</v>
      </c>
      <c r="L84" s="353" t="s">
        <v>1815</v>
      </c>
      <c r="M84" s="353" t="s">
        <v>1815</v>
      </c>
      <c r="N84" s="353" t="s">
        <v>1815</v>
      </c>
      <c r="O84" s="354" t="s">
        <v>1815</v>
      </c>
      <c r="P84" s="430"/>
      <c r="Q84" s="431"/>
    </row>
    <row r="85" spans="1:16" ht="14.1" customHeight="1">
      <c r="A85" s="423" t="s">
        <v>2074</v>
      </c>
      <c r="B85" s="420" t="s">
        <v>62</v>
      </c>
      <c r="C85" s="406">
        <v>1723</v>
      </c>
      <c r="D85" s="406">
        <v>959</v>
      </c>
      <c r="E85" s="406">
        <v>1138</v>
      </c>
      <c r="F85" s="406">
        <v>660</v>
      </c>
      <c r="G85" s="406">
        <v>480</v>
      </c>
      <c r="H85" s="406">
        <v>353</v>
      </c>
      <c r="I85" s="406">
        <v>280</v>
      </c>
      <c r="J85" s="406">
        <v>25</v>
      </c>
      <c r="K85" s="406" t="s">
        <v>1815</v>
      </c>
      <c r="L85" s="406" t="s">
        <v>1815</v>
      </c>
      <c r="M85" s="406">
        <v>585</v>
      </c>
      <c r="N85" s="406">
        <v>299</v>
      </c>
      <c r="O85" s="407">
        <v>256</v>
      </c>
      <c r="P85" s="427"/>
    </row>
    <row r="86" spans="1:16" ht="14.1" customHeight="1">
      <c r="A86" s="425" t="s">
        <v>112</v>
      </c>
      <c r="B86" s="420" t="s">
        <v>181</v>
      </c>
      <c r="C86" s="406">
        <v>585</v>
      </c>
      <c r="D86" s="406">
        <v>299</v>
      </c>
      <c r="E86" s="406" t="s">
        <v>1815</v>
      </c>
      <c r="F86" s="406" t="s">
        <v>1815</v>
      </c>
      <c r="G86" s="406" t="s">
        <v>1815</v>
      </c>
      <c r="H86" s="406" t="s">
        <v>1815</v>
      </c>
      <c r="I86" s="406" t="s">
        <v>1815</v>
      </c>
      <c r="J86" s="406" t="s">
        <v>1815</v>
      </c>
      <c r="K86" s="406" t="s">
        <v>1815</v>
      </c>
      <c r="L86" s="406" t="s">
        <v>1815</v>
      </c>
      <c r="M86" s="406">
        <v>585</v>
      </c>
      <c r="N86" s="406">
        <v>299</v>
      </c>
      <c r="O86" s="407">
        <v>256</v>
      </c>
      <c r="P86" s="427"/>
    </row>
    <row r="87" spans="1:16" ht="14.1" customHeight="1">
      <c r="A87" s="423"/>
      <c r="B87" s="420" t="s">
        <v>182</v>
      </c>
      <c r="C87" s="406">
        <v>139</v>
      </c>
      <c r="D87" s="406">
        <v>67</v>
      </c>
      <c r="E87" s="406">
        <v>139</v>
      </c>
      <c r="F87" s="406">
        <v>67</v>
      </c>
      <c r="G87" s="406">
        <v>56</v>
      </c>
      <c r="H87" s="406">
        <v>36</v>
      </c>
      <c r="I87" s="406">
        <v>24</v>
      </c>
      <c r="J87" s="406">
        <v>23</v>
      </c>
      <c r="K87" s="406" t="s">
        <v>1815</v>
      </c>
      <c r="L87" s="406" t="s">
        <v>1815</v>
      </c>
      <c r="M87" s="406" t="s">
        <v>1815</v>
      </c>
      <c r="N87" s="406" t="s">
        <v>1815</v>
      </c>
      <c r="O87" s="407" t="s">
        <v>1815</v>
      </c>
      <c r="P87" s="427"/>
    </row>
    <row r="88" spans="1:16" ht="14.1" customHeight="1">
      <c r="A88" s="423"/>
      <c r="B88" s="420" t="s">
        <v>183</v>
      </c>
      <c r="C88" s="406">
        <v>993</v>
      </c>
      <c r="D88" s="406">
        <v>591</v>
      </c>
      <c r="E88" s="406">
        <v>993</v>
      </c>
      <c r="F88" s="406">
        <v>591</v>
      </c>
      <c r="G88" s="406">
        <v>421</v>
      </c>
      <c r="H88" s="406">
        <v>315</v>
      </c>
      <c r="I88" s="406">
        <v>255</v>
      </c>
      <c r="J88" s="406">
        <v>2</v>
      </c>
      <c r="K88" s="406" t="s">
        <v>1815</v>
      </c>
      <c r="L88" s="406" t="s">
        <v>1815</v>
      </c>
      <c r="M88" s="406" t="s">
        <v>1815</v>
      </c>
      <c r="N88" s="406" t="s">
        <v>1815</v>
      </c>
      <c r="O88" s="407" t="s">
        <v>1815</v>
      </c>
      <c r="P88" s="427"/>
    </row>
    <row r="89" spans="1:16" ht="14.1" customHeight="1">
      <c r="A89" s="228" t="s">
        <v>861</v>
      </c>
      <c r="B89" s="426" t="s">
        <v>62</v>
      </c>
      <c r="C89" s="408">
        <v>632</v>
      </c>
      <c r="D89" s="408">
        <v>428</v>
      </c>
      <c r="E89" s="408">
        <v>466</v>
      </c>
      <c r="F89" s="408">
        <v>325</v>
      </c>
      <c r="G89" s="408">
        <v>193</v>
      </c>
      <c r="H89" s="408">
        <v>156</v>
      </c>
      <c r="I89" s="408">
        <v>113</v>
      </c>
      <c r="J89" s="408">
        <v>4</v>
      </c>
      <c r="K89" s="408" t="s">
        <v>1815</v>
      </c>
      <c r="L89" s="408" t="s">
        <v>1815</v>
      </c>
      <c r="M89" s="408">
        <v>166</v>
      </c>
      <c r="N89" s="408">
        <v>103</v>
      </c>
      <c r="O89" s="409">
        <v>73</v>
      </c>
      <c r="P89" s="427"/>
    </row>
    <row r="90" spans="1:16" ht="14.1" customHeight="1">
      <c r="A90" s="227" t="s">
        <v>114</v>
      </c>
      <c r="B90" s="426" t="s">
        <v>181</v>
      </c>
      <c r="C90" s="408">
        <v>166</v>
      </c>
      <c r="D90" s="408">
        <v>103</v>
      </c>
      <c r="E90" s="408" t="s">
        <v>1815</v>
      </c>
      <c r="F90" s="408" t="s">
        <v>1815</v>
      </c>
      <c r="G90" s="408" t="s">
        <v>1815</v>
      </c>
      <c r="H90" s="408" t="s">
        <v>1815</v>
      </c>
      <c r="I90" s="408" t="s">
        <v>1815</v>
      </c>
      <c r="J90" s="408" t="s">
        <v>1815</v>
      </c>
      <c r="K90" s="408" t="s">
        <v>1815</v>
      </c>
      <c r="L90" s="408" t="s">
        <v>1815</v>
      </c>
      <c r="M90" s="408">
        <v>166</v>
      </c>
      <c r="N90" s="408">
        <v>103</v>
      </c>
      <c r="O90" s="409">
        <v>73</v>
      </c>
      <c r="P90" s="427"/>
    </row>
    <row r="91" spans="1:17" s="424" customFormat="1" ht="14.1" customHeight="1">
      <c r="A91" s="228"/>
      <c r="B91" s="426" t="s">
        <v>182</v>
      </c>
      <c r="C91" s="408">
        <v>35</v>
      </c>
      <c r="D91" s="408">
        <v>17</v>
      </c>
      <c r="E91" s="408">
        <v>35</v>
      </c>
      <c r="F91" s="408">
        <v>17</v>
      </c>
      <c r="G91" s="408">
        <v>12</v>
      </c>
      <c r="H91" s="408">
        <v>9</v>
      </c>
      <c r="I91" s="408">
        <v>10</v>
      </c>
      <c r="J91" s="408">
        <v>4</v>
      </c>
      <c r="K91" s="408" t="s">
        <v>1815</v>
      </c>
      <c r="L91" s="408" t="s">
        <v>1815</v>
      </c>
      <c r="M91" s="408" t="s">
        <v>1815</v>
      </c>
      <c r="N91" s="408" t="s">
        <v>1815</v>
      </c>
      <c r="O91" s="409" t="s">
        <v>1815</v>
      </c>
      <c r="P91" s="421"/>
      <c r="Q91" s="422"/>
    </row>
    <row r="92" spans="1:17" s="424" customFormat="1" ht="14.1" customHeight="1">
      <c r="A92" s="228"/>
      <c r="B92" s="426" t="s">
        <v>183</v>
      </c>
      <c r="C92" s="408">
        <v>431</v>
      </c>
      <c r="D92" s="408">
        <v>308</v>
      </c>
      <c r="E92" s="408">
        <v>431</v>
      </c>
      <c r="F92" s="408">
        <v>308</v>
      </c>
      <c r="G92" s="408">
        <v>181</v>
      </c>
      <c r="H92" s="408">
        <v>147</v>
      </c>
      <c r="I92" s="408">
        <v>103</v>
      </c>
      <c r="J92" s="408" t="s">
        <v>1815</v>
      </c>
      <c r="K92" s="408" t="s">
        <v>1815</v>
      </c>
      <c r="L92" s="408" t="s">
        <v>1815</v>
      </c>
      <c r="M92" s="408" t="s">
        <v>1815</v>
      </c>
      <c r="N92" s="408" t="s">
        <v>1815</v>
      </c>
      <c r="O92" s="409" t="s">
        <v>1815</v>
      </c>
      <c r="P92" s="427"/>
      <c r="Q92" s="422"/>
    </row>
    <row r="93" spans="1:17" s="424" customFormat="1" ht="14.1" customHeight="1">
      <c r="A93" s="228" t="s">
        <v>862</v>
      </c>
      <c r="B93" s="426" t="s">
        <v>62</v>
      </c>
      <c r="C93" s="408">
        <v>160</v>
      </c>
      <c r="D93" s="408">
        <v>102</v>
      </c>
      <c r="E93" s="408">
        <v>92</v>
      </c>
      <c r="F93" s="408">
        <v>61</v>
      </c>
      <c r="G93" s="408">
        <v>36</v>
      </c>
      <c r="H93" s="408">
        <v>29</v>
      </c>
      <c r="I93" s="408">
        <v>25</v>
      </c>
      <c r="J93" s="408">
        <v>2</v>
      </c>
      <c r="K93" s="408" t="s">
        <v>1815</v>
      </c>
      <c r="L93" s="408" t="s">
        <v>1815</v>
      </c>
      <c r="M93" s="408">
        <v>68</v>
      </c>
      <c r="N93" s="408">
        <v>41</v>
      </c>
      <c r="O93" s="409">
        <v>26</v>
      </c>
      <c r="P93" s="427"/>
      <c r="Q93" s="422"/>
    </row>
    <row r="94" spans="1:17" s="424" customFormat="1" ht="14.1" customHeight="1">
      <c r="A94" s="227" t="s">
        <v>194</v>
      </c>
      <c r="B94" s="426" t="s">
        <v>181</v>
      </c>
      <c r="C94" s="408">
        <v>68</v>
      </c>
      <c r="D94" s="408">
        <v>41</v>
      </c>
      <c r="E94" s="408" t="s">
        <v>1815</v>
      </c>
      <c r="F94" s="408" t="s">
        <v>1815</v>
      </c>
      <c r="G94" s="408" t="s">
        <v>1815</v>
      </c>
      <c r="H94" s="408" t="s">
        <v>1815</v>
      </c>
      <c r="I94" s="408" t="s">
        <v>1815</v>
      </c>
      <c r="J94" s="408" t="s">
        <v>1815</v>
      </c>
      <c r="K94" s="408" t="s">
        <v>1815</v>
      </c>
      <c r="L94" s="408" t="s">
        <v>1815</v>
      </c>
      <c r="M94" s="408">
        <v>68</v>
      </c>
      <c r="N94" s="408">
        <v>41</v>
      </c>
      <c r="O94" s="409">
        <v>26</v>
      </c>
      <c r="P94" s="427"/>
      <c r="Q94" s="422"/>
    </row>
    <row r="95" spans="1:16" ht="14.1" customHeight="1">
      <c r="A95" s="228"/>
      <c r="B95" s="426" t="s">
        <v>182</v>
      </c>
      <c r="C95" s="408">
        <v>16</v>
      </c>
      <c r="D95" s="408">
        <v>11</v>
      </c>
      <c r="E95" s="408">
        <v>16</v>
      </c>
      <c r="F95" s="408">
        <v>11</v>
      </c>
      <c r="G95" s="408">
        <v>10</v>
      </c>
      <c r="H95" s="408">
        <v>3</v>
      </c>
      <c r="I95" s="408">
        <v>1</v>
      </c>
      <c r="J95" s="408">
        <v>2</v>
      </c>
      <c r="K95" s="408" t="s">
        <v>1815</v>
      </c>
      <c r="L95" s="408" t="s">
        <v>1815</v>
      </c>
      <c r="M95" s="408" t="s">
        <v>1815</v>
      </c>
      <c r="N95" s="408" t="s">
        <v>1815</v>
      </c>
      <c r="O95" s="409" t="s">
        <v>1815</v>
      </c>
      <c r="P95" s="427"/>
    </row>
    <row r="96" spans="1:16" ht="14.1" customHeight="1">
      <c r="A96" s="228"/>
      <c r="B96" s="426" t="s">
        <v>183</v>
      </c>
      <c r="C96" s="408">
        <v>76</v>
      </c>
      <c r="D96" s="408">
        <v>50</v>
      </c>
      <c r="E96" s="408">
        <v>76</v>
      </c>
      <c r="F96" s="408">
        <v>50</v>
      </c>
      <c r="G96" s="408">
        <v>26</v>
      </c>
      <c r="H96" s="408">
        <v>26</v>
      </c>
      <c r="I96" s="408">
        <v>24</v>
      </c>
      <c r="J96" s="408" t="s">
        <v>1815</v>
      </c>
      <c r="K96" s="408" t="s">
        <v>1815</v>
      </c>
      <c r="L96" s="408" t="s">
        <v>1815</v>
      </c>
      <c r="M96" s="408" t="s">
        <v>1815</v>
      </c>
      <c r="N96" s="408" t="s">
        <v>1815</v>
      </c>
      <c r="O96" s="409" t="s">
        <v>1815</v>
      </c>
      <c r="P96" s="427"/>
    </row>
    <row r="97" spans="1:16" ht="14.1" customHeight="1">
      <c r="A97" s="228" t="s">
        <v>863</v>
      </c>
      <c r="B97" s="426" t="s">
        <v>62</v>
      </c>
      <c r="C97" s="408">
        <v>640</v>
      </c>
      <c r="D97" s="408">
        <v>324</v>
      </c>
      <c r="E97" s="408">
        <v>359</v>
      </c>
      <c r="F97" s="408">
        <v>197</v>
      </c>
      <c r="G97" s="408">
        <v>134</v>
      </c>
      <c r="H97" s="408">
        <v>121</v>
      </c>
      <c r="I97" s="408">
        <v>89</v>
      </c>
      <c r="J97" s="408">
        <v>15</v>
      </c>
      <c r="K97" s="408" t="s">
        <v>1815</v>
      </c>
      <c r="L97" s="408" t="s">
        <v>1815</v>
      </c>
      <c r="M97" s="408">
        <v>281</v>
      </c>
      <c r="N97" s="408">
        <v>127</v>
      </c>
      <c r="O97" s="409">
        <v>124</v>
      </c>
      <c r="P97" s="427"/>
    </row>
    <row r="98" spans="1:16" ht="14.1" customHeight="1">
      <c r="A98" s="227" t="s">
        <v>118</v>
      </c>
      <c r="B98" s="426" t="s">
        <v>181</v>
      </c>
      <c r="C98" s="408">
        <v>281</v>
      </c>
      <c r="D98" s="408">
        <v>127</v>
      </c>
      <c r="E98" s="408" t="s">
        <v>1815</v>
      </c>
      <c r="F98" s="408" t="s">
        <v>1815</v>
      </c>
      <c r="G98" s="408" t="s">
        <v>1815</v>
      </c>
      <c r="H98" s="408" t="s">
        <v>1815</v>
      </c>
      <c r="I98" s="408" t="s">
        <v>1815</v>
      </c>
      <c r="J98" s="408" t="s">
        <v>1815</v>
      </c>
      <c r="K98" s="408" t="s">
        <v>1815</v>
      </c>
      <c r="L98" s="408" t="s">
        <v>1815</v>
      </c>
      <c r="M98" s="408">
        <v>281</v>
      </c>
      <c r="N98" s="408">
        <v>127</v>
      </c>
      <c r="O98" s="409">
        <v>124</v>
      </c>
      <c r="P98" s="427"/>
    </row>
    <row r="99" spans="1:16" ht="14.1" customHeight="1">
      <c r="A99" s="228"/>
      <c r="B99" s="426" t="s">
        <v>182</v>
      </c>
      <c r="C99" s="408">
        <v>58</v>
      </c>
      <c r="D99" s="408">
        <v>32</v>
      </c>
      <c r="E99" s="408">
        <v>58</v>
      </c>
      <c r="F99" s="408">
        <v>32</v>
      </c>
      <c r="G99" s="408">
        <v>19</v>
      </c>
      <c r="H99" s="408">
        <v>15</v>
      </c>
      <c r="I99" s="408">
        <v>9</v>
      </c>
      <c r="J99" s="408">
        <v>15</v>
      </c>
      <c r="K99" s="408" t="s">
        <v>1815</v>
      </c>
      <c r="L99" s="408" t="s">
        <v>1815</v>
      </c>
      <c r="M99" s="408" t="s">
        <v>1815</v>
      </c>
      <c r="N99" s="408" t="s">
        <v>1815</v>
      </c>
      <c r="O99" s="409" t="s">
        <v>1815</v>
      </c>
      <c r="P99" s="427"/>
    </row>
    <row r="100" spans="1:16" ht="14.1" customHeight="1">
      <c r="A100" s="228"/>
      <c r="B100" s="426" t="s">
        <v>183</v>
      </c>
      <c r="C100" s="408">
        <v>301</v>
      </c>
      <c r="D100" s="408">
        <v>165</v>
      </c>
      <c r="E100" s="408">
        <v>301</v>
      </c>
      <c r="F100" s="408">
        <v>165</v>
      </c>
      <c r="G100" s="408">
        <v>115</v>
      </c>
      <c r="H100" s="408">
        <v>106</v>
      </c>
      <c r="I100" s="408">
        <v>80</v>
      </c>
      <c r="J100" s="408" t="s">
        <v>1815</v>
      </c>
      <c r="K100" s="408" t="s">
        <v>1815</v>
      </c>
      <c r="L100" s="408" t="s">
        <v>1815</v>
      </c>
      <c r="M100" s="408" t="s">
        <v>1815</v>
      </c>
      <c r="N100" s="408" t="s">
        <v>1815</v>
      </c>
      <c r="O100" s="409" t="s">
        <v>1815</v>
      </c>
      <c r="P100" s="427"/>
    </row>
    <row r="101" spans="1:16" ht="14.1" customHeight="1">
      <c r="A101" s="228" t="s">
        <v>864</v>
      </c>
      <c r="B101" s="426" t="s">
        <v>62</v>
      </c>
      <c r="C101" s="408">
        <v>275</v>
      </c>
      <c r="D101" s="408">
        <v>95</v>
      </c>
      <c r="E101" s="408">
        <v>211</v>
      </c>
      <c r="F101" s="408">
        <v>70</v>
      </c>
      <c r="G101" s="408">
        <v>113</v>
      </c>
      <c r="H101" s="408">
        <v>45</v>
      </c>
      <c r="I101" s="408">
        <v>49</v>
      </c>
      <c r="J101" s="408">
        <v>4</v>
      </c>
      <c r="K101" s="408" t="s">
        <v>1815</v>
      </c>
      <c r="L101" s="408" t="s">
        <v>1815</v>
      </c>
      <c r="M101" s="408">
        <v>64</v>
      </c>
      <c r="N101" s="408">
        <v>25</v>
      </c>
      <c r="O101" s="409">
        <v>32</v>
      </c>
      <c r="P101" s="427"/>
    </row>
    <row r="102" spans="1:16" ht="14.1" customHeight="1">
      <c r="A102" s="227" t="s">
        <v>120</v>
      </c>
      <c r="B102" s="426" t="s">
        <v>181</v>
      </c>
      <c r="C102" s="408">
        <v>64</v>
      </c>
      <c r="D102" s="408">
        <v>25</v>
      </c>
      <c r="E102" s="408" t="s">
        <v>1815</v>
      </c>
      <c r="F102" s="408" t="s">
        <v>1815</v>
      </c>
      <c r="G102" s="408" t="s">
        <v>1815</v>
      </c>
      <c r="H102" s="408" t="s">
        <v>1815</v>
      </c>
      <c r="I102" s="408" t="s">
        <v>1815</v>
      </c>
      <c r="J102" s="408" t="s">
        <v>1815</v>
      </c>
      <c r="K102" s="408" t="s">
        <v>1815</v>
      </c>
      <c r="L102" s="408" t="s">
        <v>1815</v>
      </c>
      <c r="M102" s="408">
        <v>64</v>
      </c>
      <c r="N102" s="408">
        <v>25</v>
      </c>
      <c r="O102" s="409">
        <v>32</v>
      </c>
      <c r="P102" s="427"/>
    </row>
    <row r="103" spans="1:16" ht="14.1" customHeight="1">
      <c r="A103" s="228"/>
      <c r="B103" s="426" t="s">
        <v>182</v>
      </c>
      <c r="C103" s="408">
        <v>30</v>
      </c>
      <c r="D103" s="408">
        <v>7</v>
      </c>
      <c r="E103" s="408">
        <v>30</v>
      </c>
      <c r="F103" s="408">
        <v>7</v>
      </c>
      <c r="G103" s="408">
        <v>15</v>
      </c>
      <c r="H103" s="408">
        <v>9</v>
      </c>
      <c r="I103" s="408">
        <v>4</v>
      </c>
      <c r="J103" s="408">
        <v>2</v>
      </c>
      <c r="K103" s="408" t="s">
        <v>1815</v>
      </c>
      <c r="L103" s="408" t="s">
        <v>1815</v>
      </c>
      <c r="M103" s="408" t="s">
        <v>1815</v>
      </c>
      <c r="N103" s="408" t="s">
        <v>1815</v>
      </c>
      <c r="O103" s="409" t="s">
        <v>1815</v>
      </c>
      <c r="P103" s="427"/>
    </row>
    <row r="104" spans="1:17" s="424" customFormat="1" ht="14.1" customHeight="1">
      <c r="A104" s="228"/>
      <c r="B104" s="426" t="s">
        <v>183</v>
      </c>
      <c r="C104" s="408">
        <v>177</v>
      </c>
      <c r="D104" s="408">
        <v>62</v>
      </c>
      <c r="E104" s="408">
        <v>177</v>
      </c>
      <c r="F104" s="408">
        <v>62</v>
      </c>
      <c r="G104" s="408">
        <v>96</v>
      </c>
      <c r="H104" s="408">
        <v>34</v>
      </c>
      <c r="I104" s="408">
        <v>45</v>
      </c>
      <c r="J104" s="408">
        <v>2</v>
      </c>
      <c r="K104" s="408" t="s">
        <v>1815</v>
      </c>
      <c r="L104" s="408" t="s">
        <v>1815</v>
      </c>
      <c r="M104" s="408" t="s">
        <v>1815</v>
      </c>
      <c r="N104" s="408" t="s">
        <v>1815</v>
      </c>
      <c r="O104" s="409" t="s">
        <v>1815</v>
      </c>
      <c r="P104" s="427"/>
      <c r="Q104" s="422"/>
    </row>
    <row r="105" spans="1:17" s="424" customFormat="1" ht="26.1" customHeight="1">
      <c r="A105" s="228" t="s">
        <v>460</v>
      </c>
      <c r="B105" s="426" t="s">
        <v>62</v>
      </c>
      <c r="C105" s="408">
        <v>16</v>
      </c>
      <c r="D105" s="408">
        <v>10</v>
      </c>
      <c r="E105" s="408">
        <v>10</v>
      </c>
      <c r="F105" s="408">
        <v>7</v>
      </c>
      <c r="G105" s="408">
        <v>4</v>
      </c>
      <c r="H105" s="408">
        <v>2</v>
      </c>
      <c r="I105" s="408">
        <v>4</v>
      </c>
      <c r="J105" s="408" t="s">
        <v>1815</v>
      </c>
      <c r="K105" s="408" t="s">
        <v>1815</v>
      </c>
      <c r="L105" s="408" t="s">
        <v>1815</v>
      </c>
      <c r="M105" s="408">
        <v>6</v>
      </c>
      <c r="N105" s="408">
        <v>3</v>
      </c>
      <c r="O105" s="409">
        <v>1</v>
      </c>
      <c r="P105" s="421"/>
      <c r="Q105" s="422"/>
    </row>
    <row r="106" spans="1:17" s="424" customFormat="1" ht="26.1" customHeight="1">
      <c r="A106" s="227" t="s">
        <v>865</v>
      </c>
      <c r="B106" s="426" t="s">
        <v>181</v>
      </c>
      <c r="C106" s="408">
        <v>6</v>
      </c>
      <c r="D106" s="408">
        <v>3</v>
      </c>
      <c r="E106" s="408" t="s">
        <v>1815</v>
      </c>
      <c r="F106" s="408" t="s">
        <v>1815</v>
      </c>
      <c r="G106" s="408" t="s">
        <v>1815</v>
      </c>
      <c r="H106" s="408" t="s">
        <v>1815</v>
      </c>
      <c r="I106" s="408" t="s">
        <v>1815</v>
      </c>
      <c r="J106" s="408" t="s">
        <v>1815</v>
      </c>
      <c r="K106" s="408" t="s">
        <v>1815</v>
      </c>
      <c r="L106" s="408" t="s">
        <v>1815</v>
      </c>
      <c r="M106" s="408">
        <v>6</v>
      </c>
      <c r="N106" s="408">
        <v>3</v>
      </c>
      <c r="O106" s="409">
        <v>1</v>
      </c>
      <c r="P106" s="421"/>
      <c r="Q106" s="422"/>
    </row>
    <row r="107" spans="1:16" ht="14.1" customHeight="1">
      <c r="A107" s="228"/>
      <c r="B107" s="426" t="s">
        <v>183</v>
      </c>
      <c r="C107" s="408">
        <v>8</v>
      </c>
      <c r="D107" s="408">
        <v>6</v>
      </c>
      <c r="E107" s="408">
        <v>8</v>
      </c>
      <c r="F107" s="408">
        <v>6</v>
      </c>
      <c r="G107" s="408">
        <v>3</v>
      </c>
      <c r="H107" s="408">
        <v>2</v>
      </c>
      <c r="I107" s="408">
        <v>3</v>
      </c>
      <c r="J107" s="408" t="s">
        <v>1815</v>
      </c>
      <c r="K107" s="408" t="s">
        <v>1815</v>
      </c>
      <c r="L107" s="408" t="s">
        <v>1815</v>
      </c>
      <c r="M107" s="408" t="s">
        <v>1815</v>
      </c>
      <c r="N107" s="408" t="s">
        <v>1815</v>
      </c>
      <c r="O107" s="409" t="s">
        <v>1815</v>
      </c>
      <c r="P107" s="427"/>
    </row>
    <row r="108" spans="1:16" ht="14.1" customHeight="1">
      <c r="A108" s="423" t="s">
        <v>2075</v>
      </c>
      <c r="B108" s="420" t="s">
        <v>62</v>
      </c>
      <c r="C108" s="406">
        <v>4658</v>
      </c>
      <c r="D108" s="406">
        <v>879</v>
      </c>
      <c r="E108" s="406">
        <v>4027</v>
      </c>
      <c r="F108" s="406">
        <v>755</v>
      </c>
      <c r="G108" s="406">
        <v>1730</v>
      </c>
      <c r="H108" s="406">
        <v>1031</v>
      </c>
      <c r="I108" s="406">
        <v>811</v>
      </c>
      <c r="J108" s="406">
        <v>455</v>
      </c>
      <c r="K108" s="406" t="s">
        <v>1815</v>
      </c>
      <c r="L108" s="406" t="s">
        <v>1815</v>
      </c>
      <c r="M108" s="406">
        <v>631</v>
      </c>
      <c r="N108" s="406">
        <v>124</v>
      </c>
      <c r="O108" s="407">
        <v>284</v>
      </c>
      <c r="P108" s="427"/>
    </row>
    <row r="109" spans="1:16" ht="14.1" customHeight="1">
      <c r="A109" s="425" t="s">
        <v>472</v>
      </c>
      <c r="B109" s="420" t="s">
        <v>181</v>
      </c>
      <c r="C109" s="406">
        <v>631</v>
      </c>
      <c r="D109" s="406">
        <v>124</v>
      </c>
      <c r="E109" s="406" t="s">
        <v>1815</v>
      </c>
      <c r="F109" s="406" t="s">
        <v>1815</v>
      </c>
      <c r="G109" s="406" t="s">
        <v>1815</v>
      </c>
      <c r="H109" s="406" t="s">
        <v>1815</v>
      </c>
      <c r="I109" s="406" t="s">
        <v>1815</v>
      </c>
      <c r="J109" s="406" t="s">
        <v>1815</v>
      </c>
      <c r="K109" s="406" t="s">
        <v>1815</v>
      </c>
      <c r="L109" s="406" t="s">
        <v>1815</v>
      </c>
      <c r="M109" s="406">
        <v>631</v>
      </c>
      <c r="N109" s="406">
        <v>124</v>
      </c>
      <c r="O109" s="407">
        <v>284</v>
      </c>
      <c r="P109" s="427"/>
    </row>
    <row r="110" spans="1:16" ht="14.1" customHeight="1">
      <c r="A110" s="423"/>
      <c r="B110" s="420" t="s">
        <v>182</v>
      </c>
      <c r="C110" s="406">
        <v>3068</v>
      </c>
      <c r="D110" s="406">
        <v>529</v>
      </c>
      <c r="E110" s="406">
        <v>3068</v>
      </c>
      <c r="F110" s="406">
        <v>529</v>
      </c>
      <c r="G110" s="406">
        <v>1248</v>
      </c>
      <c r="H110" s="406">
        <v>780</v>
      </c>
      <c r="I110" s="406">
        <v>586</v>
      </c>
      <c r="J110" s="406">
        <v>454</v>
      </c>
      <c r="K110" s="406" t="s">
        <v>1815</v>
      </c>
      <c r="L110" s="406" t="s">
        <v>1815</v>
      </c>
      <c r="M110" s="406" t="s">
        <v>1815</v>
      </c>
      <c r="N110" s="406" t="s">
        <v>1815</v>
      </c>
      <c r="O110" s="407" t="s">
        <v>1815</v>
      </c>
      <c r="P110" s="427"/>
    </row>
    <row r="111" spans="1:16" ht="14.1" customHeight="1">
      <c r="A111" s="423"/>
      <c r="B111" s="420" t="s">
        <v>183</v>
      </c>
      <c r="C111" s="406">
        <v>959</v>
      </c>
      <c r="D111" s="406">
        <v>226</v>
      </c>
      <c r="E111" s="406">
        <v>959</v>
      </c>
      <c r="F111" s="406">
        <v>226</v>
      </c>
      <c r="G111" s="406">
        <v>482</v>
      </c>
      <c r="H111" s="406">
        <v>251</v>
      </c>
      <c r="I111" s="406">
        <v>225</v>
      </c>
      <c r="J111" s="406">
        <v>1</v>
      </c>
      <c r="K111" s="406" t="s">
        <v>1815</v>
      </c>
      <c r="L111" s="406" t="s">
        <v>1815</v>
      </c>
      <c r="M111" s="406" t="s">
        <v>1815</v>
      </c>
      <c r="N111" s="406" t="s">
        <v>1815</v>
      </c>
      <c r="O111" s="407" t="s">
        <v>1815</v>
      </c>
      <c r="P111" s="427"/>
    </row>
    <row r="112" spans="1:16" ht="14.1" customHeight="1">
      <c r="A112" s="228" t="s">
        <v>463</v>
      </c>
      <c r="B112" s="426" t="s">
        <v>62</v>
      </c>
      <c r="C112" s="408">
        <v>3194</v>
      </c>
      <c r="D112" s="408">
        <v>582</v>
      </c>
      <c r="E112" s="408">
        <v>2838</v>
      </c>
      <c r="F112" s="408">
        <v>507</v>
      </c>
      <c r="G112" s="408">
        <v>1227</v>
      </c>
      <c r="H112" s="408">
        <v>735</v>
      </c>
      <c r="I112" s="408">
        <v>561</v>
      </c>
      <c r="J112" s="408">
        <v>315</v>
      </c>
      <c r="K112" s="408" t="s">
        <v>1815</v>
      </c>
      <c r="L112" s="408" t="s">
        <v>1815</v>
      </c>
      <c r="M112" s="408">
        <v>356</v>
      </c>
      <c r="N112" s="408">
        <v>75</v>
      </c>
      <c r="O112" s="409">
        <v>129</v>
      </c>
      <c r="P112" s="427"/>
    </row>
    <row r="113" spans="1:16" ht="14.1" customHeight="1">
      <c r="A113" s="227" t="s">
        <v>128</v>
      </c>
      <c r="B113" s="426" t="s">
        <v>181</v>
      </c>
      <c r="C113" s="408">
        <v>356</v>
      </c>
      <c r="D113" s="408">
        <v>75</v>
      </c>
      <c r="E113" s="408" t="s">
        <v>1815</v>
      </c>
      <c r="F113" s="408" t="s">
        <v>1815</v>
      </c>
      <c r="G113" s="408" t="s">
        <v>1815</v>
      </c>
      <c r="H113" s="408" t="s">
        <v>1815</v>
      </c>
      <c r="I113" s="408" t="s">
        <v>1815</v>
      </c>
      <c r="J113" s="408" t="s">
        <v>1815</v>
      </c>
      <c r="K113" s="408" t="s">
        <v>1815</v>
      </c>
      <c r="L113" s="408" t="s">
        <v>1815</v>
      </c>
      <c r="M113" s="408">
        <v>356</v>
      </c>
      <c r="N113" s="408">
        <v>75</v>
      </c>
      <c r="O113" s="409">
        <v>129</v>
      </c>
      <c r="P113" s="427"/>
    </row>
    <row r="114" spans="1:16" ht="14.1" customHeight="1">
      <c r="A114" s="228"/>
      <c r="B114" s="426" t="s">
        <v>182</v>
      </c>
      <c r="C114" s="408">
        <v>2380</v>
      </c>
      <c r="D114" s="408">
        <v>395</v>
      </c>
      <c r="E114" s="408">
        <v>2380</v>
      </c>
      <c r="F114" s="408">
        <v>395</v>
      </c>
      <c r="G114" s="408">
        <v>986</v>
      </c>
      <c r="H114" s="408">
        <v>618</v>
      </c>
      <c r="I114" s="408">
        <v>462</v>
      </c>
      <c r="J114" s="408">
        <v>314</v>
      </c>
      <c r="K114" s="408" t="s">
        <v>1815</v>
      </c>
      <c r="L114" s="408" t="s">
        <v>1815</v>
      </c>
      <c r="M114" s="408" t="s">
        <v>1815</v>
      </c>
      <c r="N114" s="408" t="s">
        <v>1815</v>
      </c>
      <c r="O114" s="409" t="s">
        <v>1815</v>
      </c>
      <c r="P114" s="427"/>
    </row>
    <row r="115" spans="1:16" ht="14.1" customHeight="1">
      <c r="A115" s="228"/>
      <c r="B115" s="426" t="s">
        <v>183</v>
      </c>
      <c r="C115" s="408">
        <v>458</v>
      </c>
      <c r="D115" s="408">
        <v>112</v>
      </c>
      <c r="E115" s="408">
        <v>458</v>
      </c>
      <c r="F115" s="408">
        <v>112</v>
      </c>
      <c r="G115" s="408">
        <v>241</v>
      </c>
      <c r="H115" s="408">
        <v>117</v>
      </c>
      <c r="I115" s="408">
        <v>99</v>
      </c>
      <c r="J115" s="408">
        <v>1</v>
      </c>
      <c r="K115" s="408" t="s">
        <v>1815</v>
      </c>
      <c r="L115" s="408" t="s">
        <v>1815</v>
      </c>
      <c r="M115" s="408" t="s">
        <v>1815</v>
      </c>
      <c r="N115" s="408" t="s">
        <v>1815</v>
      </c>
      <c r="O115" s="409" t="s">
        <v>1815</v>
      </c>
      <c r="P115" s="427"/>
    </row>
    <row r="116" spans="1:16" ht="26.1" customHeight="1">
      <c r="A116" s="228" t="s">
        <v>464</v>
      </c>
      <c r="B116" s="426" t="s">
        <v>62</v>
      </c>
      <c r="C116" s="408">
        <v>1464</v>
      </c>
      <c r="D116" s="408">
        <v>297</v>
      </c>
      <c r="E116" s="408">
        <v>1189</v>
      </c>
      <c r="F116" s="408">
        <v>248</v>
      </c>
      <c r="G116" s="408">
        <v>503</v>
      </c>
      <c r="H116" s="408">
        <v>296</v>
      </c>
      <c r="I116" s="408">
        <v>250</v>
      </c>
      <c r="J116" s="408">
        <v>140</v>
      </c>
      <c r="K116" s="408" t="s">
        <v>1815</v>
      </c>
      <c r="L116" s="408" t="s">
        <v>1815</v>
      </c>
      <c r="M116" s="408">
        <v>275</v>
      </c>
      <c r="N116" s="408">
        <v>49</v>
      </c>
      <c r="O116" s="409">
        <v>155</v>
      </c>
      <c r="P116" s="427"/>
    </row>
    <row r="117" spans="1:16" ht="26.1" customHeight="1">
      <c r="A117" s="227" t="s">
        <v>129</v>
      </c>
      <c r="B117" s="426" t="s">
        <v>181</v>
      </c>
      <c r="C117" s="408">
        <v>275</v>
      </c>
      <c r="D117" s="408">
        <v>49</v>
      </c>
      <c r="E117" s="408" t="s">
        <v>1815</v>
      </c>
      <c r="F117" s="408" t="s">
        <v>1815</v>
      </c>
      <c r="G117" s="408" t="s">
        <v>1815</v>
      </c>
      <c r="H117" s="408" t="s">
        <v>1815</v>
      </c>
      <c r="I117" s="408" t="s">
        <v>1815</v>
      </c>
      <c r="J117" s="408" t="s">
        <v>1815</v>
      </c>
      <c r="K117" s="408" t="s">
        <v>1815</v>
      </c>
      <c r="L117" s="408" t="s">
        <v>1815</v>
      </c>
      <c r="M117" s="408">
        <v>275</v>
      </c>
      <c r="N117" s="408">
        <v>49</v>
      </c>
      <c r="O117" s="409">
        <v>155</v>
      </c>
      <c r="P117" s="427"/>
    </row>
    <row r="118" spans="1:16" ht="14.1" customHeight="1">
      <c r="A118" s="228"/>
      <c r="B118" s="426" t="s">
        <v>182</v>
      </c>
      <c r="C118" s="408">
        <v>688</v>
      </c>
      <c r="D118" s="408">
        <v>134</v>
      </c>
      <c r="E118" s="408">
        <v>688</v>
      </c>
      <c r="F118" s="408">
        <v>134</v>
      </c>
      <c r="G118" s="408">
        <v>262</v>
      </c>
      <c r="H118" s="408">
        <v>162</v>
      </c>
      <c r="I118" s="408">
        <v>124</v>
      </c>
      <c r="J118" s="408">
        <v>140</v>
      </c>
      <c r="K118" s="408" t="s">
        <v>1815</v>
      </c>
      <c r="L118" s="408" t="s">
        <v>1815</v>
      </c>
      <c r="M118" s="408" t="s">
        <v>1815</v>
      </c>
      <c r="N118" s="408" t="s">
        <v>1815</v>
      </c>
      <c r="O118" s="409" t="s">
        <v>1815</v>
      </c>
      <c r="P118" s="427"/>
    </row>
    <row r="119" spans="1:16" ht="14.1" customHeight="1">
      <c r="A119" s="228"/>
      <c r="B119" s="426" t="s">
        <v>183</v>
      </c>
      <c r="C119" s="408">
        <v>501</v>
      </c>
      <c r="D119" s="408">
        <v>114</v>
      </c>
      <c r="E119" s="408">
        <v>501</v>
      </c>
      <c r="F119" s="408">
        <v>114</v>
      </c>
      <c r="G119" s="408">
        <v>241</v>
      </c>
      <c r="H119" s="408">
        <v>134</v>
      </c>
      <c r="I119" s="408">
        <v>126</v>
      </c>
      <c r="J119" s="408" t="s">
        <v>1815</v>
      </c>
      <c r="K119" s="408" t="s">
        <v>1815</v>
      </c>
      <c r="L119" s="408" t="s">
        <v>1815</v>
      </c>
      <c r="M119" s="408" t="s">
        <v>1815</v>
      </c>
      <c r="N119" s="408" t="s">
        <v>1815</v>
      </c>
      <c r="O119" s="409" t="s">
        <v>1815</v>
      </c>
      <c r="P119" s="427"/>
    </row>
    <row r="120" spans="1:16" ht="14.1" customHeight="1">
      <c r="A120" s="423" t="s">
        <v>866</v>
      </c>
      <c r="B120" s="420" t="s">
        <v>62</v>
      </c>
      <c r="C120" s="406">
        <v>5626</v>
      </c>
      <c r="D120" s="406">
        <v>1564</v>
      </c>
      <c r="E120" s="406">
        <v>3973</v>
      </c>
      <c r="F120" s="406">
        <v>1113</v>
      </c>
      <c r="G120" s="406">
        <v>1339</v>
      </c>
      <c r="H120" s="406">
        <v>990</v>
      </c>
      <c r="I120" s="406">
        <v>963</v>
      </c>
      <c r="J120" s="406">
        <v>676</v>
      </c>
      <c r="K120" s="406">
        <v>5</v>
      </c>
      <c r="L120" s="406" t="s">
        <v>1815</v>
      </c>
      <c r="M120" s="406">
        <v>1653</v>
      </c>
      <c r="N120" s="406">
        <v>451</v>
      </c>
      <c r="O120" s="407">
        <v>680</v>
      </c>
      <c r="P120" s="427"/>
    </row>
    <row r="121" spans="1:16" ht="14.1" customHeight="1">
      <c r="A121" s="425" t="s">
        <v>131</v>
      </c>
      <c r="B121" s="420" t="s">
        <v>181</v>
      </c>
      <c r="C121" s="406">
        <v>1654</v>
      </c>
      <c r="D121" s="406">
        <v>451</v>
      </c>
      <c r="E121" s="406">
        <v>1</v>
      </c>
      <c r="F121" s="406" t="s">
        <v>1815</v>
      </c>
      <c r="G121" s="406" t="s">
        <v>1815</v>
      </c>
      <c r="H121" s="406">
        <v>1</v>
      </c>
      <c r="I121" s="406" t="s">
        <v>1815</v>
      </c>
      <c r="J121" s="406" t="s">
        <v>1815</v>
      </c>
      <c r="K121" s="406" t="s">
        <v>1815</v>
      </c>
      <c r="L121" s="406" t="s">
        <v>1815</v>
      </c>
      <c r="M121" s="406">
        <v>1653</v>
      </c>
      <c r="N121" s="406">
        <v>451</v>
      </c>
      <c r="O121" s="407">
        <v>680</v>
      </c>
      <c r="P121" s="427"/>
    </row>
    <row r="122" spans="1:17" s="424" customFormat="1" ht="14.1" customHeight="1">
      <c r="A122" s="423"/>
      <c r="B122" s="420" t="s">
        <v>182</v>
      </c>
      <c r="C122" s="406">
        <v>3915</v>
      </c>
      <c r="D122" s="406">
        <v>1076</v>
      </c>
      <c r="E122" s="406">
        <v>3915</v>
      </c>
      <c r="F122" s="406">
        <v>1076</v>
      </c>
      <c r="G122" s="406">
        <v>1312</v>
      </c>
      <c r="H122" s="406">
        <v>973</v>
      </c>
      <c r="I122" s="406">
        <v>949</v>
      </c>
      <c r="J122" s="406">
        <v>676</v>
      </c>
      <c r="K122" s="406">
        <v>5</v>
      </c>
      <c r="L122" s="406" t="s">
        <v>1815</v>
      </c>
      <c r="M122" s="406" t="s">
        <v>1815</v>
      </c>
      <c r="N122" s="406" t="s">
        <v>1815</v>
      </c>
      <c r="O122" s="407" t="s">
        <v>1815</v>
      </c>
      <c r="P122" s="421"/>
      <c r="Q122" s="422"/>
    </row>
    <row r="123" spans="1:17" s="424" customFormat="1" ht="14.1" customHeight="1">
      <c r="A123" s="423"/>
      <c r="B123" s="420" t="s">
        <v>183</v>
      </c>
      <c r="C123" s="406">
        <v>57</v>
      </c>
      <c r="D123" s="406">
        <v>37</v>
      </c>
      <c r="E123" s="406">
        <v>57</v>
      </c>
      <c r="F123" s="406">
        <v>37</v>
      </c>
      <c r="G123" s="406">
        <v>27</v>
      </c>
      <c r="H123" s="406">
        <v>16</v>
      </c>
      <c r="I123" s="406">
        <v>14</v>
      </c>
      <c r="J123" s="406" t="s">
        <v>1815</v>
      </c>
      <c r="K123" s="406" t="s">
        <v>1815</v>
      </c>
      <c r="L123" s="406" t="s">
        <v>1815</v>
      </c>
      <c r="M123" s="406" t="s">
        <v>1815</v>
      </c>
      <c r="N123" s="406" t="s">
        <v>1815</v>
      </c>
      <c r="O123" s="407" t="s">
        <v>1815</v>
      </c>
      <c r="P123" s="421"/>
      <c r="Q123" s="422"/>
    </row>
    <row r="124" spans="1:17" s="424" customFormat="1" ht="14.1" customHeight="1">
      <c r="A124" s="228" t="s">
        <v>867</v>
      </c>
      <c r="B124" s="426" t="s">
        <v>62</v>
      </c>
      <c r="C124" s="408">
        <v>3368</v>
      </c>
      <c r="D124" s="408">
        <v>664</v>
      </c>
      <c r="E124" s="408">
        <v>2485</v>
      </c>
      <c r="F124" s="408">
        <v>453</v>
      </c>
      <c r="G124" s="408">
        <v>885</v>
      </c>
      <c r="H124" s="408">
        <v>605</v>
      </c>
      <c r="I124" s="408">
        <v>611</v>
      </c>
      <c r="J124" s="408">
        <v>384</v>
      </c>
      <c r="K124" s="408" t="s">
        <v>1815</v>
      </c>
      <c r="L124" s="408" t="s">
        <v>1815</v>
      </c>
      <c r="M124" s="408">
        <v>883</v>
      </c>
      <c r="N124" s="408">
        <v>211</v>
      </c>
      <c r="O124" s="409">
        <v>399</v>
      </c>
      <c r="P124" s="421"/>
      <c r="Q124" s="422"/>
    </row>
    <row r="125" spans="1:16" ht="14.1" customHeight="1">
      <c r="A125" s="227" t="s">
        <v>133</v>
      </c>
      <c r="B125" s="426" t="s">
        <v>181</v>
      </c>
      <c r="C125" s="408">
        <v>883</v>
      </c>
      <c r="D125" s="408">
        <v>211</v>
      </c>
      <c r="E125" s="408" t="s">
        <v>1815</v>
      </c>
      <c r="F125" s="408" t="s">
        <v>1815</v>
      </c>
      <c r="G125" s="408" t="s">
        <v>1815</v>
      </c>
      <c r="H125" s="408" t="s">
        <v>1815</v>
      </c>
      <c r="I125" s="408" t="s">
        <v>1815</v>
      </c>
      <c r="J125" s="408" t="s">
        <v>1815</v>
      </c>
      <c r="K125" s="408" t="s">
        <v>1815</v>
      </c>
      <c r="L125" s="408" t="s">
        <v>1815</v>
      </c>
      <c r="M125" s="408">
        <v>883</v>
      </c>
      <c r="N125" s="408">
        <v>211</v>
      </c>
      <c r="O125" s="409">
        <v>399</v>
      </c>
      <c r="P125" s="427"/>
    </row>
    <row r="126" spans="1:16" ht="14.1" customHeight="1">
      <c r="A126" s="228"/>
      <c r="B126" s="426" t="s">
        <v>182</v>
      </c>
      <c r="C126" s="408">
        <v>2440</v>
      </c>
      <c r="D126" s="408">
        <v>425</v>
      </c>
      <c r="E126" s="408">
        <v>2440</v>
      </c>
      <c r="F126" s="408">
        <v>425</v>
      </c>
      <c r="G126" s="408">
        <v>861</v>
      </c>
      <c r="H126" s="408">
        <v>595</v>
      </c>
      <c r="I126" s="408">
        <v>600</v>
      </c>
      <c r="J126" s="408">
        <v>384</v>
      </c>
      <c r="K126" s="408" t="s">
        <v>1815</v>
      </c>
      <c r="L126" s="408" t="s">
        <v>1815</v>
      </c>
      <c r="M126" s="408" t="s">
        <v>1815</v>
      </c>
      <c r="N126" s="408" t="s">
        <v>1815</v>
      </c>
      <c r="O126" s="409" t="s">
        <v>1815</v>
      </c>
      <c r="P126" s="427"/>
    </row>
    <row r="127" spans="1:16" ht="14.1" customHeight="1">
      <c r="A127" s="429"/>
      <c r="B127" s="426" t="s">
        <v>183</v>
      </c>
      <c r="C127" s="408">
        <v>45</v>
      </c>
      <c r="D127" s="408">
        <v>28</v>
      </c>
      <c r="E127" s="408">
        <v>45</v>
      </c>
      <c r="F127" s="408">
        <v>28</v>
      </c>
      <c r="G127" s="408">
        <v>24</v>
      </c>
      <c r="H127" s="408">
        <v>10</v>
      </c>
      <c r="I127" s="408">
        <v>11</v>
      </c>
      <c r="J127" s="408" t="s">
        <v>1815</v>
      </c>
      <c r="K127" s="408" t="s">
        <v>1815</v>
      </c>
      <c r="L127" s="408" t="s">
        <v>1815</v>
      </c>
      <c r="M127" s="408" t="s">
        <v>1815</v>
      </c>
      <c r="N127" s="408" t="s">
        <v>1815</v>
      </c>
      <c r="O127" s="409" t="s">
        <v>1815</v>
      </c>
      <c r="P127" s="427"/>
    </row>
    <row r="128" spans="1:16" ht="14.1" customHeight="1">
      <c r="A128" s="228" t="s">
        <v>2079</v>
      </c>
      <c r="B128" s="426" t="s">
        <v>62</v>
      </c>
      <c r="C128" s="408">
        <v>415</v>
      </c>
      <c r="D128" s="408">
        <v>155</v>
      </c>
      <c r="E128" s="408">
        <v>215</v>
      </c>
      <c r="F128" s="408">
        <v>100</v>
      </c>
      <c r="G128" s="408">
        <v>67</v>
      </c>
      <c r="H128" s="408">
        <v>68</v>
      </c>
      <c r="I128" s="408">
        <v>43</v>
      </c>
      <c r="J128" s="408">
        <v>37</v>
      </c>
      <c r="K128" s="408" t="s">
        <v>1815</v>
      </c>
      <c r="L128" s="408" t="s">
        <v>1815</v>
      </c>
      <c r="M128" s="408">
        <v>200</v>
      </c>
      <c r="N128" s="408">
        <v>55</v>
      </c>
      <c r="O128" s="409">
        <v>69</v>
      </c>
      <c r="P128" s="427"/>
    </row>
    <row r="129" spans="1:16" ht="14.1" customHeight="1">
      <c r="A129" s="227" t="s">
        <v>135</v>
      </c>
      <c r="B129" s="426" t="s">
        <v>181</v>
      </c>
      <c r="C129" s="408">
        <v>200</v>
      </c>
      <c r="D129" s="408">
        <v>55</v>
      </c>
      <c r="E129" s="408" t="s">
        <v>1815</v>
      </c>
      <c r="F129" s="408" t="s">
        <v>1815</v>
      </c>
      <c r="G129" s="408" t="s">
        <v>1815</v>
      </c>
      <c r="H129" s="408" t="s">
        <v>1815</v>
      </c>
      <c r="I129" s="408" t="s">
        <v>1815</v>
      </c>
      <c r="J129" s="408" t="s">
        <v>1815</v>
      </c>
      <c r="K129" s="408" t="s">
        <v>1815</v>
      </c>
      <c r="L129" s="408" t="s">
        <v>1815</v>
      </c>
      <c r="M129" s="408">
        <v>200</v>
      </c>
      <c r="N129" s="408">
        <v>55</v>
      </c>
      <c r="O129" s="409">
        <v>69</v>
      </c>
      <c r="P129" s="427"/>
    </row>
    <row r="130" spans="1:16" ht="14.1" customHeight="1">
      <c r="A130" s="228"/>
      <c r="B130" s="426" t="s">
        <v>182</v>
      </c>
      <c r="C130" s="408">
        <v>206</v>
      </c>
      <c r="D130" s="408">
        <v>94</v>
      </c>
      <c r="E130" s="408">
        <v>206</v>
      </c>
      <c r="F130" s="408">
        <v>94</v>
      </c>
      <c r="G130" s="408">
        <v>64</v>
      </c>
      <c r="H130" s="408">
        <v>65</v>
      </c>
      <c r="I130" s="408">
        <v>40</v>
      </c>
      <c r="J130" s="408">
        <v>37</v>
      </c>
      <c r="K130" s="408" t="s">
        <v>1815</v>
      </c>
      <c r="L130" s="408" t="s">
        <v>1815</v>
      </c>
      <c r="M130" s="408" t="s">
        <v>1815</v>
      </c>
      <c r="N130" s="408" t="s">
        <v>1815</v>
      </c>
      <c r="O130" s="409" t="s">
        <v>1815</v>
      </c>
      <c r="P130" s="427"/>
    </row>
    <row r="131" spans="1:16" ht="14.1" customHeight="1">
      <c r="A131" s="228"/>
      <c r="B131" s="426" t="s">
        <v>183</v>
      </c>
      <c r="C131" s="408">
        <v>9</v>
      </c>
      <c r="D131" s="408">
        <v>6</v>
      </c>
      <c r="E131" s="408">
        <v>9</v>
      </c>
      <c r="F131" s="408">
        <v>6</v>
      </c>
      <c r="G131" s="408">
        <v>3</v>
      </c>
      <c r="H131" s="408">
        <v>3</v>
      </c>
      <c r="I131" s="408">
        <v>3</v>
      </c>
      <c r="J131" s="408" t="s">
        <v>1815</v>
      </c>
      <c r="K131" s="408" t="s">
        <v>1815</v>
      </c>
      <c r="L131" s="408" t="s">
        <v>1815</v>
      </c>
      <c r="M131" s="408" t="s">
        <v>1815</v>
      </c>
      <c r="N131" s="408" t="s">
        <v>1815</v>
      </c>
      <c r="O131" s="409" t="s">
        <v>1815</v>
      </c>
      <c r="P131" s="427"/>
    </row>
    <row r="132" spans="1:16" ht="14.1" customHeight="1">
      <c r="A132" s="228" t="s">
        <v>868</v>
      </c>
      <c r="B132" s="426" t="s">
        <v>62</v>
      </c>
      <c r="C132" s="408">
        <v>1660</v>
      </c>
      <c r="D132" s="408">
        <v>698</v>
      </c>
      <c r="E132" s="408">
        <v>1213</v>
      </c>
      <c r="F132" s="408">
        <v>535</v>
      </c>
      <c r="G132" s="408">
        <v>356</v>
      </c>
      <c r="H132" s="408">
        <v>299</v>
      </c>
      <c r="I132" s="408">
        <v>301</v>
      </c>
      <c r="J132" s="408">
        <v>252</v>
      </c>
      <c r="K132" s="408">
        <v>5</v>
      </c>
      <c r="L132" s="408" t="s">
        <v>1815</v>
      </c>
      <c r="M132" s="408">
        <v>447</v>
      </c>
      <c r="N132" s="408">
        <v>163</v>
      </c>
      <c r="O132" s="409">
        <v>149</v>
      </c>
      <c r="P132" s="427"/>
    </row>
    <row r="133" spans="1:16" ht="14.1" customHeight="1">
      <c r="A133" s="227" t="s">
        <v>199</v>
      </c>
      <c r="B133" s="426" t="s">
        <v>181</v>
      </c>
      <c r="C133" s="408">
        <v>448</v>
      </c>
      <c r="D133" s="408">
        <v>163</v>
      </c>
      <c r="E133" s="408">
        <v>1</v>
      </c>
      <c r="F133" s="408" t="s">
        <v>1815</v>
      </c>
      <c r="G133" s="408" t="s">
        <v>1815</v>
      </c>
      <c r="H133" s="408">
        <v>1</v>
      </c>
      <c r="I133" s="408" t="s">
        <v>1815</v>
      </c>
      <c r="J133" s="408" t="s">
        <v>1815</v>
      </c>
      <c r="K133" s="408" t="s">
        <v>1815</v>
      </c>
      <c r="L133" s="408" t="s">
        <v>1815</v>
      </c>
      <c r="M133" s="408">
        <v>447</v>
      </c>
      <c r="N133" s="408">
        <v>163</v>
      </c>
      <c r="O133" s="409">
        <v>149</v>
      </c>
      <c r="P133" s="427"/>
    </row>
    <row r="134" spans="1:16" ht="14.1" customHeight="1">
      <c r="A134" s="228"/>
      <c r="B134" s="426" t="s">
        <v>182</v>
      </c>
      <c r="C134" s="408">
        <v>1209</v>
      </c>
      <c r="D134" s="408">
        <v>532</v>
      </c>
      <c r="E134" s="408">
        <v>1209</v>
      </c>
      <c r="F134" s="408">
        <v>532</v>
      </c>
      <c r="G134" s="408">
        <v>356</v>
      </c>
      <c r="H134" s="408">
        <v>295</v>
      </c>
      <c r="I134" s="408">
        <v>301</v>
      </c>
      <c r="J134" s="408">
        <v>252</v>
      </c>
      <c r="K134" s="408">
        <v>5</v>
      </c>
      <c r="L134" s="408" t="s">
        <v>1815</v>
      </c>
      <c r="M134" s="408" t="s">
        <v>1815</v>
      </c>
      <c r="N134" s="408" t="s">
        <v>1815</v>
      </c>
      <c r="O134" s="409" t="s">
        <v>1815</v>
      </c>
      <c r="P134" s="427"/>
    </row>
    <row r="135" spans="1:16" ht="14.1" customHeight="1">
      <c r="A135" s="228"/>
      <c r="B135" s="426" t="s">
        <v>183</v>
      </c>
      <c r="C135" s="408">
        <v>3</v>
      </c>
      <c r="D135" s="408">
        <v>3</v>
      </c>
      <c r="E135" s="408">
        <v>3</v>
      </c>
      <c r="F135" s="408">
        <v>3</v>
      </c>
      <c r="G135" s="408" t="s">
        <v>1815</v>
      </c>
      <c r="H135" s="408">
        <v>3</v>
      </c>
      <c r="I135" s="408" t="s">
        <v>1815</v>
      </c>
      <c r="J135" s="408" t="s">
        <v>1815</v>
      </c>
      <c r="K135" s="408" t="s">
        <v>1815</v>
      </c>
      <c r="L135" s="408" t="s">
        <v>1815</v>
      </c>
      <c r="M135" s="408" t="s">
        <v>1815</v>
      </c>
      <c r="N135" s="408" t="s">
        <v>1815</v>
      </c>
      <c r="O135" s="409" t="s">
        <v>1815</v>
      </c>
      <c r="P135" s="421"/>
    </row>
    <row r="136" spans="1:16" ht="26.1" customHeight="1">
      <c r="A136" s="228" t="s">
        <v>465</v>
      </c>
      <c r="B136" s="426" t="s">
        <v>62</v>
      </c>
      <c r="C136" s="408">
        <v>182</v>
      </c>
      <c r="D136" s="408">
        <v>47</v>
      </c>
      <c r="E136" s="408">
        <v>59</v>
      </c>
      <c r="F136" s="408">
        <v>25</v>
      </c>
      <c r="G136" s="408">
        <v>31</v>
      </c>
      <c r="H136" s="408">
        <v>17</v>
      </c>
      <c r="I136" s="408">
        <v>8</v>
      </c>
      <c r="J136" s="408">
        <v>3</v>
      </c>
      <c r="K136" s="408" t="s">
        <v>1815</v>
      </c>
      <c r="L136" s="408" t="s">
        <v>1815</v>
      </c>
      <c r="M136" s="408">
        <v>123</v>
      </c>
      <c r="N136" s="408">
        <v>22</v>
      </c>
      <c r="O136" s="409">
        <v>63</v>
      </c>
      <c r="P136" s="427"/>
    </row>
    <row r="137" spans="1:16" ht="26.1" customHeight="1">
      <c r="A137" s="227" t="s">
        <v>880</v>
      </c>
      <c r="B137" s="426" t="s">
        <v>181</v>
      </c>
      <c r="C137" s="408">
        <v>123</v>
      </c>
      <c r="D137" s="408">
        <v>22</v>
      </c>
      <c r="E137" s="408" t="s">
        <v>1815</v>
      </c>
      <c r="F137" s="408" t="s">
        <v>1815</v>
      </c>
      <c r="G137" s="408" t="s">
        <v>1815</v>
      </c>
      <c r="H137" s="408" t="s">
        <v>1815</v>
      </c>
      <c r="I137" s="408" t="s">
        <v>1815</v>
      </c>
      <c r="J137" s="408" t="s">
        <v>1815</v>
      </c>
      <c r="K137" s="408" t="s">
        <v>1815</v>
      </c>
      <c r="L137" s="408" t="s">
        <v>1815</v>
      </c>
      <c r="M137" s="408">
        <v>123</v>
      </c>
      <c r="N137" s="408">
        <v>22</v>
      </c>
      <c r="O137" s="409">
        <v>63</v>
      </c>
      <c r="P137" s="427"/>
    </row>
    <row r="138" spans="1:17" s="432" customFormat="1" ht="14.1" customHeight="1">
      <c r="A138" s="228"/>
      <c r="B138" s="426" t="s">
        <v>182</v>
      </c>
      <c r="C138" s="408">
        <v>59</v>
      </c>
      <c r="D138" s="408">
        <v>25</v>
      </c>
      <c r="E138" s="408">
        <v>59</v>
      </c>
      <c r="F138" s="408">
        <v>25</v>
      </c>
      <c r="G138" s="408">
        <v>31</v>
      </c>
      <c r="H138" s="408">
        <v>17</v>
      </c>
      <c r="I138" s="408">
        <v>8</v>
      </c>
      <c r="J138" s="408">
        <v>3</v>
      </c>
      <c r="K138" s="408" t="s">
        <v>1815</v>
      </c>
      <c r="L138" s="408" t="s">
        <v>1815</v>
      </c>
      <c r="M138" s="408" t="s">
        <v>1815</v>
      </c>
      <c r="N138" s="408" t="s">
        <v>1815</v>
      </c>
      <c r="O138" s="409" t="s">
        <v>1815</v>
      </c>
      <c r="P138" s="430"/>
      <c r="Q138" s="431"/>
    </row>
    <row r="139" spans="1:17" s="432" customFormat="1" ht="14.1" customHeight="1">
      <c r="A139" s="228" t="s">
        <v>1363</v>
      </c>
      <c r="B139" s="426" t="s">
        <v>206</v>
      </c>
      <c r="C139" s="353">
        <v>1</v>
      </c>
      <c r="D139" s="353" t="s">
        <v>1815</v>
      </c>
      <c r="E139" s="353">
        <v>1</v>
      </c>
      <c r="F139" s="353" t="s">
        <v>1815</v>
      </c>
      <c r="G139" s="353" t="s">
        <v>1815</v>
      </c>
      <c r="H139" s="353">
        <v>1</v>
      </c>
      <c r="I139" s="353" t="s">
        <v>1815</v>
      </c>
      <c r="J139" s="353" t="s">
        <v>1815</v>
      </c>
      <c r="K139" s="353" t="s">
        <v>1815</v>
      </c>
      <c r="L139" s="353" t="s">
        <v>1815</v>
      </c>
      <c r="M139" s="353" t="s">
        <v>1815</v>
      </c>
      <c r="N139" s="353" t="s">
        <v>1815</v>
      </c>
      <c r="O139" s="354" t="s">
        <v>1815</v>
      </c>
      <c r="P139" s="430"/>
      <c r="Q139" s="431"/>
    </row>
    <row r="140" spans="1:17" s="432" customFormat="1" ht="14.1" customHeight="1">
      <c r="A140" s="227" t="s">
        <v>1313</v>
      </c>
      <c r="B140" s="426"/>
      <c r="C140" s="353"/>
      <c r="D140" s="353"/>
      <c r="E140" s="353"/>
      <c r="F140" s="353"/>
      <c r="G140" s="353"/>
      <c r="H140" s="353"/>
      <c r="I140" s="353"/>
      <c r="J140" s="353"/>
      <c r="K140" s="353"/>
      <c r="L140" s="353"/>
      <c r="M140" s="353"/>
      <c r="N140" s="353"/>
      <c r="O140" s="354"/>
      <c r="P140" s="430"/>
      <c r="Q140" s="431"/>
    </row>
    <row r="141" spans="1:17" s="432" customFormat="1" ht="14.1" customHeight="1">
      <c r="A141" s="423" t="s">
        <v>869</v>
      </c>
      <c r="B141" s="420" t="s">
        <v>62</v>
      </c>
      <c r="C141" s="406">
        <v>977</v>
      </c>
      <c r="D141" s="406">
        <v>609</v>
      </c>
      <c r="E141" s="406">
        <v>798</v>
      </c>
      <c r="F141" s="406">
        <v>558</v>
      </c>
      <c r="G141" s="406">
        <v>205</v>
      </c>
      <c r="H141" s="406">
        <v>179</v>
      </c>
      <c r="I141" s="406">
        <v>154</v>
      </c>
      <c r="J141" s="406">
        <v>132</v>
      </c>
      <c r="K141" s="406">
        <v>61</v>
      </c>
      <c r="L141" s="406">
        <v>67</v>
      </c>
      <c r="M141" s="406">
        <v>179</v>
      </c>
      <c r="N141" s="406">
        <v>51</v>
      </c>
      <c r="O141" s="407">
        <v>90</v>
      </c>
      <c r="P141" s="430"/>
      <c r="Q141" s="431"/>
    </row>
    <row r="142" spans="1:17" s="432" customFormat="1" ht="14.1" customHeight="1">
      <c r="A142" s="425" t="s">
        <v>140</v>
      </c>
      <c r="B142" s="420" t="s">
        <v>181</v>
      </c>
      <c r="C142" s="406">
        <v>749</v>
      </c>
      <c r="D142" s="406">
        <v>472</v>
      </c>
      <c r="E142" s="406">
        <v>570</v>
      </c>
      <c r="F142" s="406">
        <v>421</v>
      </c>
      <c r="G142" s="406">
        <v>111</v>
      </c>
      <c r="H142" s="406">
        <v>119</v>
      </c>
      <c r="I142" s="406">
        <v>110</v>
      </c>
      <c r="J142" s="406">
        <v>102</v>
      </c>
      <c r="K142" s="406">
        <v>61</v>
      </c>
      <c r="L142" s="406">
        <v>67</v>
      </c>
      <c r="M142" s="406">
        <v>179</v>
      </c>
      <c r="N142" s="406">
        <v>51</v>
      </c>
      <c r="O142" s="407">
        <v>90</v>
      </c>
      <c r="P142" s="430"/>
      <c r="Q142" s="431"/>
    </row>
    <row r="143" spans="1:17" s="432" customFormat="1" ht="14.1" customHeight="1">
      <c r="A143" s="423"/>
      <c r="B143" s="420" t="s">
        <v>182</v>
      </c>
      <c r="C143" s="406">
        <v>179</v>
      </c>
      <c r="D143" s="406">
        <v>105</v>
      </c>
      <c r="E143" s="406">
        <v>179</v>
      </c>
      <c r="F143" s="406">
        <v>105</v>
      </c>
      <c r="G143" s="406">
        <v>77</v>
      </c>
      <c r="H143" s="406">
        <v>32</v>
      </c>
      <c r="I143" s="406">
        <v>40</v>
      </c>
      <c r="J143" s="406">
        <v>30</v>
      </c>
      <c r="K143" s="406" t="s">
        <v>1815</v>
      </c>
      <c r="L143" s="406" t="s">
        <v>1815</v>
      </c>
      <c r="M143" s="406" t="s">
        <v>1815</v>
      </c>
      <c r="N143" s="406" t="s">
        <v>1815</v>
      </c>
      <c r="O143" s="407" t="s">
        <v>1815</v>
      </c>
      <c r="P143" s="430"/>
      <c r="Q143" s="431"/>
    </row>
    <row r="144" spans="1:17" s="432" customFormat="1" ht="14.1" customHeight="1">
      <c r="A144" s="423"/>
      <c r="B144" s="420" t="s">
        <v>183</v>
      </c>
      <c r="C144" s="351">
        <v>49</v>
      </c>
      <c r="D144" s="351">
        <v>32</v>
      </c>
      <c r="E144" s="351">
        <v>49</v>
      </c>
      <c r="F144" s="351">
        <v>32</v>
      </c>
      <c r="G144" s="351">
        <v>17</v>
      </c>
      <c r="H144" s="351">
        <v>28</v>
      </c>
      <c r="I144" s="351">
        <v>4</v>
      </c>
      <c r="J144" s="351" t="s">
        <v>1815</v>
      </c>
      <c r="K144" s="351" t="s">
        <v>1815</v>
      </c>
      <c r="L144" s="351" t="s">
        <v>1815</v>
      </c>
      <c r="M144" s="351" t="s">
        <v>1815</v>
      </c>
      <c r="N144" s="351" t="s">
        <v>1815</v>
      </c>
      <c r="O144" s="352" t="s">
        <v>1815</v>
      </c>
      <c r="P144" s="430"/>
      <c r="Q144" s="431"/>
    </row>
    <row r="145" spans="1:17" s="432" customFormat="1" ht="14.1" customHeight="1">
      <c r="A145" s="228" t="s">
        <v>141</v>
      </c>
      <c r="B145" s="426" t="s">
        <v>62</v>
      </c>
      <c r="C145" s="353">
        <v>232</v>
      </c>
      <c r="D145" s="353">
        <v>102</v>
      </c>
      <c r="E145" s="353">
        <v>141</v>
      </c>
      <c r="F145" s="353">
        <v>74</v>
      </c>
      <c r="G145" s="353">
        <v>53</v>
      </c>
      <c r="H145" s="353">
        <v>38</v>
      </c>
      <c r="I145" s="353">
        <v>30</v>
      </c>
      <c r="J145" s="353">
        <v>20</v>
      </c>
      <c r="K145" s="353" t="s">
        <v>1815</v>
      </c>
      <c r="L145" s="353" t="s">
        <v>1815</v>
      </c>
      <c r="M145" s="353">
        <v>91</v>
      </c>
      <c r="N145" s="353">
        <v>28</v>
      </c>
      <c r="O145" s="354">
        <v>38</v>
      </c>
      <c r="P145" s="430"/>
      <c r="Q145" s="431"/>
    </row>
    <row r="146" spans="1:17" s="432" customFormat="1" ht="14.1" customHeight="1">
      <c r="A146" s="227" t="s">
        <v>202</v>
      </c>
      <c r="B146" s="426" t="s">
        <v>181</v>
      </c>
      <c r="C146" s="353">
        <v>91</v>
      </c>
      <c r="D146" s="353">
        <v>28</v>
      </c>
      <c r="E146" s="353" t="s">
        <v>1815</v>
      </c>
      <c r="F146" s="353" t="s">
        <v>1815</v>
      </c>
      <c r="G146" s="353" t="s">
        <v>1815</v>
      </c>
      <c r="H146" s="353" t="s">
        <v>1815</v>
      </c>
      <c r="I146" s="353" t="s">
        <v>1815</v>
      </c>
      <c r="J146" s="353" t="s">
        <v>1815</v>
      </c>
      <c r="K146" s="353" t="s">
        <v>1815</v>
      </c>
      <c r="L146" s="353" t="s">
        <v>1815</v>
      </c>
      <c r="M146" s="353">
        <v>91</v>
      </c>
      <c r="N146" s="353">
        <v>28</v>
      </c>
      <c r="O146" s="354">
        <v>38</v>
      </c>
      <c r="P146" s="430"/>
      <c r="Q146" s="431"/>
    </row>
    <row r="147" spans="1:17" s="432" customFormat="1" ht="14.1" customHeight="1">
      <c r="A147" s="228"/>
      <c r="B147" s="426" t="s">
        <v>182</v>
      </c>
      <c r="C147" s="353">
        <v>120</v>
      </c>
      <c r="D147" s="353">
        <v>64</v>
      </c>
      <c r="E147" s="353">
        <v>120</v>
      </c>
      <c r="F147" s="353">
        <v>64</v>
      </c>
      <c r="G147" s="353">
        <v>46</v>
      </c>
      <c r="H147" s="353">
        <v>26</v>
      </c>
      <c r="I147" s="353">
        <v>28</v>
      </c>
      <c r="J147" s="353">
        <v>20</v>
      </c>
      <c r="K147" s="353" t="s">
        <v>1815</v>
      </c>
      <c r="L147" s="353" t="s">
        <v>1815</v>
      </c>
      <c r="M147" s="353" t="s">
        <v>1815</v>
      </c>
      <c r="N147" s="353" t="s">
        <v>1815</v>
      </c>
      <c r="O147" s="354" t="s">
        <v>1815</v>
      </c>
      <c r="P147" s="430"/>
      <c r="Q147" s="431"/>
    </row>
    <row r="148" spans="1:17" s="432" customFormat="1" ht="14.1" customHeight="1">
      <c r="A148" s="228"/>
      <c r="B148" s="426" t="s">
        <v>183</v>
      </c>
      <c r="C148" s="353">
        <v>21</v>
      </c>
      <c r="D148" s="353">
        <v>10</v>
      </c>
      <c r="E148" s="353">
        <v>21</v>
      </c>
      <c r="F148" s="353">
        <v>10</v>
      </c>
      <c r="G148" s="353">
        <v>7</v>
      </c>
      <c r="H148" s="353">
        <v>12</v>
      </c>
      <c r="I148" s="353">
        <v>2</v>
      </c>
      <c r="J148" s="353" t="s">
        <v>1815</v>
      </c>
      <c r="K148" s="353" t="s">
        <v>1815</v>
      </c>
      <c r="L148" s="353" t="s">
        <v>1815</v>
      </c>
      <c r="M148" s="353" t="s">
        <v>1815</v>
      </c>
      <c r="N148" s="353" t="s">
        <v>1815</v>
      </c>
      <c r="O148" s="354" t="s">
        <v>1815</v>
      </c>
      <c r="P148" s="430"/>
      <c r="Q148" s="431"/>
    </row>
    <row r="149" spans="1:17" s="432" customFormat="1" ht="14.1" customHeight="1">
      <c r="A149" s="228" t="s">
        <v>203</v>
      </c>
      <c r="B149" s="426" t="s">
        <v>62</v>
      </c>
      <c r="C149" s="353">
        <v>86</v>
      </c>
      <c r="D149" s="353">
        <v>22</v>
      </c>
      <c r="E149" s="353">
        <v>6</v>
      </c>
      <c r="F149" s="353">
        <v>3</v>
      </c>
      <c r="G149" s="353">
        <v>4</v>
      </c>
      <c r="H149" s="353">
        <v>1</v>
      </c>
      <c r="I149" s="353">
        <v>1</v>
      </c>
      <c r="J149" s="353" t="s">
        <v>1815</v>
      </c>
      <c r="K149" s="353" t="s">
        <v>1815</v>
      </c>
      <c r="L149" s="353" t="s">
        <v>1815</v>
      </c>
      <c r="M149" s="353">
        <v>80</v>
      </c>
      <c r="N149" s="353">
        <v>19</v>
      </c>
      <c r="O149" s="354">
        <v>50</v>
      </c>
      <c r="P149" s="430"/>
      <c r="Q149" s="431"/>
    </row>
    <row r="150" spans="1:17" s="432" customFormat="1" ht="14.1" customHeight="1">
      <c r="A150" s="227" t="s">
        <v>144</v>
      </c>
      <c r="B150" s="426" t="s">
        <v>181</v>
      </c>
      <c r="C150" s="353">
        <v>80</v>
      </c>
      <c r="D150" s="353">
        <v>19</v>
      </c>
      <c r="E150" s="353" t="s">
        <v>1815</v>
      </c>
      <c r="F150" s="353" t="s">
        <v>1815</v>
      </c>
      <c r="G150" s="353" t="s">
        <v>1815</v>
      </c>
      <c r="H150" s="353" t="s">
        <v>1815</v>
      </c>
      <c r="I150" s="353" t="s">
        <v>1815</v>
      </c>
      <c r="J150" s="353" t="s">
        <v>1815</v>
      </c>
      <c r="K150" s="353" t="s">
        <v>1815</v>
      </c>
      <c r="L150" s="353" t="s">
        <v>1815</v>
      </c>
      <c r="M150" s="353">
        <v>80</v>
      </c>
      <c r="N150" s="353">
        <v>19</v>
      </c>
      <c r="O150" s="354">
        <v>50</v>
      </c>
      <c r="P150" s="430"/>
      <c r="Q150" s="431"/>
    </row>
    <row r="151" spans="1:17" s="432" customFormat="1" ht="14.1" customHeight="1">
      <c r="A151" s="228"/>
      <c r="B151" s="426" t="s">
        <v>182</v>
      </c>
      <c r="C151" s="353">
        <v>6</v>
      </c>
      <c r="D151" s="353">
        <v>3</v>
      </c>
      <c r="E151" s="353">
        <v>6</v>
      </c>
      <c r="F151" s="353">
        <v>3</v>
      </c>
      <c r="G151" s="353">
        <v>4</v>
      </c>
      <c r="H151" s="353">
        <v>1</v>
      </c>
      <c r="I151" s="353">
        <v>1</v>
      </c>
      <c r="J151" s="353" t="s">
        <v>1815</v>
      </c>
      <c r="K151" s="353" t="s">
        <v>1815</v>
      </c>
      <c r="L151" s="353" t="s">
        <v>1815</v>
      </c>
      <c r="M151" s="353" t="s">
        <v>1815</v>
      </c>
      <c r="N151" s="353" t="s">
        <v>1815</v>
      </c>
      <c r="O151" s="354" t="s">
        <v>1815</v>
      </c>
      <c r="P151" s="430"/>
      <c r="Q151" s="431"/>
    </row>
    <row r="152" spans="1:17" s="434" customFormat="1" ht="14.1" customHeight="1">
      <c r="A152" s="228" t="s">
        <v>870</v>
      </c>
      <c r="B152" s="426" t="s">
        <v>62</v>
      </c>
      <c r="C152" s="353">
        <v>569</v>
      </c>
      <c r="D152" s="353">
        <v>422</v>
      </c>
      <c r="E152" s="353">
        <v>569</v>
      </c>
      <c r="F152" s="353">
        <v>422</v>
      </c>
      <c r="G152" s="353">
        <v>112</v>
      </c>
      <c r="H152" s="353">
        <v>117</v>
      </c>
      <c r="I152" s="353">
        <v>110</v>
      </c>
      <c r="J152" s="353">
        <v>102</v>
      </c>
      <c r="K152" s="353">
        <v>61</v>
      </c>
      <c r="L152" s="353">
        <v>67</v>
      </c>
      <c r="M152" s="353" t="s">
        <v>1815</v>
      </c>
      <c r="N152" s="353" t="s">
        <v>1815</v>
      </c>
      <c r="O152" s="354" t="s">
        <v>1815</v>
      </c>
      <c r="P152" s="430"/>
      <c r="Q152" s="433"/>
    </row>
    <row r="153" spans="1:17" s="434" customFormat="1" ht="14.1" customHeight="1">
      <c r="A153" s="227" t="s">
        <v>204</v>
      </c>
      <c r="B153" s="426" t="s">
        <v>181</v>
      </c>
      <c r="C153" s="353">
        <v>567</v>
      </c>
      <c r="D153" s="353">
        <v>420</v>
      </c>
      <c r="E153" s="353">
        <v>567</v>
      </c>
      <c r="F153" s="353">
        <v>420</v>
      </c>
      <c r="G153" s="353">
        <v>110</v>
      </c>
      <c r="H153" s="353">
        <v>117</v>
      </c>
      <c r="I153" s="353">
        <v>110</v>
      </c>
      <c r="J153" s="353">
        <v>102</v>
      </c>
      <c r="K153" s="353">
        <v>61</v>
      </c>
      <c r="L153" s="353">
        <v>67</v>
      </c>
      <c r="M153" s="353" t="s">
        <v>1815</v>
      </c>
      <c r="N153" s="353" t="s">
        <v>1815</v>
      </c>
      <c r="O153" s="354" t="s">
        <v>1815</v>
      </c>
      <c r="P153" s="430"/>
      <c r="Q153" s="433"/>
    </row>
    <row r="154" spans="1:17" s="434" customFormat="1" ht="14.1" customHeight="1">
      <c r="A154" s="228"/>
      <c r="B154" s="898" t="s">
        <v>183</v>
      </c>
      <c r="C154" s="353">
        <v>2</v>
      </c>
      <c r="D154" s="353">
        <v>2</v>
      </c>
      <c r="E154" s="353">
        <v>2</v>
      </c>
      <c r="F154" s="353">
        <v>2</v>
      </c>
      <c r="G154" s="353">
        <v>2</v>
      </c>
      <c r="H154" s="353" t="s">
        <v>1815</v>
      </c>
      <c r="I154" s="353" t="s">
        <v>1815</v>
      </c>
      <c r="J154" s="353" t="s">
        <v>1815</v>
      </c>
      <c r="K154" s="353" t="s">
        <v>1815</v>
      </c>
      <c r="L154" s="353" t="s">
        <v>1815</v>
      </c>
      <c r="M154" s="353" t="s">
        <v>1815</v>
      </c>
      <c r="N154" s="353" t="s">
        <v>1815</v>
      </c>
      <c r="O154" s="354" t="s">
        <v>1815</v>
      </c>
      <c r="P154" s="421"/>
      <c r="Q154" s="433"/>
    </row>
    <row r="155" spans="1:17" s="434" customFormat="1" ht="26.1" customHeight="1">
      <c r="A155" s="228" t="s">
        <v>205</v>
      </c>
      <c r="B155" s="426" t="s">
        <v>62</v>
      </c>
      <c r="C155" s="353">
        <v>61</v>
      </c>
      <c r="D155" s="353">
        <v>42</v>
      </c>
      <c r="E155" s="353">
        <v>53</v>
      </c>
      <c r="F155" s="353">
        <v>38</v>
      </c>
      <c r="G155" s="353">
        <v>25</v>
      </c>
      <c r="H155" s="353">
        <v>7</v>
      </c>
      <c r="I155" s="353">
        <v>11</v>
      </c>
      <c r="J155" s="353">
        <v>10</v>
      </c>
      <c r="K155" s="353" t="s">
        <v>1815</v>
      </c>
      <c r="L155" s="353" t="s">
        <v>1815</v>
      </c>
      <c r="M155" s="353">
        <v>8</v>
      </c>
      <c r="N155" s="353">
        <v>4</v>
      </c>
      <c r="O155" s="354">
        <v>2</v>
      </c>
      <c r="P155" s="421"/>
      <c r="Q155" s="433"/>
    </row>
    <row r="156" spans="1:17" s="434" customFormat="1" ht="26.1" customHeight="1">
      <c r="A156" s="227" t="s">
        <v>150</v>
      </c>
      <c r="B156" s="426" t="s">
        <v>181</v>
      </c>
      <c r="C156" s="353">
        <v>11</v>
      </c>
      <c r="D156" s="353">
        <v>5</v>
      </c>
      <c r="E156" s="353">
        <v>3</v>
      </c>
      <c r="F156" s="353">
        <v>1</v>
      </c>
      <c r="G156" s="353">
        <v>1</v>
      </c>
      <c r="H156" s="353">
        <v>2</v>
      </c>
      <c r="I156" s="353" t="s">
        <v>1815</v>
      </c>
      <c r="J156" s="353" t="s">
        <v>1815</v>
      </c>
      <c r="K156" s="353" t="s">
        <v>1815</v>
      </c>
      <c r="L156" s="353" t="s">
        <v>1815</v>
      </c>
      <c r="M156" s="353">
        <v>8</v>
      </c>
      <c r="N156" s="353">
        <v>4</v>
      </c>
      <c r="O156" s="354">
        <v>2</v>
      </c>
      <c r="P156" s="421"/>
      <c r="Q156" s="433"/>
    </row>
    <row r="157" spans="1:17" s="434" customFormat="1" ht="14.25">
      <c r="A157" s="227"/>
      <c r="B157" s="426" t="s">
        <v>182</v>
      </c>
      <c r="C157" s="353">
        <v>50</v>
      </c>
      <c r="D157" s="353">
        <v>37</v>
      </c>
      <c r="E157" s="353">
        <v>50</v>
      </c>
      <c r="F157" s="353">
        <v>37</v>
      </c>
      <c r="G157" s="353">
        <v>24</v>
      </c>
      <c r="H157" s="353">
        <v>5</v>
      </c>
      <c r="I157" s="353">
        <v>11</v>
      </c>
      <c r="J157" s="353">
        <v>10</v>
      </c>
      <c r="K157" s="353" t="s">
        <v>1815</v>
      </c>
      <c r="L157" s="353" t="s">
        <v>1815</v>
      </c>
      <c r="M157" s="353" t="s">
        <v>1815</v>
      </c>
      <c r="N157" s="353" t="s">
        <v>1815</v>
      </c>
      <c r="O157" s="354" t="s">
        <v>1815</v>
      </c>
      <c r="P157" s="436"/>
      <c r="Q157" s="433"/>
    </row>
    <row r="158" spans="1:17" s="432" customFormat="1" ht="14.1" customHeight="1">
      <c r="A158" s="228" t="s">
        <v>151</v>
      </c>
      <c r="B158" s="426" t="s">
        <v>193</v>
      </c>
      <c r="C158" s="353">
        <v>26</v>
      </c>
      <c r="D158" s="353">
        <v>20</v>
      </c>
      <c r="E158" s="353">
        <v>26</v>
      </c>
      <c r="F158" s="353">
        <v>20</v>
      </c>
      <c r="G158" s="353">
        <v>8</v>
      </c>
      <c r="H158" s="353">
        <v>16</v>
      </c>
      <c r="I158" s="353">
        <v>2</v>
      </c>
      <c r="J158" s="353" t="s">
        <v>1815</v>
      </c>
      <c r="K158" s="353" t="s">
        <v>1815</v>
      </c>
      <c r="L158" s="353" t="s">
        <v>1815</v>
      </c>
      <c r="M158" s="353" t="s">
        <v>1815</v>
      </c>
      <c r="N158" s="353" t="s">
        <v>1815</v>
      </c>
      <c r="O158" s="354" t="s">
        <v>1815</v>
      </c>
      <c r="P158" s="427"/>
      <c r="Q158" s="431"/>
    </row>
    <row r="159" spans="1:18" s="432" customFormat="1" ht="14.1" customHeight="1">
      <c r="A159" s="209" t="s">
        <v>152</v>
      </c>
      <c r="B159" s="451"/>
      <c r="C159" s="353"/>
      <c r="D159" s="353"/>
      <c r="E159" s="353"/>
      <c r="F159" s="353"/>
      <c r="G159" s="353"/>
      <c r="H159" s="353"/>
      <c r="I159" s="353"/>
      <c r="J159" s="353"/>
      <c r="K159" s="353"/>
      <c r="L159" s="353"/>
      <c r="M159" s="353"/>
      <c r="N159" s="353"/>
      <c r="O159" s="354"/>
      <c r="P159" s="427"/>
      <c r="Q159" s="431"/>
      <c r="R159" s="428"/>
    </row>
    <row r="160" spans="1:17" s="432" customFormat="1" ht="14.1" customHeight="1">
      <c r="A160" s="228" t="s">
        <v>153</v>
      </c>
      <c r="B160" s="426" t="s">
        <v>206</v>
      </c>
      <c r="C160" s="353">
        <v>3</v>
      </c>
      <c r="D160" s="353">
        <v>1</v>
      </c>
      <c r="E160" s="353">
        <v>3</v>
      </c>
      <c r="F160" s="353">
        <v>1</v>
      </c>
      <c r="G160" s="353">
        <v>3</v>
      </c>
      <c r="H160" s="353" t="s">
        <v>1815</v>
      </c>
      <c r="I160" s="353" t="s">
        <v>1815</v>
      </c>
      <c r="J160" s="353" t="s">
        <v>1815</v>
      </c>
      <c r="K160" s="353" t="s">
        <v>1815</v>
      </c>
      <c r="L160" s="353" t="s">
        <v>1815</v>
      </c>
      <c r="M160" s="353" t="s">
        <v>1815</v>
      </c>
      <c r="N160" s="353" t="s">
        <v>1815</v>
      </c>
      <c r="O160" s="354" t="s">
        <v>1815</v>
      </c>
      <c r="P160" s="430"/>
      <c r="Q160" s="431"/>
    </row>
    <row r="161" spans="1:17" s="432" customFormat="1" ht="14.1" customHeight="1">
      <c r="A161" s="227" t="s">
        <v>154</v>
      </c>
      <c r="B161" s="426"/>
      <c r="C161" s="353"/>
      <c r="D161" s="353"/>
      <c r="E161" s="353"/>
      <c r="F161" s="353"/>
      <c r="G161" s="353"/>
      <c r="H161" s="353"/>
      <c r="I161" s="353"/>
      <c r="J161" s="353"/>
      <c r="K161" s="353"/>
      <c r="L161" s="353"/>
      <c r="M161" s="353"/>
      <c r="N161" s="353"/>
      <c r="O161" s="354"/>
      <c r="P161" s="430"/>
      <c r="Q161" s="431"/>
    </row>
    <row r="162" spans="1:17" s="432" customFormat="1" ht="14.1" customHeight="1">
      <c r="A162" s="423" t="s">
        <v>871</v>
      </c>
      <c r="B162" s="420" t="s">
        <v>62</v>
      </c>
      <c r="C162" s="406">
        <v>11013</v>
      </c>
      <c r="D162" s="406">
        <v>6197</v>
      </c>
      <c r="E162" s="406">
        <v>10702</v>
      </c>
      <c r="F162" s="406">
        <v>5990</v>
      </c>
      <c r="G162" s="406">
        <v>2506</v>
      </c>
      <c r="H162" s="406">
        <v>2169</v>
      </c>
      <c r="I162" s="406">
        <v>1917</v>
      </c>
      <c r="J162" s="406">
        <v>1583</v>
      </c>
      <c r="K162" s="406">
        <v>1479</v>
      </c>
      <c r="L162" s="406">
        <v>1048</v>
      </c>
      <c r="M162" s="406">
        <v>311</v>
      </c>
      <c r="N162" s="406">
        <v>207</v>
      </c>
      <c r="O162" s="407">
        <v>195</v>
      </c>
      <c r="P162" s="427"/>
      <c r="Q162" s="431"/>
    </row>
    <row r="163" spans="1:17" s="432" customFormat="1" ht="14.1" customHeight="1">
      <c r="A163" s="425" t="s">
        <v>207</v>
      </c>
      <c r="B163" s="420" t="s">
        <v>181</v>
      </c>
      <c r="C163" s="406">
        <v>9474</v>
      </c>
      <c r="D163" s="406">
        <v>5067</v>
      </c>
      <c r="E163" s="406">
        <v>9163</v>
      </c>
      <c r="F163" s="406">
        <v>4860</v>
      </c>
      <c r="G163" s="406">
        <v>1787</v>
      </c>
      <c r="H163" s="406">
        <v>1727</v>
      </c>
      <c r="I163" s="406">
        <v>1615</v>
      </c>
      <c r="J163" s="406">
        <v>1507</v>
      </c>
      <c r="K163" s="406">
        <v>1479</v>
      </c>
      <c r="L163" s="406">
        <v>1048</v>
      </c>
      <c r="M163" s="406">
        <v>311</v>
      </c>
      <c r="N163" s="406">
        <v>207</v>
      </c>
      <c r="O163" s="407">
        <v>195</v>
      </c>
      <c r="P163" s="427"/>
      <c r="Q163" s="431"/>
    </row>
    <row r="164" spans="1:17" s="432" customFormat="1" ht="14.1" customHeight="1">
      <c r="A164" s="423"/>
      <c r="B164" s="420" t="s">
        <v>182</v>
      </c>
      <c r="C164" s="406">
        <v>4</v>
      </c>
      <c r="D164" s="406">
        <v>2</v>
      </c>
      <c r="E164" s="406">
        <v>4</v>
      </c>
      <c r="F164" s="406">
        <v>2</v>
      </c>
      <c r="G164" s="406">
        <v>2</v>
      </c>
      <c r="H164" s="406" t="s">
        <v>1815</v>
      </c>
      <c r="I164" s="406">
        <v>1</v>
      </c>
      <c r="J164" s="406">
        <v>1</v>
      </c>
      <c r="K164" s="406" t="s">
        <v>1815</v>
      </c>
      <c r="L164" s="406" t="s">
        <v>1815</v>
      </c>
      <c r="M164" s="406" t="s">
        <v>1815</v>
      </c>
      <c r="N164" s="406" t="s">
        <v>1815</v>
      </c>
      <c r="O164" s="407" t="s">
        <v>1815</v>
      </c>
      <c r="P164" s="427"/>
      <c r="Q164" s="431"/>
    </row>
    <row r="165" spans="1:17" s="432" customFormat="1" ht="14.1" customHeight="1">
      <c r="A165" s="423"/>
      <c r="B165" s="420" t="s">
        <v>183</v>
      </c>
      <c r="C165" s="406">
        <v>1535</v>
      </c>
      <c r="D165" s="406">
        <v>1128</v>
      </c>
      <c r="E165" s="406">
        <v>1535</v>
      </c>
      <c r="F165" s="406">
        <v>1128</v>
      </c>
      <c r="G165" s="406">
        <v>717</v>
      </c>
      <c r="H165" s="406">
        <v>442</v>
      </c>
      <c r="I165" s="406">
        <v>301</v>
      </c>
      <c r="J165" s="406">
        <v>75</v>
      </c>
      <c r="K165" s="406" t="s">
        <v>1815</v>
      </c>
      <c r="L165" s="406" t="s">
        <v>1815</v>
      </c>
      <c r="M165" s="406" t="s">
        <v>1815</v>
      </c>
      <c r="N165" s="406" t="s">
        <v>1815</v>
      </c>
      <c r="O165" s="407" t="s">
        <v>1815</v>
      </c>
      <c r="P165" s="427"/>
      <c r="Q165" s="431"/>
    </row>
    <row r="166" spans="1:17" s="432" customFormat="1" ht="14.1" customHeight="1">
      <c r="A166" s="228" t="s">
        <v>872</v>
      </c>
      <c r="B166" s="426" t="s">
        <v>62</v>
      </c>
      <c r="C166" s="408">
        <v>10894</v>
      </c>
      <c r="D166" s="408">
        <v>6112</v>
      </c>
      <c r="E166" s="408">
        <v>10622</v>
      </c>
      <c r="F166" s="408">
        <v>5931</v>
      </c>
      <c r="G166" s="408">
        <v>2463</v>
      </c>
      <c r="H166" s="408">
        <v>2152</v>
      </c>
      <c r="I166" s="408">
        <v>1897</v>
      </c>
      <c r="J166" s="408">
        <v>1583</v>
      </c>
      <c r="K166" s="408">
        <v>1479</v>
      </c>
      <c r="L166" s="408">
        <v>1048</v>
      </c>
      <c r="M166" s="408">
        <v>272</v>
      </c>
      <c r="N166" s="408">
        <v>181</v>
      </c>
      <c r="O166" s="409">
        <v>166</v>
      </c>
      <c r="P166" s="427"/>
      <c r="Q166" s="431"/>
    </row>
    <row r="167" spans="1:17" s="432" customFormat="1" ht="14.1" customHeight="1">
      <c r="A167" s="227" t="s">
        <v>158</v>
      </c>
      <c r="B167" s="426" t="s">
        <v>181</v>
      </c>
      <c r="C167" s="408">
        <v>9435</v>
      </c>
      <c r="D167" s="408">
        <v>5041</v>
      </c>
      <c r="E167" s="408">
        <v>9163</v>
      </c>
      <c r="F167" s="408">
        <v>4860</v>
      </c>
      <c r="G167" s="408">
        <v>1787</v>
      </c>
      <c r="H167" s="408">
        <v>1727</v>
      </c>
      <c r="I167" s="408">
        <v>1615</v>
      </c>
      <c r="J167" s="408">
        <v>1507</v>
      </c>
      <c r="K167" s="408">
        <v>1479</v>
      </c>
      <c r="L167" s="408">
        <v>1048</v>
      </c>
      <c r="M167" s="408">
        <v>272</v>
      </c>
      <c r="N167" s="408">
        <v>181</v>
      </c>
      <c r="O167" s="409">
        <v>166</v>
      </c>
      <c r="P167" s="427"/>
      <c r="Q167" s="431"/>
    </row>
    <row r="168" spans="1:17" s="432" customFormat="1" ht="14.1" customHeight="1">
      <c r="A168" s="228"/>
      <c r="B168" s="426" t="s">
        <v>182</v>
      </c>
      <c r="C168" s="408">
        <v>3</v>
      </c>
      <c r="D168" s="408">
        <v>1</v>
      </c>
      <c r="E168" s="408">
        <v>3</v>
      </c>
      <c r="F168" s="408">
        <v>1</v>
      </c>
      <c r="G168" s="408">
        <v>1</v>
      </c>
      <c r="H168" s="408" t="s">
        <v>1815</v>
      </c>
      <c r="I168" s="408">
        <v>1</v>
      </c>
      <c r="J168" s="408">
        <v>1</v>
      </c>
      <c r="K168" s="408" t="s">
        <v>1815</v>
      </c>
      <c r="L168" s="408" t="s">
        <v>1815</v>
      </c>
      <c r="M168" s="408" t="s">
        <v>1815</v>
      </c>
      <c r="N168" s="408" t="s">
        <v>1815</v>
      </c>
      <c r="O168" s="409" t="s">
        <v>1815</v>
      </c>
      <c r="P168" s="427"/>
      <c r="Q168" s="431"/>
    </row>
    <row r="169" spans="1:17" s="424" customFormat="1" ht="14.1" customHeight="1">
      <c r="A169" s="228"/>
      <c r="B169" s="426" t="s">
        <v>183</v>
      </c>
      <c r="C169" s="408">
        <v>1456</v>
      </c>
      <c r="D169" s="408">
        <v>1070</v>
      </c>
      <c r="E169" s="408">
        <v>1456</v>
      </c>
      <c r="F169" s="408">
        <v>1070</v>
      </c>
      <c r="G169" s="408">
        <v>675</v>
      </c>
      <c r="H169" s="408">
        <v>425</v>
      </c>
      <c r="I169" s="408">
        <v>281</v>
      </c>
      <c r="J169" s="408">
        <v>75</v>
      </c>
      <c r="K169" s="408" t="s">
        <v>1815</v>
      </c>
      <c r="L169" s="408" t="s">
        <v>1815</v>
      </c>
      <c r="M169" s="408" t="s">
        <v>1815</v>
      </c>
      <c r="N169" s="408" t="s">
        <v>1815</v>
      </c>
      <c r="O169" s="409" t="s">
        <v>1815</v>
      </c>
      <c r="P169" s="421"/>
      <c r="Q169" s="422"/>
    </row>
    <row r="170" spans="1:17" s="424" customFormat="1" ht="14.1" customHeight="1">
      <c r="A170" s="228" t="s">
        <v>873</v>
      </c>
      <c r="B170" s="426" t="s">
        <v>62</v>
      </c>
      <c r="C170" s="408">
        <v>108</v>
      </c>
      <c r="D170" s="408">
        <v>78</v>
      </c>
      <c r="E170" s="408">
        <v>71</v>
      </c>
      <c r="F170" s="408">
        <v>53</v>
      </c>
      <c r="G170" s="408">
        <v>35</v>
      </c>
      <c r="H170" s="408">
        <v>16</v>
      </c>
      <c r="I170" s="408">
        <v>20</v>
      </c>
      <c r="J170" s="408" t="s">
        <v>1815</v>
      </c>
      <c r="K170" s="408" t="s">
        <v>1815</v>
      </c>
      <c r="L170" s="408" t="s">
        <v>1815</v>
      </c>
      <c r="M170" s="408">
        <v>37</v>
      </c>
      <c r="N170" s="408">
        <v>25</v>
      </c>
      <c r="O170" s="409">
        <v>28</v>
      </c>
      <c r="P170" s="421"/>
      <c r="Q170" s="422"/>
    </row>
    <row r="171" spans="1:17" s="424" customFormat="1" ht="14.1" customHeight="1">
      <c r="A171" s="227" t="s">
        <v>811</v>
      </c>
      <c r="B171" s="426" t="s">
        <v>181</v>
      </c>
      <c r="C171" s="408">
        <v>37</v>
      </c>
      <c r="D171" s="408">
        <v>25</v>
      </c>
      <c r="E171" s="408" t="s">
        <v>1815</v>
      </c>
      <c r="F171" s="408" t="s">
        <v>1815</v>
      </c>
      <c r="G171" s="408" t="s">
        <v>1815</v>
      </c>
      <c r="H171" s="408" t="s">
        <v>1815</v>
      </c>
      <c r="I171" s="408" t="s">
        <v>1815</v>
      </c>
      <c r="J171" s="408" t="s">
        <v>1815</v>
      </c>
      <c r="K171" s="408" t="s">
        <v>1815</v>
      </c>
      <c r="L171" s="408" t="s">
        <v>1815</v>
      </c>
      <c r="M171" s="408">
        <v>37</v>
      </c>
      <c r="N171" s="408">
        <v>25</v>
      </c>
      <c r="O171" s="409">
        <v>28</v>
      </c>
      <c r="P171" s="421"/>
      <c r="Q171" s="422"/>
    </row>
    <row r="172" spans="1:17" s="424" customFormat="1" ht="14.1" customHeight="1">
      <c r="A172" s="228"/>
      <c r="B172" s="426" t="s">
        <v>183</v>
      </c>
      <c r="C172" s="408">
        <v>71</v>
      </c>
      <c r="D172" s="408">
        <v>53</v>
      </c>
      <c r="E172" s="408">
        <v>71</v>
      </c>
      <c r="F172" s="408">
        <v>53</v>
      </c>
      <c r="G172" s="408">
        <v>35</v>
      </c>
      <c r="H172" s="408">
        <v>16</v>
      </c>
      <c r="I172" s="408">
        <v>20</v>
      </c>
      <c r="J172" s="408" t="s">
        <v>1815</v>
      </c>
      <c r="K172" s="408" t="s">
        <v>1815</v>
      </c>
      <c r="L172" s="408" t="s">
        <v>1815</v>
      </c>
      <c r="M172" s="408" t="s">
        <v>1815</v>
      </c>
      <c r="N172" s="408" t="s">
        <v>1815</v>
      </c>
      <c r="O172" s="409" t="s">
        <v>1815</v>
      </c>
      <c r="P172" s="422"/>
      <c r="Q172" s="422"/>
    </row>
    <row r="173" spans="1:15" ht="26.1" customHeight="1">
      <c r="A173" s="228" t="s">
        <v>467</v>
      </c>
      <c r="B173" s="426" t="s">
        <v>62</v>
      </c>
      <c r="C173" s="408">
        <v>11</v>
      </c>
      <c r="D173" s="408">
        <v>7</v>
      </c>
      <c r="E173" s="408">
        <v>9</v>
      </c>
      <c r="F173" s="408">
        <v>6</v>
      </c>
      <c r="G173" s="408">
        <v>8</v>
      </c>
      <c r="H173" s="408">
        <v>1</v>
      </c>
      <c r="I173" s="408" t="s">
        <v>1815</v>
      </c>
      <c r="J173" s="408" t="s">
        <v>1815</v>
      </c>
      <c r="K173" s="408" t="s">
        <v>1815</v>
      </c>
      <c r="L173" s="408" t="s">
        <v>1815</v>
      </c>
      <c r="M173" s="408">
        <v>2</v>
      </c>
      <c r="N173" s="408">
        <v>1</v>
      </c>
      <c r="O173" s="409">
        <v>1</v>
      </c>
    </row>
    <row r="174" spans="1:17" ht="24">
      <c r="A174" s="227" t="s">
        <v>161</v>
      </c>
      <c r="B174" s="426" t="s">
        <v>181</v>
      </c>
      <c r="C174" s="408">
        <v>2</v>
      </c>
      <c r="D174" s="408">
        <v>1</v>
      </c>
      <c r="E174" s="408" t="s">
        <v>1815</v>
      </c>
      <c r="F174" s="408" t="s">
        <v>1815</v>
      </c>
      <c r="G174" s="408" t="s">
        <v>1815</v>
      </c>
      <c r="H174" s="408" t="s">
        <v>1815</v>
      </c>
      <c r="I174" s="408" t="s">
        <v>1815</v>
      </c>
      <c r="J174" s="408" t="s">
        <v>1815</v>
      </c>
      <c r="K174" s="408" t="s">
        <v>1815</v>
      </c>
      <c r="L174" s="408" t="s">
        <v>1815</v>
      </c>
      <c r="M174" s="408">
        <v>2</v>
      </c>
      <c r="N174" s="408">
        <v>1</v>
      </c>
      <c r="O174" s="409">
        <v>1</v>
      </c>
      <c r="P174" s="421"/>
      <c r="Q174" s="422"/>
    </row>
    <row r="175" spans="1:17" s="432" customFormat="1" ht="14.25">
      <c r="A175" s="227"/>
      <c r="B175" s="426" t="s">
        <v>182</v>
      </c>
      <c r="C175" s="353">
        <v>1</v>
      </c>
      <c r="D175" s="353">
        <v>1</v>
      </c>
      <c r="E175" s="353">
        <v>1</v>
      </c>
      <c r="F175" s="353">
        <v>1</v>
      </c>
      <c r="G175" s="353">
        <v>1</v>
      </c>
      <c r="H175" s="353" t="s">
        <v>1815</v>
      </c>
      <c r="I175" s="353" t="s">
        <v>1815</v>
      </c>
      <c r="J175" s="353" t="s">
        <v>1815</v>
      </c>
      <c r="K175" s="353" t="s">
        <v>1815</v>
      </c>
      <c r="L175" s="353" t="s">
        <v>1815</v>
      </c>
      <c r="M175" s="353" t="s">
        <v>1815</v>
      </c>
      <c r="N175" s="353" t="s">
        <v>1815</v>
      </c>
      <c r="O175" s="354" t="s">
        <v>1815</v>
      </c>
      <c r="P175" s="436"/>
      <c r="Q175" s="433"/>
    </row>
    <row r="176" spans="1:17" s="432" customFormat="1" ht="14.1" customHeight="1">
      <c r="A176" s="227"/>
      <c r="B176" s="426" t="s">
        <v>183</v>
      </c>
      <c r="C176" s="353">
        <v>8</v>
      </c>
      <c r="D176" s="353">
        <v>5</v>
      </c>
      <c r="E176" s="353">
        <v>8</v>
      </c>
      <c r="F176" s="353">
        <v>5</v>
      </c>
      <c r="G176" s="353">
        <v>7</v>
      </c>
      <c r="H176" s="353">
        <v>1</v>
      </c>
      <c r="I176" s="353" t="s">
        <v>1815</v>
      </c>
      <c r="J176" s="353" t="s">
        <v>1815</v>
      </c>
      <c r="K176" s="353" t="s">
        <v>1815</v>
      </c>
      <c r="L176" s="353" t="s">
        <v>1815</v>
      </c>
      <c r="M176" s="353" t="s">
        <v>1815</v>
      </c>
      <c r="N176" s="353" t="s">
        <v>1815</v>
      </c>
      <c r="O176" s="354" t="s">
        <v>1815</v>
      </c>
      <c r="P176" s="436"/>
      <c r="Q176" s="433"/>
    </row>
    <row r="177" spans="1:17" ht="14.1" customHeight="1">
      <c r="A177" s="423" t="s">
        <v>874</v>
      </c>
      <c r="B177" s="420" t="s">
        <v>62</v>
      </c>
      <c r="C177" s="406">
        <v>9046</v>
      </c>
      <c r="D177" s="406">
        <v>5404</v>
      </c>
      <c r="E177" s="406">
        <v>8034</v>
      </c>
      <c r="F177" s="406">
        <v>4847</v>
      </c>
      <c r="G177" s="406">
        <v>4427</v>
      </c>
      <c r="H177" s="406">
        <v>1875</v>
      </c>
      <c r="I177" s="406">
        <v>1654</v>
      </c>
      <c r="J177" s="406">
        <v>78</v>
      </c>
      <c r="K177" s="406" t="s">
        <v>1815</v>
      </c>
      <c r="L177" s="406" t="s">
        <v>1815</v>
      </c>
      <c r="M177" s="406">
        <v>1012</v>
      </c>
      <c r="N177" s="406">
        <v>557</v>
      </c>
      <c r="O177" s="407">
        <v>493</v>
      </c>
      <c r="P177" s="421"/>
      <c r="Q177" s="422"/>
    </row>
    <row r="178" spans="1:17" ht="14.1" customHeight="1">
      <c r="A178" s="425" t="s">
        <v>165</v>
      </c>
      <c r="B178" s="420" t="s">
        <v>181</v>
      </c>
      <c r="C178" s="406">
        <v>1012</v>
      </c>
      <c r="D178" s="406">
        <v>557</v>
      </c>
      <c r="E178" s="406" t="s">
        <v>1815</v>
      </c>
      <c r="F178" s="406" t="s">
        <v>1815</v>
      </c>
      <c r="G178" s="406" t="s">
        <v>1815</v>
      </c>
      <c r="H178" s="406" t="s">
        <v>1815</v>
      </c>
      <c r="I178" s="406" t="s">
        <v>1815</v>
      </c>
      <c r="J178" s="406" t="s">
        <v>1815</v>
      </c>
      <c r="K178" s="406" t="s">
        <v>1815</v>
      </c>
      <c r="L178" s="406" t="s">
        <v>1815</v>
      </c>
      <c r="M178" s="406">
        <v>1012</v>
      </c>
      <c r="N178" s="406">
        <v>557</v>
      </c>
      <c r="O178" s="407">
        <v>493</v>
      </c>
      <c r="P178" s="421"/>
      <c r="Q178" s="422"/>
    </row>
    <row r="179" spans="1:16" ht="14.1" customHeight="1">
      <c r="A179" s="423"/>
      <c r="B179" s="420" t="s">
        <v>182</v>
      </c>
      <c r="C179" s="406">
        <v>509</v>
      </c>
      <c r="D179" s="406">
        <v>120</v>
      </c>
      <c r="E179" s="406">
        <v>509</v>
      </c>
      <c r="F179" s="406">
        <v>120</v>
      </c>
      <c r="G179" s="406">
        <v>184</v>
      </c>
      <c r="H179" s="406">
        <v>135</v>
      </c>
      <c r="I179" s="406">
        <v>112</v>
      </c>
      <c r="J179" s="406">
        <v>78</v>
      </c>
      <c r="K179" s="406" t="s">
        <v>1815</v>
      </c>
      <c r="L179" s="406" t="s">
        <v>1815</v>
      </c>
      <c r="M179" s="406" t="s">
        <v>1815</v>
      </c>
      <c r="N179" s="406" t="s">
        <v>1815</v>
      </c>
      <c r="O179" s="407" t="s">
        <v>1815</v>
      </c>
      <c r="P179" s="421"/>
    </row>
    <row r="180" spans="1:16" ht="14.1" customHeight="1">
      <c r="A180" s="423"/>
      <c r="B180" s="420" t="s">
        <v>183</v>
      </c>
      <c r="C180" s="406">
        <v>7525</v>
      </c>
      <c r="D180" s="406">
        <v>4727</v>
      </c>
      <c r="E180" s="406">
        <v>7525</v>
      </c>
      <c r="F180" s="406">
        <v>4727</v>
      </c>
      <c r="G180" s="406">
        <v>4243</v>
      </c>
      <c r="H180" s="406">
        <v>1740</v>
      </c>
      <c r="I180" s="406">
        <v>1542</v>
      </c>
      <c r="J180" s="406" t="s">
        <v>1815</v>
      </c>
      <c r="K180" s="406" t="s">
        <v>1815</v>
      </c>
      <c r="L180" s="406" t="s">
        <v>1815</v>
      </c>
      <c r="M180" s="406" t="s">
        <v>1815</v>
      </c>
      <c r="N180" s="406" t="s">
        <v>1815</v>
      </c>
      <c r="O180" s="407" t="s">
        <v>1815</v>
      </c>
      <c r="P180" s="421"/>
    </row>
    <row r="181" spans="1:16" ht="14.1" customHeight="1">
      <c r="A181" s="228" t="s">
        <v>166</v>
      </c>
      <c r="B181" s="426" t="s">
        <v>62</v>
      </c>
      <c r="C181" s="408">
        <v>5181</v>
      </c>
      <c r="D181" s="408">
        <v>3603</v>
      </c>
      <c r="E181" s="408">
        <v>4458</v>
      </c>
      <c r="F181" s="408">
        <v>3149</v>
      </c>
      <c r="G181" s="408">
        <v>1525</v>
      </c>
      <c r="H181" s="408">
        <v>1487</v>
      </c>
      <c r="I181" s="408">
        <v>1438</v>
      </c>
      <c r="J181" s="408">
        <v>8</v>
      </c>
      <c r="K181" s="408" t="s">
        <v>1815</v>
      </c>
      <c r="L181" s="408" t="s">
        <v>1815</v>
      </c>
      <c r="M181" s="408">
        <v>723</v>
      </c>
      <c r="N181" s="408">
        <v>454</v>
      </c>
      <c r="O181" s="409">
        <v>375</v>
      </c>
      <c r="P181" s="421"/>
    </row>
    <row r="182" spans="1:16" ht="14.1" customHeight="1">
      <c r="A182" s="227" t="s">
        <v>167</v>
      </c>
      <c r="B182" s="426" t="s">
        <v>181</v>
      </c>
      <c r="C182" s="408">
        <v>723</v>
      </c>
      <c r="D182" s="408">
        <v>454</v>
      </c>
      <c r="E182" s="408" t="s">
        <v>1815</v>
      </c>
      <c r="F182" s="408" t="s">
        <v>1815</v>
      </c>
      <c r="G182" s="408" t="s">
        <v>1815</v>
      </c>
      <c r="H182" s="408" t="s">
        <v>1815</v>
      </c>
      <c r="I182" s="408" t="s">
        <v>1815</v>
      </c>
      <c r="J182" s="408" t="s">
        <v>1815</v>
      </c>
      <c r="K182" s="408" t="s">
        <v>1815</v>
      </c>
      <c r="L182" s="408" t="s">
        <v>1815</v>
      </c>
      <c r="M182" s="408">
        <v>723</v>
      </c>
      <c r="N182" s="408">
        <v>454</v>
      </c>
      <c r="O182" s="409">
        <v>375</v>
      </c>
      <c r="P182" s="421"/>
    </row>
    <row r="183" spans="1:16" ht="14.1" customHeight="1">
      <c r="A183" s="228"/>
      <c r="B183" s="426" t="s">
        <v>182</v>
      </c>
      <c r="C183" s="408">
        <v>54</v>
      </c>
      <c r="D183" s="408">
        <v>46</v>
      </c>
      <c r="E183" s="408">
        <v>54</v>
      </c>
      <c r="F183" s="408">
        <v>46</v>
      </c>
      <c r="G183" s="408">
        <v>15</v>
      </c>
      <c r="H183" s="408">
        <v>18</v>
      </c>
      <c r="I183" s="408">
        <v>13</v>
      </c>
      <c r="J183" s="408">
        <v>8</v>
      </c>
      <c r="K183" s="408" t="s">
        <v>1815</v>
      </c>
      <c r="L183" s="408" t="s">
        <v>1815</v>
      </c>
      <c r="M183" s="408" t="s">
        <v>1815</v>
      </c>
      <c r="N183" s="408" t="s">
        <v>1815</v>
      </c>
      <c r="O183" s="409" t="s">
        <v>1815</v>
      </c>
      <c r="P183" s="427"/>
    </row>
    <row r="184" spans="1:16" ht="14.1" customHeight="1">
      <c r="A184" s="228"/>
      <c r="B184" s="426" t="s">
        <v>183</v>
      </c>
      <c r="C184" s="408">
        <v>4404</v>
      </c>
      <c r="D184" s="408">
        <v>3103</v>
      </c>
      <c r="E184" s="408">
        <v>4404</v>
      </c>
      <c r="F184" s="408">
        <v>3103</v>
      </c>
      <c r="G184" s="408">
        <v>1510</v>
      </c>
      <c r="H184" s="408">
        <v>1469</v>
      </c>
      <c r="I184" s="408">
        <v>1425</v>
      </c>
      <c r="J184" s="408" t="s">
        <v>1815</v>
      </c>
      <c r="K184" s="408" t="s">
        <v>1815</v>
      </c>
      <c r="L184" s="408" t="s">
        <v>1815</v>
      </c>
      <c r="M184" s="408" t="s">
        <v>1815</v>
      </c>
      <c r="N184" s="408" t="s">
        <v>1815</v>
      </c>
      <c r="O184" s="409" t="s">
        <v>1815</v>
      </c>
      <c r="P184" s="427"/>
    </row>
    <row r="185" spans="1:16" ht="14.1" customHeight="1">
      <c r="A185" s="228" t="s">
        <v>168</v>
      </c>
      <c r="B185" s="426" t="s">
        <v>62</v>
      </c>
      <c r="C185" s="408">
        <v>6</v>
      </c>
      <c r="D185" s="408" t="s">
        <v>1815</v>
      </c>
      <c r="E185" s="408">
        <v>6</v>
      </c>
      <c r="F185" s="408" t="s">
        <v>1815</v>
      </c>
      <c r="G185" s="408">
        <v>2</v>
      </c>
      <c r="H185" s="408">
        <v>4</v>
      </c>
      <c r="I185" s="408" t="s">
        <v>1815</v>
      </c>
      <c r="J185" s="408" t="s">
        <v>1815</v>
      </c>
      <c r="K185" s="408" t="s">
        <v>1815</v>
      </c>
      <c r="L185" s="408" t="s">
        <v>1815</v>
      </c>
      <c r="M185" s="408" t="s">
        <v>1815</v>
      </c>
      <c r="N185" s="408" t="s">
        <v>1815</v>
      </c>
      <c r="O185" s="409" t="s">
        <v>1815</v>
      </c>
      <c r="P185" s="427"/>
    </row>
    <row r="186" spans="1:16" ht="14.1" customHeight="1">
      <c r="A186" s="227" t="s">
        <v>169</v>
      </c>
      <c r="B186" s="426" t="s">
        <v>182</v>
      </c>
      <c r="C186" s="408">
        <v>5</v>
      </c>
      <c r="D186" s="408" t="s">
        <v>1815</v>
      </c>
      <c r="E186" s="408">
        <v>5</v>
      </c>
      <c r="F186" s="408" t="s">
        <v>1815</v>
      </c>
      <c r="G186" s="408">
        <v>1</v>
      </c>
      <c r="H186" s="408">
        <v>4</v>
      </c>
      <c r="I186" s="408" t="s">
        <v>1815</v>
      </c>
      <c r="J186" s="408" t="s">
        <v>1815</v>
      </c>
      <c r="K186" s="408" t="s">
        <v>1815</v>
      </c>
      <c r="L186" s="408" t="s">
        <v>1815</v>
      </c>
      <c r="M186" s="408" t="s">
        <v>1815</v>
      </c>
      <c r="N186" s="408" t="s">
        <v>1815</v>
      </c>
      <c r="O186" s="409" t="s">
        <v>1815</v>
      </c>
      <c r="P186" s="427"/>
    </row>
    <row r="187" spans="1:17" s="432" customFormat="1" ht="14.1" customHeight="1">
      <c r="A187" s="227"/>
      <c r="B187" s="426" t="s">
        <v>183</v>
      </c>
      <c r="C187" s="353">
        <v>1</v>
      </c>
      <c r="D187" s="353" t="s">
        <v>1815</v>
      </c>
      <c r="E187" s="353">
        <v>1</v>
      </c>
      <c r="F187" s="353" t="s">
        <v>1815</v>
      </c>
      <c r="G187" s="353">
        <v>1</v>
      </c>
      <c r="H187" s="353" t="s">
        <v>1815</v>
      </c>
      <c r="I187" s="353" t="s">
        <v>1815</v>
      </c>
      <c r="J187" s="353" t="s">
        <v>1815</v>
      </c>
      <c r="K187" s="353" t="s">
        <v>1815</v>
      </c>
      <c r="L187" s="353" t="s">
        <v>1815</v>
      </c>
      <c r="M187" s="353" t="s">
        <v>1815</v>
      </c>
      <c r="N187" s="353" t="s">
        <v>1815</v>
      </c>
      <c r="O187" s="354" t="s">
        <v>1815</v>
      </c>
      <c r="P187" s="430"/>
      <c r="Q187" s="431"/>
    </row>
    <row r="188" spans="1:16" ht="14.1" customHeight="1">
      <c r="A188" s="228" t="s">
        <v>875</v>
      </c>
      <c r="B188" s="426" t="s">
        <v>62</v>
      </c>
      <c r="C188" s="408">
        <v>3312</v>
      </c>
      <c r="D188" s="408">
        <v>1702</v>
      </c>
      <c r="E188" s="408">
        <v>3104</v>
      </c>
      <c r="F188" s="408">
        <v>1618</v>
      </c>
      <c r="G188" s="408">
        <v>2731</v>
      </c>
      <c r="H188" s="408">
        <v>272</v>
      </c>
      <c r="I188" s="408">
        <v>101</v>
      </c>
      <c r="J188" s="408" t="s">
        <v>1815</v>
      </c>
      <c r="K188" s="408" t="s">
        <v>1815</v>
      </c>
      <c r="L188" s="408" t="s">
        <v>1815</v>
      </c>
      <c r="M188" s="408">
        <v>208</v>
      </c>
      <c r="N188" s="408">
        <v>84</v>
      </c>
      <c r="O188" s="409">
        <v>82</v>
      </c>
      <c r="P188" s="421"/>
    </row>
    <row r="189" spans="1:17" s="432" customFormat="1" ht="14.1" customHeight="1">
      <c r="A189" s="435" t="s">
        <v>171</v>
      </c>
      <c r="B189" s="426" t="s">
        <v>181</v>
      </c>
      <c r="C189" s="408">
        <v>208</v>
      </c>
      <c r="D189" s="408">
        <v>84</v>
      </c>
      <c r="E189" s="408" t="s">
        <v>1815</v>
      </c>
      <c r="F189" s="408" t="s">
        <v>1815</v>
      </c>
      <c r="G189" s="408" t="s">
        <v>1815</v>
      </c>
      <c r="H189" s="408" t="s">
        <v>1815</v>
      </c>
      <c r="I189" s="408" t="s">
        <v>1815</v>
      </c>
      <c r="J189" s="408" t="s">
        <v>1815</v>
      </c>
      <c r="K189" s="408" t="s">
        <v>1815</v>
      </c>
      <c r="L189" s="408" t="s">
        <v>1815</v>
      </c>
      <c r="M189" s="408">
        <v>208</v>
      </c>
      <c r="N189" s="408">
        <v>84</v>
      </c>
      <c r="O189" s="409">
        <v>82</v>
      </c>
      <c r="P189" s="436"/>
      <c r="Q189" s="431"/>
    </row>
    <row r="190" spans="1:17" s="432" customFormat="1" ht="14.1" customHeight="1">
      <c r="A190" s="228"/>
      <c r="B190" s="426" t="s">
        <v>182</v>
      </c>
      <c r="C190" s="408">
        <v>21</v>
      </c>
      <c r="D190" s="408">
        <v>5</v>
      </c>
      <c r="E190" s="408">
        <v>21</v>
      </c>
      <c r="F190" s="408">
        <v>5</v>
      </c>
      <c r="G190" s="408">
        <v>10</v>
      </c>
      <c r="H190" s="408">
        <v>6</v>
      </c>
      <c r="I190" s="408">
        <v>5</v>
      </c>
      <c r="J190" s="408" t="s">
        <v>1815</v>
      </c>
      <c r="K190" s="408" t="s">
        <v>1815</v>
      </c>
      <c r="L190" s="408" t="s">
        <v>1815</v>
      </c>
      <c r="M190" s="408" t="s">
        <v>1815</v>
      </c>
      <c r="N190" s="408" t="s">
        <v>1815</v>
      </c>
      <c r="O190" s="409" t="s">
        <v>1815</v>
      </c>
      <c r="P190" s="436"/>
      <c r="Q190" s="431"/>
    </row>
    <row r="191" spans="1:16" ht="14.1" customHeight="1">
      <c r="A191" s="228"/>
      <c r="B191" s="426" t="s">
        <v>183</v>
      </c>
      <c r="C191" s="408">
        <v>3083</v>
      </c>
      <c r="D191" s="408">
        <v>1613</v>
      </c>
      <c r="E191" s="408">
        <v>3083</v>
      </c>
      <c r="F191" s="408">
        <v>1613</v>
      </c>
      <c r="G191" s="408">
        <v>2721</v>
      </c>
      <c r="H191" s="408">
        <v>266</v>
      </c>
      <c r="I191" s="408">
        <v>96</v>
      </c>
      <c r="J191" s="408" t="s">
        <v>1815</v>
      </c>
      <c r="K191" s="408" t="s">
        <v>1815</v>
      </c>
      <c r="L191" s="408" t="s">
        <v>1815</v>
      </c>
      <c r="M191" s="408" t="s">
        <v>1815</v>
      </c>
      <c r="N191" s="408" t="s">
        <v>1815</v>
      </c>
      <c r="O191" s="409" t="s">
        <v>1815</v>
      </c>
      <c r="P191" s="421"/>
    </row>
    <row r="192" spans="1:16" ht="14.1" customHeight="1">
      <c r="A192" s="228" t="s">
        <v>172</v>
      </c>
      <c r="B192" s="426" t="s">
        <v>62</v>
      </c>
      <c r="C192" s="408">
        <v>545</v>
      </c>
      <c r="D192" s="408">
        <v>99</v>
      </c>
      <c r="E192" s="408">
        <v>464</v>
      </c>
      <c r="F192" s="408">
        <v>80</v>
      </c>
      <c r="G192" s="408">
        <v>168</v>
      </c>
      <c r="H192" s="408">
        <v>112</v>
      </c>
      <c r="I192" s="408">
        <v>114</v>
      </c>
      <c r="J192" s="408">
        <v>70</v>
      </c>
      <c r="K192" s="408" t="s">
        <v>1815</v>
      </c>
      <c r="L192" s="408" t="s">
        <v>1815</v>
      </c>
      <c r="M192" s="408">
        <v>81</v>
      </c>
      <c r="N192" s="408">
        <v>19</v>
      </c>
      <c r="O192" s="409">
        <v>36</v>
      </c>
      <c r="P192" s="427"/>
    </row>
    <row r="193" spans="1:16" ht="14.1" customHeight="1">
      <c r="A193" s="227" t="s">
        <v>173</v>
      </c>
      <c r="B193" s="426" t="s">
        <v>181</v>
      </c>
      <c r="C193" s="408">
        <v>81</v>
      </c>
      <c r="D193" s="408">
        <v>19</v>
      </c>
      <c r="E193" s="408" t="s">
        <v>1815</v>
      </c>
      <c r="F193" s="408" t="s">
        <v>1815</v>
      </c>
      <c r="G193" s="408" t="s">
        <v>1815</v>
      </c>
      <c r="H193" s="408" t="s">
        <v>1815</v>
      </c>
      <c r="I193" s="408" t="s">
        <v>1815</v>
      </c>
      <c r="J193" s="408" t="s">
        <v>1815</v>
      </c>
      <c r="K193" s="408" t="s">
        <v>1815</v>
      </c>
      <c r="L193" s="408" t="s">
        <v>1815</v>
      </c>
      <c r="M193" s="408">
        <v>81</v>
      </c>
      <c r="N193" s="408">
        <v>19</v>
      </c>
      <c r="O193" s="409">
        <v>36</v>
      </c>
      <c r="P193" s="427"/>
    </row>
    <row r="194" spans="1:16" ht="14.1" customHeight="1">
      <c r="A194" s="228"/>
      <c r="B194" s="426" t="s">
        <v>182</v>
      </c>
      <c r="C194" s="408">
        <v>427</v>
      </c>
      <c r="D194" s="408">
        <v>69</v>
      </c>
      <c r="E194" s="408">
        <v>427</v>
      </c>
      <c r="F194" s="408">
        <v>69</v>
      </c>
      <c r="G194" s="408">
        <v>157</v>
      </c>
      <c r="H194" s="408">
        <v>107</v>
      </c>
      <c r="I194" s="408">
        <v>93</v>
      </c>
      <c r="J194" s="408">
        <v>70</v>
      </c>
      <c r="K194" s="408" t="s">
        <v>1815</v>
      </c>
      <c r="L194" s="408" t="s">
        <v>1815</v>
      </c>
      <c r="M194" s="408" t="s">
        <v>1815</v>
      </c>
      <c r="N194" s="408" t="s">
        <v>1815</v>
      </c>
      <c r="O194" s="409" t="s">
        <v>1815</v>
      </c>
      <c r="P194" s="427"/>
    </row>
    <row r="195" spans="1:16" ht="14.1" customHeight="1">
      <c r="A195" s="228"/>
      <c r="B195" s="426" t="s">
        <v>183</v>
      </c>
      <c r="C195" s="408">
        <v>37</v>
      </c>
      <c r="D195" s="408">
        <v>11</v>
      </c>
      <c r="E195" s="408">
        <v>37</v>
      </c>
      <c r="F195" s="408">
        <v>11</v>
      </c>
      <c r="G195" s="408">
        <v>11</v>
      </c>
      <c r="H195" s="408">
        <v>5</v>
      </c>
      <c r="I195" s="408">
        <v>21</v>
      </c>
      <c r="J195" s="408" t="s">
        <v>1815</v>
      </c>
      <c r="K195" s="408" t="s">
        <v>1815</v>
      </c>
      <c r="L195" s="408" t="s">
        <v>1815</v>
      </c>
      <c r="M195" s="408" t="s">
        <v>1815</v>
      </c>
      <c r="N195" s="408" t="s">
        <v>1815</v>
      </c>
      <c r="O195" s="409" t="s">
        <v>1815</v>
      </c>
      <c r="P195" s="427"/>
    </row>
    <row r="196" spans="1:16" ht="14.1" customHeight="1">
      <c r="A196" s="202" t="s">
        <v>876</v>
      </c>
      <c r="B196" s="426" t="s">
        <v>206</v>
      </c>
      <c r="C196" s="353">
        <v>2</v>
      </c>
      <c r="D196" s="353" t="s">
        <v>1815</v>
      </c>
      <c r="E196" s="353">
        <v>2</v>
      </c>
      <c r="F196" s="353" t="s">
        <v>1815</v>
      </c>
      <c r="G196" s="353">
        <v>1</v>
      </c>
      <c r="H196" s="353" t="s">
        <v>1815</v>
      </c>
      <c r="I196" s="353">
        <v>1</v>
      </c>
      <c r="J196" s="353" t="s">
        <v>1815</v>
      </c>
      <c r="K196" s="353" t="s">
        <v>1815</v>
      </c>
      <c r="L196" s="353" t="s">
        <v>1815</v>
      </c>
      <c r="M196" s="353" t="s">
        <v>1815</v>
      </c>
      <c r="N196" s="353" t="s">
        <v>1815</v>
      </c>
      <c r="O196" s="354" t="s">
        <v>1815</v>
      </c>
      <c r="P196" s="427"/>
    </row>
    <row r="197" spans="1:16" ht="14.1" customHeight="1">
      <c r="A197" s="229" t="s">
        <v>174</v>
      </c>
      <c r="B197" s="426"/>
      <c r="C197" s="353"/>
      <c r="D197" s="353"/>
      <c r="E197" s="353"/>
      <c r="F197" s="353"/>
      <c r="G197" s="353"/>
      <c r="H197" s="353"/>
      <c r="I197" s="353"/>
      <c r="J197" s="353"/>
      <c r="K197" s="353"/>
      <c r="L197" s="353"/>
      <c r="M197" s="353"/>
      <c r="N197" s="353"/>
      <c r="O197" s="354"/>
      <c r="P197" s="427"/>
    </row>
    <row r="198" spans="1:16" ht="14.1" customHeight="1">
      <c r="A198" s="423" t="s">
        <v>877</v>
      </c>
      <c r="B198" s="420" t="s">
        <v>62</v>
      </c>
      <c r="C198" s="406">
        <v>4016</v>
      </c>
      <c r="D198" s="406">
        <v>1091</v>
      </c>
      <c r="E198" s="406">
        <v>3657</v>
      </c>
      <c r="F198" s="406">
        <v>943</v>
      </c>
      <c r="G198" s="406">
        <v>1568</v>
      </c>
      <c r="H198" s="406">
        <v>971</v>
      </c>
      <c r="I198" s="406">
        <v>669</v>
      </c>
      <c r="J198" s="406">
        <v>446</v>
      </c>
      <c r="K198" s="406">
        <v>2</v>
      </c>
      <c r="L198" s="406">
        <v>1</v>
      </c>
      <c r="M198" s="406">
        <v>359</v>
      </c>
      <c r="N198" s="406">
        <v>148</v>
      </c>
      <c r="O198" s="407">
        <v>173</v>
      </c>
      <c r="P198" s="427"/>
    </row>
    <row r="199" spans="1:16" ht="14.1" customHeight="1">
      <c r="A199" s="425" t="s">
        <v>2005</v>
      </c>
      <c r="B199" s="420" t="s">
        <v>181</v>
      </c>
      <c r="C199" s="406">
        <v>431</v>
      </c>
      <c r="D199" s="406">
        <v>191</v>
      </c>
      <c r="E199" s="406">
        <v>75</v>
      </c>
      <c r="F199" s="406">
        <v>45</v>
      </c>
      <c r="G199" s="406">
        <v>28</v>
      </c>
      <c r="H199" s="406">
        <v>21</v>
      </c>
      <c r="I199" s="406">
        <v>15</v>
      </c>
      <c r="J199" s="406">
        <v>8</v>
      </c>
      <c r="K199" s="406">
        <v>2</v>
      </c>
      <c r="L199" s="406">
        <v>1</v>
      </c>
      <c r="M199" s="406">
        <v>356</v>
      </c>
      <c r="N199" s="406">
        <v>146</v>
      </c>
      <c r="O199" s="407">
        <v>172</v>
      </c>
      <c r="P199" s="427"/>
    </row>
    <row r="200" spans="1:16" ht="14.1" customHeight="1">
      <c r="A200" s="423"/>
      <c r="B200" s="420" t="s">
        <v>182</v>
      </c>
      <c r="C200" s="406">
        <v>2768</v>
      </c>
      <c r="D200" s="406">
        <v>459</v>
      </c>
      <c r="E200" s="406">
        <v>2768</v>
      </c>
      <c r="F200" s="406">
        <v>459</v>
      </c>
      <c r="G200" s="406">
        <v>1110</v>
      </c>
      <c r="H200" s="406">
        <v>732</v>
      </c>
      <c r="I200" s="406">
        <v>490</v>
      </c>
      <c r="J200" s="406">
        <v>436</v>
      </c>
      <c r="K200" s="406" t="s">
        <v>1815</v>
      </c>
      <c r="L200" s="406" t="s">
        <v>1815</v>
      </c>
      <c r="M200" s="406" t="s">
        <v>1815</v>
      </c>
      <c r="N200" s="406" t="s">
        <v>1815</v>
      </c>
      <c r="O200" s="407" t="s">
        <v>1815</v>
      </c>
      <c r="P200" s="427"/>
    </row>
    <row r="201" spans="1:16" ht="14.1" customHeight="1">
      <c r="A201" s="423"/>
      <c r="B201" s="420" t="s">
        <v>183</v>
      </c>
      <c r="C201" s="406">
        <v>556</v>
      </c>
      <c r="D201" s="406">
        <v>302</v>
      </c>
      <c r="E201" s="406">
        <v>556</v>
      </c>
      <c r="F201" s="406">
        <v>302</v>
      </c>
      <c r="G201" s="406">
        <v>172</v>
      </c>
      <c r="H201" s="406">
        <v>218</v>
      </c>
      <c r="I201" s="406">
        <v>164</v>
      </c>
      <c r="J201" s="406">
        <v>2</v>
      </c>
      <c r="K201" s="406" t="s">
        <v>1815</v>
      </c>
      <c r="L201" s="406" t="s">
        <v>1815</v>
      </c>
      <c r="M201" s="406" t="s">
        <v>1815</v>
      </c>
      <c r="N201" s="406" t="s">
        <v>1815</v>
      </c>
      <c r="O201" s="407" t="s">
        <v>1815</v>
      </c>
      <c r="P201" s="427"/>
    </row>
    <row r="202" spans="1:16" ht="26.1" customHeight="1">
      <c r="A202" s="1451" t="s">
        <v>1589</v>
      </c>
      <c r="B202" s="1451"/>
      <c r="C202" s="1451"/>
      <c r="D202" s="1451"/>
      <c r="E202" s="1451"/>
      <c r="F202" s="1451"/>
      <c r="G202" s="1451"/>
      <c r="H202" s="1451"/>
      <c r="I202" s="1451"/>
      <c r="J202" s="1451"/>
      <c r="K202" s="1451"/>
      <c r="L202" s="1451"/>
      <c r="M202" s="1451"/>
      <c r="N202" s="1451"/>
      <c r="O202" s="1451"/>
      <c r="P202" s="427"/>
    </row>
    <row r="203" spans="1:16" ht="14.1" customHeight="1">
      <c r="A203" s="423" t="s">
        <v>878</v>
      </c>
      <c r="B203" s="420" t="s">
        <v>62</v>
      </c>
      <c r="C203" s="406">
        <v>42201</v>
      </c>
      <c r="D203" s="406">
        <v>21689</v>
      </c>
      <c r="E203" s="406">
        <v>32067</v>
      </c>
      <c r="F203" s="406">
        <v>16555</v>
      </c>
      <c r="G203" s="406">
        <v>10404</v>
      </c>
      <c r="H203" s="406">
        <v>8101</v>
      </c>
      <c r="I203" s="406">
        <v>7869</v>
      </c>
      <c r="J203" s="406">
        <v>2838</v>
      </c>
      <c r="K203" s="406">
        <v>1731</v>
      </c>
      <c r="L203" s="406">
        <v>1122</v>
      </c>
      <c r="M203" s="406">
        <v>10134</v>
      </c>
      <c r="N203" s="406">
        <v>5134</v>
      </c>
      <c r="O203" s="407">
        <v>4701</v>
      </c>
      <c r="P203" s="427"/>
    </row>
    <row r="204" spans="1:16" ht="14.1" customHeight="1">
      <c r="A204" s="437" t="s">
        <v>452</v>
      </c>
      <c r="B204" s="420" t="s">
        <v>181</v>
      </c>
      <c r="C204" s="406">
        <v>20850</v>
      </c>
      <c r="D204" s="406">
        <v>11119</v>
      </c>
      <c r="E204" s="406">
        <v>10723</v>
      </c>
      <c r="F204" s="406">
        <v>5991</v>
      </c>
      <c r="G204" s="406">
        <v>2175</v>
      </c>
      <c r="H204" s="406">
        <v>2034</v>
      </c>
      <c r="I204" s="406">
        <v>1898</v>
      </c>
      <c r="J204" s="406">
        <v>1768</v>
      </c>
      <c r="K204" s="406">
        <v>1726</v>
      </c>
      <c r="L204" s="406">
        <v>1122</v>
      </c>
      <c r="M204" s="406">
        <v>10127</v>
      </c>
      <c r="N204" s="406">
        <v>5128</v>
      </c>
      <c r="O204" s="407">
        <v>4696</v>
      </c>
      <c r="P204" s="427"/>
    </row>
    <row r="205" spans="1:17" s="424" customFormat="1" ht="14.1" customHeight="1">
      <c r="A205" s="423"/>
      <c r="B205" s="420" t="s">
        <v>182</v>
      </c>
      <c r="C205" s="406">
        <v>6708</v>
      </c>
      <c r="D205" s="406">
        <v>1764</v>
      </c>
      <c r="E205" s="406">
        <v>6708</v>
      </c>
      <c r="F205" s="406">
        <v>1764</v>
      </c>
      <c r="G205" s="406">
        <v>2516</v>
      </c>
      <c r="H205" s="406">
        <v>1654</v>
      </c>
      <c r="I205" s="406">
        <v>1499</v>
      </c>
      <c r="J205" s="406">
        <v>1034</v>
      </c>
      <c r="K205" s="406">
        <v>5</v>
      </c>
      <c r="L205" s="406" t="s">
        <v>1815</v>
      </c>
      <c r="M205" s="406" t="s">
        <v>1815</v>
      </c>
      <c r="N205" s="406" t="s">
        <v>1815</v>
      </c>
      <c r="O205" s="407" t="s">
        <v>1815</v>
      </c>
      <c r="P205" s="421"/>
      <c r="Q205" s="422"/>
    </row>
    <row r="206" spans="1:17" s="424" customFormat="1" ht="14.1" customHeight="1">
      <c r="A206" s="423"/>
      <c r="B206" s="420" t="s">
        <v>183</v>
      </c>
      <c r="C206" s="406">
        <v>14494</v>
      </c>
      <c r="D206" s="406">
        <v>8723</v>
      </c>
      <c r="E206" s="406">
        <v>14494</v>
      </c>
      <c r="F206" s="406">
        <v>8723</v>
      </c>
      <c r="G206" s="406">
        <v>5577</v>
      </c>
      <c r="H206" s="406">
        <v>4410</v>
      </c>
      <c r="I206" s="406">
        <v>4469</v>
      </c>
      <c r="J206" s="406">
        <v>36</v>
      </c>
      <c r="K206" s="406" t="s">
        <v>1815</v>
      </c>
      <c r="L206" s="406" t="s">
        <v>1815</v>
      </c>
      <c r="M206" s="406" t="s">
        <v>1815</v>
      </c>
      <c r="N206" s="406" t="s">
        <v>1815</v>
      </c>
      <c r="O206" s="407" t="s">
        <v>1815</v>
      </c>
      <c r="P206" s="421"/>
      <c r="Q206" s="422"/>
    </row>
    <row r="207" spans="1:17" s="424" customFormat="1" ht="14.1" customHeight="1">
      <c r="A207" s="423" t="s">
        <v>856</v>
      </c>
      <c r="B207" s="420" t="s">
        <v>62</v>
      </c>
      <c r="C207" s="406">
        <v>633</v>
      </c>
      <c r="D207" s="406">
        <v>475</v>
      </c>
      <c r="E207" s="406">
        <v>432</v>
      </c>
      <c r="F207" s="406">
        <v>308</v>
      </c>
      <c r="G207" s="406">
        <v>168</v>
      </c>
      <c r="H207" s="406">
        <v>140</v>
      </c>
      <c r="I207" s="406">
        <v>123</v>
      </c>
      <c r="J207" s="406" t="s">
        <v>1815</v>
      </c>
      <c r="K207" s="406">
        <v>1</v>
      </c>
      <c r="L207" s="406" t="s">
        <v>1815</v>
      </c>
      <c r="M207" s="406">
        <v>201</v>
      </c>
      <c r="N207" s="406">
        <v>167</v>
      </c>
      <c r="O207" s="407">
        <v>87</v>
      </c>
      <c r="P207" s="421"/>
      <c r="Q207" s="422"/>
    </row>
    <row r="208" spans="1:17" s="424" customFormat="1" ht="14.1" customHeight="1">
      <c r="A208" s="425" t="s">
        <v>75</v>
      </c>
      <c r="B208" s="420" t="s">
        <v>181</v>
      </c>
      <c r="C208" s="406">
        <v>233</v>
      </c>
      <c r="D208" s="406">
        <v>199</v>
      </c>
      <c r="E208" s="406">
        <v>32</v>
      </c>
      <c r="F208" s="406">
        <v>32</v>
      </c>
      <c r="G208" s="406">
        <v>21</v>
      </c>
      <c r="H208" s="406">
        <v>10</v>
      </c>
      <c r="I208" s="406" t="s">
        <v>1815</v>
      </c>
      <c r="J208" s="406" t="s">
        <v>1815</v>
      </c>
      <c r="K208" s="406">
        <v>1</v>
      </c>
      <c r="L208" s="406" t="s">
        <v>1815</v>
      </c>
      <c r="M208" s="406">
        <v>201</v>
      </c>
      <c r="N208" s="406">
        <v>167</v>
      </c>
      <c r="O208" s="407">
        <v>87</v>
      </c>
      <c r="P208" s="421"/>
      <c r="Q208" s="422"/>
    </row>
    <row r="209" spans="1:16" ht="14.1" customHeight="1">
      <c r="A209" s="423"/>
      <c r="B209" s="420" t="s">
        <v>182</v>
      </c>
      <c r="C209" s="406">
        <v>8</v>
      </c>
      <c r="D209" s="406">
        <v>4</v>
      </c>
      <c r="E209" s="406">
        <v>8</v>
      </c>
      <c r="F209" s="406">
        <v>4</v>
      </c>
      <c r="G209" s="406">
        <v>6</v>
      </c>
      <c r="H209" s="406">
        <v>2</v>
      </c>
      <c r="I209" s="406" t="s">
        <v>1815</v>
      </c>
      <c r="J209" s="406" t="s">
        <v>1815</v>
      </c>
      <c r="K209" s="406" t="s">
        <v>1815</v>
      </c>
      <c r="L209" s="406" t="s">
        <v>1815</v>
      </c>
      <c r="M209" s="406" t="s">
        <v>1815</v>
      </c>
      <c r="N209" s="406" t="s">
        <v>1815</v>
      </c>
      <c r="O209" s="407" t="s">
        <v>1815</v>
      </c>
      <c r="P209" s="427"/>
    </row>
    <row r="210" spans="1:16" ht="14.1" customHeight="1">
      <c r="A210" s="423"/>
      <c r="B210" s="420" t="s">
        <v>183</v>
      </c>
      <c r="C210" s="406">
        <v>392</v>
      </c>
      <c r="D210" s="406">
        <v>272</v>
      </c>
      <c r="E210" s="406">
        <v>392</v>
      </c>
      <c r="F210" s="406">
        <v>272</v>
      </c>
      <c r="G210" s="406">
        <v>141</v>
      </c>
      <c r="H210" s="406">
        <v>128</v>
      </c>
      <c r="I210" s="406">
        <v>123</v>
      </c>
      <c r="J210" s="406" t="s">
        <v>1815</v>
      </c>
      <c r="K210" s="406" t="s">
        <v>1815</v>
      </c>
      <c r="L210" s="406" t="s">
        <v>1815</v>
      </c>
      <c r="M210" s="406" t="s">
        <v>1815</v>
      </c>
      <c r="N210" s="406" t="s">
        <v>1815</v>
      </c>
      <c r="O210" s="407" t="s">
        <v>1815</v>
      </c>
      <c r="P210" s="427"/>
    </row>
    <row r="211" spans="1:16" ht="14.1" customHeight="1">
      <c r="A211" s="228" t="s">
        <v>76</v>
      </c>
      <c r="B211" s="426" t="s">
        <v>62</v>
      </c>
      <c r="C211" s="408">
        <v>614</v>
      </c>
      <c r="D211" s="408">
        <v>459</v>
      </c>
      <c r="E211" s="408">
        <v>423</v>
      </c>
      <c r="F211" s="408">
        <v>300</v>
      </c>
      <c r="G211" s="408">
        <v>166</v>
      </c>
      <c r="H211" s="408">
        <v>135</v>
      </c>
      <c r="I211" s="408">
        <v>121</v>
      </c>
      <c r="J211" s="408" t="s">
        <v>1815</v>
      </c>
      <c r="K211" s="408">
        <v>1</v>
      </c>
      <c r="L211" s="408" t="s">
        <v>1815</v>
      </c>
      <c r="M211" s="408">
        <v>191</v>
      </c>
      <c r="N211" s="408">
        <v>159</v>
      </c>
      <c r="O211" s="409">
        <v>82</v>
      </c>
      <c r="P211" s="427"/>
    </row>
    <row r="212" spans="1:16" ht="14.1" customHeight="1">
      <c r="A212" s="227" t="s">
        <v>77</v>
      </c>
      <c r="B212" s="426" t="s">
        <v>181</v>
      </c>
      <c r="C212" s="408">
        <v>223</v>
      </c>
      <c r="D212" s="408">
        <v>191</v>
      </c>
      <c r="E212" s="408">
        <v>32</v>
      </c>
      <c r="F212" s="408">
        <v>32</v>
      </c>
      <c r="G212" s="408">
        <v>21</v>
      </c>
      <c r="H212" s="408">
        <v>10</v>
      </c>
      <c r="I212" s="408" t="s">
        <v>1815</v>
      </c>
      <c r="J212" s="408" t="s">
        <v>1815</v>
      </c>
      <c r="K212" s="408">
        <v>1</v>
      </c>
      <c r="L212" s="408" t="s">
        <v>1815</v>
      </c>
      <c r="M212" s="408">
        <v>191</v>
      </c>
      <c r="N212" s="408">
        <v>159</v>
      </c>
      <c r="O212" s="409">
        <v>82</v>
      </c>
      <c r="P212" s="427"/>
    </row>
    <row r="213" spans="1:16" ht="14.1" customHeight="1">
      <c r="A213" s="228"/>
      <c r="B213" s="426" t="s">
        <v>182</v>
      </c>
      <c r="C213" s="408">
        <v>8</v>
      </c>
      <c r="D213" s="408">
        <v>4</v>
      </c>
      <c r="E213" s="408">
        <v>8</v>
      </c>
      <c r="F213" s="408">
        <v>4</v>
      </c>
      <c r="G213" s="408">
        <v>6</v>
      </c>
      <c r="H213" s="408">
        <v>2</v>
      </c>
      <c r="I213" s="408" t="s">
        <v>1815</v>
      </c>
      <c r="J213" s="408" t="s">
        <v>1815</v>
      </c>
      <c r="K213" s="408" t="s">
        <v>1815</v>
      </c>
      <c r="L213" s="408" t="s">
        <v>1815</v>
      </c>
      <c r="M213" s="408" t="s">
        <v>1815</v>
      </c>
      <c r="N213" s="408" t="s">
        <v>1815</v>
      </c>
      <c r="O213" s="409" t="s">
        <v>1815</v>
      </c>
      <c r="P213" s="427"/>
    </row>
    <row r="214" spans="1:16" ht="14.1" customHeight="1">
      <c r="A214" s="228"/>
      <c r="B214" s="426" t="s">
        <v>183</v>
      </c>
      <c r="C214" s="408">
        <v>383</v>
      </c>
      <c r="D214" s="408">
        <v>264</v>
      </c>
      <c r="E214" s="408">
        <v>383</v>
      </c>
      <c r="F214" s="408">
        <v>264</v>
      </c>
      <c r="G214" s="408">
        <v>139</v>
      </c>
      <c r="H214" s="408">
        <v>123</v>
      </c>
      <c r="I214" s="408">
        <v>121</v>
      </c>
      <c r="J214" s="408" t="s">
        <v>1815</v>
      </c>
      <c r="K214" s="408" t="s">
        <v>1815</v>
      </c>
      <c r="L214" s="408" t="s">
        <v>1815</v>
      </c>
      <c r="M214" s="408" t="s">
        <v>1815</v>
      </c>
      <c r="N214" s="408" t="s">
        <v>1815</v>
      </c>
      <c r="O214" s="409" t="s">
        <v>1815</v>
      </c>
      <c r="P214" s="427"/>
    </row>
    <row r="215" spans="1:16" ht="14.1" customHeight="1">
      <c r="A215" s="228" t="s">
        <v>213</v>
      </c>
      <c r="B215" s="426" t="s">
        <v>62</v>
      </c>
      <c r="C215" s="408">
        <v>19</v>
      </c>
      <c r="D215" s="408">
        <v>16</v>
      </c>
      <c r="E215" s="408">
        <v>9</v>
      </c>
      <c r="F215" s="408">
        <v>8</v>
      </c>
      <c r="G215" s="408">
        <v>2</v>
      </c>
      <c r="H215" s="408">
        <v>5</v>
      </c>
      <c r="I215" s="408">
        <v>2</v>
      </c>
      <c r="J215" s="408" t="s">
        <v>1815</v>
      </c>
      <c r="K215" s="408" t="s">
        <v>1815</v>
      </c>
      <c r="L215" s="408" t="s">
        <v>1815</v>
      </c>
      <c r="M215" s="408">
        <v>10</v>
      </c>
      <c r="N215" s="408">
        <v>8</v>
      </c>
      <c r="O215" s="409">
        <v>5</v>
      </c>
      <c r="P215" s="427"/>
    </row>
    <row r="216" spans="1:16" ht="14.1" customHeight="1">
      <c r="A216" s="227" t="s">
        <v>857</v>
      </c>
      <c r="B216" s="426" t="s">
        <v>181</v>
      </c>
      <c r="C216" s="408">
        <v>10</v>
      </c>
      <c r="D216" s="408">
        <v>8</v>
      </c>
      <c r="E216" s="408" t="s">
        <v>1815</v>
      </c>
      <c r="F216" s="408" t="s">
        <v>1815</v>
      </c>
      <c r="G216" s="408" t="s">
        <v>1815</v>
      </c>
      <c r="H216" s="408" t="s">
        <v>1815</v>
      </c>
      <c r="I216" s="408" t="s">
        <v>1815</v>
      </c>
      <c r="J216" s="408" t="s">
        <v>1815</v>
      </c>
      <c r="K216" s="408" t="s">
        <v>1815</v>
      </c>
      <c r="L216" s="408" t="s">
        <v>1815</v>
      </c>
      <c r="M216" s="408">
        <v>10</v>
      </c>
      <c r="N216" s="408">
        <v>8</v>
      </c>
      <c r="O216" s="409">
        <v>5</v>
      </c>
      <c r="P216" s="427"/>
    </row>
    <row r="217" spans="1:16" ht="14.1" customHeight="1">
      <c r="A217" s="228"/>
      <c r="B217" s="426" t="s">
        <v>183</v>
      </c>
      <c r="C217" s="408">
        <v>9</v>
      </c>
      <c r="D217" s="408">
        <v>8</v>
      </c>
      <c r="E217" s="408">
        <v>9</v>
      </c>
      <c r="F217" s="408">
        <v>8</v>
      </c>
      <c r="G217" s="408">
        <v>2</v>
      </c>
      <c r="H217" s="408">
        <v>5</v>
      </c>
      <c r="I217" s="408">
        <v>2</v>
      </c>
      <c r="J217" s="408" t="s">
        <v>1815</v>
      </c>
      <c r="K217" s="408" t="s">
        <v>1815</v>
      </c>
      <c r="L217" s="408" t="s">
        <v>1815</v>
      </c>
      <c r="M217" s="408" t="s">
        <v>1815</v>
      </c>
      <c r="N217" s="408" t="s">
        <v>1815</v>
      </c>
      <c r="O217" s="409" t="s">
        <v>1815</v>
      </c>
      <c r="P217" s="427"/>
    </row>
    <row r="218" spans="1:16" ht="14.1" customHeight="1">
      <c r="A218" s="423" t="s">
        <v>858</v>
      </c>
      <c r="B218" s="420" t="s">
        <v>62</v>
      </c>
      <c r="C218" s="406">
        <v>4751</v>
      </c>
      <c r="D218" s="406">
        <v>3359</v>
      </c>
      <c r="E218" s="406">
        <v>3513</v>
      </c>
      <c r="F218" s="406">
        <v>2494</v>
      </c>
      <c r="G218" s="406">
        <v>1323</v>
      </c>
      <c r="H218" s="406">
        <v>1030</v>
      </c>
      <c r="I218" s="406">
        <v>1039</v>
      </c>
      <c r="J218" s="406">
        <v>57</v>
      </c>
      <c r="K218" s="406">
        <v>56</v>
      </c>
      <c r="L218" s="406">
        <v>6</v>
      </c>
      <c r="M218" s="406">
        <v>1238</v>
      </c>
      <c r="N218" s="406">
        <v>865</v>
      </c>
      <c r="O218" s="407">
        <v>615</v>
      </c>
      <c r="P218" s="427"/>
    </row>
    <row r="219" spans="1:16" ht="14.1" customHeight="1">
      <c r="A219" s="425" t="s">
        <v>80</v>
      </c>
      <c r="B219" s="420" t="s">
        <v>181</v>
      </c>
      <c r="C219" s="406">
        <v>1520</v>
      </c>
      <c r="D219" s="406">
        <v>1036</v>
      </c>
      <c r="E219" s="406">
        <v>287</v>
      </c>
      <c r="F219" s="406">
        <v>176</v>
      </c>
      <c r="G219" s="406">
        <v>69</v>
      </c>
      <c r="H219" s="406">
        <v>69</v>
      </c>
      <c r="I219" s="406">
        <v>48</v>
      </c>
      <c r="J219" s="406">
        <v>39</v>
      </c>
      <c r="K219" s="406">
        <v>56</v>
      </c>
      <c r="L219" s="406">
        <v>6</v>
      </c>
      <c r="M219" s="406">
        <v>1233</v>
      </c>
      <c r="N219" s="406">
        <v>860</v>
      </c>
      <c r="O219" s="407">
        <v>611</v>
      </c>
      <c r="P219" s="427"/>
    </row>
    <row r="220" spans="1:17" s="424" customFormat="1" ht="14.1" customHeight="1">
      <c r="A220" s="423"/>
      <c r="B220" s="420" t="s">
        <v>182</v>
      </c>
      <c r="C220" s="406">
        <v>21</v>
      </c>
      <c r="D220" s="406">
        <v>19</v>
      </c>
      <c r="E220" s="406">
        <v>21</v>
      </c>
      <c r="F220" s="406">
        <v>19</v>
      </c>
      <c r="G220" s="406">
        <v>4</v>
      </c>
      <c r="H220" s="406">
        <v>7</v>
      </c>
      <c r="I220" s="406">
        <v>4</v>
      </c>
      <c r="J220" s="406">
        <v>6</v>
      </c>
      <c r="K220" s="406" t="s">
        <v>1815</v>
      </c>
      <c r="L220" s="406" t="s">
        <v>1815</v>
      </c>
      <c r="M220" s="406" t="s">
        <v>1815</v>
      </c>
      <c r="N220" s="406" t="s">
        <v>1815</v>
      </c>
      <c r="O220" s="407" t="s">
        <v>1815</v>
      </c>
      <c r="P220" s="421"/>
      <c r="Q220" s="422"/>
    </row>
    <row r="221" spans="1:17" s="424" customFormat="1" ht="14.1" customHeight="1">
      <c r="A221" s="423"/>
      <c r="B221" s="420" t="s">
        <v>183</v>
      </c>
      <c r="C221" s="406">
        <v>3202</v>
      </c>
      <c r="D221" s="406">
        <v>2297</v>
      </c>
      <c r="E221" s="406">
        <v>3202</v>
      </c>
      <c r="F221" s="406">
        <v>2297</v>
      </c>
      <c r="G221" s="406">
        <v>1250</v>
      </c>
      <c r="H221" s="406">
        <v>953</v>
      </c>
      <c r="I221" s="406">
        <v>985</v>
      </c>
      <c r="J221" s="406">
        <v>12</v>
      </c>
      <c r="K221" s="406" t="s">
        <v>1815</v>
      </c>
      <c r="L221" s="406" t="s">
        <v>1815</v>
      </c>
      <c r="M221" s="406" t="s">
        <v>1815</v>
      </c>
      <c r="N221" s="406" t="s">
        <v>1815</v>
      </c>
      <c r="O221" s="407" t="s">
        <v>1815</v>
      </c>
      <c r="P221" s="421"/>
      <c r="Q221" s="422"/>
    </row>
    <row r="222" spans="1:17" s="424" customFormat="1" ht="14.1" customHeight="1">
      <c r="A222" s="228" t="s">
        <v>184</v>
      </c>
      <c r="B222" s="426" t="s">
        <v>62</v>
      </c>
      <c r="C222" s="408">
        <v>1444</v>
      </c>
      <c r="D222" s="408">
        <v>968</v>
      </c>
      <c r="E222" s="408">
        <v>1000</v>
      </c>
      <c r="F222" s="408">
        <v>676</v>
      </c>
      <c r="G222" s="408">
        <v>332</v>
      </c>
      <c r="H222" s="408">
        <v>304</v>
      </c>
      <c r="I222" s="408">
        <v>266</v>
      </c>
      <c r="J222" s="408">
        <v>50</v>
      </c>
      <c r="K222" s="408">
        <v>46</v>
      </c>
      <c r="L222" s="408" t="s">
        <v>1815</v>
      </c>
      <c r="M222" s="408">
        <v>444</v>
      </c>
      <c r="N222" s="408">
        <v>292</v>
      </c>
      <c r="O222" s="409">
        <v>238</v>
      </c>
      <c r="P222" s="421"/>
      <c r="Q222" s="422"/>
    </row>
    <row r="223" spans="1:17" s="424" customFormat="1" ht="14.1" customHeight="1">
      <c r="A223" s="227" t="s">
        <v>82</v>
      </c>
      <c r="B223" s="426" t="s">
        <v>181</v>
      </c>
      <c r="C223" s="408">
        <v>688</v>
      </c>
      <c r="D223" s="408">
        <v>458</v>
      </c>
      <c r="E223" s="408">
        <v>244</v>
      </c>
      <c r="F223" s="408">
        <v>166</v>
      </c>
      <c r="G223" s="408">
        <v>57</v>
      </c>
      <c r="H223" s="408">
        <v>64</v>
      </c>
      <c r="I223" s="408">
        <v>42</v>
      </c>
      <c r="J223" s="408">
        <v>35</v>
      </c>
      <c r="K223" s="408">
        <v>46</v>
      </c>
      <c r="L223" s="408" t="s">
        <v>1815</v>
      </c>
      <c r="M223" s="408">
        <v>444</v>
      </c>
      <c r="N223" s="408">
        <v>292</v>
      </c>
      <c r="O223" s="409">
        <v>238</v>
      </c>
      <c r="P223" s="421"/>
      <c r="Q223" s="422"/>
    </row>
    <row r="224" spans="1:16" ht="14.1" customHeight="1">
      <c r="A224" s="228"/>
      <c r="B224" s="426" t="s">
        <v>182</v>
      </c>
      <c r="C224" s="408">
        <v>21</v>
      </c>
      <c r="D224" s="408">
        <v>19</v>
      </c>
      <c r="E224" s="408">
        <v>21</v>
      </c>
      <c r="F224" s="408">
        <v>19</v>
      </c>
      <c r="G224" s="408">
        <v>4</v>
      </c>
      <c r="H224" s="408">
        <v>7</v>
      </c>
      <c r="I224" s="408">
        <v>4</v>
      </c>
      <c r="J224" s="408">
        <v>6</v>
      </c>
      <c r="K224" s="408" t="s">
        <v>1815</v>
      </c>
      <c r="L224" s="408" t="s">
        <v>1815</v>
      </c>
      <c r="M224" s="408" t="s">
        <v>1815</v>
      </c>
      <c r="N224" s="408" t="s">
        <v>1815</v>
      </c>
      <c r="O224" s="409" t="s">
        <v>1815</v>
      </c>
      <c r="P224" s="427"/>
    </row>
    <row r="225" spans="1:16" ht="14.1" customHeight="1">
      <c r="A225" s="228"/>
      <c r="B225" s="426" t="s">
        <v>183</v>
      </c>
      <c r="C225" s="408">
        <v>735</v>
      </c>
      <c r="D225" s="408">
        <v>491</v>
      </c>
      <c r="E225" s="408">
        <v>735</v>
      </c>
      <c r="F225" s="408">
        <v>491</v>
      </c>
      <c r="G225" s="408">
        <v>271</v>
      </c>
      <c r="H225" s="408">
        <v>233</v>
      </c>
      <c r="I225" s="408">
        <v>220</v>
      </c>
      <c r="J225" s="408">
        <v>9</v>
      </c>
      <c r="K225" s="408" t="s">
        <v>1815</v>
      </c>
      <c r="L225" s="408" t="s">
        <v>1815</v>
      </c>
      <c r="M225" s="408" t="s">
        <v>1815</v>
      </c>
      <c r="N225" s="408" t="s">
        <v>1815</v>
      </c>
      <c r="O225" s="409" t="s">
        <v>1815</v>
      </c>
      <c r="P225" s="427"/>
    </row>
    <row r="226" spans="1:16" ht="14.1" customHeight="1">
      <c r="A226" s="228" t="s">
        <v>83</v>
      </c>
      <c r="B226" s="426" t="s">
        <v>62</v>
      </c>
      <c r="C226" s="408">
        <v>592</v>
      </c>
      <c r="D226" s="408">
        <v>328</v>
      </c>
      <c r="E226" s="408">
        <v>443</v>
      </c>
      <c r="F226" s="408">
        <v>240</v>
      </c>
      <c r="G226" s="408">
        <v>152</v>
      </c>
      <c r="H226" s="408">
        <v>98</v>
      </c>
      <c r="I226" s="408">
        <v>173</v>
      </c>
      <c r="J226" s="408">
        <v>4</v>
      </c>
      <c r="K226" s="408">
        <v>10</v>
      </c>
      <c r="L226" s="408">
        <v>6</v>
      </c>
      <c r="M226" s="408">
        <v>149</v>
      </c>
      <c r="N226" s="408">
        <v>88</v>
      </c>
      <c r="O226" s="409">
        <v>66</v>
      </c>
      <c r="P226" s="427"/>
    </row>
    <row r="227" spans="1:16" ht="14.1" customHeight="1">
      <c r="A227" s="227" t="s">
        <v>186</v>
      </c>
      <c r="B227" s="426" t="s">
        <v>181</v>
      </c>
      <c r="C227" s="408">
        <v>190</v>
      </c>
      <c r="D227" s="408">
        <v>96</v>
      </c>
      <c r="E227" s="408">
        <v>43</v>
      </c>
      <c r="F227" s="408">
        <v>10</v>
      </c>
      <c r="G227" s="408">
        <v>12</v>
      </c>
      <c r="H227" s="408">
        <v>5</v>
      </c>
      <c r="I227" s="408">
        <v>6</v>
      </c>
      <c r="J227" s="408">
        <v>4</v>
      </c>
      <c r="K227" s="408">
        <v>10</v>
      </c>
      <c r="L227" s="408">
        <v>6</v>
      </c>
      <c r="M227" s="408">
        <v>147</v>
      </c>
      <c r="N227" s="408">
        <v>86</v>
      </c>
      <c r="O227" s="409">
        <v>64</v>
      </c>
      <c r="P227" s="427"/>
    </row>
    <row r="228" spans="1:17" s="424" customFormat="1" ht="14.1" customHeight="1">
      <c r="A228" s="429"/>
      <c r="B228" s="426" t="s">
        <v>183</v>
      </c>
      <c r="C228" s="408">
        <v>399</v>
      </c>
      <c r="D228" s="408">
        <v>230</v>
      </c>
      <c r="E228" s="408">
        <v>399</v>
      </c>
      <c r="F228" s="408">
        <v>230</v>
      </c>
      <c r="G228" s="408">
        <v>140</v>
      </c>
      <c r="H228" s="408">
        <v>92</v>
      </c>
      <c r="I228" s="408">
        <v>167</v>
      </c>
      <c r="J228" s="408" t="s">
        <v>1815</v>
      </c>
      <c r="K228" s="408" t="s">
        <v>1815</v>
      </c>
      <c r="L228" s="408" t="s">
        <v>1815</v>
      </c>
      <c r="M228" s="408" t="s">
        <v>1815</v>
      </c>
      <c r="N228" s="408" t="s">
        <v>1815</v>
      </c>
      <c r="O228" s="409" t="s">
        <v>1815</v>
      </c>
      <c r="P228" s="421"/>
      <c r="Q228" s="422"/>
    </row>
    <row r="229" spans="1:17" s="424" customFormat="1" ht="14.1" customHeight="1">
      <c r="A229" s="228" t="s">
        <v>85</v>
      </c>
      <c r="B229" s="426" t="s">
        <v>62</v>
      </c>
      <c r="C229" s="408">
        <v>2648</v>
      </c>
      <c r="D229" s="408">
        <v>2018</v>
      </c>
      <c r="E229" s="408">
        <v>2023</v>
      </c>
      <c r="F229" s="408">
        <v>1545</v>
      </c>
      <c r="G229" s="408">
        <v>816</v>
      </c>
      <c r="H229" s="408">
        <v>617</v>
      </c>
      <c r="I229" s="408">
        <v>587</v>
      </c>
      <c r="J229" s="408">
        <v>3</v>
      </c>
      <c r="K229" s="408" t="s">
        <v>1815</v>
      </c>
      <c r="L229" s="408" t="s">
        <v>1815</v>
      </c>
      <c r="M229" s="408">
        <v>625</v>
      </c>
      <c r="N229" s="408">
        <v>473</v>
      </c>
      <c r="O229" s="409">
        <v>301</v>
      </c>
      <c r="P229" s="421"/>
      <c r="Q229" s="422"/>
    </row>
    <row r="230" spans="1:16" ht="14.1" customHeight="1">
      <c r="A230" s="227" t="s">
        <v>86</v>
      </c>
      <c r="B230" s="426" t="s">
        <v>181</v>
      </c>
      <c r="C230" s="408">
        <v>625</v>
      </c>
      <c r="D230" s="408">
        <v>473</v>
      </c>
      <c r="E230" s="408" t="s">
        <v>1815</v>
      </c>
      <c r="F230" s="408" t="s">
        <v>1815</v>
      </c>
      <c r="G230" s="408" t="s">
        <v>1815</v>
      </c>
      <c r="H230" s="408" t="s">
        <v>1815</v>
      </c>
      <c r="I230" s="408" t="s">
        <v>1815</v>
      </c>
      <c r="J230" s="408" t="s">
        <v>1815</v>
      </c>
      <c r="K230" s="408" t="s">
        <v>1815</v>
      </c>
      <c r="L230" s="408" t="s">
        <v>1815</v>
      </c>
      <c r="M230" s="408">
        <v>625</v>
      </c>
      <c r="N230" s="408">
        <v>473</v>
      </c>
      <c r="O230" s="409">
        <v>301</v>
      </c>
      <c r="P230" s="427"/>
    </row>
    <row r="231" spans="1:16" ht="14.1" customHeight="1">
      <c r="A231" s="228"/>
      <c r="B231" s="426" t="s">
        <v>183</v>
      </c>
      <c r="C231" s="408">
        <v>2023</v>
      </c>
      <c r="D231" s="408">
        <v>1545</v>
      </c>
      <c r="E231" s="408">
        <v>2023</v>
      </c>
      <c r="F231" s="408">
        <v>1545</v>
      </c>
      <c r="G231" s="408">
        <v>816</v>
      </c>
      <c r="H231" s="408">
        <v>617</v>
      </c>
      <c r="I231" s="408">
        <v>587</v>
      </c>
      <c r="J231" s="408">
        <v>3</v>
      </c>
      <c r="K231" s="408" t="s">
        <v>1815</v>
      </c>
      <c r="L231" s="408" t="s">
        <v>1815</v>
      </c>
      <c r="M231" s="408" t="s">
        <v>1815</v>
      </c>
      <c r="N231" s="408" t="s">
        <v>1815</v>
      </c>
      <c r="O231" s="409" t="s">
        <v>1815</v>
      </c>
      <c r="P231" s="427"/>
    </row>
    <row r="232" spans="1:16" ht="26.1" customHeight="1">
      <c r="A232" s="228" t="s">
        <v>87</v>
      </c>
      <c r="B232" s="426" t="s">
        <v>62</v>
      </c>
      <c r="C232" s="408">
        <v>61</v>
      </c>
      <c r="D232" s="408">
        <v>43</v>
      </c>
      <c r="E232" s="408">
        <v>44</v>
      </c>
      <c r="F232" s="408">
        <v>32</v>
      </c>
      <c r="G232" s="408">
        <v>21</v>
      </c>
      <c r="H232" s="408">
        <v>10</v>
      </c>
      <c r="I232" s="408">
        <v>13</v>
      </c>
      <c r="J232" s="408" t="s">
        <v>1815</v>
      </c>
      <c r="K232" s="408" t="s">
        <v>1815</v>
      </c>
      <c r="L232" s="408" t="s">
        <v>1815</v>
      </c>
      <c r="M232" s="408">
        <v>17</v>
      </c>
      <c r="N232" s="408">
        <v>11</v>
      </c>
      <c r="O232" s="409">
        <v>8</v>
      </c>
      <c r="P232" s="427"/>
    </row>
    <row r="233" spans="1:16" ht="26.1" customHeight="1">
      <c r="A233" s="227" t="s">
        <v>879</v>
      </c>
      <c r="B233" s="426" t="s">
        <v>181</v>
      </c>
      <c r="C233" s="408">
        <v>14</v>
      </c>
      <c r="D233" s="408">
        <v>8</v>
      </c>
      <c r="E233" s="408" t="s">
        <v>1815</v>
      </c>
      <c r="F233" s="408" t="s">
        <v>1815</v>
      </c>
      <c r="G233" s="408" t="s">
        <v>1815</v>
      </c>
      <c r="H233" s="408" t="s">
        <v>1815</v>
      </c>
      <c r="I233" s="408" t="s">
        <v>1815</v>
      </c>
      <c r="J233" s="408" t="s">
        <v>1815</v>
      </c>
      <c r="K233" s="408" t="s">
        <v>1815</v>
      </c>
      <c r="L233" s="408" t="s">
        <v>1815</v>
      </c>
      <c r="M233" s="408">
        <v>14</v>
      </c>
      <c r="N233" s="408">
        <v>8</v>
      </c>
      <c r="O233" s="409">
        <v>6</v>
      </c>
      <c r="P233" s="427"/>
    </row>
    <row r="234" spans="1:16" ht="14.1" customHeight="1">
      <c r="A234" s="228"/>
      <c r="B234" s="426" t="s">
        <v>183</v>
      </c>
      <c r="C234" s="408">
        <v>42</v>
      </c>
      <c r="D234" s="408">
        <v>30</v>
      </c>
      <c r="E234" s="408">
        <v>42</v>
      </c>
      <c r="F234" s="408">
        <v>30</v>
      </c>
      <c r="G234" s="408">
        <v>21</v>
      </c>
      <c r="H234" s="408">
        <v>10</v>
      </c>
      <c r="I234" s="408">
        <v>11</v>
      </c>
      <c r="J234" s="408" t="s">
        <v>1815</v>
      </c>
      <c r="K234" s="408" t="s">
        <v>1815</v>
      </c>
      <c r="L234" s="408" t="s">
        <v>1815</v>
      </c>
      <c r="M234" s="408" t="s">
        <v>1815</v>
      </c>
      <c r="N234" s="408" t="s">
        <v>1815</v>
      </c>
      <c r="O234" s="409" t="s">
        <v>1815</v>
      </c>
      <c r="P234" s="427"/>
    </row>
    <row r="235" spans="1:17" s="432" customFormat="1" ht="24">
      <c r="A235" s="228" t="s">
        <v>2076</v>
      </c>
      <c r="B235" s="426" t="s">
        <v>193</v>
      </c>
      <c r="C235" s="353">
        <v>2</v>
      </c>
      <c r="D235" s="353" t="s">
        <v>1815</v>
      </c>
      <c r="E235" s="353">
        <v>2</v>
      </c>
      <c r="F235" s="353" t="s">
        <v>1815</v>
      </c>
      <c r="G235" s="353">
        <v>1</v>
      </c>
      <c r="H235" s="353">
        <v>1</v>
      </c>
      <c r="I235" s="353" t="s">
        <v>1815</v>
      </c>
      <c r="J235" s="353" t="s">
        <v>1815</v>
      </c>
      <c r="K235" s="353" t="s">
        <v>1815</v>
      </c>
      <c r="L235" s="353" t="s">
        <v>1815</v>
      </c>
      <c r="M235" s="353" t="s">
        <v>1815</v>
      </c>
      <c r="N235" s="353" t="s">
        <v>1815</v>
      </c>
      <c r="O235" s="354" t="s">
        <v>1815</v>
      </c>
      <c r="P235" s="430"/>
      <c r="Q235" s="431"/>
    </row>
    <row r="236" spans="1:17" s="432" customFormat="1" ht="14.1" customHeight="1">
      <c r="A236" s="227" t="s">
        <v>89</v>
      </c>
      <c r="B236" s="426"/>
      <c r="C236" s="353"/>
      <c r="D236" s="353"/>
      <c r="E236" s="353"/>
      <c r="F236" s="353"/>
      <c r="G236" s="353"/>
      <c r="H236" s="353"/>
      <c r="I236" s="353"/>
      <c r="J236" s="353"/>
      <c r="K236" s="353"/>
      <c r="L236" s="353"/>
      <c r="M236" s="353"/>
      <c r="N236" s="353"/>
      <c r="O236" s="354"/>
      <c r="P236" s="430"/>
      <c r="Q236" s="431"/>
    </row>
    <row r="237" spans="1:17" s="432" customFormat="1" ht="26.1" customHeight="1">
      <c r="A237" s="228" t="s">
        <v>90</v>
      </c>
      <c r="B237" s="426" t="s">
        <v>62</v>
      </c>
      <c r="C237" s="353">
        <v>4</v>
      </c>
      <c r="D237" s="353">
        <v>2</v>
      </c>
      <c r="E237" s="353">
        <v>1</v>
      </c>
      <c r="F237" s="353">
        <v>1</v>
      </c>
      <c r="G237" s="353">
        <v>1</v>
      </c>
      <c r="H237" s="353" t="s">
        <v>1815</v>
      </c>
      <c r="I237" s="353" t="s">
        <v>1815</v>
      </c>
      <c r="J237" s="353" t="s">
        <v>1815</v>
      </c>
      <c r="K237" s="353" t="s">
        <v>1815</v>
      </c>
      <c r="L237" s="353" t="s">
        <v>1815</v>
      </c>
      <c r="M237" s="353">
        <v>3</v>
      </c>
      <c r="N237" s="353">
        <v>1</v>
      </c>
      <c r="O237" s="354">
        <v>2</v>
      </c>
      <c r="P237" s="430"/>
      <c r="Q237" s="431"/>
    </row>
    <row r="238" spans="1:17" s="432" customFormat="1" ht="14.1" customHeight="1">
      <c r="A238" s="227" t="s">
        <v>91</v>
      </c>
      <c r="B238" s="426" t="s">
        <v>181</v>
      </c>
      <c r="C238" s="353">
        <v>3</v>
      </c>
      <c r="D238" s="353">
        <v>1</v>
      </c>
      <c r="E238" s="353" t="s">
        <v>1815</v>
      </c>
      <c r="F238" s="353" t="s">
        <v>1815</v>
      </c>
      <c r="G238" s="353" t="s">
        <v>1815</v>
      </c>
      <c r="H238" s="353" t="s">
        <v>1815</v>
      </c>
      <c r="I238" s="353" t="s">
        <v>1815</v>
      </c>
      <c r="J238" s="353" t="s">
        <v>1815</v>
      </c>
      <c r="K238" s="353" t="s">
        <v>1815</v>
      </c>
      <c r="L238" s="353" t="s">
        <v>1815</v>
      </c>
      <c r="M238" s="353">
        <v>3</v>
      </c>
      <c r="N238" s="353">
        <v>1</v>
      </c>
      <c r="O238" s="354">
        <v>2</v>
      </c>
      <c r="P238" s="430"/>
      <c r="Q238" s="431"/>
    </row>
    <row r="239" spans="1:17" s="432" customFormat="1" ht="14.1" customHeight="1">
      <c r="A239" s="227"/>
      <c r="B239" s="426" t="s">
        <v>183</v>
      </c>
      <c r="C239" s="353">
        <v>1</v>
      </c>
      <c r="D239" s="353">
        <v>1</v>
      </c>
      <c r="E239" s="353">
        <v>1</v>
      </c>
      <c r="F239" s="353">
        <v>1</v>
      </c>
      <c r="G239" s="353">
        <v>1</v>
      </c>
      <c r="H239" s="353" t="s">
        <v>1815</v>
      </c>
      <c r="I239" s="353" t="s">
        <v>1815</v>
      </c>
      <c r="J239" s="353" t="s">
        <v>1815</v>
      </c>
      <c r="K239" s="353" t="s">
        <v>1815</v>
      </c>
      <c r="L239" s="353" t="s">
        <v>1815</v>
      </c>
      <c r="M239" s="353" t="s">
        <v>1815</v>
      </c>
      <c r="N239" s="353" t="s">
        <v>1815</v>
      </c>
      <c r="O239" s="354" t="s">
        <v>1815</v>
      </c>
      <c r="P239" s="430"/>
      <c r="Q239" s="431"/>
    </row>
    <row r="240" spans="1:16" ht="14.1" customHeight="1">
      <c r="A240" s="423" t="s">
        <v>575</v>
      </c>
      <c r="B240" s="420" t="s">
        <v>62</v>
      </c>
      <c r="C240" s="406">
        <v>7315</v>
      </c>
      <c r="D240" s="406">
        <v>4220</v>
      </c>
      <c r="E240" s="406">
        <v>4433</v>
      </c>
      <c r="F240" s="406">
        <v>2636</v>
      </c>
      <c r="G240" s="406">
        <v>1563</v>
      </c>
      <c r="H240" s="406">
        <v>1327</v>
      </c>
      <c r="I240" s="406">
        <v>1412</v>
      </c>
      <c r="J240" s="406">
        <v>78</v>
      </c>
      <c r="K240" s="406">
        <v>53</v>
      </c>
      <c r="L240" s="406" t="s">
        <v>1815</v>
      </c>
      <c r="M240" s="406">
        <v>2882</v>
      </c>
      <c r="N240" s="406">
        <v>1584</v>
      </c>
      <c r="O240" s="407">
        <v>1408</v>
      </c>
      <c r="P240" s="427"/>
    </row>
    <row r="241" spans="1:16" ht="14.1" customHeight="1">
      <c r="A241" s="425" t="s">
        <v>93</v>
      </c>
      <c r="B241" s="420" t="s">
        <v>181</v>
      </c>
      <c r="C241" s="406">
        <v>3310</v>
      </c>
      <c r="D241" s="406">
        <v>1925</v>
      </c>
      <c r="E241" s="406">
        <v>428</v>
      </c>
      <c r="F241" s="406">
        <v>341</v>
      </c>
      <c r="G241" s="406">
        <v>139</v>
      </c>
      <c r="H241" s="406">
        <v>103</v>
      </c>
      <c r="I241" s="406">
        <v>63</v>
      </c>
      <c r="J241" s="406">
        <v>70</v>
      </c>
      <c r="K241" s="406">
        <v>53</v>
      </c>
      <c r="L241" s="406" t="s">
        <v>1815</v>
      </c>
      <c r="M241" s="406">
        <v>2882</v>
      </c>
      <c r="N241" s="406">
        <v>1584</v>
      </c>
      <c r="O241" s="407">
        <v>1408</v>
      </c>
      <c r="P241" s="427"/>
    </row>
    <row r="242" spans="1:16" ht="14.1" customHeight="1">
      <c r="A242" s="438"/>
      <c r="B242" s="420" t="s">
        <v>182</v>
      </c>
      <c r="C242" s="406">
        <v>35</v>
      </c>
      <c r="D242" s="406">
        <v>22</v>
      </c>
      <c r="E242" s="406">
        <v>35</v>
      </c>
      <c r="F242" s="406">
        <v>22</v>
      </c>
      <c r="G242" s="406">
        <v>11</v>
      </c>
      <c r="H242" s="406">
        <v>10</v>
      </c>
      <c r="I242" s="406">
        <v>7</v>
      </c>
      <c r="J242" s="406">
        <v>7</v>
      </c>
      <c r="K242" s="406" t="s">
        <v>1815</v>
      </c>
      <c r="L242" s="406" t="s">
        <v>1815</v>
      </c>
      <c r="M242" s="406" t="s">
        <v>1815</v>
      </c>
      <c r="N242" s="406" t="s">
        <v>1815</v>
      </c>
      <c r="O242" s="407" t="s">
        <v>1815</v>
      </c>
      <c r="P242" s="427"/>
    </row>
    <row r="243" spans="1:16" ht="14.1" customHeight="1">
      <c r="A243" s="423"/>
      <c r="B243" s="420" t="s">
        <v>183</v>
      </c>
      <c r="C243" s="406">
        <v>3970</v>
      </c>
      <c r="D243" s="406">
        <v>2273</v>
      </c>
      <c r="E243" s="406">
        <v>3970</v>
      </c>
      <c r="F243" s="406">
        <v>2273</v>
      </c>
      <c r="G243" s="406">
        <v>1413</v>
      </c>
      <c r="H243" s="406">
        <v>1214</v>
      </c>
      <c r="I243" s="406">
        <v>1342</v>
      </c>
      <c r="J243" s="406">
        <v>1</v>
      </c>
      <c r="K243" s="406" t="s">
        <v>1815</v>
      </c>
      <c r="L243" s="406" t="s">
        <v>1815</v>
      </c>
      <c r="M243" s="406" t="s">
        <v>1815</v>
      </c>
      <c r="N243" s="406" t="s">
        <v>1815</v>
      </c>
      <c r="O243" s="407" t="s">
        <v>1815</v>
      </c>
      <c r="P243" s="427"/>
    </row>
    <row r="244" spans="1:16" ht="14.1" customHeight="1">
      <c r="A244" s="228" t="s">
        <v>859</v>
      </c>
      <c r="B244" s="426" t="s">
        <v>62</v>
      </c>
      <c r="C244" s="408">
        <v>6376</v>
      </c>
      <c r="D244" s="408">
        <v>3542</v>
      </c>
      <c r="E244" s="408">
        <v>3804</v>
      </c>
      <c r="F244" s="408">
        <v>2174</v>
      </c>
      <c r="G244" s="408">
        <v>1364</v>
      </c>
      <c r="H244" s="408">
        <v>1129</v>
      </c>
      <c r="I244" s="408">
        <v>1180</v>
      </c>
      <c r="J244" s="408">
        <v>78</v>
      </c>
      <c r="K244" s="408">
        <v>53</v>
      </c>
      <c r="L244" s="408" t="s">
        <v>1815</v>
      </c>
      <c r="M244" s="408">
        <v>2572</v>
      </c>
      <c r="N244" s="408">
        <v>1368</v>
      </c>
      <c r="O244" s="409">
        <v>1239</v>
      </c>
      <c r="P244" s="427"/>
    </row>
    <row r="245" spans="1:16" ht="14.1" customHeight="1">
      <c r="A245" s="227" t="s">
        <v>808</v>
      </c>
      <c r="B245" s="426" t="s">
        <v>181</v>
      </c>
      <c r="C245" s="408">
        <v>3000</v>
      </c>
      <c r="D245" s="408">
        <v>1709</v>
      </c>
      <c r="E245" s="408">
        <v>428</v>
      </c>
      <c r="F245" s="408">
        <v>341</v>
      </c>
      <c r="G245" s="408">
        <v>139</v>
      </c>
      <c r="H245" s="408">
        <v>103</v>
      </c>
      <c r="I245" s="408">
        <v>63</v>
      </c>
      <c r="J245" s="408">
        <v>70</v>
      </c>
      <c r="K245" s="408">
        <v>53</v>
      </c>
      <c r="L245" s="408" t="s">
        <v>1815</v>
      </c>
      <c r="M245" s="408">
        <v>2572</v>
      </c>
      <c r="N245" s="408">
        <v>1368</v>
      </c>
      <c r="O245" s="409">
        <v>1239</v>
      </c>
      <c r="P245" s="427"/>
    </row>
    <row r="246" spans="1:16" ht="14.1" customHeight="1">
      <c r="A246" s="228"/>
      <c r="B246" s="426" t="s">
        <v>182</v>
      </c>
      <c r="C246" s="408">
        <v>35</v>
      </c>
      <c r="D246" s="408">
        <v>22</v>
      </c>
      <c r="E246" s="408">
        <v>35</v>
      </c>
      <c r="F246" s="408">
        <v>22</v>
      </c>
      <c r="G246" s="408">
        <v>11</v>
      </c>
      <c r="H246" s="408">
        <v>10</v>
      </c>
      <c r="I246" s="408">
        <v>7</v>
      </c>
      <c r="J246" s="408">
        <v>7</v>
      </c>
      <c r="K246" s="408" t="s">
        <v>1815</v>
      </c>
      <c r="L246" s="408" t="s">
        <v>1815</v>
      </c>
      <c r="M246" s="408" t="s">
        <v>1815</v>
      </c>
      <c r="N246" s="408" t="s">
        <v>1815</v>
      </c>
      <c r="O246" s="409" t="s">
        <v>1815</v>
      </c>
      <c r="P246" s="427"/>
    </row>
    <row r="247" spans="1:16" ht="14.1" customHeight="1">
      <c r="A247" s="228"/>
      <c r="B247" s="426" t="s">
        <v>183</v>
      </c>
      <c r="C247" s="408">
        <v>3341</v>
      </c>
      <c r="D247" s="408">
        <v>1811</v>
      </c>
      <c r="E247" s="408">
        <v>3341</v>
      </c>
      <c r="F247" s="408">
        <v>1811</v>
      </c>
      <c r="G247" s="408">
        <v>1214</v>
      </c>
      <c r="H247" s="408">
        <v>1016</v>
      </c>
      <c r="I247" s="408">
        <v>1110</v>
      </c>
      <c r="J247" s="408">
        <v>1</v>
      </c>
      <c r="K247" s="408" t="s">
        <v>1815</v>
      </c>
      <c r="L247" s="408" t="s">
        <v>1815</v>
      </c>
      <c r="M247" s="408" t="s">
        <v>1815</v>
      </c>
      <c r="N247" s="408" t="s">
        <v>1815</v>
      </c>
      <c r="O247" s="409" t="s">
        <v>1815</v>
      </c>
      <c r="P247" s="427"/>
    </row>
    <row r="248" spans="1:17" s="424" customFormat="1" ht="14.1" customHeight="1">
      <c r="A248" s="228" t="s">
        <v>189</v>
      </c>
      <c r="B248" s="426" t="s">
        <v>62</v>
      </c>
      <c r="C248" s="408">
        <v>809</v>
      </c>
      <c r="D248" s="408">
        <v>608</v>
      </c>
      <c r="E248" s="408">
        <v>518</v>
      </c>
      <c r="F248" s="408">
        <v>407</v>
      </c>
      <c r="G248" s="408">
        <v>153</v>
      </c>
      <c r="H248" s="408">
        <v>162</v>
      </c>
      <c r="I248" s="408">
        <v>203</v>
      </c>
      <c r="J248" s="408" t="s">
        <v>1815</v>
      </c>
      <c r="K248" s="408" t="s">
        <v>1815</v>
      </c>
      <c r="L248" s="408" t="s">
        <v>1815</v>
      </c>
      <c r="M248" s="408">
        <v>291</v>
      </c>
      <c r="N248" s="408">
        <v>201</v>
      </c>
      <c r="O248" s="409">
        <v>156</v>
      </c>
      <c r="P248" s="427"/>
      <c r="Q248" s="422"/>
    </row>
    <row r="249" spans="1:17" s="424" customFormat="1" ht="14.1" customHeight="1">
      <c r="A249" s="227" t="s">
        <v>97</v>
      </c>
      <c r="B249" s="426" t="s">
        <v>181</v>
      </c>
      <c r="C249" s="408">
        <v>291</v>
      </c>
      <c r="D249" s="408">
        <v>201</v>
      </c>
      <c r="E249" s="408" t="s">
        <v>1815</v>
      </c>
      <c r="F249" s="408" t="s">
        <v>1815</v>
      </c>
      <c r="G249" s="408" t="s">
        <v>1815</v>
      </c>
      <c r="H249" s="408" t="s">
        <v>1815</v>
      </c>
      <c r="I249" s="408" t="s">
        <v>1815</v>
      </c>
      <c r="J249" s="408" t="s">
        <v>1815</v>
      </c>
      <c r="K249" s="408" t="s">
        <v>1815</v>
      </c>
      <c r="L249" s="408" t="s">
        <v>1815</v>
      </c>
      <c r="M249" s="408">
        <v>291</v>
      </c>
      <c r="N249" s="408">
        <v>201</v>
      </c>
      <c r="O249" s="409">
        <v>156</v>
      </c>
      <c r="P249" s="427"/>
      <c r="Q249" s="422"/>
    </row>
    <row r="250" spans="1:17" s="424" customFormat="1" ht="14.1" customHeight="1">
      <c r="A250" s="228"/>
      <c r="B250" s="426" t="s">
        <v>183</v>
      </c>
      <c r="C250" s="408">
        <v>518</v>
      </c>
      <c r="D250" s="408">
        <v>407</v>
      </c>
      <c r="E250" s="408">
        <v>518</v>
      </c>
      <c r="F250" s="408">
        <v>407</v>
      </c>
      <c r="G250" s="408">
        <v>153</v>
      </c>
      <c r="H250" s="408">
        <v>162</v>
      </c>
      <c r="I250" s="408">
        <v>203</v>
      </c>
      <c r="J250" s="408" t="s">
        <v>1815</v>
      </c>
      <c r="K250" s="408" t="s">
        <v>1815</v>
      </c>
      <c r="L250" s="408" t="s">
        <v>1815</v>
      </c>
      <c r="M250" s="408" t="s">
        <v>1815</v>
      </c>
      <c r="N250" s="408" t="s">
        <v>1815</v>
      </c>
      <c r="O250" s="409" t="s">
        <v>1815</v>
      </c>
      <c r="P250" s="427"/>
      <c r="Q250" s="422"/>
    </row>
    <row r="251" spans="1:16" ht="26.1" customHeight="1">
      <c r="A251" s="228" t="s">
        <v>190</v>
      </c>
      <c r="B251" s="426" t="s">
        <v>62</v>
      </c>
      <c r="C251" s="408">
        <v>130</v>
      </c>
      <c r="D251" s="408">
        <v>70</v>
      </c>
      <c r="E251" s="408">
        <v>111</v>
      </c>
      <c r="F251" s="408">
        <v>55</v>
      </c>
      <c r="G251" s="408">
        <v>46</v>
      </c>
      <c r="H251" s="408">
        <v>36</v>
      </c>
      <c r="I251" s="408">
        <v>29</v>
      </c>
      <c r="J251" s="408" t="s">
        <v>1815</v>
      </c>
      <c r="K251" s="408" t="s">
        <v>1815</v>
      </c>
      <c r="L251" s="408" t="s">
        <v>1815</v>
      </c>
      <c r="M251" s="408">
        <v>19</v>
      </c>
      <c r="N251" s="408">
        <v>15</v>
      </c>
      <c r="O251" s="409">
        <v>13</v>
      </c>
      <c r="P251" s="427"/>
    </row>
    <row r="252" spans="1:16" ht="26.1" customHeight="1">
      <c r="A252" s="227" t="s">
        <v>98</v>
      </c>
      <c r="B252" s="426" t="s">
        <v>181</v>
      </c>
      <c r="C252" s="408">
        <v>19</v>
      </c>
      <c r="D252" s="408">
        <v>15</v>
      </c>
      <c r="E252" s="408" t="s">
        <v>1815</v>
      </c>
      <c r="F252" s="408" t="s">
        <v>1815</v>
      </c>
      <c r="G252" s="408" t="s">
        <v>1815</v>
      </c>
      <c r="H252" s="408" t="s">
        <v>1815</v>
      </c>
      <c r="I252" s="408" t="s">
        <v>1815</v>
      </c>
      <c r="J252" s="408" t="s">
        <v>1815</v>
      </c>
      <c r="K252" s="408" t="s">
        <v>1815</v>
      </c>
      <c r="L252" s="408" t="s">
        <v>1815</v>
      </c>
      <c r="M252" s="408">
        <v>19</v>
      </c>
      <c r="N252" s="408">
        <v>15</v>
      </c>
      <c r="O252" s="409">
        <v>13</v>
      </c>
      <c r="P252" s="427"/>
    </row>
    <row r="253" spans="1:16" ht="14.1" customHeight="1">
      <c r="A253" s="228"/>
      <c r="B253" s="426" t="s">
        <v>183</v>
      </c>
      <c r="C253" s="408">
        <v>111</v>
      </c>
      <c r="D253" s="408">
        <v>55</v>
      </c>
      <c r="E253" s="408">
        <v>111</v>
      </c>
      <c r="F253" s="408">
        <v>55</v>
      </c>
      <c r="G253" s="408">
        <v>46</v>
      </c>
      <c r="H253" s="408">
        <v>36</v>
      </c>
      <c r="I253" s="408">
        <v>29</v>
      </c>
      <c r="J253" s="408" t="s">
        <v>1815</v>
      </c>
      <c r="K253" s="408" t="s">
        <v>1815</v>
      </c>
      <c r="L253" s="408" t="s">
        <v>1815</v>
      </c>
      <c r="M253" s="408" t="s">
        <v>1815</v>
      </c>
      <c r="N253" s="408" t="s">
        <v>1815</v>
      </c>
      <c r="O253" s="409" t="s">
        <v>1815</v>
      </c>
      <c r="P253" s="427"/>
    </row>
    <row r="254" spans="1:16" ht="14.1" customHeight="1">
      <c r="A254" s="423" t="s">
        <v>582</v>
      </c>
      <c r="B254" s="420" t="s">
        <v>62</v>
      </c>
      <c r="C254" s="406">
        <v>6887</v>
      </c>
      <c r="D254" s="406">
        <v>3702</v>
      </c>
      <c r="E254" s="406">
        <v>4361</v>
      </c>
      <c r="F254" s="406">
        <v>2316</v>
      </c>
      <c r="G254" s="406">
        <v>1591</v>
      </c>
      <c r="H254" s="406">
        <v>1255</v>
      </c>
      <c r="I254" s="406">
        <v>1290</v>
      </c>
      <c r="J254" s="406">
        <v>151</v>
      </c>
      <c r="K254" s="406">
        <v>74</v>
      </c>
      <c r="L254" s="406" t="s">
        <v>1815</v>
      </c>
      <c r="M254" s="406">
        <v>2526</v>
      </c>
      <c r="N254" s="406">
        <v>1386</v>
      </c>
      <c r="O254" s="407">
        <v>1165</v>
      </c>
      <c r="P254" s="427"/>
    </row>
    <row r="255" spans="1:16" ht="14.1" customHeight="1">
      <c r="A255" s="425" t="s">
        <v>100</v>
      </c>
      <c r="B255" s="420" t="s">
        <v>181</v>
      </c>
      <c r="C255" s="406">
        <v>3058</v>
      </c>
      <c r="D255" s="406">
        <v>1693</v>
      </c>
      <c r="E255" s="406">
        <v>532</v>
      </c>
      <c r="F255" s="406">
        <v>307</v>
      </c>
      <c r="G255" s="406">
        <v>131</v>
      </c>
      <c r="H255" s="406">
        <v>116</v>
      </c>
      <c r="I255" s="406">
        <v>113</v>
      </c>
      <c r="J255" s="406">
        <v>98</v>
      </c>
      <c r="K255" s="406">
        <v>74</v>
      </c>
      <c r="L255" s="406" t="s">
        <v>1815</v>
      </c>
      <c r="M255" s="406">
        <v>2526</v>
      </c>
      <c r="N255" s="406">
        <v>1386</v>
      </c>
      <c r="O255" s="407">
        <v>1165</v>
      </c>
      <c r="P255" s="427"/>
    </row>
    <row r="256" spans="1:16" ht="14.1" customHeight="1">
      <c r="A256" s="423"/>
      <c r="B256" s="420" t="s">
        <v>182</v>
      </c>
      <c r="C256" s="406">
        <v>390</v>
      </c>
      <c r="D256" s="406">
        <v>147</v>
      </c>
      <c r="E256" s="406">
        <v>390</v>
      </c>
      <c r="F256" s="406">
        <v>147</v>
      </c>
      <c r="G256" s="406">
        <v>177</v>
      </c>
      <c r="H256" s="406">
        <v>84</v>
      </c>
      <c r="I256" s="406">
        <v>76</v>
      </c>
      <c r="J256" s="406">
        <v>53</v>
      </c>
      <c r="K256" s="406" t="s">
        <v>1815</v>
      </c>
      <c r="L256" s="406" t="s">
        <v>1815</v>
      </c>
      <c r="M256" s="406" t="s">
        <v>1815</v>
      </c>
      <c r="N256" s="406" t="s">
        <v>1815</v>
      </c>
      <c r="O256" s="407" t="s">
        <v>1815</v>
      </c>
      <c r="P256" s="427"/>
    </row>
    <row r="257" spans="1:16" ht="14.1" customHeight="1">
      <c r="A257" s="423"/>
      <c r="B257" s="420" t="s">
        <v>183</v>
      </c>
      <c r="C257" s="406">
        <v>3439</v>
      </c>
      <c r="D257" s="406">
        <v>1862</v>
      </c>
      <c r="E257" s="406">
        <v>3439</v>
      </c>
      <c r="F257" s="406">
        <v>1862</v>
      </c>
      <c r="G257" s="406">
        <v>1283</v>
      </c>
      <c r="H257" s="406">
        <v>1055</v>
      </c>
      <c r="I257" s="406">
        <v>1101</v>
      </c>
      <c r="J257" s="406" t="s">
        <v>1815</v>
      </c>
      <c r="K257" s="406" t="s">
        <v>1815</v>
      </c>
      <c r="L257" s="406" t="s">
        <v>1815</v>
      </c>
      <c r="M257" s="406" t="s">
        <v>1815</v>
      </c>
      <c r="N257" s="406" t="s">
        <v>1815</v>
      </c>
      <c r="O257" s="407" t="s">
        <v>1815</v>
      </c>
      <c r="P257" s="427"/>
    </row>
    <row r="258" spans="1:16" ht="14.1" customHeight="1">
      <c r="A258" s="228" t="s">
        <v>101</v>
      </c>
      <c r="B258" s="426" t="s">
        <v>62</v>
      </c>
      <c r="C258" s="408">
        <v>5802</v>
      </c>
      <c r="D258" s="408">
        <v>3140</v>
      </c>
      <c r="E258" s="408">
        <v>3453</v>
      </c>
      <c r="F258" s="408">
        <v>1854</v>
      </c>
      <c r="G258" s="408">
        <v>1320</v>
      </c>
      <c r="H258" s="408">
        <v>1021</v>
      </c>
      <c r="I258" s="408">
        <v>1061</v>
      </c>
      <c r="J258" s="408">
        <v>51</v>
      </c>
      <c r="K258" s="408" t="s">
        <v>1815</v>
      </c>
      <c r="L258" s="408" t="s">
        <v>1815</v>
      </c>
      <c r="M258" s="408">
        <v>2349</v>
      </c>
      <c r="N258" s="408">
        <v>1286</v>
      </c>
      <c r="O258" s="409">
        <v>1100</v>
      </c>
      <c r="P258" s="427"/>
    </row>
    <row r="259" spans="1:16" ht="14.1" customHeight="1">
      <c r="A259" s="227" t="s">
        <v>102</v>
      </c>
      <c r="B259" s="426" t="s">
        <v>181</v>
      </c>
      <c r="C259" s="408">
        <v>2352</v>
      </c>
      <c r="D259" s="408">
        <v>1287</v>
      </c>
      <c r="E259" s="408">
        <v>3</v>
      </c>
      <c r="F259" s="408">
        <v>1</v>
      </c>
      <c r="G259" s="408" t="s">
        <v>1815</v>
      </c>
      <c r="H259" s="408">
        <v>3</v>
      </c>
      <c r="I259" s="408" t="s">
        <v>1815</v>
      </c>
      <c r="J259" s="408" t="s">
        <v>1815</v>
      </c>
      <c r="K259" s="408" t="s">
        <v>1815</v>
      </c>
      <c r="L259" s="408" t="s">
        <v>1815</v>
      </c>
      <c r="M259" s="408">
        <v>2349</v>
      </c>
      <c r="N259" s="408">
        <v>1286</v>
      </c>
      <c r="O259" s="409">
        <v>1100</v>
      </c>
      <c r="P259" s="427"/>
    </row>
    <row r="260" spans="1:17" s="424" customFormat="1" ht="14.1" customHeight="1">
      <c r="A260" s="228"/>
      <c r="B260" s="426" t="s">
        <v>182</v>
      </c>
      <c r="C260" s="408">
        <v>350</v>
      </c>
      <c r="D260" s="408">
        <v>134</v>
      </c>
      <c r="E260" s="408">
        <v>350</v>
      </c>
      <c r="F260" s="408">
        <v>134</v>
      </c>
      <c r="G260" s="408">
        <v>159</v>
      </c>
      <c r="H260" s="408">
        <v>73</v>
      </c>
      <c r="I260" s="408">
        <v>67</v>
      </c>
      <c r="J260" s="408">
        <v>51</v>
      </c>
      <c r="K260" s="408" t="s">
        <v>1815</v>
      </c>
      <c r="L260" s="408" t="s">
        <v>1815</v>
      </c>
      <c r="M260" s="408" t="s">
        <v>1815</v>
      </c>
      <c r="N260" s="408" t="s">
        <v>1815</v>
      </c>
      <c r="O260" s="409" t="s">
        <v>1815</v>
      </c>
      <c r="P260" s="427"/>
      <c r="Q260" s="422"/>
    </row>
    <row r="261" spans="1:17" s="424" customFormat="1" ht="14.1" customHeight="1">
      <c r="A261" s="228"/>
      <c r="B261" s="426" t="s">
        <v>183</v>
      </c>
      <c r="C261" s="408">
        <v>3100</v>
      </c>
      <c r="D261" s="408">
        <v>1719</v>
      </c>
      <c r="E261" s="408">
        <v>3100</v>
      </c>
      <c r="F261" s="408">
        <v>1719</v>
      </c>
      <c r="G261" s="408">
        <v>1161</v>
      </c>
      <c r="H261" s="408">
        <v>945</v>
      </c>
      <c r="I261" s="408">
        <v>994</v>
      </c>
      <c r="J261" s="408" t="s">
        <v>1815</v>
      </c>
      <c r="K261" s="408" t="s">
        <v>1815</v>
      </c>
      <c r="L261" s="408" t="s">
        <v>1815</v>
      </c>
      <c r="M261" s="408" t="s">
        <v>1815</v>
      </c>
      <c r="N261" s="408" t="s">
        <v>1815</v>
      </c>
      <c r="O261" s="409" t="s">
        <v>1815</v>
      </c>
      <c r="P261" s="427"/>
      <c r="Q261" s="422"/>
    </row>
    <row r="262" spans="1:17" s="424" customFormat="1" ht="14.1" customHeight="1">
      <c r="A262" s="228" t="s">
        <v>860</v>
      </c>
      <c r="B262" s="426" t="s">
        <v>62</v>
      </c>
      <c r="C262" s="408">
        <v>757</v>
      </c>
      <c r="D262" s="408">
        <v>443</v>
      </c>
      <c r="E262" s="408">
        <v>627</v>
      </c>
      <c r="F262" s="408">
        <v>364</v>
      </c>
      <c r="G262" s="408">
        <v>193</v>
      </c>
      <c r="H262" s="408">
        <v>137</v>
      </c>
      <c r="I262" s="408">
        <v>125</v>
      </c>
      <c r="J262" s="408">
        <v>98</v>
      </c>
      <c r="K262" s="408">
        <v>74</v>
      </c>
      <c r="L262" s="408" t="s">
        <v>1815</v>
      </c>
      <c r="M262" s="408">
        <v>130</v>
      </c>
      <c r="N262" s="408">
        <v>79</v>
      </c>
      <c r="O262" s="409">
        <v>55</v>
      </c>
      <c r="P262" s="427"/>
      <c r="Q262" s="422"/>
    </row>
    <row r="263" spans="1:17" s="424" customFormat="1" ht="14.1" customHeight="1">
      <c r="A263" s="227" t="s">
        <v>104</v>
      </c>
      <c r="B263" s="426" t="s">
        <v>181</v>
      </c>
      <c r="C263" s="408">
        <v>659</v>
      </c>
      <c r="D263" s="408">
        <v>385</v>
      </c>
      <c r="E263" s="408">
        <v>529</v>
      </c>
      <c r="F263" s="408">
        <v>306</v>
      </c>
      <c r="G263" s="408">
        <v>131</v>
      </c>
      <c r="H263" s="408">
        <v>113</v>
      </c>
      <c r="I263" s="408">
        <v>113</v>
      </c>
      <c r="J263" s="408">
        <v>98</v>
      </c>
      <c r="K263" s="408">
        <v>74</v>
      </c>
      <c r="L263" s="408" t="s">
        <v>1815</v>
      </c>
      <c r="M263" s="408">
        <v>130</v>
      </c>
      <c r="N263" s="408">
        <v>79</v>
      </c>
      <c r="O263" s="409">
        <v>55</v>
      </c>
      <c r="P263" s="427"/>
      <c r="Q263" s="422"/>
    </row>
    <row r="264" spans="1:16" ht="14.1" customHeight="1">
      <c r="A264" s="228"/>
      <c r="B264" s="426" t="s">
        <v>183</v>
      </c>
      <c r="C264" s="408">
        <v>98</v>
      </c>
      <c r="D264" s="408">
        <v>58</v>
      </c>
      <c r="E264" s="408">
        <v>98</v>
      </c>
      <c r="F264" s="408">
        <v>58</v>
      </c>
      <c r="G264" s="408">
        <v>62</v>
      </c>
      <c r="H264" s="408">
        <v>24</v>
      </c>
      <c r="I264" s="408">
        <v>12</v>
      </c>
      <c r="J264" s="408" t="s">
        <v>1815</v>
      </c>
      <c r="K264" s="408" t="s">
        <v>1815</v>
      </c>
      <c r="L264" s="408" t="s">
        <v>1815</v>
      </c>
      <c r="M264" s="408" t="s">
        <v>1815</v>
      </c>
      <c r="N264" s="408" t="s">
        <v>1815</v>
      </c>
      <c r="O264" s="409" t="s">
        <v>1815</v>
      </c>
      <c r="P264" s="427"/>
    </row>
    <row r="265" spans="1:16" ht="26.1" customHeight="1">
      <c r="A265" s="228" t="s">
        <v>458</v>
      </c>
      <c r="B265" s="426" t="s">
        <v>62</v>
      </c>
      <c r="C265" s="408">
        <v>300</v>
      </c>
      <c r="D265" s="408">
        <v>105</v>
      </c>
      <c r="E265" s="408">
        <v>274</v>
      </c>
      <c r="F265" s="408">
        <v>94</v>
      </c>
      <c r="G265" s="408">
        <v>74</v>
      </c>
      <c r="H265" s="408">
        <v>94</v>
      </c>
      <c r="I265" s="408">
        <v>104</v>
      </c>
      <c r="J265" s="408">
        <v>2</v>
      </c>
      <c r="K265" s="408" t="s">
        <v>1815</v>
      </c>
      <c r="L265" s="408" t="s">
        <v>1815</v>
      </c>
      <c r="M265" s="408">
        <v>26</v>
      </c>
      <c r="N265" s="408">
        <v>11</v>
      </c>
      <c r="O265" s="409">
        <v>10</v>
      </c>
      <c r="P265" s="427"/>
    </row>
    <row r="266" spans="1:16" ht="26.1" customHeight="1">
      <c r="A266" s="227" t="s">
        <v>810</v>
      </c>
      <c r="B266" s="426" t="s">
        <v>181</v>
      </c>
      <c r="C266" s="408">
        <v>26</v>
      </c>
      <c r="D266" s="408">
        <v>11</v>
      </c>
      <c r="E266" s="408" t="s">
        <v>1815</v>
      </c>
      <c r="F266" s="408" t="s">
        <v>1815</v>
      </c>
      <c r="G266" s="408" t="s">
        <v>1815</v>
      </c>
      <c r="H266" s="408" t="s">
        <v>1815</v>
      </c>
      <c r="I266" s="408" t="s">
        <v>1815</v>
      </c>
      <c r="J266" s="408" t="s">
        <v>1815</v>
      </c>
      <c r="K266" s="408" t="s">
        <v>1815</v>
      </c>
      <c r="L266" s="408" t="s">
        <v>1815</v>
      </c>
      <c r="M266" s="408">
        <v>26</v>
      </c>
      <c r="N266" s="408">
        <v>11</v>
      </c>
      <c r="O266" s="409">
        <v>10</v>
      </c>
      <c r="P266" s="427"/>
    </row>
    <row r="267" spans="1:16" ht="14.1" customHeight="1">
      <c r="A267" s="228"/>
      <c r="B267" s="426" t="s">
        <v>182</v>
      </c>
      <c r="C267" s="408">
        <v>40</v>
      </c>
      <c r="D267" s="408">
        <v>13</v>
      </c>
      <c r="E267" s="408">
        <v>40</v>
      </c>
      <c r="F267" s="408">
        <v>13</v>
      </c>
      <c r="G267" s="408">
        <v>18</v>
      </c>
      <c r="H267" s="408">
        <v>11</v>
      </c>
      <c r="I267" s="408">
        <v>9</v>
      </c>
      <c r="J267" s="408">
        <v>2</v>
      </c>
      <c r="K267" s="408" t="s">
        <v>1815</v>
      </c>
      <c r="L267" s="408" t="s">
        <v>1815</v>
      </c>
      <c r="M267" s="408" t="s">
        <v>1815</v>
      </c>
      <c r="N267" s="408" t="s">
        <v>1815</v>
      </c>
      <c r="O267" s="409" t="s">
        <v>1815</v>
      </c>
      <c r="P267" s="427"/>
    </row>
    <row r="268" spans="1:16" ht="14.1" customHeight="1">
      <c r="A268" s="228"/>
      <c r="B268" s="426" t="s">
        <v>183</v>
      </c>
      <c r="C268" s="408">
        <v>234</v>
      </c>
      <c r="D268" s="408">
        <v>81</v>
      </c>
      <c r="E268" s="408">
        <v>234</v>
      </c>
      <c r="F268" s="408">
        <v>81</v>
      </c>
      <c r="G268" s="408">
        <v>56</v>
      </c>
      <c r="H268" s="408">
        <v>83</v>
      </c>
      <c r="I268" s="408">
        <v>95</v>
      </c>
      <c r="J268" s="408" t="s">
        <v>1815</v>
      </c>
      <c r="K268" s="408" t="s">
        <v>1815</v>
      </c>
      <c r="L268" s="408" t="s">
        <v>1815</v>
      </c>
      <c r="M268" s="408" t="s">
        <v>1815</v>
      </c>
      <c r="N268" s="408" t="s">
        <v>1815</v>
      </c>
      <c r="O268" s="409" t="s">
        <v>1815</v>
      </c>
      <c r="P268" s="427"/>
    </row>
    <row r="269" spans="1:17" s="432" customFormat="1" ht="24">
      <c r="A269" s="228" t="s">
        <v>107</v>
      </c>
      <c r="B269" s="426" t="s">
        <v>62</v>
      </c>
      <c r="C269" s="353">
        <v>25</v>
      </c>
      <c r="D269" s="353">
        <v>13</v>
      </c>
      <c r="E269" s="353">
        <v>4</v>
      </c>
      <c r="F269" s="353">
        <v>3</v>
      </c>
      <c r="G269" s="353">
        <v>3</v>
      </c>
      <c r="H269" s="353">
        <v>1</v>
      </c>
      <c r="I269" s="353" t="s">
        <v>1815</v>
      </c>
      <c r="J269" s="353" t="s">
        <v>1815</v>
      </c>
      <c r="K269" s="353" t="s">
        <v>1815</v>
      </c>
      <c r="L269" s="353" t="s">
        <v>1815</v>
      </c>
      <c r="M269" s="353">
        <v>21</v>
      </c>
      <c r="N269" s="353">
        <v>10</v>
      </c>
      <c r="O269" s="354" t="s">
        <v>1815</v>
      </c>
      <c r="P269" s="430"/>
      <c r="Q269" s="431"/>
    </row>
    <row r="270" spans="1:17" s="432" customFormat="1" ht="14.1" customHeight="1">
      <c r="A270" s="227" t="s">
        <v>108</v>
      </c>
      <c r="B270" s="426" t="s">
        <v>181</v>
      </c>
      <c r="C270" s="353">
        <v>21</v>
      </c>
      <c r="D270" s="353">
        <v>10</v>
      </c>
      <c r="E270" s="353" t="s">
        <v>1815</v>
      </c>
      <c r="F270" s="353" t="s">
        <v>1815</v>
      </c>
      <c r="G270" s="353" t="s">
        <v>1815</v>
      </c>
      <c r="H270" s="353" t="s">
        <v>1815</v>
      </c>
      <c r="I270" s="353" t="s">
        <v>1815</v>
      </c>
      <c r="J270" s="353" t="s">
        <v>1815</v>
      </c>
      <c r="K270" s="353" t="s">
        <v>1815</v>
      </c>
      <c r="L270" s="353" t="s">
        <v>1815</v>
      </c>
      <c r="M270" s="353">
        <v>21</v>
      </c>
      <c r="N270" s="353">
        <v>10</v>
      </c>
      <c r="O270" s="354" t="s">
        <v>1815</v>
      </c>
      <c r="P270" s="430"/>
      <c r="Q270" s="431"/>
    </row>
    <row r="271" spans="1:17" s="432" customFormat="1" ht="14.1" customHeight="1">
      <c r="A271" s="228"/>
      <c r="B271" s="426" t="s">
        <v>183</v>
      </c>
      <c r="C271" s="353">
        <v>4</v>
      </c>
      <c r="D271" s="353">
        <v>3</v>
      </c>
      <c r="E271" s="353">
        <v>4</v>
      </c>
      <c r="F271" s="353">
        <v>3</v>
      </c>
      <c r="G271" s="353">
        <v>3</v>
      </c>
      <c r="H271" s="353">
        <v>1</v>
      </c>
      <c r="I271" s="353" t="s">
        <v>1815</v>
      </c>
      <c r="J271" s="353" t="s">
        <v>1815</v>
      </c>
      <c r="K271" s="353" t="s">
        <v>1815</v>
      </c>
      <c r="L271" s="353" t="s">
        <v>1815</v>
      </c>
      <c r="M271" s="353" t="s">
        <v>1815</v>
      </c>
      <c r="N271" s="353" t="s">
        <v>1815</v>
      </c>
      <c r="O271" s="354" t="s">
        <v>1815</v>
      </c>
      <c r="P271" s="430"/>
      <c r="Q271" s="431"/>
    </row>
    <row r="272" spans="1:17" s="432" customFormat="1" ht="14.1" customHeight="1">
      <c r="A272" s="228" t="s">
        <v>109</v>
      </c>
      <c r="B272" s="426" t="s">
        <v>193</v>
      </c>
      <c r="C272" s="353">
        <v>3</v>
      </c>
      <c r="D272" s="353">
        <v>1</v>
      </c>
      <c r="E272" s="353">
        <v>3</v>
      </c>
      <c r="F272" s="353">
        <v>1</v>
      </c>
      <c r="G272" s="353">
        <v>1</v>
      </c>
      <c r="H272" s="353">
        <v>2</v>
      </c>
      <c r="I272" s="353" t="s">
        <v>1815</v>
      </c>
      <c r="J272" s="353" t="s">
        <v>1815</v>
      </c>
      <c r="K272" s="353" t="s">
        <v>1815</v>
      </c>
      <c r="L272" s="353" t="s">
        <v>1815</v>
      </c>
      <c r="M272" s="353" t="s">
        <v>1815</v>
      </c>
      <c r="N272" s="353" t="s">
        <v>1815</v>
      </c>
      <c r="O272" s="354" t="s">
        <v>1815</v>
      </c>
      <c r="P272" s="430"/>
      <c r="Q272" s="431"/>
    </row>
    <row r="273" spans="1:17" s="432" customFormat="1" ht="14.1" customHeight="1">
      <c r="A273" s="227" t="s">
        <v>110</v>
      </c>
      <c r="B273" s="426"/>
      <c r="C273" s="353"/>
      <c r="D273" s="353"/>
      <c r="E273" s="353"/>
      <c r="F273" s="353"/>
      <c r="G273" s="353"/>
      <c r="H273" s="353"/>
      <c r="I273" s="353"/>
      <c r="J273" s="353"/>
      <c r="K273" s="353"/>
      <c r="L273" s="353"/>
      <c r="M273" s="353"/>
      <c r="N273" s="353"/>
      <c r="O273" s="354"/>
      <c r="P273" s="430"/>
      <c r="Q273" s="431"/>
    </row>
    <row r="274" spans="1:16" ht="14.1" customHeight="1">
      <c r="A274" s="423" t="s">
        <v>2074</v>
      </c>
      <c r="B274" s="420" t="s">
        <v>62</v>
      </c>
      <c r="C274" s="406">
        <v>1677</v>
      </c>
      <c r="D274" s="406">
        <v>949</v>
      </c>
      <c r="E274" s="406">
        <v>1092</v>
      </c>
      <c r="F274" s="406">
        <v>650</v>
      </c>
      <c r="G274" s="406">
        <v>442</v>
      </c>
      <c r="H274" s="406">
        <v>349</v>
      </c>
      <c r="I274" s="406">
        <v>278</v>
      </c>
      <c r="J274" s="406">
        <v>23</v>
      </c>
      <c r="K274" s="406" t="s">
        <v>1815</v>
      </c>
      <c r="L274" s="406" t="s">
        <v>1815</v>
      </c>
      <c r="M274" s="406">
        <v>585</v>
      </c>
      <c r="N274" s="406">
        <v>299</v>
      </c>
      <c r="O274" s="407">
        <v>256</v>
      </c>
      <c r="P274" s="427"/>
    </row>
    <row r="275" spans="1:16" ht="14.1" customHeight="1">
      <c r="A275" s="425" t="s">
        <v>112</v>
      </c>
      <c r="B275" s="420" t="s">
        <v>181</v>
      </c>
      <c r="C275" s="406">
        <v>585</v>
      </c>
      <c r="D275" s="406">
        <v>299</v>
      </c>
      <c r="E275" s="406" t="s">
        <v>1815</v>
      </c>
      <c r="F275" s="406" t="s">
        <v>1815</v>
      </c>
      <c r="G275" s="406" t="s">
        <v>1815</v>
      </c>
      <c r="H275" s="406" t="s">
        <v>1815</v>
      </c>
      <c r="I275" s="406" t="s">
        <v>1815</v>
      </c>
      <c r="J275" s="406" t="s">
        <v>1815</v>
      </c>
      <c r="K275" s="406" t="s">
        <v>1815</v>
      </c>
      <c r="L275" s="406" t="s">
        <v>1815</v>
      </c>
      <c r="M275" s="406">
        <v>585</v>
      </c>
      <c r="N275" s="406">
        <v>299</v>
      </c>
      <c r="O275" s="407">
        <v>256</v>
      </c>
      <c r="P275" s="427"/>
    </row>
    <row r="276" spans="1:16" ht="14.1" customHeight="1">
      <c r="A276" s="423"/>
      <c r="B276" s="420" t="s">
        <v>182</v>
      </c>
      <c r="C276" s="406">
        <v>133</v>
      </c>
      <c r="D276" s="406">
        <v>62</v>
      </c>
      <c r="E276" s="406">
        <v>133</v>
      </c>
      <c r="F276" s="406">
        <v>62</v>
      </c>
      <c r="G276" s="406">
        <v>53</v>
      </c>
      <c r="H276" s="406">
        <v>36</v>
      </c>
      <c r="I276" s="406">
        <v>23</v>
      </c>
      <c r="J276" s="406">
        <v>21</v>
      </c>
      <c r="K276" s="406" t="s">
        <v>1815</v>
      </c>
      <c r="L276" s="406" t="s">
        <v>1815</v>
      </c>
      <c r="M276" s="406" t="s">
        <v>1815</v>
      </c>
      <c r="N276" s="406" t="s">
        <v>1815</v>
      </c>
      <c r="O276" s="407" t="s">
        <v>1815</v>
      </c>
      <c r="P276" s="427"/>
    </row>
    <row r="277" spans="1:16" ht="14.1" customHeight="1">
      <c r="A277" s="423"/>
      <c r="B277" s="420" t="s">
        <v>183</v>
      </c>
      <c r="C277" s="406">
        <v>953</v>
      </c>
      <c r="D277" s="406">
        <v>586</v>
      </c>
      <c r="E277" s="406">
        <v>953</v>
      </c>
      <c r="F277" s="406">
        <v>586</v>
      </c>
      <c r="G277" s="406">
        <v>386</v>
      </c>
      <c r="H277" s="406">
        <v>311</v>
      </c>
      <c r="I277" s="406">
        <v>254</v>
      </c>
      <c r="J277" s="406">
        <v>2</v>
      </c>
      <c r="K277" s="406" t="s">
        <v>1815</v>
      </c>
      <c r="L277" s="406" t="s">
        <v>1815</v>
      </c>
      <c r="M277" s="406" t="s">
        <v>1815</v>
      </c>
      <c r="N277" s="406" t="s">
        <v>1815</v>
      </c>
      <c r="O277" s="407" t="s">
        <v>1815</v>
      </c>
      <c r="P277" s="427"/>
    </row>
    <row r="278" spans="1:16" ht="14.1" customHeight="1">
      <c r="A278" s="228" t="s">
        <v>861</v>
      </c>
      <c r="B278" s="426" t="s">
        <v>62</v>
      </c>
      <c r="C278" s="408">
        <v>632</v>
      </c>
      <c r="D278" s="408">
        <v>428</v>
      </c>
      <c r="E278" s="408">
        <v>466</v>
      </c>
      <c r="F278" s="408">
        <v>325</v>
      </c>
      <c r="G278" s="408">
        <v>193</v>
      </c>
      <c r="H278" s="408">
        <v>156</v>
      </c>
      <c r="I278" s="408">
        <v>113</v>
      </c>
      <c r="J278" s="408">
        <v>4</v>
      </c>
      <c r="K278" s="408" t="s">
        <v>1815</v>
      </c>
      <c r="L278" s="408" t="s">
        <v>1815</v>
      </c>
      <c r="M278" s="408">
        <v>166</v>
      </c>
      <c r="N278" s="408">
        <v>103</v>
      </c>
      <c r="O278" s="409">
        <v>73</v>
      </c>
      <c r="P278" s="427"/>
    </row>
    <row r="279" spans="1:16" ht="14.1" customHeight="1">
      <c r="A279" s="227" t="s">
        <v>114</v>
      </c>
      <c r="B279" s="426" t="s">
        <v>181</v>
      </c>
      <c r="C279" s="408">
        <v>166</v>
      </c>
      <c r="D279" s="408">
        <v>103</v>
      </c>
      <c r="E279" s="408" t="s">
        <v>1815</v>
      </c>
      <c r="F279" s="408" t="s">
        <v>1815</v>
      </c>
      <c r="G279" s="408" t="s">
        <v>1815</v>
      </c>
      <c r="H279" s="408" t="s">
        <v>1815</v>
      </c>
      <c r="I279" s="408" t="s">
        <v>1815</v>
      </c>
      <c r="J279" s="408" t="s">
        <v>1815</v>
      </c>
      <c r="K279" s="408" t="s">
        <v>1815</v>
      </c>
      <c r="L279" s="408" t="s">
        <v>1815</v>
      </c>
      <c r="M279" s="408">
        <v>166</v>
      </c>
      <c r="N279" s="408">
        <v>103</v>
      </c>
      <c r="O279" s="409">
        <v>73</v>
      </c>
      <c r="P279" s="427"/>
    </row>
    <row r="280" spans="1:16" ht="14.1" customHeight="1">
      <c r="A280" s="228"/>
      <c r="B280" s="426" t="s">
        <v>182</v>
      </c>
      <c r="C280" s="408">
        <v>35</v>
      </c>
      <c r="D280" s="408">
        <v>17</v>
      </c>
      <c r="E280" s="408">
        <v>35</v>
      </c>
      <c r="F280" s="408">
        <v>17</v>
      </c>
      <c r="G280" s="408">
        <v>12</v>
      </c>
      <c r="H280" s="408">
        <v>9</v>
      </c>
      <c r="I280" s="408">
        <v>10</v>
      </c>
      <c r="J280" s="408">
        <v>4</v>
      </c>
      <c r="K280" s="408" t="s">
        <v>1815</v>
      </c>
      <c r="L280" s="408" t="s">
        <v>1815</v>
      </c>
      <c r="M280" s="408" t="s">
        <v>1815</v>
      </c>
      <c r="N280" s="408" t="s">
        <v>1815</v>
      </c>
      <c r="O280" s="409" t="s">
        <v>1815</v>
      </c>
      <c r="P280" s="427"/>
    </row>
    <row r="281" spans="1:16" ht="14.1" customHeight="1">
      <c r="A281" s="228"/>
      <c r="B281" s="426" t="s">
        <v>183</v>
      </c>
      <c r="C281" s="408">
        <v>431</v>
      </c>
      <c r="D281" s="408">
        <v>308</v>
      </c>
      <c r="E281" s="408">
        <v>431</v>
      </c>
      <c r="F281" s="408">
        <v>308</v>
      </c>
      <c r="G281" s="408">
        <v>181</v>
      </c>
      <c r="H281" s="408">
        <v>147</v>
      </c>
      <c r="I281" s="408">
        <v>103</v>
      </c>
      <c r="J281" s="408" t="s">
        <v>1815</v>
      </c>
      <c r="K281" s="408" t="s">
        <v>1815</v>
      </c>
      <c r="L281" s="408" t="s">
        <v>1815</v>
      </c>
      <c r="M281" s="408" t="s">
        <v>1815</v>
      </c>
      <c r="N281" s="408" t="s">
        <v>1815</v>
      </c>
      <c r="O281" s="409" t="s">
        <v>1815</v>
      </c>
      <c r="P281" s="427"/>
    </row>
    <row r="282" spans="1:16" ht="14.1" customHeight="1">
      <c r="A282" s="228" t="s">
        <v>862</v>
      </c>
      <c r="B282" s="426" t="s">
        <v>62</v>
      </c>
      <c r="C282" s="408">
        <v>159</v>
      </c>
      <c r="D282" s="408">
        <v>102</v>
      </c>
      <c r="E282" s="408">
        <v>91</v>
      </c>
      <c r="F282" s="408">
        <v>61</v>
      </c>
      <c r="G282" s="408">
        <v>36</v>
      </c>
      <c r="H282" s="408">
        <v>29</v>
      </c>
      <c r="I282" s="408">
        <v>25</v>
      </c>
      <c r="J282" s="408">
        <v>1</v>
      </c>
      <c r="K282" s="408" t="s">
        <v>1815</v>
      </c>
      <c r="L282" s="408" t="s">
        <v>1815</v>
      </c>
      <c r="M282" s="408">
        <v>68</v>
      </c>
      <c r="N282" s="408">
        <v>41</v>
      </c>
      <c r="O282" s="409">
        <v>26</v>
      </c>
      <c r="P282" s="427"/>
    </row>
    <row r="283" spans="1:17" s="424" customFormat="1" ht="14.1" customHeight="1">
      <c r="A283" s="227" t="s">
        <v>194</v>
      </c>
      <c r="B283" s="426" t="s">
        <v>181</v>
      </c>
      <c r="C283" s="408">
        <v>68</v>
      </c>
      <c r="D283" s="408">
        <v>41</v>
      </c>
      <c r="E283" s="408" t="s">
        <v>1815</v>
      </c>
      <c r="F283" s="408" t="s">
        <v>1815</v>
      </c>
      <c r="G283" s="408" t="s">
        <v>1815</v>
      </c>
      <c r="H283" s="408" t="s">
        <v>1815</v>
      </c>
      <c r="I283" s="408" t="s">
        <v>1815</v>
      </c>
      <c r="J283" s="408" t="s">
        <v>1815</v>
      </c>
      <c r="K283" s="408" t="s">
        <v>1815</v>
      </c>
      <c r="L283" s="408" t="s">
        <v>1815</v>
      </c>
      <c r="M283" s="408">
        <v>68</v>
      </c>
      <c r="N283" s="408">
        <v>41</v>
      </c>
      <c r="O283" s="409">
        <v>26</v>
      </c>
      <c r="P283" s="421"/>
      <c r="Q283" s="422"/>
    </row>
    <row r="284" spans="1:17" s="424" customFormat="1" ht="14.1" customHeight="1">
      <c r="A284" s="228"/>
      <c r="B284" s="426" t="s">
        <v>182</v>
      </c>
      <c r="C284" s="408">
        <v>15</v>
      </c>
      <c r="D284" s="408">
        <v>11</v>
      </c>
      <c r="E284" s="408">
        <v>15</v>
      </c>
      <c r="F284" s="408">
        <v>11</v>
      </c>
      <c r="G284" s="408">
        <v>10</v>
      </c>
      <c r="H284" s="408">
        <v>3</v>
      </c>
      <c r="I284" s="408">
        <v>1</v>
      </c>
      <c r="J284" s="408">
        <v>1</v>
      </c>
      <c r="K284" s="408" t="s">
        <v>1815</v>
      </c>
      <c r="L284" s="408" t="s">
        <v>1815</v>
      </c>
      <c r="M284" s="408" t="s">
        <v>1815</v>
      </c>
      <c r="N284" s="408" t="s">
        <v>1815</v>
      </c>
      <c r="O284" s="409" t="s">
        <v>1815</v>
      </c>
      <c r="P284" s="421"/>
      <c r="Q284" s="422"/>
    </row>
    <row r="285" spans="1:17" s="424" customFormat="1" ht="14.1" customHeight="1">
      <c r="A285" s="228"/>
      <c r="B285" s="426" t="s">
        <v>183</v>
      </c>
      <c r="C285" s="408">
        <v>76</v>
      </c>
      <c r="D285" s="408">
        <v>50</v>
      </c>
      <c r="E285" s="408">
        <v>76</v>
      </c>
      <c r="F285" s="408">
        <v>50</v>
      </c>
      <c r="G285" s="408">
        <v>26</v>
      </c>
      <c r="H285" s="408">
        <v>26</v>
      </c>
      <c r="I285" s="408">
        <v>24</v>
      </c>
      <c r="J285" s="408" t="s">
        <v>1815</v>
      </c>
      <c r="K285" s="408" t="s">
        <v>1815</v>
      </c>
      <c r="L285" s="408" t="s">
        <v>1815</v>
      </c>
      <c r="M285" s="408" t="s">
        <v>1815</v>
      </c>
      <c r="N285" s="408" t="s">
        <v>1815</v>
      </c>
      <c r="O285" s="409" t="s">
        <v>1815</v>
      </c>
      <c r="P285" s="421"/>
      <c r="Q285" s="422"/>
    </row>
    <row r="286" spans="1:16" ht="14.1" customHeight="1">
      <c r="A286" s="228" t="s">
        <v>863</v>
      </c>
      <c r="B286" s="426" t="s">
        <v>62</v>
      </c>
      <c r="C286" s="408">
        <v>635</v>
      </c>
      <c r="D286" s="408">
        <v>319</v>
      </c>
      <c r="E286" s="408">
        <v>354</v>
      </c>
      <c r="F286" s="408">
        <v>192</v>
      </c>
      <c r="G286" s="408">
        <v>131</v>
      </c>
      <c r="H286" s="408">
        <v>121</v>
      </c>
      <c r="I286" s="408">
        <v>88</v>
      </c>
      <c r="J286" s="408">
        <v>14</v>
      </c>
      <c r="K286" s="408" t="s">
        <v>1815</v>
      </c>
      <c r="L286" s="408" t="s">
        <v>1815</v>
      </c>
      <c r="M286" s="408">
        <v>281</v>
      </c>
      <c r="N286" s="408">
        <v>127</v>
      </c>
      <c r="O286" s="409">
        <v>124</v>
      </c>
      <c r="P286" s="427"/>
    </row>
    <row r="287" spans="1:16" ht="14.1" customHeight="1">
      <c r="A287" s="227" t="s">
        <v>118</v>
      </c>
      <c r="B287" s="426" t="s">
        <v>181</v>
      </c>
      <c r="C287" s="408">
        <v>281</v>
      </c>
      <c r="D287" s="408">
        <v>127</v>
      </c>
      <c r="E287" s="408" t="s">
        <v>1815</v>
      </c>
      <c r="F287" s="408" t="s">
        <v>1815</v>
      </c>
      <c r="G287" s="408" t="s">
        <v>1815</v>
      </c>
      <c r="H287" s="408" t="s">
        <v>1815</v>
      </c>
      <c r="I287" s="408" t="s">
        <v>1815</v>
      </c>
      <c r="J287" s="408" t="s">
        <v>1815</v>
      </c>
      <c r="K287" s="408" t="s">
        <v>1815</v>
      </c>
      <c r="L287" s="408" t="s">
        <v>1815</v>
      </c>
      <c r="M287" s="408">
        <v>281</v>
      </c>
      <c r="N287" s="408">
        <v>127</v>
      </c>
      <c r="O287" s="409">
        <v>124</v>
      </c>
      <c r="P287" s="427"/>
    </row>
    <row r="288" spans="1:16" ht="14.1" customHeight="1">
      <c r="A288" s="228"/>
      <c r="B288" s="426" t="s">
        <v>182</v>
      </c>
      <c r="C288" s="408">
        <v>53</v>
      </c>
      <c r="D288" s="408">
        <v>27</v>
      </c>
      <c r="E288" s="408">
        <v>53</v>
      </c>
      <c r="F288" s="408">
        <v>27</v>
      </c>
      <c r="G288" s="408">
        <v>16</v>
      </c>
      <c r="H288" s="408">
        <v>15</v>
      </c>
      <c r="I288" s="408">
        <v>8</v>
      </c>
      <c r="J288" s="408">
        <v>14</v>
      </c>
      <c r="K288" s="408" t="s">
        <v>1815</v>
      </c>
      <c r="L288" s="408" t="s">
        <v>1815</v>
      </c>
      <c r="M288" s="408" t="s">
        <v>1815</v>
      </c>
      <c r="N288" s="408" t="s">
        <v>1815</v>
      </c>
      <c r="O288" s="409" t="s">
        <v>1815</v>
      </c>
      <c r="P288" s="427"/>
    </row>
    <row r="289" spans="1:16" ht="14.1" customHeight="1">
      <c r="A289" s="228"/>
      <c r="B289" s="426" t="s">
        <v>183</v>
      </c>
      <c r="C289" s="408">
        <v>301</v>
      </c>
      <c r="D289" s="408">
        <v>165</v>
      </c>
      <c r="E289" s="408">
        <v>301</v>
      </c>
      <c r="F289" s="408">
        <v>165</v>
      </c>
      <c r="G289" s="408">
        <v>115</v>
      </c>
      <c r="H289" s="408">
        <v>106</v>
      </c>
      <c r="I289" s="408">
        <v>80</v>
      </c>
      <c r="J289" s="408" t="s">
        <v>1815</v>
      </c>
      <c r="K289" s="408" t="s">
        <v>1815</v>
      </c>
      <c r="L289" s="408" t="s">
        <v>1815</v>
      </c>
      <c r="M289" s="408" t="s">
        <v>1815</v>
      </c>
      <c r="N289" s="408" t="s">
        <v>1815</v>
      </c>
      <c r="O289" s="409" t="s">
        <v>1815</v>
      </c>
      <c r="P289" s="427"/>
    </row>
    <row r="290" spans="1:16" ht="14.1" customHeight="1">
      <c r="A290" s="228" t="s">
        <v>864</v>
      </c>
      <c r="B290" s="426" t="s">
        <v>62</v>
      </c>
      <c r="C290" s="408">
        <v>235</v>
      </c>
      <c r="D290" s="408">
        <v>90</v>
      </c>
      <c r="E290" s="408">
        <v>171</v>
      </c>
      <c r="F290" s="408">
        <v>65</v>
      </c>
      <c r="G290" s="408">
        <v>78</v>
      </c>
      <c r="H290" s="408">
        <v>41</v>
      </c>
      <c r="I290" s="408">
        <v>48</v>
      </c>
      <c r="J290" s="408">
        <v>4</v>
      </c>
      <c r="K290" s="408" t="s">
        <v>1815</v>
      </c>
      <c r="L290" s="408" t="s">
        <v>1815</v>
      </c>
      <c r="M290" s="408">
        <v>64</v>
      </c>
      <c r="N290" s="408">
        <v>25</v>
      </c>
      <c r="O290" s="409">
        <v>32</v>
      </c>
      <c r="P290" s="427"/>
    </row>
    <row r="291" spans="1:16" ht="14.1" customHeight="1">
      <c r="A291" s="227" t="s">
        <v>120</v>
      </c>
      <c r="B291" s="426" t="s">
        <v>181</v>
      </c>
      <c r="C291" s="408">
        <v>64</v>
      </c>
      <c r="D291" s="408">
        <v>25</v>
      </c>
      <c r="E291" s="408" t="s">
        <v>1815</v>
      </c>
      <c r="F291" s="408" t="s">
        <v>1815</v>
      </c>
      <c r="G291" s="408" t="s">
        <v>1815</v>
      </c>
      <c r="H291" s="408" t="s">
        <v>1815</v>
      </c>
      <c r="I291" s="408" t="s">
        <v>1815</v>
      </c>
      <c r="J291" s="408" t="s">
        <v>1815</v>
      </c>
      <c r="K291" s="408" t="s">
        <v>1815</v>
      </c>
      <c r="L291" s="408" t="s">
        <v>1815</v>
      </c>
      <c r="M291" s="408">
        <v>64</v>
      </c>
      <c r="N291" s="408">
        <v>25</v>
      </c>
      <c r="O291" s="409">
        <v>32</v>
      </c>
      <c r="P291" s="427"/>
    </row>
    <row r="292" spans="1:16" ht="14.1" customHeight="1">
      <c r="A292" s="228"/>
      <c r="B292" s="426" t="s">
        <v>182</v>
      </c>
      <c r="C292" s="408">
        <v>30</v>
      </c>
      <c r="D292" s="408">
        <v>7</v>
      </c>
      <c r="E292" s="408">
        <v>30</v>
      </c>
      <c r="F292" s="408">
        <v>7</v>
      </c>
      <c r="G292" s="408">
        <v>15</v>
      </c>
      <c r="H292" s="408">
        <v>9</v>
      </c>
      <c r="I292" s="408">
        <v>4</v>
      </c>
      <c r="J292" s="408">
        <v>2</v>
      </c>
      <c r="K292" s="408" t="s">
        <v>1815</v>
      </c>
      <c r="L292" s="408" t="s">
        <v>1815</v>
      </c>
      <c r="M292" s="408" t="s">
        <v>1815</v>
      </c>
      <c r="N292" s="408" t="s">
        <v>1815</v>
      </c>
      <c r="O292" s="409" t="s">
        <v>1815</v>
      </c>
      <c r="P292" s="427"/>
    </row>
    <row r="293" spans="1:16" ht="14.1" customHeight="1">
      <c r="A293" s="228"/>
      <c r="B293" s="426" t="s">
        <v>183</v>
      </c>
      <c r="C293" s="408">
        <v>137</v>
      </c>
      <c r="D293" s="408">
        <v>57</v>
      </c>
      <c r="E293" s="408">
        <v>137</v>
      </c>
      <c r="F293" s="408">
        <v>57</v>
      </c>
      <c r="G293" s="408">
        <v>61</v>
      </c>
      <c r="H293" s="408">
        <v>30</v>
      </c>
      <c r="I293" s="408">
        <v>44</v>
      </c>
      <c r="J293" s="408">
        <v>2</v>
      </c>
      <c r="K293" s="408" t="s">
        <v>1815</v>
      </c>
      <c r="L293" s="408" t="s">
        <v>1815</v>
      </c>
      <c r="M293" s="408" t="s">
        <v>1815</v>
      </c>
      <c r="N293" s="408" t="s">
        <v>1815</v>
      </c>
      <c r="O293" s="409" t="s">
        <v>1815</v>
      </c>
      <c r="P293" s="427"/>
    </row>
    <row r="294" spans="1:16" ht="26.1" customHeight="1">
      <c r="A294" s="228" t="s">
        <v>460</v>
      </c>
      <c r="B294" s="426" t="s">
        <v>62</v>
      </c>
      <c r="C294" s="408">
        <v>16</v>
      </c>
      <c r="D294" s="408">
        <v>10</v>
      </c>
      <c r="E294" s="408">
        <v>10</v>
      </c>
      <c r="F294" s="408">
        <v>7</v>
      </c>
      <c r="G294" s="408">
        <v>4</v>
      </c>
      <c r="H294" s="408">
        <v>2</v>
      </c>
      <c r="I294" s="408">
        <v>4</v>
      </c>
      <c r="J294" s="408" t="s">
        <v>1815</v>
      </c>
      <c r="K294" s="408" t="s">
        <v>1815</v>
      </c>
      <c r="L294" s="408" t="s">
        <v>1815</v>
      </c>
      <c r="M294" s="408">
        <v>6</v>
      </c>
      <c r="N294" s="408">
        <v>3</v>
      </c>
      <c r="O294" s="409">
        <v>1</v>
      </c>
      <c r="P294" s="427"/>
    </row>
    <row r="295" spans="1:16" ht="26.1" customHeight="1">
      <c r="A295" s="227" t="s">
        <v>865</v>
      </c>
      <c r="B295" s="426" t="s">
        <v>181</v>
      </c>
      <c r="C295" s="408">
        <v>6</v>
      </c>
      <c r="D295" s="408">
        <v>3</v>
      </c>
      <c r="E295" s="408" t="s">
        <v>1815</v>
      </c>
      <c r="F295" s="408" t="s">
        <v>1815</v>
      </c>
      <c r="G295" s="408" t="s">
        <v>1815</v>
      </c>
      <c r="H295" s="408" t="s">
        <v>1815</v>
      </c>
      <c r="I295" s="408" t="s">
        <v>1815</v>
      </c>
      <c r="J295" s="408" t="s">
        <v>1815</v>
      </c>
      <c r="K295" s="408" t="s">
        <v>1815</v>
      </c>
      <c r="L295" s="408" t="s">
        <v>1815</v>
      </c>
      <c r="M295" s="408">
        <v>6</v>
      </c>
      <c r="N295" s="408">
        <v>3</v>
      </c>
      <c r="O295" s="409">
        <v>1</v>
      </c>
      <c r="P295" s="427"/>
    </row>
    <row r="296" spans="1:17" s="424" customFormat="1" ht="14.1" customHeight="1">
      <c r="A296" s="228"/>
      <c r="B296" s="426" t="s">
        <v>183</v>
      </c>
      <c r="C296" s="408">
        <v>8</v>
      </c>
      <c r="D296" s="408">
        <v>6</v>
      </c>
      <c r="E296" s="408">
        <v>8</v>
      </c>
      <c r="F296" s="408">
        <v>6</v>
      </c>
      <c r="G296" s="408">
        <v>3</v>
      </c>
      <c r="H296" s="408">
        <v>2</v>
      </c>
      <c r="I296" s="408">
        <v>3</v>
      </c>
      <c r="J296" s="408" t="s">
        <v>1815</v>
      </c>
      <c r="K296" s="408" t="s">
        <v>1815</v>
      </c>
      <c r="L296" s="408" t="s">
        <v>1815</v>
      </c>
      <c r="M296" s="408" t="s">
        <v>1815</v>
      </c>
      <c r="N296" s="408" t="s">
        <v>1815</v>
      </c>
      <c r="O296" s="409" t="s">
        <v>1815</v>
      </c>
      <c r="P296" s="427"/>
      <c r="Q296" s="422"/>
    </row>
    <row r="297" spans="1:17" s="424" customFormat="1" ht="14.1" customHeight="1">
      <c r="A297" s="423" t="s">
        <v>2075</v>
      </c>
      <c r="B297" s="420" t="s">
        <v>62</v>
      </c>
      <c r="C297" s="406">
        <v>2932</v>
      </c>
      <c r="D297" s="406">
        <v>587</v>
      </c>
      <c r="E297" s="406">
        <v>2518</v>
      </c>
      <c r="F297" s="406">
        <v>499</v>
      </c>
      <c r="G297" s="406">
        <v>1091</v>
      </c>
      <c r="H297" s="406">
        <v>640</v>
      </c>
      <c r="I297" s="406">
        <v>539</v>
      </c>
      <c r="J297" s="406">
        <v>248</v>
      </c>
      <c r="K297" s="406" t="s">
        <v>1815</v>
      </c>
      <c r="L297" s="406" t="s">
        <v>1815</v>
      </c>
      <c r="M297" s="406">
        <v>414</v>
      </c>
      <c r="N297" s="406">
        <v>88</v>
      </c>
      <c r="O297" s="407">
        <v>192</v>
      </c>
      <c r="P297" s="427"/>
      <c r="Q297" s="422"/>
    </row>
    <row r="298" spans="1:17" s="424" customFormat="1" ht="14.1" customHeight="1">
      <c r="A298" s="425" t="s">
        <v>472</v>
      </c>
      <c r="B298" s="420" t="s">
        <v>181</v>
      </c>
      <c r="C298" s="406">
        <v>414</v>
      </c>
      <c r="D298" s="406">
        <v>88</v>
      </c>
      <c r="E298" s="406" t="s">
        <v>1815</v>
      </c>
      <c r="F298" s="406" t="s">
        <v>1815</v>
      </c>
      <c r="G298" s="406" t="s">
        <v>1815</v>
      </c>
      <c r="H298" s="406" t="s">
        <v>1815</v>
      </c>
      <c r="I298" s="406" t="s">
        <v>1815</v>
      </c>
      <c r="J298" s="406" t="s">
        <v>1815</v>
      </c>
      <c r="K298" s="406" t="s">
        <v>1815</v>
      </c>
      <c r="L298" s="406" t="s">
        <v>1815</v>
      </c>
      <c r="M298" s="406">
        <v>414</v>
      </c>
      <c r="N298" s="406">
        <v>88</v>
      </c>
      <c r="O298" s="407">
        <v>192</v>
      </c>
      <c r="P298" s="427"/>
      <c r="Q298" s="422"/>
    </row>
    <row r="299" spans="1:16" ht="14.1" customHeight="1">
      <c r="A299" s="423"/>
      <c r="B299" s="420" t="s">
        <v>182</v>
      </c>
      <c r="C299" s="406">
        <v>1890</v>
      </c>
      <c r="D299" s="406">
        <v>340</v>
      </c>
      <c r="E299" s="406">
        <v>1890</v>
      </c>
      <c r="F299" s="406">
        <v>340</v>
      </c>
      <c r="G299" s="406">
        <v>772</v>
      </c>
      <c r="H299" s="406">
        <v>479</v>
      </c>
      <c r="I299" s="406">
        <v>392</v>
      </c>
      <c r="J299" s="406">
        <v>247</v>
      </c>
      <c r="K299" s="406" t="s">
        <v>1815</v>
      </c>
      <c r="L299" s="406" t="s">
        <v>1815</v>
      </c>
      <c r="M299" s="406" t="s">
        <v>1815</v>
      </c>
      <c r="N299" s="406" t="s">
        <v>1815</v>
      </c>
      <c r="O299" s="407" t="s">
        <v>1815</v>
      </c>
      <c r="P299" s="427"/>
    </row>
    <row r="300" spans="1:16" ht="14.1" customHeight="1">
      <c r="A300" s="423"/>
      <c r="B300" s="420" t="s">
        <v>183</v>
      </c>
      <c r="C300" s="406">
        <v>628</v>
      </c>
      <c r="D300" s="406">
        <v>159</v>
      </c>
      <c r="E300" s="406">
        <v>628</v>
      </c>
      <c r="F300" s="406">
        <v>159</v>
      </c>
      <c r="G300" s="406">
        <v>319</v>
      </c>
      <c r="H300" s="406">
        <v>161</v>
      </c>
      <c r="I300" s="406">
        <v>147</v>
      </c>
      <c r="J300" s="406">
        <v>1</v>
      </c>
      <c r="K300" s="406" t="s">
        <v>1815</v>
      </c>
      <c r="L300" s="406" t="s">
        <v>1815</v>
      </c>
      <c r="M300" s="406" t="s">
        <v>1815</v>
      </c>
      <c r="N300" s="406" t="s">
        <v>1815</v>
      </c>
      <c r="O300" s="407" t="s">
        <v>1815</v>
      </c>
      <c r="P300" s="427"/>
    </row>
    <row r="301" spans="1:16" ht="14.1" customHeight="1">
      <c r="A301" s="228" t="s">
        <v>463</v>
      </c>
      <c r="B301" s="426" t="s">
        <v>62</v>
      </c>
      <c r="C301" s="408">
        <v>1912</v>
      </c>
      <c r="D301" s="408">
        <v>357</v>
      </c>
      <c r="E301" s="408">
        <v>1686</v>
      </c>
      <c r="F301" s="408">
        <v>305</v>
      </c>
      <c r="G301" s="408">
        <v>724</v>
      </c>
      <c r="H301" s="408">
        <v>425</v>
      </c>
      <c r="I301" s="408">
        <v>365</v>
      </c>
      <c r="J301" s="408">
        <v>172</v>
      </c>
      <c r="K301" s="408" t="s">
        <v>1815</v>
      </c>
      <c r="L301" s="408" t="s">
        <v>1815</v>
      </c>
      <c r="M301" s="408">
        <v>226</v>
      </c>
      <c r="N301" s="408">
        <v>52</v>
      </c>
      <c r="O301" s="409">
        <v>88</v>
      </c>
      <c r="P301" s="427"/>
    </row>
    <row r="302" spans="1:16" ht="14.1" customHeight="1">
      <c r="A302" s="227" t="s">
        <v>128</v>
      </c>
      <c r="B302" s="426" t="s">
        <v>181</v>
      </c>
      <c r="C302" s="408">
        <v>226</v>
      </c>
      <c r="D302" s="408">
        <v>52</v>
      </c>
      <c r="E302" s="408" t="s">
        <v>1815</v>
      </c>
      <c r="F302" s="408" t="s">
        <v>1815</v>
      </c>
      <c r="G302" s="408" t="s">
        <v>1815</v>
      </c>
      <c r="H302" s="408" t="s">
        <v>1815</v>
      </c>
      <c r="I302" s="408" t="s">
        <v>1815</v>
      </c>
      <c r="J302" s="408" t="s">
        <v>1815</v>
      </c>
      <c r="K302" s="408" t="s">
        <v>1815</v>
      </c>
      <c r="L302" s="408" t="s">
        <v>1815</v>
      </c>
      <c r="M302" s="408">
        <v>226</v>
      </c>
      <c r="N302" s="408">
        <v>52</v>
      </c>
      <c r="O302" s="409">
        <v>88</v>
      </c>
      <c r="P302" s="427"/>
    </row>
    <row r="303" spans="1:16" ht="14.1" customHeight="1">
      <c r="A303" s="228"/>
      <c r="B303" s="426" t="s">
        <v>182</v>
      </c>
      <c r="C303" s="408">
        <v>1416</v>
      </c>
      <c r="D303" s="408">
        <v>238</v>
      </c>
      <c r="E303" s="408">
        <v>1416</v>
      </c>
      <c r="F303" s="408">
        <v>238</v>
      </c>
      <c r="G303" s="408">
        <v>565</v>
      </c>
      <c r="H303" s="408">
        <v>369</v>
      </c>
      <c r="I303" s="408">
        <v>311</v>
      </c>
      <c r="J303" s="408">
        <v>171</v>
      </c>
      <c r="K303" s="408" t="s">
        <v>1815</v>
      </c>
      <c r="L303" s="408" t="s">
        <v>1815</v>
      </c>
      <c r="M303" s="408" t="s">
        <v>1815</v>
      </c>
      <c r="N303" s="408" t="s">
        <v>1815</v>
      </c>
      <c r="O303" s="409" t="s">
        <v>1815</v>
      </c>
      <c r="P303" s="427"/>
    </row>
    <row r="304" spans="1:16" ht="14.1" customHeight="1">
      <c r="A304" s="423"/>
      <c r="B304" s="426" t="s">
        <v>183</v>
      </c>
      <c r="C304" s="408">
        <v>270</v>
      </c>
      <c r="D304" s="408">
        <v>67</v>
      </c>
      <c r="E304" s="408">
        <v>270</v>
      </c>
      <c r="F304" s="408">
        <v>67</v>
      </c>
      <c r="G304" s="408">
        <v>159</v>
      </c>
      <c r="H304" s="408">
        <v>56</v>
      </c>
      <c r="I304" s="408">
        <v>54</v>
      </c>
      <c r="J304" s="408">
        <v>1</v>
      </c>
      <c r="K304" s="408" t="s">
        <v>1815</v>
      </c>
      <c r="L304" s="408" t="s">
        <v>1815</v>
      </c>
      <c r="M304" s="408" t="s">
        <v>1815</v>
      </c>
      <c r="N304" s="408" t="s">
        <v>1815</v>
      </c>
      <c r="O304" s="409" t="s">
        <v>1815</v>
      </c>
      <c r="P304" s="427"/>
    </row>
    <row r="305" spans="1:16" ht="26.1" customHeight="1">
      <c r="A305" s="228" t="s">
        <v>464</v>
      </c>
      <c r="B305" s="426" t="s">
        <v>62</v>
      </c>
      <c r="C305" s="408">
        <v>1020</v>
      </c>
      <c r="D305" s="408">
        <v>230</v>
      </c>
      <c r="E305" s="408">
        <v>832</v>
      </c>
      <c r="F305" s="408">
        <v>194</v>
      </c>
      <c r="G305" s="408">
        <v>367</v>
      </c>
      <c r="H305" s="408">
        <v>215</v>
      </c>
      <c r="I305" s="408">
        <v>174</v>
      </c>
      <c r="J305" s="408">
        <v>76</v>
      </c>
      <c r="K305" s="408" t="s">
        <v>1815</v>
      </c>
      <c r="L305" s="408" t="s">
        <v>1815</v>
      </c>
      <c r="M305" s="408">
        <v>188</v>
      </c>
      <c r="N305" s="408">
        <v>36</v>
      </c>
      <c r="O305" s="409">
        <v>104</v>
      </c>
      <c r="P305" s="427"/>
    </row>
    <row r="306" spans="1:16" ht="26.1" customHeight="1">
      <c r="A306" s="227" t="s">
        <v>129</v>
      </c>
      <c r="B306" s="426" t="s">
        <v>181</v>
      </c>
      <c r="C306" s="408">
        <v>188</v>
      </c>
      <c r="D306" s="408">
        <v>36</v>
      </c>
      <c r="E306" s="408" t="s">
        <v>1815</v>
      </c>
      <c r="F306" s="408" t="s">
        <v>1815</v>
      </c>
      <c r="G306" s="408" t="s">
        <v>1815</v>
      </c>
      <c r="H306" s="408" t="s">
        <v>1815</v>
      </c>
      <c r="I306" s="408" t="s">
        <v>1815</v>
      </c>
      <c r="J306" s="408" t="s">
        <v>1815</v>
      </c>
      <c r="K306" s="408" t="s">
        <v>1815</v>
      </c>
      <c r="L306" s="408" t="s">
        <v>1815</v>
      </c>
      <c r="M306" s="408">
        <v>188</v>
      </c>
      <c r="N306" s="408">
        <v>36</v>
      </c>
      <c r="O306" s="409">
        <v>104</v>
      </c>
      <c r="P306" s="427"/>
    </row>
    <row r="307" spans="1:16" ht="14.1" customHeight="1">
      <c r="A307" s="228"/>
      <c r="B307" s="426" t="s">
        <v>182</v>
      </c>
      <c r="C307" s="408">
        <v>474</v>
      </c>
      <c r="D307" s="408">
        <v>102</v>
      </c>
      <c r="E307" s="408">
        <v>474</v>
      </c>
      <c r="F307" s="408">
        <v>102</v>
      </c>
      <c r="G307" s="408">
        <v>207</v>
      </c>
      <c r="H307" s="408">
        <v>110</v>
      </c>
      <c r="I307" s="408">
        <v>81</v>
      </c>
      <c r="J307" s="408">
        <v>76</v>
      </c>
      <c r="K307" s="408" t="s">
        <v>1815</v>
      </c>
      <c r="L307" s="408" t="s">
        <v>1815</v>
      </c>
      <c r="M307" s="408" t="s">
        <v>1815</v>
      </c>
      <c r="N307" s="408" t="s">
        <v>1815</v>
      </c>
      <c r="O307" s="409" t="s">
        <v>1815</v>
      </c>
      <c r="P307" s="427"/>
    </row>
    <row r="308" spans="1:16" ht="14.1" customHeight="1">
      <c r="A308" s="228"/>
      <c r="B308" s="426" t="s">
        <v>183</v>
      </c>
      <c r="C308" s="408">
        <v>358</v>
      </c>
      <c r="D308" s="408">
        <v>92</v>
      </c>
      <c r="E308" s="408">
        <v>358</v>
      </c>
      <c r="F308" s="408">
        <v>92</v>
      </c>
      <c r="G308" s="408">
        <v>160</v>
      </c>
      <c r="H308" s="408">
        <v>105</v>
      </c>
      <c r="I308" s="408">
        <v>93</v>
      </c>
      <c r="J308" s="408" t="s">
        <v>1815</v>
      </c>
      <c r="K308" s="408" t="s">
        <v>1815</v>
      </c>
      <c r="L308" s="408" t="s">
        <v>1815</v>
      </c>
      <c r="M308" s="408" t="s">
        <v>1815</v>
      </c>
      <c r="N308" s="408" t="s">
        <v>1815</v>
      </c>
      <c r="O308" s="409" t="s">
        <v>1815</v>
      </c>
      <c r="P308" s="427"/>
    </row>
    <row r="309" spans="1:16" ht="14.1" customHeight="1">
      <c r="A309" s="423" t="s">
        <v>866</v>
      </c>
      <c r="B309" s="420" t="s">
        <v>62</v>
      </c>
      <c r="C309" s="406">
        <v>5139</v>
      </c>
      <c r="D309" s="406">
        <v>1369</v>
      </c>
      <c r="E309" s="406">
        <v>3523</v>
      </c>
      <c r="F309" s="406">
        <v>943</v>
      </c>
      <c r="G309" s="406">
        <v>1221</v>
      </c>
      <c r="H309" s="406">
        <v>868</v>
      </c>
      <c r="I309" s="406">
        <v>843</v>
      </c>
      <c r="J309" s="406">
        <v>586</v>
      </c>
      <c r="K309" s="406">
        <v>5</v>
      </c>
      <c r="L309" s="406" t="s">
        <v>1815</v>
      </c>
      <c r="M309" s="406">
        <v>1616</v>
      </c>
      <c r="N309" s="406">
        <v>426</v>
      </c>
      <c r="O309" s="407">
        <v>670</v>
      </c>
      <c r="P309" s="427"/>
    </row>
    <row r="310" spans="1:17" s="424" customFormat="1" ht="14.1" customHeight="1">
      <c r="A310" s="425" t="s">
        <v>131</v>
      </c>
      <c r="B310" s="420" t="s">
        <v>181</v>
      </c>
      <c r="C310" s="406">
        <v>1617</v>
      </c>
      <c r="D310" s="406">
        <v>426</v>
      </c>
      <c r="E310" s="406">
        <v>1</v>
      </c>
      <c r="F310" s="406" t="s">
        <v>1815</v>
      </c>
      <c r="G310" s="406" t="s">
        <v>1815</v>
      </c>
      <c r="H310" s="406">
        <v>1</v>
      </c>
      <c r="I310" s="406" t="s">
        <v>1815</v>
      </c>
      <c r="J310" s="406" t="s">
        <v>1815</v>
      </c>
      <c r="K310" s="406" t="s">
        <v>1815</v>
      </c>
      <c r="L310" s="406" t="s">
        <v>1815</v>
      </c>
      <c r="M310" s="406">
        <v>1616</v>
      </c>
      <c r="N310" s="406">
        <v>426</v>
      </c>
      <c r="O310" s="407">
        <v>670</v>
      </c>
      <c r="P310" s="421"/>
      <c r="Q310" s="422"/>
    </row>
    <row r="311" spans="1:17" s="424" customFormat="1" ht="14.1" customHeight="1">
      <c r="A311" s="423"/>
      <c r="B311" s="420" t="s">
        <v>182</v>
      </c>
      <c r="C311" s="406">
        <v>3484</v>
      </c>
      <c r="D311" s="406">
        <v>913</v>
      </c>
      <c r="E311" s="406">
        <v>3484</v>
      </c>
      <c r="F311" s="406">
        <v>913</v>
      </c>
      <c r="G311" s="406">
        <v>1209</v>
      </c>
      <c r="H311" s="406">
        <v>853</v>
      </c>
      <c r="I311" s="406">
        <v>831</v>
      </c>
      <c r="J311" s="406">
        <v>586</v>
      </c>
      <c r="K311" s="406">
        <v>5</v>
      </c>
      <c r="L311" s="406" t="s">
        <v>1815</v>
      </c>
      <c r="M311" s="406" t="s">
        <v>1815</v>
      </c>
      <c r="N311" s="406" t="s">
        <v>1815</v>
      </c>
      <c r="O311" s="407" t="s">
        <v>1815</v>
      </c>
      <c r="P311" s="421"/>
      <c r="Q311" s="422"/>
    </row>
    <row r="312" spans="1:17" s="424" customFormat="1" ht="14.1" customHeight="1">
      <c r="A312" s="423"/>
      <c r="B312" s="420" t="s">
        <v>183</v>
      </c>
      <c r="C312" s="406">
        <v>38</v>
      </c>
      <c r="D312" s="406">
        <v>30</v>
      </c>
      <c r="E312" s="406">
        <v>38</v>
      </c>
      <c r="F312" s="406">
        <v>30</v>
      </c>
      <c r="G312" s="406">
        <v>12</v>
      </c>
      <c r="H312" s="406">
        <v>14</v>
      </c>
      <c r="I312" s="406">
        <v>12</v>
      </c>
      <c r="J312" s="406" t="s">
        <v>1815</v>
      </c>
      <c r="K312" s="406" t="s">
        <v>1815</v>
      </c>
      <c r="L312" s="406" t="s">
        <v>1815</v>
      </c>
      <c r="M312" s="406" t="s">
        <v>1815</v>
      </c>
      <c r="N312" s="406" t="s">
        <v>1815</v>
      </c>
      <c r="O312" s="407" t="s">
        <v>1815</v>
      </c>
      <c r="P312" s="421"/>
      <c r="Q312" s="422"/>
    </row>
    <row r="313" spans="1:17" s="424" customFormat="1" ht="14.1" customHeight="1">
      <c r="A313" s="228" t="s">
        <v>867</v>
      </c>
      <c r="B313" s="426" t="s">
        <v>62</v>
      </c>
      <c r="C313" s="408">
        <v>3278</v>
      </c>
      <c r="D313" s="408">
        <v>644</v>
      </c>
      <c r="E313" s="408">
        <v>2404</v>
      </c>
      <c r="F313" s="408">
        <v>434</v>
      </c>
      <c r="G313" s="408">
        <v>869</v>
      </c>
      <c r="H313" s="408">
        <v>579</v>
      </c>
      <c r="I313" s="408">
        <v>585</v>
      </c>
      <c r="J313" s="408">
        <v>371</v>
      </c>
      <c r="K313" s="408" t="s">
        <v>1815</v>
      </c>
      <c r="L313" s="408" t="s">
        <v>1815</v>
      </c>
      <c r="M313" s="408">
        <v>874</v>
      </c>
      <c r="N313" s="408">
        <v>210</v>
      </c>
      <c r="O313" s="409">
        <v>394</v>
      </c>
      <c r="P313" s="421"/>
      <c r="Q313" s="422"/>
    </row>
    <row r="314" spans="1:16" ht="14.1" customHeight="1">
      <c r="A314" s="227" t="s">
        <v>133</v>
      </c>
      <c r="B314" s="426" t="s">
        <v>181</v>
      </c>
      <c r="C314" s="408">
        <v>874</v>
      </c>
      <c r="D314" s="408">
        <v>210</v>
      </c>
      <c r="E314" s="408" t="s">
        <v>1815</v>
      </c>
      <c r="F314" s="408" t="s">
        <v>1815</v>
      </c>
      <c r="G314" s="408" t="s">
        <v>1815</v>
      </c>
      <c r="H314" s="408" t="s">
        <v>1815</v>
      </c>
      <c r="I314" s="408" t="s">
        <v>1815</v>
      </c>
      <c r="J314" s="408" t="s">
        <v>1815</v>
      </c>
      <c r="K314" s="408" t="s">
        <v>1815</v>
      </c>
      <c r="L314" s="408" t="s">
        <v>1815</v>
      </c>
      <c r="M314" s="408">
        <v>874</v>
      </c>
      <c r="N314" s="408">
        <v>210</v>
      </c>
      <c r="O314" s="409">
        <v>394</v>
      </c>
      <c r="P314" s="427"/>
    </row>
    <row r="315" spans="1:16" ht="14.1" customHeight="1">
      <c r="A315" s="228"/>
      <c r="B315" s="426" t="s">
        <v>182</v>
      </c>
      <c r="C315" s="408">
        <v>2378</v>
      </c>
      <c r="D315" s="408">
        <v>413</v>
      </c>
      <c r="E315" s="408">
        <v>2378</v>
      </c>
      <c r="F315" s="408">
        <v>413</v>
      </c>
      <c r="G315" s="408">
        <v>860</v>
      </c>
      <c r="H315" s="408">
        <v>571</v>
      </c>
      <c r="I315" s="408">
        <v>576</v>
      </c>
      <c r="J315" s="408">
        <v>371</v>
      </c>
      <c r="K315" s="408" t="s">
        <v>1815</v>
      </c>
      <c r="L315" s="408" t="s">
        <v>1815</v>
      </c>
      <c r="M315" s="408" t="s">
        <v>1815</v>
      </c>
      <c r="N315" s="408" t="s">
        <v>1815</v>
      </c>
      <c r="O315" s="409" t="s">
        <v>1815</v>
      </c>
      <c r="P315" s="427"/>
    </row>
    <row r="316" spans="1:16" ht="14.1" customHeight="1">
      <c r="A316" s="429"/>
      <c r="B316" s="426" t="s">
        <v>183</v>
      </c>
      <c r="C316" s="408">
        <v>26</v>
      </c>
      <c r="D316" s="408">
        <v>21</v>
      </c>
      <c r="E316" s="408">
        <v>26</v>
      </c>
      <c r="F316" s="408">
        <v>21</v>
      </c>
      <c r="G316" s="408">
        <v>9</v>
      </c>
      <c r="H316" s="408">
        <v>8</v>
      </c>
      <c r="I316" s="408">
        <v>9</v>
      </c>
      <c r="J316" s="408" t="s">
        <v>1815</v>
      </c>
      <c r="K316" s="408" t="s">
        <v>1815</v>
      </c>
      <c r="L316" s="408" t="s">
        <v>1815</v>
      </c>
      <c r="M316" s="408" t="s">
        <v>1815</v>
      </c>
      <c r="N316" s="408" t="s">
        <v>1815</v>
      </c>
      <c r="O316" s="409" t="s">
        <v>1815</v>
      </c>
      <c r="P316" s="427"/>
    </row>
    <row r="317" spans="1:16" ht="14.1" customHeight="1">
      <c r="A317" s="228" t="s">
        <v>2079</v>
      </c>
      <c r="B317" s="426" t="s">
        <v>62</v>
      </c>
      <c r="C317" s="408">
        <v>390</v>
      </c>
      <c r="D317" s="408">
        <v>146</v>
      </c>
      <c r="E317" s="408">
        <v>191</v>
      </c>
      <c r="F317" s="408">
        <v>92</v>
      </c>
      <c r="G317" s="408">
        <v>61</v>
      </c>
      <c r="H317" s="408">
        <v>59</v>
      </c>
      <c r="I317" s="408">
        <v>38</v>
      </c>
      <c r="J317" s="408">
        <v>33</v>
      </c>
      <c r="K317" s="408" t="s">
        <v>1815</v>
      </c>
      <c r="L317" s="408" t="s">
        <v>1815</v>
      </c>
      <c r="M317" s="408">
        <v>199</v>
      </c>
      <c r="N317" s="408">
        <v>54</v>
      </c>
      <c r="O317" s="409">
        <v>69</v>
      </c>
      <c r="P317" s="427"/>
    </row>
    <row r="318" spans="1:16" ht="14.1" customHeight="1">
      <c r="A318" s="227" t="s">
        <v>135</v>
      </c>
      <c r="B318" s="426" t="s">
        <v>181</v>
      </c>
      <c r="C318" s="408">
        <v>199</v>
      </c>
      <c r="D318" s="408">
        <v>54</v>
      </c>
      <c r="E318" s="408" t="s">
        <v>1815</v>
      </c>
      <c r="F318" s="408" t="s">
        <v>1815</v>
      </c>
      <c r="G318" s="408" t="s">
        <v>1815</v>
      </c>
      <c r="H318" s="408" t="s">
        <v>1815</v>
      </c>
      <c r="I318" s="408" t="s">
        <v>1815</v>
      </c>
      <c r="J318" s="408" t="s">
        <v>1815</v>
      </c>
      <c r="K318" s="408" t="s">
        <v>1815</v>
      </c>
      <c r="L318" s="408" t="s">
        <v>1815</v>
      </c>
      <c r="M318" s="408">
        <v>199</v>
      </c>
      <c r="N318" s="408">
        <v>54</v>
      </c>
      <c r="O318" s="409">
        <v>69</v>
      </c>
      <c r="P318" s="427"/>
    </row>
    <row r="319" spans="1:17" s="432" customFormat="1" ht="14.1" customHeight="1">
      <c r="A319" s="228"/>
      <c r="B319" s="426" t="s">
        <v>182</v>
      </c>
      <c r="C319" s="408">
        <v>182</v>
      </c>
      <c r="D319" s="408">
        <v>86</v>
      </c>
      <c r="E319" s="408">
        <v>182</v>
      </c>
      <c r="F319" s="408">
        <v>86</v>
      </c>
      <c r="G319" s="408">
        <v>58</v>
      </c>
      <c r="H319" s="408">
        <v>56</v>
      </c>
      <c r="I319" s="408">
        <v>35</v>
      </c>
      <c r="J319" s="408">
        <v>33</v>
      </c>
      <c r="K319" s="408" t="s">
        <v>1815</v>
      </c>
      <c r="L319" s="408" t="s">
        <v>1815</v>
      </c>
      <c r="M319" s="408" t="s">
        <v>1815</v>
      </c>
      <c r="N319" s="408" t="s">
        <v>1815</v>
      </c>
      <c r="O319" s="409" t="s">
        <v>1815</v>
      </c>
      <c r="P319" s="430"/>
      <c r="Q319" s="431"/>
    </row>
    <row r="320" spans="1:17" s="432" customFormat="1" ht="14.1" customHeight="1">
      <c r="A320" s="228"/>
      <c r="B320" s="426" t="s">
        <v>183</v>
      </c>
      <c r="C320" s="408">
        <v>9</v>
      </c>
      <c r="D320" s="408">
        <v>6</v>
      </c>
      <c r="E320" s="408">
        <v>9</v>
      </c>
      <c r="F320" s="408">
        <v>6</v>
      </c>
      <c r="G320" s="408">
        <v>3</v>
      </c>
      <c r="H320" s="408">
        <v>3</v>
      </c>
      <c r="I320" s="408">
        <v>3</v>
      </c>
      <c r="J320" s="408" t="s">
        <v>1815</v>
      </c>
      <c r="K320" s="408" t="s">
        <v>1815</v>
      </c>
      <c r="L320" s="408" t="s">
        <v>1815</v>
      </c>
      <c r="M320" s="408" t="s">
        <v>1815</v>
      </c>
      <c r="N320" s="408" t="s">
        <v>1815</v>
      </c>
      <c r="O320" s="409" t="s">
        <v>1815</v>
      </c>
      <c r="P320" s="430"/>
      <c r="Q320" s="431"/>
    </row>
    <row r="321" spans="1:17" s="432" customFormat="1" ht="14.1" customHeight="1">
      <c r="A321" s="228" t="s">
        <v>868</v>
      </c>
      <c r="B321" s="426" t="s">
        <v>62</v>
      </c>
      <c r="C321" s="408">
        <v>1292</v>
      </c>
      <c r="D321" s="408">
        <v>533</v>
      </c>
      <c r="E321" s="408">
        <v>871</v>
      </c>
      <c r="F321" s="408">
        <v>393</v>
      </c>
      <c r="G321" s="408">
        <v>260</v>
      </c>
      <c r="H321" s="408">
        <v>214</v>
      </c>
      <c r="I321" s="408">
        <v>213</v>
      </c>
      <c r="J321" s="408">
        <v>179</v>
      </c>
      <c r="K321" s="408">
        <v>5</v>
      </c>
      <c r="L321" s="408" t="s">
        <v>1815</v>
      </c>
      <c r="M321" s="408">
        <v>421</v>
      </c>
      <c r="N321" s="408">
        <v>140</v>
      </c>
      <c r="O321" s="409">
        <v>144</v>
      </c>
      <c r="P321" s="430"/>
      <c r="Q321" s="431"/>
    </row>
    <row r="322" spans="1:17" s="432" customFormat="1" ht="14.1" customHeight="1">
      <c r="A322" s="227" t="s">
        <v>199</v>
      </c>
      <c r="B322" s="426" t="s">
        <v>181</v>
      </c>
      <c r="C322" s="408">
        <v>422</v>
      </c>
      <c r="D322" s="408">
        <v>140</v>
      </c>
      <c r="E322" s="408">
        <v>1</v>
      </c>
      <c r="F322" s="408" t="s">
        <v>1815</v>
      </c>
      <c r="G322" s="408" t="s">
        <v>1815</v>
      </c>
      <c r="H322" s="408">
        <v>1</v>
      </c>
      <c r="I322" s="408" t="s">
        <v>1815</v>
      </c>
      <c r="J322" s="408" t="s">
        <v>1815</v>
      </c>
      <c r="K322" s="408" t="s">
        <v>1815</v>
      </c>
      <c r="L322" s="408" t="s">
        <v>1815</v>
      </c>
      <c r="M322" s="408">
        <v>421</v>
      </c>
      <c r="N322" s="408">
        <v>140</v>
      </c>
      <c r="O322" s="409">
        <v>144</v>
      </c>
      <c r="P322" s="430"/>
      <c r="Q322" s="431"/>
    </row>
    <row r="323" spans="1:17" s="432" customFormat="1" ht="14.1" customHeight="1">
      <c r="A323" s="228"/>
      <c r="B323" s="426" t="s">
        <v>182</v>
      </c>
      <c r="C323" s="408">
        <v>867</v>
      </c>
      <c r="D323" s="408">
        <v>390</v>
      </c>
      <c r="E323" s="408">
        <v>867</v>
      </c>
      <c r="F323" s="408">
        <v>390</v>
      </c>
      <c r="G323" s="408">
        <v>260</v>
      </c>
      <c r="H323" s="408">
        <v>210</v>
      </c>
      <c r="I323" s="408">
        <v>213</v>
      </c>
      <c r="J323" s="408">
        <v>179</v>
      </c>
      <c r="K323" s="408">
        <v>5</v>
      </c>
      <c r="L323" s="408" t="s">
        <v>1815</v>
      </c>
      <c r="M323" s="408" t="s">
        <v>1815</v>
      </c>
      <c r="N323" s="408" t="s">
        <v>1815</v>
      </c>
      <c r="O323" s="409" t="s">
        <v>1815</v>
      </c>
      <c r="P323" s="430"/>
      <c r="Q323" s="431"/>
    </row>
    <row r="324" spans="1:17" s="432" customFormat="1" ht="14.1" customHeight="1">
      <c r="A324" s="228"/>
      <c r="B324" s="426" t="s">
        <v>183</v>
      </c>
      <c r="C324" s="408">
        <v>3</v>
      </c>
      <c r="D324" s="408">
        <v>3</v>
      </c>
      <c r="E324" s="408">
        <v>3</v>
      </c>
      <c r="F324" s="408">
        <v>3</v>
      </c>
      <c r="G324" s="408" t="s">
        <v>1815</v>
      </c>
      <c r="H324" s="408">
        <v>3</v>
      </c>
      <c r="I324" s="408" t="s">
        <v>1815</v>
      </c>
      <c r="J324" s="408" t="s">
        <v>1815</v>
      </c>
      <c r="K324" s="408" t="s">
        <v>1815</v>
      </c>
      <c r="L324" s="408" t="s">
        <v>1815</v>
      </c>
      <c r="M324" s="408" t="s">
        <v>1815</v>
      </c>
      <c r="N324" s="408" t="s">
        <v>1815</v>
      </c>
      <c r="O324" s="409" t="s">
        <v>1815</v>
      </c>
      <c r="P324" s="430"/>
      <c r="Q324" s="431"/>
    </row>
    <row r="325" spans="1:17" s="432" customFormat="1" ht="26.1" customHeight="1">
      <c r="A325" s="228" t="s">
        <v>465</v>
      </c>
      <c r="B325" s="426" t="s">
        <v>62</v>
      </c>
      <c r="C325" s="408">
        <v>179</v>
      </c>
      <c r="D325" s="408">
        <v>46</v>
      </c>
      <c r="E325" s="408">
        <v>57</v>
      </c>
      <c r="F325" s="408">
        <v>24</v>
      </c>
      <c r="G325" s="408">
        <v>31</v>
      </c>
      <c r="H325" s="408">
        <v>16</v>
      </c>
      <c r="I325" s="408">
        <v>7</v>
      </c>
      <c r="J325" s="408">
        <v>3</v>
      </c>
      <c r="K325" s="408" t="s">
        <v>1815</v>
      </c>
      <c r="L325" s="408" t="s">
        <v>1815</v>
      </c>
      <c r="M325" s="408">
        <v>122</v>
      </c>
      <c r="N325" s="408">
        <v>22</v>
      </c>
      <c r="O325" s="409">
        <v>63</v>
      </c>
      <c r="P325" s="430"/>
      <c r="Q325" s="431"/>
    </row>
    <row r="326" spans="1:17" s="432" customFormat="1" ht="26.1" customHeight="1">
      <c r="A326" s="227" t="s">
        <v>880</v>
      </c>
      <c r="B326" s="426" t="s">
        <v>181</v>
      </c>
      <c r="C326" s="408">
        <v>122</v>
      </c>
      <c r="D326" s="408">
        <v>22</v>
      </c>
      <c r="E326" s="408" t="s">
        <v>1815</v>
      </c>
      <c r="F326" s="408" t="s">
        <v>1815</v>
      </c>
      <c r="G326" s="408" t="s">
        <v>1815</v>
      </c>
      <c r="H326" s="408" t="s">
        <v>1815</v>
      </c>
      <c r="I326" s="408" t="s">
        <v>1815</v>
      </c>
      <c r="J326" s="408" t="s">
        <v>1815</v>
      </c>
      <c r="K326" s="408" t="s">
        <v>1815</v>
      </c>
      <c r="L326" s="408" t="s">
        <v>1815</v>
      </c>
      <c r="M326" s="408">
        <v>122</v>
      </c>
      <c r="N326" s="408">
        <v>22</v>
      </c>
      <c r="O326" s="409">
        <v>63</v>
      </c>
      <c r="P326" s="430"/>
      <c r="Q326" s="431"/>
    </row>
    <row r="327" spans="1:17" s="432" customFormat="1" ht="14.1" customHeight="1">
      <c r="A327" s="227"/>
      <c r="B327" s="426" t="s">
        <v>182</v>
      </c>
      <c r="C327" s="353">
        <v>57</v>
      </c>
      <c r="D327" s="353">
        <v>24</v>
      </c>
      <c r="E327" s="353">
        <v>57</v>
      </c>
      <c r="F327" s="353">
        <v>24</v>
      </c>
      <c r="G327" s="353">
        <v>31</v>
      </c>
      <c r="H327" s="353">
        <v>16</v>
      </c>
      <c r="I327" s="353">
        <v>7</v>
      </c>
      <c r="J327" s="353">
        <v>3</v>
      </c>
      <c r="K327" s="353" t="s">
        <v>1815</v>
      </c>
      <c r="L327" s="353" t="s">
        <v>1815</v>
      </c>
      <c r="M327" s="353" t="s">
        <v>1815</v>
      </c>
      <c r="N327" s="353" t="s">
        <v>1815</v>
      </c>
      <c r="O327" s="354" t="s">
        <v>1815</v>
      </c>
      <c r="P327" s="430"/>
      <c r="Q327" s="431"/>
    </row>
    <row r="328" spans="1:17" s="434" customFormat="1" ht="14.1" customHeight="1">
      <c r="A328" s="423" t="s">
        <v>869</v>
      </c>
      <c r="B328" s="420" t="s">
        <v>62</v>
      </c>
      <c r="C328" s="406">
        <v>951</v>
      </c>
      <c r="D328" s="406">
        <v>589</v>
      </c>
      <c r="E328" s="406">
        <v>772</v>
      </c>
      <c r="F328" s="406">
        <v>538</v>
      </c>
      <c r="G328" s="406">
        <v>197</v>
      </c>
      <c r="H328" s="406">
        <v>163</v>
      </c>
      <c r="I328" s="406">
        <v>152</v>
      </c>
      <c r="J328" s="406">
        <v>132</v>
      </c>
      <c r="K328" s="406">
        <v>61</v>
      </c>
      <c r="L328" s="406">
        <v>67</v>
      </c>
      <c r="M328" s="406">
        <v>179</v>
      </c>
      <c r="N328" s="406">
        <v>51</v>
      </c>
      <c r="O328" s="407">
        <v>90</v>
      </c>
      <c r="P328" s="430"/>
      <c r="Q328" s="433"/>
    </row>
    <row r="329" spans="1:17" s="434" customFormat="1" ht="14.1" customHeight="1">
      <c r="A329" s="425" t="s">
        <v>217</v>
      </c>
      <c r="B329" s="420" t="s">
        <v>181</v>
      </c>
      <c r="C329" s="406">
        <v>749</v>
      </c>
      <c r="D329" s="406">
        <v>472</v>
      </c>
      <c r="E329" s="406">
        <v>570</v>
      </c>
      <c r="F329" s="406">
        <v>421</v>
      </c>
      <c r="G329" s="406">
        <v>111</v>
      </c>
      <c r="H329" s="406">
        <v>119</v>
      </c>
      <c r="I329" s="406">
        <v>110</v>
      </c>
      <c r="J329" s="406">
        <v>102</v>
      </c>
      <c r="K329" s="406">
        <v>61</v>
      </c>
      <c r="L329" s="406">
        <v>67</v>
      </c>
      <c r="M329" s="406">
        <v>179</v>
      </c>
      <c r="N329" s="406">
        <v>51</v>
      </c>
      <c r="O329" s="407">
        <v>90</v>
      </c>
      <c r="P329" s="430"/>
      <c r="Q329" s="433"/>
    </row>
    <row r="330" spans="1:17" s="434" customFormat="1" ht="14.1" customHeight="1">
      <c r="A330" s="423"/>
      <c r="B330" s="420" t="s">
        <v>182</v>
      </c>
      <c r="C330" s="406">
        <v>179</v>
      </c>
      <c r="D330" s="406">
        <v>105</v>
      </c>
      <c r="E330" s="406">
        <v>179</v>
      </c>
      <c r="F330" s="406">
        <v>105</v>
      </c>
      <c r="G330" s="406">
        <v>77</v>
      </c>
      <c r="H330" s="406">
        <v>32</v>
      </c>
      <c r="I330" s="406">
        <v>40</v>
      </c>
      <c r="J330" s="406">
        <v>30</v>
      </c>
      <c r="K330" s="406" t="s">
        <v>1815</v>
      </c>
      <c r="L330" s="406" t="s">
        <v>1815</v>
      </c>
      <c r="M330" s="406" t="s">
        <v>1815</v>
      </c>
      <c r="N330" s="406" t="s">
        <v>1815</v>
      </c>
      <c r="O330" s="407" t="s">
        <v>1815</v>
      </c>
      <c r="P330" s="430"/>
      <c r="Q330" s="433"/>
    </row>
    <row r="331" spans="1:22" s="434" customFormat="1" ht="14.1" customHeight="1">
      <c r="A331" s="423"/>
      <c r="B331" s="420" t="s">
        <v>183</v>
      </c>
      <c r="C331" s="351">
        <v>23</v>
      </c>
      <c r="D331" s="351">
        <v>12</v>
      </c>
      <c r="E331" s="351">
        <v>23</v>
      </c>
      <c r="F331" s="351">
        <v>12</v>
      </c>
      <c r="G331" s="351">
        <v>9</v>
      </c>
      <c r="H331" s="351">
        <v>12</v>
      </c>
      <c r="I331" s="351">
        <v>2</v>
      </c>
      <c r="J331" s="351" t="s">
        <v>1815</v>
      </c>
      <c r="K331" s="351" t="s">
        <v>1815</v>
      </c>
      <c r="L331" s="351" t="s">
        <v>1815</v>
      </c>
      <c r="M331" s="351" t="s">
        <v>1815</v>
      </c>
      <c r="N331" s="351" t="s">
        <v>1815</v>
      </c>
      <c r="O331" s="352" t="s">
        <v>1815</v>
      </c>
      <c r="P331" s="433"/>
      <c r="Q331" s="433"/>
      <c r="R331" s="433"/>
      <c r="S331" s="433"/>
      <c r="T331" s="433"/>
      <c r="U331" s="433"/>
      <c r="V331" s="433"/>
    </row>
    <row r="332" spans="1:22" s="434" customFormat="1" ht="14.1" customHeight="1">
      <c r="A332" s="228" t="s">
        <v>141</v>
      </c>
      <c r="B332" s="426" t="s">
        <v>62</v>
      </c>
      <c r="C332" s="353">
        <v>232</v>
      </c>
      <c r="D332" s="353">
        <v>102</v>
      </c>
      <c r="E332" s="353">
        <v>141</v>
      </c>
      <c r="F332" s="353">
        <v>74</v>
      </c>
      <c r="G332" s="353">
        <v>53</v>
      </c>
      <c r="H332" s="353">
        <v>38</v>
      </c>
      <c r="I332" s="353">
        <v>30</v>
      </c>
      <c r="J332" s="353">
        <v>20</v>
      </c>
      <c r="K332" s="353" t="s">
        <v>1815</v>
      </c>
      <c r="L332" s="353" t="s">
        <v>1815</v>
      </c>
      <c r="M332" s="353">
        <v>91</v>
      </c>
      <c r="N332" s="353">
        <v>28</v>
      </c>
      <c r="O332" s="354">
        <v>38</v>
      </c>
      <c r="P332" s="433"/>
      <c r="Q332" s="433"/>
      <c r="R332" s="433"/>
      <c r="S332" s="433"/>
      <c r="T332" s="433"/>
      <c r="U332" s="433"/>
      <c r="V332" s="433"/>
    </row>
    <row r="333" spans="1:22" s="434" customFormat="1" ht="14.1" customHeight="1">
      <c r="A333" s="227" t="s">
        <v>202</v>
      </c>
      <c r="B333" s="426" t="s">
        <v>181</v>
      </c>
      <c r="C333" s="353">
        <v>91</v>
      </c>
      <c r="D333" s="353">
        <v>28</v>
      </c>
      <c r="E333" s="353" t="s">
        <v>1815</v>
      </c>
      <c r="F333" s="353" t="s">
        <v>1815</v>
      </c>
      <c r="G333" s="353" t="s">
        <v>1815</v>
      </c>
      <c r="H333" s="353" t="s">
        <v>1815</v>
      </c>
      <c r="I333" s="353" t="s">
        <v>1815</v>
      </c>
      <c r="J333" s="353" t="s">
        <v>1815</v>
      </c>
      <c r="K333" s="353" t="s">
        <v>1815</v>
      </c>
      <c r="L333" s="353" t="s">
        <v>1815</v>
      </c>
      <c r="M333" s="353">
        <v>91</v>
      </c>
      <c r="N333" s="353">
        <v>28</v>
      </c>
      <c r="O333" s="354">
        <v>38</v>
      </c>
      <c r="P333" s="433"/>
      <c r="Q333" s="433"/>
      <c r="R333" s="433"/>
      <c r="S333" s="433"/>
      <c r="T333" s="433"/>
      <c r="U333" s="433"/>
      <c r="V333" s="433"/>
    </row>
    <row r="334" spans="1:22" s="434" customFormat="1" ht="14.1" customHeight="1">
      <c r="A334" s="228"/>
      <c r="B334" s="426" t="s">
        <v>182</v>
      </c>
      <c r="C334" s="353">
        <v>120</v>
      </c>
      <c r="D334" s="353">
        <v>64</v>
      </c>
      <c r="E334" s="353">
        <v>120</v>
      </c>
      <c r="F334" s="353">
        <v>64</v>
      </c>
      <c r="G334" s="353">
        <v>46</v>
      </c>
      <c r="H334" s="353">
        <v>26</v>
      </c>
      <c r="I334" s="353">
        <v>28</v>
      </c>
      <c r="J334" s="353">
        <v>20</v>
      </c>
      <c r="K334" s="353" t="s">
        <v>1815</v>
      </c>
      <c r="L334" s="353" t="s">
        <v>1815</v>
      </c>
      <c r="M334" s="353" t="s">
        <v>1815</v>
      </c>
      <c r="N334" s="353" t="s">
        <v>1815</v>
      </c>
      <c r="O334" s="354" t="s">
        <v>1815</v>
      </c>
      <c r="P334" s="433"/>
      <c r="Q334" s="433"/>
      <c r="R334" s="433"/>
      <c r="S334" s="433"/>
      <c r="T334" s="433"/>
      <c r="U334" s="433"/>
      <c r="V334" s="433"/>
    </row>
    <row r="335" spans="1:22" s="434" customFormat="1" ht="14.1" customHeight="1">
      <c r="A335" s="228"/>
      <c r="B335" s="426" t="s">
        <v>183</v>
      </c>
      <c r="C335" s="353">
        <v>21</v>
      </c>
      <c r="D335" s="353">
        <v>10</v>
      </c>
      <c r="E335" s="353">
        <v>21</v>
      </c>
      <c r="F335" s="353">
        <v>10</v>
      </c>
      <c r="G335" s="353">
        <v>7</v>
      </c>
      <c r="H335" s="353">
        <v>12</v>
      </c>
      <c r="I335" s="353">
        <v>2</v>
      </c>
      <c r="J335" s="353" t="s">
        <v>1815</v>
      </c>
      <c r="K335" s="353" t="s">
        <v>1815</v>
      </c>
      <c r="L335" s="353" t="s">
        <v>1815</v>
      </c>
      <c r="M335" s="353" t="s">
        <v>1815</v>
      </c>
      <c r="N335" s="353" t="s">
        <v>1815</v>
      </c>
      <c r="O335" s="354" t="s">
        <v>1815</v>
      </c>
      <c r="P335" s="433"/>
      <c r="Q335" s="433"/>
      <c r="R335" s="433"/>
      <c r="S335" s="433"/>
      <c r="T335" s="433"/>
      <c r="U335" s="433"/>
      <c r="V335" s="433"/>
    </row>
    <row r="336" spans="1:22" ht="14.1" customHeight="1">
      <c r="A336" s="228" t="s">
        <v>203</v>
      </c>
      <c r="B336" s="426" t="s">
        <v>62</v>
      </c>
      <c r="C336" s="353">
        <v>86</v>
      </c>
      <c r="D336" s="353">
        <v>22</v>
      </c>
      <c r="E336" s="353">
        <v>6</v>
      </c>
      <c r="F336" s="353">
        <v>3</v>
      </c>
      <c r="G336" s="353">
        <v>4</v>
      </c>
      <c r="H336" s="353">
        <v>1</v>
      </c>
      <c r="I336" s="353">
        <v>1</v>
      </c>
      <c r="J336" s="353" t="s">
        <v>1815</v>
      </c>
      <c r="K336" s="353" t="s">
        <v>1815</v>
      </c>
      <c r="L336" s="353" t="s">
        <v>1815</v>
      </c>
      <c r="M336" s="353">
        <v>80</v>
      </c>
      <c r="N336" s="353">
        <v>19</v>
      </c>
      <c r="O336" s="354">
        <v>50</v>
      </c>
      <c r="R336" s="416"/>
      <c r="S336" s="416"/>
      <c r="T336" s="416"/>
      <c r="U336" s="416"/>
      <c r="V336" s="416"/>
    </row>
    <row r="337" spans="1:24" ht="14.1" customHeight="1">
      <c r="A337" s="227" t="s">
        <v>144</v>
      </c>
      <c r="B337" s="426" t="s">
        <v>181</v>
      </c>
      <c r="C337" s="353">
        <v>80</v>
      </c>
      <c r="D337" s="353">
        <v>19</v>
      </c>
      <c r="E337" s="353" t="s">
        <v>1815</v>
      </c>
      <c r="F337" s="353" t="s">
        <v>1815</v>
      </c>
      <c r="G337" s="353" t="s">
        <v>1815</v>
      </c>
      <c r="H337" s="353" t="s">
        <v>1815</v>
      </c>
      <c r="I337" s="353" t="s">
        <v>1815</v>
      </c>
      <c r="J337" s="353" t="s">
        <v>1815</v>
      </c>
      <c r="K337" s="353" t="s">
        <v>1815</v>
      </c>
      <c r="L337" s="353" t="s">
        <v>1815</v>
      </c>
      <c r="M337" s="353">
        <v>80</v>
      </c>
      <c r="N337" s="353">
        <v>19</v>
      </c>
      <c r="O337" s="354">
        <v>50</v>
      </c>
      <c r="P337" s="421"/>
      <c r="R337" s="427"/>
      <c r="S337" s="427"/>
      <c r="T337" s="427"/>
      <c r="U337" s="439"/>
      <c r="V337" s="439"/>
      <c r="W337" s="440"/>
      <c r="X337" s="440"/>
    </row>
    <row r="338" spans="1:24" ht="14.1" customHeight="1">
      <c r="A338" s="228"/>
      <c r="B338" s="426" t="s">
        <v>182</v>
      </c>
      <c r="C338" s="353">
        <v>6</v>
      </c>
      <c r="D338" s="353">
        <v>3</v>
      </c>
      <c r="E338" s="353">
        <v>6</v>
      </c>
      <c r="F338" s="353">
        <v>3</v>
      </c>
      <c r="G338" s="353">
        <v>4</v>
      </c>
      <c r="H338" s="353">
        <v>1</v>
      </c>
      <c r="I338" s="353">
        <v>1</v>
      </c>
      <c r="J338" s="353" t="s">
        <v>1815</v>
      </c>
      <c r="K338" s="353" t="s">
        <v>1815</v>
      </c>
      <c r="L338" s="353" t="s">
        <v>1815</v>
      </c>
      <c r="M338" s="353" t="s">
        <v>1815</v>
      </c>
      <c r="N338" s="353" t="s">
        <v>1815</v>
      </c>
      <c r="O338" s="354" t="s">
        <v>1815</v>
      </c>
      <c r="P338" s="421"/>
      <c r="R338" s="427"/>
      <c r="S338" s="427"/>
      <c r="T338" s="427"/>
      <c r="U338" s="439"/>
      <c r="V338" s="439"/>
      <c r="W338" s="440"/>
      <c r="X338" s="440"/>
    </row>
    <row r="339" spans="1:24" s="424" customFormat="1" ht="14.1" customHeight="1">
      <c r="A339" s="228" t="s">
        <v>870</v>
      </c>
      <c r="B339" s="426" t="s">
        <v>62</v>
      </c>
      <c r="C339" s="353">
        <v>569</v>
      </c>
      <c r="D339" s="353">
        <v>422</v>
      </c>
      <c r="E339" s="353">
        <v>569</v>
      </c>
      <c r="F339" s="353">
        <v>422</v>
      </c>
      <c r="G339" s="353">
        <v>112</v>
      </c>
      <c r="H339" s="353">
        <v>117</v>
      </c>
      <c r="I339" s="353">
        <v>110</v>
      </c>
      <c r="J339" s="353">
        <v>102</v>
      </c>
      <c r="K339" s="353">
        <v>61</v>
      </c>
      <c r="L339" s="353">
        <v>67</v>
      </c>
      <c r="M339" s="353" t="s">
        <v>1815</v>
      </c>
      <c r="N339" s="353" t="s">
        <v>1815</v>
      </c>
      <c r="O339" s="354" t="s">
        <v>1815</v>
      </c>
      <c r="P339" s="421"/>
      <c r="Q339" s="416"/>
      <c r="R339" s="427"/>
      <c r="S339" s="427"/>
      <c r="T339" s="427"/>
      <c r="U339" s="441"/>
      <c r="V339" s="441"/>
      <c r="W339" s="442"/>
      <c r="X339" s="442"/>
    </row>
    <row r="340" spans="1:24" s="424" customFormat="1" ht="14.1" customHeight="1">
      <c r="A340" s="227" t="s">
        <v>204</v>
      </c>
      <c r="B340" s="426" t="s">
        <v>181</v>
      </c>
      <c r="C340" s="353">
        <v>567</v>
      </c>
      <c r="D340" s="353">
        <v>420</v>
      </c>
      <c r="E340" s="353">
        <v>567</v>
      </c>
      <c r="F340" s="353">
        <v>420</v>
      </c>
      <c r="G340" s="353">
        <v>110</v>
      </c>
      <c r="H340" s="353">
        <v>117</v>
      </c>
      <c r="I340" s="353">
        <v>110</v>
      </c>
      <c r="J340" s="353">
        <v>102</v>
      </c>
      <c r="K340" s="353">
        <v>61</v>
      </c>
      <c r="L340" s="353">
        <v>67</v>
      </c>
      <c r="M340" s="353" t="s">
        <v>1815</v>
      </c>
      <c r="N340" s="353" t="s">
        <v>1815</v>
      </c>
      <c r="O340" s="354" t="s">
        <v>1815</v>
      </c>
      <c r="P340" s="421"/>
      <c r="Q340" s="416"/>
      <c r="R340" s="427"/>
      <c r="S340" s="427"/>
      <c r="T340" s="427"/>
      <c r="U340" s="441"/>
      <c r="V340" s="441"/>
      <c r="W340" s="442"/>
      <c r="X340" s="442"/>
    </row>
    <row r="341" spans="1:24" s="424" customFormat="1" ht="14.1" customHeight="1">
      <c r="A341" s="228"/>
      <c r="B341" s="426" t="s">
        <v>183</v>
      </c>
      <c r="C341" s="353">
        <v>2</v>
      </c>
      <c r="D341" s="353">
        <v>2</v>
      </c>
      <c r="E341" s="353">
        <v>2</v>
      </c>
      <c r="F341" s="353">
        <v>2</v>
      </c>
      <c r="G341" s="353">
        <v>2</v>
      </c>
      <c r="H341" s="353" t="s">
        <v>1815</v>
      </c>
      <c r="I341" s="353" t="s">
        <v>1815</v>
      </c>
      <c r="J341" s="353" t="s">
        <v>1815</v>
      </c>
      <c r="K341" s="353" t="s">
        <v>1815</v>
      </c>
      <c r="L341" s="353" t="s">
        <v>1815</v>
      </c>
      <c r="M341" s="353" t="s">
        <v>1815</v>
      </c>
      <c r="N341" s="353" t="s">
        <v>1815</v>
      </c>
      <c r="O341" s="354" t="s">
        <v>1815</v>
      </c>
      <c r="P341" s="421"/>
      <c r="Q341" s="416"/>
      <c r="R341" s="427"/>
      <c r="S341" s="427"/>
      <c r="T341" s="427"/>
      <c r="U341" s="441"/>
      <c r="V341" s="441"/>
      <c r="W341" s="442"/>
      <c r="X341" s="442"/>
    </row>
    <row r="342" spans="1:24" ht="26.1" customHeight="1">
      <c r="A342" s="202" t="s">
        <v>205</v>
      </c>
      <c r="B342" s="426" t="s">
        <v>62</v>
      </c>
      <c r="C342" s="353">
        <v>61</v>
      </c>
      <c r="D342" s="353">
        <v>42</v>
      </c>
      <c r="E342" s="353">
        <v>53</v>
      </c>
      <c r="F342" s="353">
        <v>38</v>
      </c>
      <c r="G342" s="353">
        <v>25</v>
      </c>
      <c r="H342" s="353">
        <v>7</v>
      </c>
      <c r="I342" s="353">
        <v>11</v>
      </c>
      <c r="J342" s="353">
        <v>10</v>
      </c>
      <c r="K342" s="353" t="s">
        <v>1815</v>
      </c>
      <c r="L342" s="353" t="s">
        <v>1815</v>
      </c>
      <c r="M342" s="353">
        <v>8</v>
      </c>
      <c r="N342" s="353">
        <v>4</v>
      </c>
      <c r="O342" s="354">
        <v>2</v>
      </c>
      <c r="P342" s="427"/>
      <c r="R342" s="427"/>
      <c r="S342" s="427"/>
      <c r="T342" s="427"/>
      <c r="U342" s="439"/>
      <c r="V342" s="439"/>
      <c r="W342" s="440"/>
      <c r="X342" s="440"/>
    </row>
    <row r="343" spans="1:24" ht="26.1" customHeight="1">
      <c r="A343" s="209" t="s">
        <v>150</v>
      </c>
      <c r="B343" s="426" t="s">
        <v>181</v>
      </c>
      <c r="C343" s="353">
        <v>11</v>
      </c>
      <c r="D343" s="353">
        <v>5</v>
      </c>
      <c r="E343" s="353">
        <v>3</v>
      </c>
      <c r="F343" s="353">
        <v>1</v>
      </c>
      <c r="G343" s="353">
        <v>1</v>
      </c>
      <c r="H343" s="353">
        <v>2</v>
      </c>
      <c r="I343" s="353" t="s">
        <v>1815</v>
      </c>
      <c r="J343" s="353" t="s">
        <v>1815</v>
      </c>
      <c r="K343" s="353" t="s">
        <v>1815</v>
      </c>
      <c r="L343" s="353" t="s">
        <v>1815</v>
      </c>
      <c r="M343" s="353">
        <v>8</v>
      </c>
      <c r="N343" s="353">
        <v>4</v>
      </c>
      <c r="O343" s="354">
        <v>2</v>
      </c>
      <c r="P343" s="427"/>
      <c r="R343" s="427"/>
      <c r="S343" s="427"/>
      <c r="T343" s="427"/>
      <c r="U343" s="439"/>
      <c r="V343" s="439"/>
      <c r="W343" s="440"/>
      <c r="X343" s="440"/>
    </row>
    <row r="344" spans="1:24" s="432" customFormat="1" ht="14.25">
      <c r="A344" s="209"/>
      <c r="B344" s="426" t="s">
        <v>182</v>
      </c>
      <c r="C344" s="353">
        <v>50</v>
      </c>
      <c r="D344" s="353">
        <v>37</v>
      </c>
      <c r="E344" s="353">
        <v>50</v>
      </c>
      <c r="F344" s="353">
        <v>37</v>
      </c>
      <c r="G344" s="353">
        <v>24</v>
      </c>
      <c r="H344" s="353">
        <v>5</v>
      </c>
      <c r="I344" s="353">
        <v>11</v>
      </c>
      <c r="J344" s="353">
        <v>10</v>
      </c>
      <c r="K344" s="353" t="s">
        <v>1815</v>
      </c>
      <c r="L344" s="353" t="s">
        <v>1815</v>
      </c>
      <c r="M344" s="353" t="s">
        <v>1815</v>
      </c>
      <c r="N344" s="353" t="s">
        <v>1815</v>
      </c>
      <c r="O344" s="354" t="s">
        <v>1815</v>
      </c>
      <c r="P344" s="430"/>
      <c r="Q344" s="431"/>
      <c r="R344" s="430"/>
      <c r="S344" s="430"/>
      <c r="T344" s="430"/>
      <c r="U344" s="443"/>
      <c r="V344" s="443"/>
      <c r="W344" s="444"/>
      <c r="X344" s="444"/>
    </row>
    <row r="345" spans="1:24" ht="14.1" customHeight="1">
      <c r="A345" s="217" t="s">
        <v>151</v>
      </c>
      <c r="B345" s="426" t="s">
        <v>206</v>
      </c>
      <c r="C345" s="353">
        <v>3</v>
      </c>
      <c r="D345" s="353">
        <v>1</v>
      </c>
      <c r="E345" s="353">
        <v>3</v>
      </c>
      <c r="F345" s="353">
        <v>1</v>
      </c>
      <c r="G345" s="353">
        <v>3</v>
      </c>
      <c r="H345" s="353" t="s">
        <v>1815</v>
      </c>
      <c r="I345" s="353" t="s">
        <v>1815</v>
      </c>
      <c r="J345" s="353" t="s">
        <v>1815</v>
      </c>
      <c r="K345" s="353" t="s">
        <v>1815</v>
      </c>
      <c r="L345" s="353" t="s">
        <v>1815</v>
      </c>
      <c r="M345" s="353" t="s">
        <v>1815</v>
      </c>
      <c r="N345" s="353" t="s">
        <v>1815</v>
      </c>
      <c r="O345" s="354" t="s">
        <v>1815</v>
      </c>
      <c r="P345" s="427"/>
      <c r="R345" s="427"/>
      <c r="S345" s="427"/>
      <c r="T345" s="427"/>
      <c r="U345" s="439"/>
      <c r="V345" s="439"/>
      <c r="W345" s="440"/>
      <c r="X345" s="440"/>
    </row>
    <row r="346" spans="1:24" ht="14.1" customHeight="1">
      <c r="A346" s="209" t="s">
        <v>152</v>
      </c>
      <c r="B346" s="426"/>
      <c r="C346" s="353"/>
      <c r="D346" s="353"/>
      <c r="E346" s="353"/>
      <c r="F346" s="353"/>
      <c r="G346" s="353"/>
      <c r="H346" s="353"/>
      <c r="I346" s="353"/>
      <c r="J346" s="353"/>
      <c r="K346" s="353"/>
      <c r="L346" s="353"/>
      <c r="M346" s="353"/>
      <c r="N346" s="353"/>
      <c r="O346" s="354"/>
      <c r="P346" s="421"/>
      <c r="R346" s="427"/>
      <c r="S346" s="427"/>
      <c r="T346" s="427"/>
      <c r="U346" s="439"/>
      <c r="V346" s="439"/>
      <c r="W346" s="440"/>
      <c r="X346" s="440"/>
    </row>
    <row r="347" spans="1:24" ht="14.1" customHeight="1">
      <c r="A347" s="423" t="s">
        <v>871</v>
      </c>
      <c r="B347" s="420" t="s">
        <v>62</v>
      </c>
      <c r="C347" s="406">
        <v>9349</v>
      </c>
      <c r="D347" s="406">
        <v>5079</v>
      </c>
      <c r="E347" s="406">
        <v>9264</v>
      </c>
      <c r="F347" s="406">
        <v>5021</v>
      </c>
      <c r="G347" s="406">
        <v>1878</v>
      </c>
      <c r="H347" s="406">
        <v>1728</v>
      </c>
      <c r="I347" s="406">
        <v>1655</v>
      </c>
      <c r="J347" s="406">
        <v>1476</v>
      </c>
      <c r="K347" s="406">
        <v>1479</v>
      </c>
      <c r="L347" s="406">
        <v>1048</v>
      </c>
      <c r="M347" s="406">
        <v>85</v>
      </c>
      <c r="N347" s="406">
        <v>58</v>
      </c>
      <c r="O347" s="407">
        <v>51</v>
      </c>
      <c r="P347" s="421"/>
      <c r="R347" s="427"/>
      <c r="S347" s="427"/>
      <c r="T347" s="427"/>
      <c r="U347" s="439"/>
      <c r="V347" s="439"/>
      <c r="W347" s="440"/>
      <c r="X347" s="440"/>
    </row>
    <row r="348" spans="1:24" ht="14.1" customHeight="1">
      <c r="A348" s="425" t="s">
        <v>207</v>
      </c>
      <c r="B348" s="420" t="s">
        <v>181</v>
      </c>
      <c r="C348" s="406">
        <v>8942</v>
      </c>
      <c r="D348" s="406">
        <v>4757</v>
      </c>
      <c r="E348" s="406">
        <v>8857</v>
      </c>
      <c r="F348" s="406">
        <v>4699</v>
      </c>
      <c r="G348" s="406">
        <v>1699</v>
      </c>
      <c r="H348" s="406">
        <v>1613</v>
      </c>
      <c r="I348" s="406">
        <v>1561</v>
      </c>
      <c r="J348" s="406">
        <v>1457</v>
      </c>
      <c r="K348" s="406">
        <v>1479</v>
      </c>
      <c r="L348" s="406">
        <v>1048</v>
      </c>
      <c r="M348" s="406">
        <v>85</v>
      </c>
      <c r="N348" s="406">
        <v>58</v>
      </c>
      <c r="O348" s="407">
        <v>51</v>
      </c>
      <c r="P348" s="427"/>
      <c r="R348" s="427"/>
      <c r="S348" s="427"/>
      <c r="T348" s="427"/>
      <c r="U348" s="439"/>
      <c r="V348" s="439"/>
      <c r="W348" s="440"/>
      <c r="X348" s="440"/>
    </row>
    <row r="349" spans="1:24" ht="14.1" customHeight="1">
      <c r="A349" s="423"/>
      <c r="B349" s="420" t="s">
        <v>182</v>
      </c>
      <c r="C349" s="406">
        <v>4</v>
      </c>
      <c r="D349" s="406">
        <v>2</v>
      </c>
      <c r="E349" s="406">
        <v>4</v>
      </c>
      <c r="F349" s="406">
        <v>2</v>
      </c>
      <c r="G349" s="406">
        <v>2</v>
      </c>
      <c r="H349" s="406" t="s">
        <v>1815</v>
      </c>
      <c r="I349" s="406">
        <v>1</v>
      </c>
      <c r="J349" s="406">
        <v>1</v>
      </c>
      <c r="K349" s="406" t="s">
        <v>1815</v>
      </c>
      <c r="L349" s="406" t="s">
        <v>1815</v>
      </c>
      <c r="M349" s="406" t="s">
        <v>1815</v>
      </c>
      <c r="N349" s="406" t="s">
        <v>1815</v>
      </c>
      <c r="O349" s="407" t="s">
        <v>1815</v>
      </c>
      <c r="P349" s="427"/>
      <c r="R349" s="427"/>
      <c r="S349" s="427"/>
      <c r="T349" s="427"/>
      <c r="U349" s="439"/>
      <c r="V349" s="439"/>
      <c r="W349" s="440"/>
      <c r="X349" s="440"/>
    </row>
    <row r="350" spans="1:24" ht="14.1" customHeight="1">
      <c r="A350" s="423"/>
      <c r="B350" s="420" t="s">
        <v>183</v>
      </c>
      <c r="C350" s="406">
        <v>403</v>
      </c>
      <c r="D350" s="406">
        <v>320</v>
      </c>
      <c r="E350" s="406">
        <v>403</v>
      </c>
      <c r="F350" s="406">
        <v>320</v>
      </c>
      <c r="G350" s="406">
        <v>177</v>
      </c>
      <c r="H350" s="406">
        <v>115</v>
      </c>
      <c r="I350" s="406">
        <v>93</v>
      </c>
      <c r="J350" s="406">
        <v>18</v>
      </c>
      <c r="K350" s="406" t="s">
        <v>1815</v>
      </c>
      <c r="L350" s="406" t="s">
        <v>1815</v>
      </c>
      <c r="M350" s="406" t="s">
        <v>1815</v>
      </c>
      <c r="N350" s="406" t="s">
        <v>1815</v>
      </c>
      <c r="O350" s="407" t="s">
        <v>1815</v>
      </c>
      <c r="P350" s="427"/>
      <c r="R350" s="427"/>
      <c r="S350" s="427"/>
      <c r="T350" s="427"/>
      <c r="U350" s="439"/>
      <c r="V350" s="439"/>
      <c r="W350" s="440"/>
      <c r="X350" s="440"/>
    </row>
    <row r="351" spans="1:24" ht="14.1" customHeight="1">
      <c r="A351" s="228" t="s">
        <v>872</v>
      </c>
      <c r="B351" s="426" t="s">
        <v>62</v>
      </c>
      <c r="C351" s="408">
        <v>9265</v>
      </c>
      <c r="D351" s="408">
        <v>5016</v>
      </c>
      <c r="E351" s="408">
        <v>9191</v>
      </c>
      <c r="F351" s="408">
        <v>4966</v>
      </c>
      <c r="G351" s="408">
        <v>1837</v>
      </c>
      <c r="H351" s="408">
        <v>1714</v>
      </c>
      <c r="I351" s="408">
        <v>1637</v>
      </c>
      <c r="J351" s="408">
        <v>1476</v>
      </c>
      <c r="K351" s="408">
        <v>1479</v>
      </c>
      <c r="L351" s="408">
        <v>1048</v>
      </c>
      <c r="M351" s="408">
        <v>74</v>
      </c>
      <c r="N351" s="408">
        <v>50</v>
      </c>
      <c r="O351" s="409">
        <v>45</v>
      </c>
      <c r="P351" s="427"/>
      <c r="R351" s="427"/>
      <c r="S351" s="427"/>
      <c r="T351" s="427"/>
      <c r="U351" s="439"/>
      <c r="V351" s="439"/>
      <c r="W351" s="440"/>
      <c r="X351" s="440"/>
    </row>
    <row r="352" spans="1:24" ht="14.1" customHeight="1">
      <c r="A352" s="227" t="s">
        <v>158</v>
      </c>
      <c r="B352" s="426" t="s">
        <v>181</v>
      </c>
      <c r="C352" s="408">
        <v>8931</v>
      </c>
      <c r="D352" s="408">
        <v>4749</v>
      </c>
      <c r="E352" s="408">
        <v>8857</v>
      </c>
      <c r="F352" s="408">
        <v>4699</v>
      </c>
      <c r="G352" s="408">
        <v>1699</v>
      </c>
      <c r="H352" s="408">
        <v>1613</v>
      </c>
      <c r="I352" s="408">
        <v>1561</v>
      </c>
      <c r="J352" s="408">
        <v>1457</v>
      </c>
      <c r="K352" s="408">
        <v>1479</v>
      </c>
      <c r="L352" s="408">
        <v>1048</v>
      </c>
      <c r="M352" s="408">
        <v>74</v>
      </c>
      <c r="N352" s="408">
        <v>50</v>
      </c>
      <c r="O352" s="409">
        <v>45</v>
      </c>
      <c r="P352" s="427"/>
      <c r="R352" s="427"/>
      <c r="S352" s="427"/>
      <c r="T352" s="427"/>
      <c r="U352" s="439"/>
      <c r="V352" s="439"/>
      <c r="W352" s="440"/>
      <c r="X352" s="440"/>
    </row>
    <row r="353" spans="1:24" ht="14.1" customHeight="1">
      <c r="A353" s="228"/>
      <c r="B353" s="426" t="s">
        <v>182</v>
      </c>
      <c r="C353" s="408">
        <v>3</v>
      </c>
      <c r="D353" s="408">
        <v>1</v>
      </c>
      <c r="E353" s="408">
        <v>3</v>
      </c>
      <c r="F353" s="408">
        <v>1</v>
      </c>
      <c r="G353" s="408">
        <v>1</v>
      </c>
      <c r="H353" s="408" t="s">
        <v>1815</v>
      </c>
      <c r="I353" s="408">
        <v>1</v>
      </c>
      <c r="J353" s="408">
        <v>1</v>
      </c>
      <c r="K353" s="408" t="s">
        <v>1815</v>
      </c>
      <c r="L353" s="408" t="s">
        <v>1815</v>
      </c>
      <c r="M353" s="408" t="s">
        <v>1815</v>
      </c>
      <c r="N353" s="408" t="s">
        <v>1815</v>
      </c>
      <c r="O353" s="409" t="s">
        <v>1815</v>
      </c>
      <c r="P353" s="427"/>
      <c r="R353" s="427"/>
      <c r="S353" s="427"/>
      <c r="T353" s="427"/>
      <c r="U353" s="439"/>
      <c r="V353" s="439"/>
      <c r="W353" s="440"/>
      <c r="X353" s="440"/>
    </row>
    <row r="354" spans="1:24" ht="14.1" customHeight="1">
      <c r="A354" s="228"/>
      <c r="B354" s="426" t="s">
        <v>183</v>
      </c>
      <c r="C354" s="408">
        <v>331</v>
      </c>
      <c r="D354" s="408">
        <v>266</v>
      </c>
      <c r="E354" s="408">
        <v>331</v>
      </c>
      <c r="F354" s="408">
        <v>266</v>
      </c>
      <c r="G354" s="408">
        <v>137</v>
      </c>
      <c r="H354" s="408">
        <v>101</v>
      </c>
      <c r="I354" s="408">
        <v>75</v>
      </c>
      <c r="J354" s="408">
        <v>18</v>
      </c>
      <c r="K354" s="408" t="s">
        <v>1815</v>
      </c>
      <c r="L354" s="408" t="s">
        <v>1815</v>
      </c>
      <c r="M354" s="408" t="s">
        <v>1815</v>
      </c>
      <c r="N354" s="408" t="s">
        <v>1815</v>
      </c>
      <c r="O354" s="409" t="s">
        <v>1815</v>
      </c>
      <c r="P354" s="427"/>
      <c r="R354" s="427"/>
      <c r="S354" s="427"/>
      <c r="T354" s="427"/>
      <c r="U354" s="439"/>
      <c r="V354" s="439"/>
      <c r="W354" s="440"/>
      <c r="X354" s="440"/>
    </row>
    <row r="355" spans="1:24" ht="14.1" customHeight="1">
      <c r="A355" s="228" t="s">
        <v>873</v>
      </c>
      <c r="B355" s="426" t="s">
        <v>62</v>
      </c>
      <c r="C355" s="408">
        <v>73</v>
      </c>
      <c r="D355" s="408">
        <v>56</v>
      </c>
      <c r="E355" s="408">
        <v>64</v>
      </c>
      <c r="F355" s="408">
        <v>49</v>
      </c>
      <c r="G355" s="408">
        <v>33</v>
      </c>
      <c r="H355" s="408">
        <v>13</v>
      </c>
      <c r="I355" s="408">
        <v>18</v>
      </c>
      <c r="J355" s="408" t="s">
        <v>1815</v>
      </c>
      <c r="K355" s="408" t="s">
        <v>1815</v>
      </c>
      <c r="L355" s="408" t="s">
        <v>1815</v>
      </c>
      <c r="M355" s="408">
        <v>9</v>
      </c>
      <c r="N355" s="408">
        <v>7</v>
      </c>
      <c r="O355" s="409">
        <v>5</v>
      </c>
      <c r="P355" s="427"/>
      <c r="R355" s="427"/>
      <c r="S355" s="427"/>
      <c r="T355" s="427"/>
      <c r="U355" s="439"/>
      <c r="V355" s="439"/>
      <c r="W355" s="440"/>
      <c r="X355" s="440"/>
    </row>
    <row r="356" spans="1:24" ht="14.1" customHeight="1">
      <c r="A356" s="227" t="s">
        <v>811</v>
      </c>
      <c r="B356" s="426" t="s">
        <v>181</v>
      </c>
      <c r="C356" s="408">
        <v>9</v>
      </c>
      <c r="D356" s="408">
        <v>7</v>
      </c>
      <c r="E356" s="408" t="s">
        <v>1815</v>
      </c>
      <c r="F356" s="408" t="s">
        <v>1815</v>
      </c>
      <c r="G356" s="408" t="s">
        <v>1815</v>
      </c>
      <c r="H356" s="408" t="s">
        <v>1815</v>
      </c>
      <c r="I356" s="408" t="s">
        <v>1815</v>
      </c>
      <c r="J356" s="408" t="s">
        <v>1815</v>
      </c>
      <c r="K356" s="408" t="s">
        <v>1815</v>
      </c>
      <c r="L356" s="408" t="s">
        <v>1815</v>
      </c>
      <c r="M356" s="408">
        <v>9</v>
      </c>
      <c r="N356" s="408">
        <v>7</v>
      </c>
      <c r="O356" s="409">
        <v>5</v>
      </c>
      <c r="P356" s="427"/>
      <c r="R356" s="427"/>
      <c r="S356" s="427"/>
      <c r="T356" s="427"/>
      <c r="U356" s="439"/>
      <c r="V356" s="439"/>
      <c r="W356" s="440"/>
      <c r="X356" s="440"/>
    </row>
    <row r="357" spans="1:24" ht="14.1" customHeight="1">
      <c r="A357" s="228"/>
      <c r="B357" s="426" t="s">
        <v>183</v>
      </c>
      <c r="C357" s="408">
        <v>64</v>
      </c>
      <c r="D357" s="408">
        <v>49</v>
      </c>
      <c r="E357" s="408">
        <v>64</v>
      </c>
      <c r="F357" s="408">
        <v>49</v>
      </c>
      <c r="G357" s="408">
        <v>33</v>
      </c>
      <c r="H357" s="408">
        <v>13</v>
      </c>
      <c r="I357" s="408">
        <v>18</v>
      </c>
      <c r="J357" s="408" t="s">
        <v>1815</v>
      </c>
      <c r="K357" s="408" t="s">
        <v>1815</v>
      </c>
      <c r="L357" s="408" t="s">
        <v>1815</v>
      </c>
      <c r="M357" s="408" t="s">
        <v>1815</v>
      </c>
      <c r="N357" s="408" t="s">
        <v>1815</v>
      </c>
      <c r="O357" s="409" t="s">
        <v>1815</v>
      </c>
      <c r="P357" s="427"/>
      <c r="R357" s="427"/>
      <c r="S357" s="427"/>
      <c r="T357" s="427"/>
      <c r="U357" s="439"/>
      <c r="V357" s="439"/>
      <c r="W357" s="440"/>
      <c r="X357" s="440"/>
    </row>
    <row r="358" spans="1:24" ht="26.1" customHeight="1">
      <c r="A358" s="228" t="s">
        <v>467</v>
      </c>
      <c r="B358" s="426" t="s">
        <v>62</v>
      </c>
      <c r="C358" s="408">
        <v>11</v>
      </c>
      <c r="D358" s="408">
        <v>7</v>
      </c>
      <c r="E358" s="408">
        <v>9</v>
      </c>
      <c r="F358" s="408">
        <v>6</v>
      </c>
      <c r="G358" s="408">
        <v>8</v>
      </c>
      <c r="H358" s="408">
        <v>1</v>
      </c>
      <c r="I358" s="408" t="s">
        <v>1815</v>
      </c>
      <c r="J358" s="408" t="s">
        <v>1815</v>
      </c>
      <c r="K358" s="408" t="s">
        <v>1815</v>
      </c>
      <c r="L358" s="408" t="s">
        <v>1815</v>
      </c>
      <c r="M358" s="408">
        <v>2</v>
      </c>
      <c r="N358" s="408">
        <v>1</v>
      </c>
      <c r="O358" s="409">
        <v>1</v>
      </c>
      <c r="P358" s="427"/>
      <c r="R358" s="427"/>
      <c r="S358" s="427"/>
      <c r="T358" s="427"/>
      <c r="U358" s="439"/>
      <c r="V358" s="439"/>
      <c r="W358" s="440"/>
      <c r="X358" s="440"/>
    </row>
    <row r="359" spans="1:24" ht="24">
      <c r="A359" s="227" t="s">
        <v>161</v>
      </c>
      <c r="B359" s="426" t="s">
        <v>181</v>
      </c>
      <c r="C359" s="408">
        <v>2</v>
      </c>
      <c r="D359" s="408">
        <v>1</v>
      </c>
      <c r="E359" s="408" t="s">
        <v>1815</v>
      </c>
      <c r="F359" s="408" t="s">
        <v>1815</v>
      </c>
      <c r="G359" s="408" t="s">
        <v>1815</v>
      </c>
      <c r="H359" s="408" t="s">
        <v>1815</v>
      </c>
      <c r="I359" s="408" t="s">
        <v>1815</v>
      </c>
      <c r="J359" s="408" t="s">
        <v>1815</v>
      </c>
      <c r="K359" s="408" t="s">
        <v>1815</v>
      </c>
      <c r="L359" s="408" t="s">
        <v>1815</v>
      </c>
      <c r="M359" s="408">
        <v>2</v>
      </c>
      <c r="N359" s="408">
        <v>1</v>
      </c>
      <c r="O359" s="409">
        <v>1</v>
      </c>
      <c r="P359" s="427"/>
      <c r="R359" s="427"/>
      <c r="S359" s="427"/>
      <c r="T359" s="427"/>
      <c r="U359" s="439"/>
      <c r="V359" s="439"/>
      <c r="W359" s="440"/>
      <c r="X359" s="440"/>
    </row>
    <row r="360" spans="1:24" s="432" customFormat="1" ht="14.25">
      <c r="A360" s="227"/>
      <c r="B360" s="426" t="s">
        <v>182</v>
      </c>
      <c r="C360" s="353">
        <v>1</v>
      </c>
      <c r="D360" s="353">
        <v>1</v>
      </c>
      <c r="E360" s="353">
        <v>1</v>
      </c>
      <c r="F360" s="353">
        <v>1</v>
      </c>
      <c r="G360" s="353">
        <v>1</v>
      </c>
      <c r="H360" s="353" t="s">
        <v>1815</v>
      </c>
      <c r="I360" s="353" t="s">
        <v>1815</v>
      </c>
      <c r="J360" s="353" t="s">
        <v>1815</v>
      </c>
      <c r="K360" s="353" t="s">
        <v>1815</v>
      </c>
      <c r="L360" s="353" t="s">
        <v>1815</v>
      </c>
      <c r="M360" s="353" t="s">
        <v>1815</v>
      </c>
      <c r="N360" s="353" t="s">
        <v>1815</v>
      </c>
      <c r="O360" s="354" t="s">
        <v>1815</v>
      </c>
      <c r="P360" s="430"/>
      <c r="Q360" s="431"/>
      <c r="R360" s="430"/>
      <c r="S360" s="430"/>
      <c r="T360" s="430"/>
      <c r="U360" s="443"/>
      <c r="V360" s="443"/>
      <c r="W360" s="444"/>
      <c r="X360" s="444"/>
    </row>
    <row r="361" spans="1:24" s="432" customFormat="1" ht="14.1" customHeight="1">
      <c r="A361" s="227"/>
      <c r="B361" s="426" t="s">
        <v>183</v>
      </c>
      <c r="C361" s="353">
        <v>8</v>
      </c>
      <c r="D361" s="353">
        <v>5</v>
      </c>
      <c r="E361" s="353">
        <v>8</v>
      </c>
      <c r="F361" s="353">
        <v>5</v>
      </c>
      <c r="G361" s="353">
        <v>7</v>
      </c>
      <c r="H361" s="353">
        <v>1</v>
      </c>
      <c r="I361" s="353" t="s">
        <v>1815</v>
      </c>
      <c r="J361" s="353" t="s">
        <v>1815</v>
      </c>
      <c r="K361" s="353" t="s">
        <v>1815</v>
      </c>
      <c r="L361" s="353" t="s">
        <v>1815</v>
      </c>
      <c r="M361" s="353" t="s">
        <v>1815</v>
      </c>
      <c r="N361" s="353" t="s">
        <v>1815</v>
      </c>
      <c r="O361" s="354" t="s">
        <v>1815</v>
      </c>
      <c r="P361" s="430"/>
      <c r="Q361" s="431"/>
      <c r="R361" s="430"/>
      <c r="S361" s="430"/>
      <c r="T361" s="430"/>
      <c r="U361" s="443"/>
      <c r="V361" s="443"/>
      <c r="W361" s="444"/>
      <c r="X361" s="444"/>
    </row>
    <row r="362" spans="1:24" ht="14.1" customHeight="1">
      <c r="A362" s="423" t="s">
        <v>874</v>
      </c>
      <c r="B362" s="420" t="s">
        <v>62</v>
      </c>
      <c r="C362" s="406">
        <v>2010</v>
      </c>
      <c r="D362" s="406">
        <v>1068</v>
      </c>
      <c r="E362" s="406">
        <v>1711</v>
      </c>
      <c r="F362" s="406">
        <v>911</v>
      </c>
      <c r="G362" s="406">
        <v>658</v>
      </c>
      <c r="H362" s="406">
        <v>514</v>
      </c>
      <c r="I362" s="406">
        <v>473</v>
      </c>
      <c r="J362" s="406">
        <v>66</v>
      </c>
      <c r="K362" s="406" t="s">
        <v>1815</v>
      </c>
      <c r="L362" s="406" t="s">
        <v>1815</v>
      </c>
      <c r="M362" s="406">
        <v>299</v>
      </c>
      <c r="N362" s="406">
        <v>157</v>
      </c>
      <c r="O362" s="407">
        <v>113</v>
      </c>
      <c r="P362" s="427"/>
      <c r="R362" s="427"/>
      <c r="S362" s="427"/>
      <c r="T362" s="427"/>
      <c r="U362" s="439"/>
      <c r="V362" s="439"/>
      <c r="W362" s="440"/>
      <c r="X362" s="440"/>
    </row>
    <row r="363" spans="1:24" ht="14.1" customHeight="1">
      <c r="A363" s="425" t="s">
        <v>165</v>
      </c>
      <c r="B363" s="420" t="s">
        <v>181</v>
      </c>
      <c r="C363" s="406">
        <v>299</v>
      </c>
      <c r="D363" s="406">
        <v>157</v>
      </c>
      <c r="E363" s="406" t="s">
        <v>1815</v>
      </c>
      <c r="F363" s="406" t="s">
        <v>1815</v>
      </c>
      <c r="G363" s="406" t="s">
        <v>1815</v>
      </c>
      <c r="H363" s="406" t="s">
        <v>1815</v>
      </c>
      <c r="I363" s="406" t="s">
        <v>1815</v>
      </c>
      <c r="J363" s="406" t="s">
        <v>1815</v>
      </c>
      <c r="K363" s="406" t="s">
        <v>1815</v>
      </c>
      <c r="L363" s="406" t="s">
        <v>1815</v>
      </c>
      <c r="M363" s="406">
        <v>299</v>
      </c>
      <c r="N363" s="406">
        <v>157</v>
      </c>
      <c r="O363" s="407">
        <v>113</v>
      </c>
      <c r="P363" s="427"/>
      <c r="R363" s="427"/>
      <c r="S363" s="427"/>
      <c r="T363" s="427"/>
      <c r="U363" s="439"/>
      <c r="V363" s="439"/>
      <c r="W363" s="440"/>
      <c r="X363" s="440"/>
    </row>
    <row r="364" spans="1:24" ht="14.1" customHeight="1">
      <c r="A364" s="423"/>
      <c r="B364" s="420" t="s">
        <v>182</v>
      </c>
      <c r="C364" s="406">
        <v>444</v>
      </c>
      <c r="D364" s="406">
        <v>108</v>
      </c>
      <c r="E364" s="406">
        <v>444</v>
      </c>
      <c r="F364" s="406">
        <v>108</v>
      </c>
      <c r="G364" s="406">
        <v>156</v>
      </c>
      <c r="H364" s="406">
        <v>125</v>
      </c>
      <c r="I364" s="406">
        <v>97</v>
      </c>
      <c r="J364" s="406">
        <v>66</v>
      </c>
      <c r="K364" s="406" t="s">
        <v>1815</v>
      </c>
      <c r="L364" s="406" t="s">
        <v>1815</v>
      </c>
      <c r="M364" s="406" t="s">
        <v>1815</v>
      </c>
      <c r="N364" s="406" t="s">
        <v>1815</v>
      </c>
      <c r="O364" s="407" t="s">
        <v>1815</v>
      </c>
      <c r="P364" s="427"/>
      <c r="R364" s="427"/>
      <c r="S364" s="427"/>
      <c r="T364" s="427"/>
      <c r="U364" s="439"/>
      <c r="V364" s="439"/>
      <c r="W364" s="440"/>
      <c r="X364" s="440"/>
    </row>
    <row r="365" spans="1:24" ht="14.1" customHeight="1">
      <c r="A365" s="423"/>
      <c r="B365" s="420" t="s">
        <v>183</v>
      </c>
      <c r="C365" s="406">
        <v>1267</v>
      </c>
      <c r="D365" s="406">
        <v>803</v>
      </c>
      <c r="E365" s="406">
        <v>1267</v>
      </c>
      <c r="F365" s="406">
        <v>803</v>
      </c>
      <c r="G365" s="406">
        <v>502</v>
      </c>
      <c r="H365" s="406">
        <v>389</v>
      </c>
      <c r="I365" s="406">
        <v>376</v>
      </c>
      <c r="J365" s="406" t="s">
        <v>1815</v>
      </c>
      <c r="K365" s="406" t="s">
        <v>1815</v>
      </c>
      <c r="L365" s="406" t="s">
        <v>1815</v>
      </c>
      <c r="M365" s="406" t="s">
        <v>1815</v>
      </c>
      <c r="N365" s="406" t="s">
        <v>1815</v>
      </c>
      <c r="O365" s="407" t="s">
        <v>1815</v>
      </c>
      <c r="P365" s="427"/>
      <c r="R365" s="427"/>
      <c r="S365" s="427"/>
      <c r="T365" s="427"/>
      <c r="U365" s="439"/>
      <c r="V365" s="439"/>
      <c r="W365" s="440"/>
      <c r="X365" s="440"/>
    </row>
    <row r="366" spans="1:24" ht="14.1" customHeight="1">
      <c r="A366" s="228" t="s">
        <v>166</v>
      </c>
      <c r="B366" s="426" t="s">
        <v>62</v>
      </c>
      <c r="C366" s="408">
        <v>1321</v>
      </c>
      <c r="D366" s="408">
        <v>890</v>
      </c>
      <c r="E366" s="408">
        <v>1141</v>
      </c>
      <c r="F366" s="408">
        <v>767</v>
      </c>
      <c r="G366" s="408">
        <v>426</v>
      </c>
      <c r="H366" s="408">
        <v>357</v>
      </c>
      <c r="I366" s="408">
        <v>350</v>
      </c>
      <c r="J366" s="408">
        <v>8</v>
      </c>
      <c r="K366" s="408" t="s">
        <v>1815</v>
      </c>
      <c r="L366" s="408" t="s">
        <v>1815</v>
      </c>
      <c r="M366" s="408">
        <v>180</v>
      </c>
      <c r="N366" s="408">
        <v>123</v>
      </c>
      <c r="O366" s="409">
        <v>66</v>
      </c>
      <c r="P366" s="427"/>
      <c r="R366" s="427"/>
      <c r="S366" s="427"/>
      <c r="T366" s="427"/>
      <c r="U366" s="439"/>
      <c r="V366" s="439"/>
      <c r="W366" s="440"/>
      <c r="X366" s="440"/>
    </row>
    <row r="367" spans="1:24" ht="14.1" customHeight="1">
      <c r="A367" s="227" t="s">
        <v>167</v>
      </c>
      <c r="B367" s="426" t="s">
        <v>181</v>
      </c>
      <c r="C367" s="408">
        <v>180</v>
      </c>
      <c r="D367" s="408">
        <v>123</v>
      </c>
      <c r="E367" s="408" t="s">
        <v>1815</v>
      </c>
      <c r="F367" s="408" t="s">
        <v>1815</v>
      </c>
      <c r="G367" s="408" t="s">
        <v>1815</v>
      </c>
      <c r="H367" s="408" t="s">
        <v>1815</v>
      </c>
      <c r="I367" s="408" t="s">
        <v>1815</v>
      </c>
      <c r="J367" s="408" t="s">
        <v>1815</v>
      </c>
      <c r="K367" s="408" t="s">
        <v>1815</v>
      </c>
      <c r="L367" s="408" t="s">
        <v>1815</v>
      </c>
      <c r="M367" s="408">
        <v>180</v>
      </c>
      <c r="N367" s="408">
        <v>123</v>
      </c>
      <c r="O367" s="409">
        <v>66</v>
      </c>
      <c r="P367" s="427"/>
      <c r="R367" s="427"/>
      <c r="S367" s="427"/>
      <c r="T367" s="427"/>
      <c r="U367" s="439"/>
      <c r="V367" s="439"/>
      <c r="W367" s="440"/>
      <c r="X367" s="440"/>
    </row>
    <row r="368" spans="1:24" ht="14.1" customHeight="1">
      <c r="A368" s="228"/>
      <c r="B368" s="426" t="s">
        <v>182</v>
      </c>
      <c r="C368" s="408">
        <v>54</v>
      </c>
      <c r="D368" s="408">
        <v>46</v>
      </c>
      <c r="E368" s="408">
        <v>54</v>
      </c>
      <c r="F368" s="408">
        <v>46</v>
      </c>
      <c r="G368" s="408">
        <v>15</v>
      </c>
      <c r="H368" s="408">
        <v>18</v>
      </c>
      <c r="I368" s="408">
        <v>13</v>
      </c>
      <c r="J368" s="408">
        <v>8</v>
      </c>
      <c r="K368" s="408" t="s">
        <v>1815</v>
      </c>
      <c r="L368" s="408" t="s">
        <v>1815</v>
      </c>
      <c r="M368" s="408" t="s">
        <v>1815</v>
      </c>
      <c r="N368" s="408" t="s">
        <v>1815</v>
      </c>
      <c r="O368" s="409" t="s">
        <v>1815</v>
      </c>
      <c r="P368" s="427"/>
      <c r="R368" s="427"/>
      <c r="S368" s="427"/>
      <c r="T368" s="427"/>
      <c r="U368" s="439"/>
      <c r="V368" s="439"/>
      <c r="W368" s="440"/>
      <c r="X368" s="440"/>
    </row>
    <row r="369" spans="1:24" s="432" customFormat="1" ht="14.1" customHeight="1">
      <c r="A369" s="228"/>
      <c r="B369" s="426" t="s">
        <v>183</v>
      </c>
      <c r="C369" s="408">
        <v>1087</v>
      </c>
      <c r="D369" s="408">
        <v>721</v>
      </c>
      <c r="E369" s="408">
        <v>1087</v>
      </c>
      <c r="F369" s="408">
        <v>721</v>
      </c>
      <c r="G369" s="408">
        <v>411</v>
      </c>
      <c r="H369" s="408">
        <v>339</v>
      </c>
      <c r="I369" s="408">
        <v>337</v>
      </c>
      <c r="J369" s="408" t="s">
        <v>1815</v>
      </c>
      <c r="K369" s="408" t="s">
        <v>1815</v>
      </c>
      <c r="L369" s="408" t="s">
        <v>1815</v>
      </c>
      <c r="M369" s="408" t="s">
        <v>1815</v>
      </c>
      <c r="N369" s="408" t="s">
        <v>1815</v>
      </c>
      <c r="O369" s="409" t="s">
        <v>1815</v>
      </c>
      <c r="P369" s="430"/>
      <c r="Q369" s="431"/>
      <c r="R369" s="430"/>
      <c r="S369" s="430"/>
      <c r="T369" s="430"/>
      <c r="U369" s="443"/>
      <c r="V369" s="443"/>
      <c r="W369" s="444"/>
      <c r="X369" s="444"/>
    </row>
    <row r="370" spans="1:24" s="432" customFormat="1" ht="14.1" customHeight="1">
      <c r="A370" s="228" t="s">
        <v>168</v>
      </c>
      <c r="B370" s="426" t="s">
        <v>206</v>
      </c>
      <c r="C370" s="408">
        <v>4</v>
      </c>
      <c r="D370" s="408" t="s">
        <v>1815</v>
      </c>
      <c r="E370" s="408">
        <v>4</v>
      </c>
      <c r="F370" s="408" t="s">
        <v>1815</v>
      </c>
      <c r="G370" s="408" t="s">
        <v>1815</v>
      </c>
      <c r="H370" s="408">
        <v>4</v>
      </c>
      <c r="I370" s="408" t="s">
        <v>1815</v>
      </c>
      <c r="J370" s="408" t="s">
        <v>1815</v>
      </c>
      <c r="K370" s="408" t="s">
        <v>1815</v>
      </c>
      <c r="L370" s="408" t="s">
        <v>1815</v>
      </c>
      <c r="M370" s="408" t="s">
        <v>1815</v>
      </c>
      <c r="N370" s="408" t="s">
        <v>1815</v>
      </c>
      <c r="O370" s="409" t="s">
        <v>1815</v>
      </c>
      <c r="P370" s="430"/>
      <c r="Q370" s="431"/>
      <c r="R370" s="430"/>
      <c r="S370" s="430"/>
      <c r="T370" s="430"/>
      <c r="U370" s="443"/>
      <c r="V370" s="443"/>
      <c r="W370" s="444"/>
      <c r="X370" s="444"/>
    </row>
    <row r="371" spans="1:24" s="432" customFormat="1" ht="14.1" customHeight="1">
      <c r="A371" s="227" t="s">
        <v>169</v>
      </c>
      <c r="B371" s="451"/>
      <c r="C371" s="408">
        <v>4</v>
      </c>
      <c r="D371" s="408" t="s">
        <v>1815</v>
      </c>
      <c r="E371" s="408">
        <v>4</v>
      </c>
      <c r="F371" s="408" t="s">
        <v>1815</v>
      </c>
      <c r="G371" s="408" t="s">
        <v>1815</v>
      </c>
      <c r="H371" s="408">
        <v>4</v>
      </c>
      <c r="I371" s="408" t="s">
        <v>1815</v>
      </c>
      <c r="J371" s="408" t="s">
        <v>1815</v>
      </c>
      <c r="K371" s="408" t="s">
        <v>1815</v>
      </c>
      <c r="L371" s="408" t="s">
        <v>1815</v>
      </c>
      <c r="M371" s="408" t="s">
        <v>1815</v>
      </c>
      <c r="N371" s="408" t="s">
        <v>1815</v>
      </c>
      <c r="O371" s="409" t="s">
        <v>1815</v>
      </c>
      <c r="P371" s="430"/>
      <c r="Q371" s="431"/>
      <c r="R371" s="430"/>
      <c r="S371" s="430"/>
      <c r="T371" s="430"/>
      <c r="U371" s="443"/>
      <c r="V371" s="443"/>
      <c r="W371" s="444"/>
      <c r="X371" s="444"/>
    </row>
    <row r="372" spans="1:24" ht="14.1" customHeight="1">
      <c r="A372" s="228" t="s">
        <v>875</v>
      </c>
      <c r="B372" s="426" t="s">
        <v>62</v>
      </c>
      <c r="C372" s="408">
        <v>248</v>
      </c>
      <c r="D372" s="408">
        <v>107</v>
      </c>
      <c r="E372" s="408">
        <v>194</v>
      </c>
      <c r="F372" s="408">
        <v>84</v>
      </c>
      <c r="G372" s="408">
        <v>99</v>
      </c>
      <c r="H372" s="408">
        <v>54</v>
      </c>
      <c r="I372" s="408">
        <v>41</v>
      </c>
      <c r="J372" s="408" t="s">
        <v>1815</v>
      </c>
      <c r="K372" s="408" t="s">
        <v>1815</v>
      </c>
      <c r="L372" s="408" t="s">
        <v>1815</v>
      </c>
      <c r="M372" s="408">
        <v>54</v>
      </c>
      <c r="N372" s="408">
        <v>23</v>
      </c>
      <c r="O372" s="409">
        <v>21</v>
      </c>
      <c r="P372" s="427"/>
      <c r="R372" s="427"/>
      <c r="S372" s="427"/>
      <c r="T372" s="427"/>
      <c r="U372" s="439"/>
      <c r="V372" s="439"/>
      <c r="W372" s="440"/>
      <c r="X372" s="440"/>
    </row>
    <row r="373" spans="1:24" ht="14.1" customHeight="1">
      <c r="A373" s="435" t="s">
        <v>171</v>
      </c>
      <c r="B373" s="426" t="s">
        <v>181</v>
      </c>
      <c r="C373" s="408">
        <v>54</v>
      </c>
      <c r="D373" s="408">
        <v>23</v>
      </c>
      <c r="E373" s="408" t="s">
        <v>1815</v>
      </c>
      <c r="F373" s="408" t="s">
        <v>1815</v>
      </c>
      <c r="G373" s="408" t="s">
        <v>1815</v>
      </c>
      <c r="H373" s="408" t="s">
        <v>1815</v>
      </c>
      <c r="I373" s="408" t="s">
        <v>1815</v>
      </c>
      <c r="J373" s="408" t="s">
        <v>1815</v>
      </c>
      <c r="K373" s="408" t="s">
        <v>1815</v>
      </c>
      <c r="L373" s="408" t="s">
        <v>1815</v>
      </c>
      <c r="M373" s="408">
        <v>54</v>
      </c>
      <c r="N373" s="408">
        <v>23</v>
      </c>
      <c r="O373" s="409">
        <v>21</v>
      </c>
      <c r="P373" s="427"/>
      <c r="R373" s="427"/>
      <c r="S373" s="427"/>
      <c r="T373" s="427"/>
      <c r="U373" s="439"/>
      <c r="V373" s="439"/>
      <c r="W373" s="440"/>
      <c r="X373" s="440"/>
    </row>
    <row r="374" spans="1:24" ht="14.1" customHeight="1">
      <c r="A374" s="228"/>
      <c r="B374" s="426" t="s">
        <v>182</v>
      </c>
      <c r="C374" s="408">
        <v>21</v>
      </c>
      <c r="D374" s="408">
        <v>5</v>
      </c>
      <c r="E374" s="408">
        <v>21</v>
      </c>
      <c r="F374" s="408">
        <v>5</v>
      </c>
      <c r="G374" s="408">
        <v>10</v>
      </c>
      <c r="H374" s="408">
        <v>6</v>
      </c>
      <c r="I374" s="408">
        <v>5</v>
      </c>
      <c r="J374" s="408" t="s">
        <v>1815</v>
      </c>
      <c r="K374" s="408" t="s">
        <v>1815</v>
      </c>
      <c r="L374" s="408" t="s">
        <v>1815</v>
      </c>
      <c r="M374" s="408" t="s">
        <v>1815</v>
      </c>
      <c r="N374" s="408" t="s">
        <v>1815</v>
      </c>
      <c r="O374" s="409" t="s">
        <v>1815</v>
      </c>
      <c r="P374" s="427"/>
      <c r="R374" s="427"/>
      <c r="S374" s="427"/>
      <c r="T374" s="427"/>
      <c r="U374" s="439"/>
      <c r="V374" s="439"/>
      <c r="W374" s="440"/>
      <c r="X374" s="440"/>
    </row>
    <row r="375" spans="1:24" ht="14.1" customHeight="1">
      <c r="A375" s="228"/>
      <c r="B375" s="426" t="s">
        <v>183</v>
      </c>
      <c r="C375" s="408">
        <v>173</v>
      </c>
      <c r="D375" s="408">
        <v>79</v>
      </c>
      <c r="E375" s="408">
        <v>173</v>
      </c>
      <c r="F375" s="408">
        <v>79</v>
      </c>
      <c r="G375" s="408">
        <v>89</v>
      </c>
      <c r="H375" s="408">
        <v>48</v>
      </c>
      <c r="I375" s="408">
        <v>36</v>
      </c>
      <c r="J375" s="408" t="s">
        <v>1815</v>
      </c>
      <c r="K375" s="408" t="s">
        <v>1815</v>
      </c>
      <c r="L375" s="408" t="s">
        <v>1815</v>
      </c>
      <c r="M375" s="408" t="s">
        <v>1815</v>
      </c>
      <c r="N375" s="408" t="s">
        <v>1815</v>
      </c>
      <c r="O375" s="409" t="s">
        <v>1815</v>
      </c>
      <c r="P375" s="427"/>
      <c r="R375" s="427"/>
      <c r="S375" s="427"/>
      <c r="T375" s="427"/>
      <c r="U375" s="439"/>
      <c r="V375" s="439"/>
      <c r="W375" s="440"/>
      <c r="X375" s="440"/>
    </row>
    <row r="376" spans="1:24" ht="14.1" customHeight="1">
      <c r="A376" s="228" t="s">
        <v>172</v>
      </c>
      <c r="B376" s="426" t="s">
        <v>62</v>
      </c>
      <c r="C376" s="408">
        <v>435</v>
      </c>
      <c r="D376" s="408">
        <v>71</v>
      </c>
      <c r="E376" s="408">
        <v>370</v>
      </c>
      <c r="F376" s="408">
        <v>60</v>
      </c>
      <c r="G376" s="408">
        <v>132</v>
      </c>
      <c r="H376" s="408">
        <v>99</v>
      </c>
      <c r="I376" s="408">
        <v>81</v>
      </c>
      <c r="J376" s="408">
        <v>58</v>
      </c>
      <c r="K376" s="408" t="s">
        <v>1815</v>
      </c>
      <c r="L376" s="408" t="s">
        <v>1815</v>
      </c>
      <c r="M376" s="408">
        <v>65</v>
      </c>
      <c r="N376" s="408">
        <v>11</v>
      </c>
      <c r="O376" s="409">
        <v>26</v>
      </c>
      <c r="P376" s="427"/>
      <c r="R376" s="427"/>
      <c r="S376" s="427"/>
      <c r="T376" s="427"/>
      <c r="U376" s="439"/>
      <c r="V376" s="439"/>
      <c r="W376" s="440"/>
      <c r="X376" s="440"/>
    </row>
    <row r="377" spans="1:24" ht="14.1" customHeight="1">
      <c r="A377" s="227" t="s">
        <v>173</v>
      </c>
      <c r="B377" s="426" t="s">
        <v>181</v>
      </c>
      <c r="C377" s="408">
        <v>65</v>
      </c>
      <c r="D377" s="408">
        <v>11</v>
      </c>
      <c r="E377" s="408" t="s">
        <v>1815</v>
      </c>
      <c r="F377" s="408" t="s">
        <v>1815</v>
      </c>
      <c r="G377" s="408" t="s">
        <v>1815</v>
      </c>
      <c r="H377" s="408" t="s">
        <v>1815</v>
      </c>
      <c r="I377" s="408" t="s">
        <v>1815</v>
      </c>
      <c r="J377" s="408" t="s">
        <v>1815</v>
      </c>
      <c r="K377" s="408" t="s">
        <v>1815</v>
      </c>
      <c r="L377" s="408" t="s">
        <v>1815</v>
      </c>
      <c r="M377" s="408">
        <v>65</v>
      </c>
      <c r="N377" s="408">
        <v>11</v>
      </c>
      <c r="O377" s="409">
        <v>26</v>
      </c>
      <c r="P377" s="427"/>
      <c r="R377" s="427"/>
      <c r="S377" s="427"/>
      <c r="T377" s="427"/>
      <c r="U377" s="439"/>
      <c r="V377" s="439"/>
      <c r="W377" s="440"/>
      <c r="X377" s="440"/>
    </row>
    <row r="378" spans="1:24" ht="14.1" customHeight="1">
      <c r="A378" s="228"/>
      <c r="B378" s="426" t="s">
        <v>182</v>
      </c>
      <c r="C378" s="408">
        <v>363</v>
      </c>
      <c r="D378" s="408">
        <v>57</v>
      </c>
      <c r="E378" s="408">
        <v>363</v>
      </c>
      <c r="F378" s="408">
        <v>57</v>
      </c>
      <c r="G378" s="408">
        <v>130</v>
      </c>
      <c r="H378" s="408">
        <v>97</v>
      </c>
      <c r="I378" s="408">
        <v>78</v>
      </c>
      <c r="J378" s="408">
        <v>58</v>
      </c>
      <c r="K378" s="408" t="s">
        <v>1815</v>
      </c>
      <c r="L378" s="408" t="s">
        <v>1815</v>
      </c>
      <c r="M378" s="408" t="s">
        <v>1815</v>
      </c>
      <c r="N378" s="408" t="s">
        <v>1815</v>
      </c>
      <c r="O378" s="409" t="s">
        <v>1815</v>
      </c>
      <c r="P378" s="427"/>
      <c r="R378" s="427"/>
      <c r="S378" s="427"/>
      <c r="T378" s="427"/>
      <c r="U378" s="439"/>
      <c r="V378" s="439"/>
      <c r="W378" s="440"/>
      <c r="X378" s="440"/>
    </row>
    <row r="379" spans="1:24" ht="14.1" customHeight="1">
      <c r="A379" s="228"/>
      <c r="B379" s="426" t="s">
        <v>183</v>
      </c>
      <c r="C379" s="408">
        <v>7</v>
      </c>
      <c r="D379" s="408">
        <v>3</v>
      </c>
      <c r="E379" s="408">
        <v>7</v>
      </c>
      <c r="F379" s="408">
        <v>3</v>
      </c>
      <c r="G379" s="408">
        <v>2</v>
      </c>
      <c r="H379" s="408">
        <v>2</v>
      </c>
      <c r="I379" s="408">
        <v>3</v>
      </c>
      <c r="J379" s="408" t="s">
        <v>1815</v>
      </c>
      <c r="K379" s="408" t="s">
        <v>1815</v>
      </c>
      <c r="L379" s="408" t="s">
        <v>1815</v>
      </c>
      <c r="M379" s="408" t="s">
        <v>1815</v>
      </c>
      <c r="N379" s="408" t="s">
        <v>1815</v>
      </c>
      <c r="O379" s="409" t="s">
        <v>1815</v>
      </c>
      <c r="P379" s="427"/>
      <c r="R379" s="427"/>
      <c r="S379" s="427"/>
      <c r="T379" s="427"/>
      <c r="U379" s="439"/>
      <c r="V379" s="439"/>
      <c r="W379" s="440"/>
      <c r="X379" s="440"/>
    </row>
    <row r="380" spans="1:24" ht="14.1" customHeight="1">
      <c r="A380" s="228" t="s">
        <v>876</v>
      </c>
      <c r="B380" s="426" t="s">
        <v>206</v>
      </c>
      <c r="C380" s="353">
        <v>2</v>
      </c>
      <c r="D380" s="353" t="s">
        <v>1815</v>
      </c>
      <c r="E380" s="353">
        <v>2</v>
      </c>
      <c r="F380" s="353" t="s">
        <v>1815</v>
      </c>
      <c r="G380" s="353">
        <v>1</v>
      </c>
      <c r="H380" s="353" t="s">
        <v>1815</v>
      </c>
      <c r="I380" s="353">
        <v>1</v>
      </c>
      <c r="J380" s="353" t="s">
        <v>1815</v>
      </c>
      <c r="K380" s="353" t="s">
        <v>1815</v>
      </c>
      <c r="L380" s="353" t="s">
        <v>1815</v>
      </c>
      <c r="M380" s="353" t="s">
        <v>1815</v>
      </c>
      <c r="N380" s="353" t="s">
        <v>1815</v>
      </c>
      <c r="O380" s="354" t="s">
        <v>1815</v>
      </c>
      <c r="P380" s="427"/>
      <c r="R380" s="427"/>
      <c r="S380" s="427"/>
      <c r="T380" s="427"/>
      <c r="U380" s="439"/>
      <c r="V380" s="439"/>
      <c r="W380" s="440"/>
      <c r="X380" s="440"/>
    </row>
    <row r="381" spans="1:24" ht="14.1" customHeight="1">
      <c r="A381" s="227" t="s">
        <v>174</v>
      </c>
      <c r="B381" s="426"/>
      <c r="C381" s="353"/>
      <c r="D381" s="353"/>
      <c r="E381" s="353"/>
      <c r="F381" s="353"/>
      <c r="G381" s="353"/>
      <c r="H381" s="353"/>
      <c r="I381" s="353"/>
      <c r="J381" s="353"/>
      <c r="K381" s="353"/>
      <c r="L381" s="353"/>
      <c r="M381" s="353"/>
      <c r="N381" s="353"/>
      <c r="O381" s="354"/>
      <c r="P381" s="427"/>
      <c r="R381" s="427"/>
      <c r="S381" s="427"/>
      <c r="T381" s="427"/>
      <c r="U381" s="439"/>
      <c r="V381" s="439"/>
      <c r="W381" s="440"/>
      <c r="X381" s="440"/>
    </row>
    <row r="382" spans="1:24" ht="14.1" customHeight="1">
      <c r="A382" s="423" t="s">
        <v>877</v>
      </c>
      <c r="B382" s="420" t="s">
        <v>62</v>
      </c>
      <c r="C382" s="351">
        <v>557</v>
      </c>
      <c r="D382" s="351">
        <v>292</v>
      </c>
      <c r="E382" s="351">
        <v>448</v>
      </c>
      <c r="F382" s="351">
        <v>239</v>
      </c>
      <c r="G382" s="351">
        <v>272</v>
      </c>
      <c r="H382" s="351">
        <v>87</v>
      </c>
      <c r="I382" s="351">
        <v>65</v>
      </c>
      <c r="J382" s="351">
        <v>21</v>
      </c>
      <c r="K382" s="351">
        <v>2</v>
      </c>
      <c r="L382" s="351">
        <v>1</v>
      </c>
      <c r="M382" s="351">
        <v>109</v>
      </c>
      <c r="N382" s="351">
        <v>53</v>
      </c>
      <c r="O382" s="352">
        <v>54</v>
      </c>
      <c r="P382" s="427"/>
      <c r="R382" s="427"/>
      <c r="S382" s="427"/>
      <c r="T382" s="427"/>
      <c r="U382" s="439"/>
      <c r="V382" s="439"/>
      <c r="W382" s="440"/>
      <c r="X382" s="440"/>
    </row>
    <row r="383" spans="1:24" ht="14.1" customHeight="1">
      <c r="A383" s="425" t="s">
        <v>2004</v>
      </c>
      <c r="B383" s="420" t="s">
        <v>181</v>
      </c>
      <c r="C383" s="406">
        <v>123</v>
      </c>
      <c r="D383" s="406">
        <v>67</v>
      </c>
      <c r="E383" s="406">
        <v>16</v>
      </c>
      <c r="F383" s="406">
        <v>15</v>
      </c>
      <c r="G383" s="406">
        <v>5</v>
      </c>
      <c r="H383" s="406">
        <v>3</v>
      </c>
      <c r="I383" s="406">
        <v>3</v>
      </c>
      <c r="J383" s="406">
        <v>2</v>
      </c>
      <c r="K383" s="406">
        <v>2</v>
      </c>
      <c r="L383" s="406">
        <v>1</v>
      </c>
      <c r="M383" s="406">
        <v>107</v>
      </c>
      <c r="N383" s="406">
        <v>52</v>
      </c>
      <c r="O383" s="407">
        <v>53</v>
      </c>
      <c r="P383" s="427"/>
      <c r="R383" s="427"/>
      <c r="S383" s="427"/>
      <c r="T383" s="427"/>
      <c r="U383" s="439"/>
      <c r="V383" s="439"/>
      <c r="W383" s="440"/>
      <c r="X383" s="440"/>
    </row>
    <row r="384" spans="1:24" ht="14.1" customHeight="1">
      <c r="A384" s="423"/>
      <c r="B384" s="420" t="s">
        <v>182</v>
      </c>
      <c r="C384" s="406">
        <v>120</v>
      </c>
      <c r="D384" s="406">
        <v>42</v>
      </c>
      <c r="E384" s="406">
        <v>120</v>
      </c>
      <c r="F384" s="406">
        <v>42</v>
      </c>
      <c r="G384" s="406">
        <v>49</v>
      </c>
      <c r="H384" s="406">
        <v>26</v>
      </c>
      <c r="I384" s="406">
        <v>28</v>
      </c>
      <c r="J384" s="406">
        <v>17</v>
      </c>
      <c r="K384" s="406" t="s">
        <v>1815</v>
      </c>
      <c r="L384" s="406" t="s">
        <v>1815</v>
      </c>
      <c r="M384" s="406" t="s">
        <v>1815</v>
      </c>
      <c r="N384" s="406" t="s">
        <v>1815</v>
      </c>
      <c r="O384" s="407" t="s">
        <v>1815</v>
      </c>
      <c r="P384" s="427"/>
      <c r="R384" s="427"/>
      <c r="S384" s="427"/>
      <c r="T384" s="427"/>
      <c r="U384" s="439"/>
      <c r="V384" s="439"/>
      <c r="W384" s="440"/>
      <c r="X384" s="440"/>
    </row>
    <row r="385" spans="1:24" ht="14.1" customHeight="1">
      <c r="A385" s="423"/>
      <c r="B385" s="420" t="s">
        <v>183</v>
      </c>
      <c r="C385" s="406">
        <v>179</v>
      </c>
      <c r="D385" s="406">
        <v>109</v>
      </c>
      <c r="E385" s="406">
        <v>179</v>
      </c>
      <c r="F385" s="406">
        <v>109</v>
      </c>
      <c r="G385" s="406">
        <v>85</v>
      </c>
      <c r="H385" s="406">
        <v>58</v>
      </c>
      <c r="I385" s="406">
        <v>34</v>
      </c>
      <c r="J385" s="406">
        <v>2</v>
      </c>
      <c r="K385" s="406" t="s">
        <v>1815</v>
      </c>
      <c r="L385" s="406" t="s">
        <v>1815</v>
      </c>
      <c r="M385" s="406" t="s">
        <v>1815</v>
      </c>
      <c r="N385" s="406" t="s">
        <v>1815</v>
      </c>
      <c r="O385" s="407" t="s">
        <v>1815</v>
      </c>
      <c r="P385" s="427"/>
      <c r="R385" s="427"/>
      <c r="S385" s="427"/>
      <c r="T385" s="427"/>
      <c r="U385" s="439"/>
      <c r="V385" s="439"/>
      <c r="W385" s="440"/>
      <c r="X385" s="440"/>
    </row>
    <row r="386" spans="1:24" ht="25.5" customHeight="1">
      <c r="A386" s="1452" t="s">
        <v>1932</v>
      </c>
      <c r="B386" s="1453"/>
      <c r="C386" s="1453"/>
      <c r="D386" s="1453"/>
      <c r="E386" s="1453"/>
      <c r="F386" s="1453"/>
      <c r="G386" s="1453"/>
      <c r="H386" s="1453"/>
      <c r="I386" s="1453"/>
      <c r="J386" s="1453"/>
      <c r="K386" s="1453"/>
      <c r="L386" s="1453"/>
      <c r="M386" s="1453"/>
      <c r="N386" s="1453"/>
      <c r="O386" s="1453"/>
      <c r="P386" s="427"/>
      <c r="R386" s="427"/>
      <c r="S386" s="427"/>
      <c r="T386" s="427"/>
      <c r="U386" s="439"/>
      <c r="V386" s="439"/>
      <c r="W386" s="440"/>
      <c r="X386" s="440"/>
    </row>
    <row r="387" spans="1:24" ht="14.1" customHeight="1">
      <c r="A387" s="423" t="s">
        <v>878</v>
      </c>
      <c r="B387" s="420" t="s">
        <v>62</v>
      </c>
      <c r="C387" s="406">
        <v>42488</v>
      </c>
      <c r="D387" s="406">
        <v>21039</v>
      </c>
      <c r="E387" s="406">
        <v>33999</v>
      </c>
      <c r="F387" s="406">
        <v>16713</v>
      </c>
      <c r="G387" s="406">
        <v>14893</v>
      </c>
      <c r="H387" s="406">
        <v>9560</v>
      </c>
      <c r="I387" s="406">
        <v>7830</v>
      </c>
      <c r="J387" s="406">
        <v>1180</v>
      </c>
      <c r="K387" s="406">
        <v>521</v>
      </c>
      <c r="L387" s="406">
        <v>15</v>
      </c>
      <c r="M387" s="406">
        <v>8489</v>
      </c>
      <c r="N387" s="406">
        <v>4326</v>
      </c>
      <c r="O387" s="407">
        <v>4126</v>
      </c>
      <c r="P387" s="427"/>
      <c r="R387" s="427"/>
      <c r="S387" s="427"/>
      <c r="T387" s="427"/>
      <c r="U387" s="439"/>
      <c r="V387" s="439"/>
      <c r="W387" s="440"/>
      <c r="X387" s="440"/>
    </row>
    <row r="388" spans="1:24" ht="14.1" customHeight="1">
      <c r="A388" s="437" t="s">
        <v>452</v>
      </c>
      <c r="B388" s="420" t="s">
        <v>181</v>
      </c>
      <c r="C388" s="406">
        <v>10400</v>
      </c>
      <c r="D388" s="406">
        <v>5326</v>
      </c>
      <c r="E388" s="406">
        <v>1912</v>
      </c>
      <c r="F388" s="406">
        <v>1001</v>
      </c>
      <c r="G388" s="406">
        <v>507</v>
      </c>
      <c r="H388" s="406">
        <v>385</v>
      </c>
      <c r="I388" s="406">
        <v>275</v>
      </c>
      <c r="J388" s="406">
        <v>209</v>
      </c>
      <c r="K388" s="406">
        <v>521</v>
      </c>
      <c r="L388" s="406">
        <v>15</v>
      </c>
      <c r="M388" s="406">
        <v>8488</v>
      </c>
      <c r="N388" s="406">
        <v>4325</v>
      </c>
      <c r="O388" s="407">
        <v>4126</v>
      </c>
      <c r="P388" s="427"/>
      <c r="R388" s="427"/>
      <c r="S388" s="427"/>
      <c r="T388" s="427"/>
      <c r="U388" s="439"/>
      <c r="V388" s="439"/>
      <c r="W388" s="440"/>
      <c r="X388" s="440"/>
    </row>
    <row r="389" spans="1:24" ht="14.1" customHeight="1">
      <c r="A389" s="445"/>
      <c r="B389" s="420" t="s">
        <v>182</v>
      </c>
      <c r="C389" s="406">
        <v>5181</v>
      </c>
      <c r="D389" s="406">
        <v>1042</v>
      </c>
      <c r="E389" s="406">
        <v>5181</v>
      </c>
      <c r="F389" s="406">
        <v>1042</v>
      </c>
      <c r="G389" s="406">
        <v>1900</v>
      </c>
      <c r="H389" s="406">
        <v>1407</v>
      </c>
      <c r="I389" s="406">
        <v>1013</v>
      </c>
      <c r="J389" s="406">
        <v>861</v>
      </c>
      <c r="K389" s="406" t="s">
        <v>1815</v>
      </c>
      <c r="L389" s="406" t="s">
        <v>1815</v>
      </c>
      <c r="M389" s="406" t="s">
        <v>1815</v>
      </c>
      <c r="N389" s="406" t="s">
        <v>1815</v>
      </c>
      <c r="O389" s="407" t="s">
        <v>1815</v>
      </c>
      <c r="P389" s="427"/>
      <c r="R389" s="427"/>
      <c r="S389" s="427"/>
      <c r="T389" s="427"/>
      <c r="U389" s="439"/>
      <c r="V389" s="439"/>
      <c r="W389" s="440"/>
      <c r="X389" s="440"/>
    </row>
    <row r="390" spans="1:24" ht="14.1" customHeight="1">
      <c r="A390" s="445"/>
      <c r="B390" s="420" t="s">
        <v>183</v>
      </c>
      <c r="C390" s="406">
        <v>26781</v>
      </c>
      <c r="D390" s="406">
        <v>14606</v>
      </c>
      <c r="E390" s="406">
        <v>26781</v>
      </c>
      <c r="F390" s="406">
        <v>14606</v>
      </c>
      <c r="G390" s="406">
        <v>12361</v>
      </c>
      <c r="H390" s="406">
        <v>7768</v>
      </c>
      <c r="I390" s="406">
        <v>6542</v>
      </c>
      <c r="J390" s="406">
        <v>110</v>
      </c>
      <c r="K390" s="406" t="s">
        <v>1815</v>
      </c>
      <c r="L390" s="406" t="s">
        <v>1815</v>
      </c>
      <c r="M390" s="406" t="s">
        <v>1815</v>
      </c>
      <c r="N390" s="406" t="s">
        <v>1815</v>
      </c>
      <c r="O390" s="407" t="s">
        <v>1815</v>
      </c>
      <c r="P390" s="427"/>
      <c r="R390" s="427"/>
      <c r="S390" s="427"/>
      <c r="T390" s="427"/>
      <c r="U390" s="439"/>
      <c r="V390" s="439"/>
      <c r="W390" s="440"/>
      <c r="X390" s="440"/>
    </row>
    <row r="391" spans="1:24" ht="14.1" customHeight="1">
      <c r="A391" s="423" t="s">
        <v>74</v>
      </c>
      <c r="B391" s="420" t="s">
        <v>62</v>
      </c>
      <c r="C391" s="406">
        <v>1061</v>
      </c>
      <c r="D391" s="406">
        <v>823</v>
      </c>
      <c r="E391" s="406">
        <v>702</v>
      </c>
      <c r="F391" s="406">
        <v>517</v>
      </c>
      <c r="G391" s="406">
        <v>228</v>
      </c>
      <c r="H391" s="406">
        <v>158</v>
      </c>
      <c r="I391" s="406">
        <v>281</v>
      </c>
      <c r="J391" s="406">
        <v>35</v>
      </c>
      <c r="K391" s="406" t="s">
        <v>1815</v>
      </c>
      <c r="L391" s="406" t="s">
        <v>1815</v>
      </c>
      <c r="M391" s="406">
        <v>359</v>
      </c>
      <c r="N391" s="406">
        <v>306</v>
      </c>
      <c r="O391" s="407">
        <v>144</v>
      </c>
      <c r="P391" s="427"/>
      <c r="R391" s="427"/>
      <c r="S391" s="427"/>
      <c r="T391" s="427"/>
      <c r="U391" s="439"/>
      <c r="V391" s="439"/>
      <c r="W391" s="440"/>
      <c r="X391" s="440"/>
    </row>
    <row r="392" spans="1:24" ht="14.1" customHeight="1">
      <c r="A392" s="437" t="s">
        <v>75</v>
      </c>
      <c r="B392" s="420" t="s">
        <v>181</v>
      </c>
      <c r="C392" s="406">
        <v>542</v>
      </c>
      <c r="D392" s="406">
        <v>479</v>
      </c>
      <c r="E392" s="406">
        <v>183</v>
      </c>
      <c r="F392" s="406">
        <v>173</v>
      </c>
      <c r="G392" s="406">
        <v>77</v>
      </c>
      <c r="H392" s="406">
        <v>69</v>
      </c>
      <c r="I392" s="406">
        <v>2</v>
      </c>
      <c r="J392" s="406">
        <v>35</v>
      </c>
      <c r="K392" s="406" t="s">
        <v>1815</v>
      </c>
      <c r="L392" s="406" t="s">
        <v>1815</v>
      </c>
      <c r="M392" s="406">
        <v>359</v>
      </c>
      <c r="N392" s="406">
        <v>306</v>
      </c>
      <c r="O392" s="407">
        <v>144</v>
      </c>
      <c r="P392" s="427"/>
      <c r="R392" s="427"/>
      <c r="S392" s="427"/>
      <c r="T392" s="427"/>
      <c r="U392" s="439"/>
      <c r="V392" s="439"/>
      <c r="W392" s="440"/>
      <c r="X392" s="440"/>
    </row>
    <row r="393" spans="1:24" ht="14.1" customHeight="1">
      <c r="A393" s="446"/>
      <c r="B393" s="420" t="s">
        <v>183</v>
      </c>
      <c r="C393" s="406">
        <v>519</v>
      </c>
      <c r="D393" s="406">
        <v>344</v>
      </c>
      <c r="E393" s="406">
        <v>519</v>
      </c>
      <c r="F393" s="406">
        <v>344</v>
      </c>
      <c r="G393" s="406">
        <v>151</v>
      </c>
      <c r="H393" s="406">
        <v>89</v>
      </c>
      <c r="I393" s="406">
        <v>279</v>
      </c>
      <c r="J393" s="406" t="s">
        <v>1815</v>
      </c>
      <c r="K393" s="406" t="s">
        <v>1815</v>
      </c>
      <c r="L393" s="406" t="s">
        <v>1815</v>
      </c>
      <c r="M393" s="406" t="s">
        <v>1815</v>
      </c>
      <c r="N393" s="406" t="s">
        <v>1815</v>
      </c>
      <c r="O393" s="407" t="s">
        <v>1815</v>
      </c>
      <c r="P393" s="427"/>
      <c r="R393" s="427"/>
      <c r="S393" s="427"/>
      <c r="T393" s="427"/>
      <c r="U393" s="439"/>
      <c r="V393" s="439"/>
      <c r="W393" s="440"/>
      <c r="X393" s="440"/>
    </row>
    <row r="394" spans="1:24" ht="14.1" customHeight="1">
      <c r="A394" s="230" t="s">
        <v>76</v>
      </c>
      <c r="B394" s="426" t="s">
        <v>62</v>
      </c>
      <c r="C394" s="408">
        <v>999</v>
      </c>
      <c r="D394" s="408">
        <v>781</v>
      </c>
      <c r="E394" s="408">
        <v>682</v>
      </c>
      <c r="F394" s="408">
        <v>501</v>
      </c>
      <c r="G394" s="408">
        <v>213</v>
      </c>
      <c r="H394" s="408">
        <v>155</v>
      </c>
      <c r="I394" s="408">
        <v>279</v>
      </c>
      <c r="J394" s="408">
        <v>35</v>
      </c>
      <c r="K394" s="408" t="s">
        <v>1815</v>
      </c>
      <c r="L394" s="408" t="s">
        <v>1815</v>
      </c>
      <c r="M394" s="408">
        <v>317</v>
      </c>
      <c r="N394" s="408">
        <v>280</v>
      </c>
      <c r="O394" s="409">
        <v>126</v>
      </c>
      <c r="P394" s="427"/>
      <c r="R394" s="427"/>
      <c r="S394" s="427"/>
      <c r="T394" s="427"/>
      <c r="U394" s="439"/>
      <c r="V394" s="439"/>
      <c r="W394" s="440"/>
      <c r="X394" s="440"/>
    </row>
    <row r="395" spans="1:24" ht="14.1" customHeight="1">
      <c r="A395" s="447" t="s">
        <v>77</v>
      </c>
      <c r="B395" s="426" t="s">
        <v>181</v>
      </c>
      <c r="C395" s="408">
        <v>500</v>
      </c>
      <c r="D395" s="408">
        <v>453</v>
      </c>
      <c r="E395" s="408">
        <v>183</v>
      </c>
      <c r="F395" s="408">
        <v>173</v>
      </c>
      <c r="G395" s="408">
        <v>77</v>
      </c>
      <c r="H395" s="408">
        <v>69</v>
      </c>
      <c r="I395" s="408">
        <v>2</v>
      </c>
      <c r="J395" s="408">
        <v>35</v>
      </c>
      <c r="K395" s="408" t="s">
        <v>1815</v>
      </c>
      <c r="L395" s="408" t="s">
        <v>1815</v>
      </c>
      <c r="M395" s="408">
        <v>317</v>
      </c>
      <c r="N395" s="408">
        <v>280</v>
      </c>
      <c r="O395" s="409">
        <v>126</v>
      </c>
      <c r="P395" s="427"/>
      <c r="R395" s="427"/>
      <c r="S395" s="427"/>
      <c r="T395" s="427"/>
      <c r="U395" s="439"/>
      <c r="V395" s="439"/>
      <c r="W395" s="440"/>
      <c r="X395" s="440"/>
    </row>
    <row r="396" spans="1:24" ht="14.1" customHeight="1">
      <c r="A396" s="448"/>
      <c r="B396" s="426" t="s">
        <v>183</v>
      </c>
      <c r="C396" s="408">
        <v>499</v>
      </c>
      <c r="D396" s="408">
        <v>328</v>
      </c>
      <c r="E396" s="408">
        <v>499</v>
      </c>
      <c r="F396" s="408">
        <v>328</v>
      </c>
      <c r="G396" s="408">
        <v>136</v>
      </c>
      <c r="H396" s="408">
        <v>86</v>
      </c>
      <c r="I396" s="408">
        <v>277</v>
      </c>
      <c r="J396" s="408" t="s">
        <v>1815</v>
      </c>
      <c r="K396" s="408" t="s">
        <v>1815</v>
      </c>
      <c r="L396" s="408" t="s">
        <v>1815</v>
      </c>
      <c r="M396" s="408" t="s">
        <v>1815</v>
      </c>
      <c r="N396" s="408" t="s">
        <v>1815</v>
      </c>
      <c r="O396" s="409" t="s">
        <v>1815</v>
      </c>
      <c r="P396" s="427"/>
      <c r="R396" s="427"/>
      <c r="S396" s="427"/>
      <c r="T396" s="427"/>
      <c r="U396" s="439"/>
      <c r="V396" s="439"/>
      <c r="W396" s="440"/>
      <c r="X396" s="440"/>
    </row>
    <row r="397" spans="1:24" ht="14.1" customHeight="1">
      <c r="A397" s="228" t="s">
        <v>213</v>
      </c>
      <c r="B397" s="426" t="s">
        <v>62</v>
      </c>
      <c r="C397" s="408">
        <v>62</v>
      </c>
      <c r="D397" s="408">
        <v>42</v>
      </c>
      <c r="E397" s="408">
        <v>20</v>
      </c>
      <c r="F397" s="408">
        <v>16</v>
      </c>
      <c r="G397" s="408">
        <v>15</v>
      </c>
      <c r="H397" s="408">
        <v>3</v>
      </c>
      <c r="I397" s="408">
        <v>2</v>
      </c>
      <c r="J397" s="408" t="s">
        <v>1815</v>
      </c>
      <c r="K397" s="408" t="s">
        <v>1815</v>
      </c>
      <c r="L397" s="408" t="s">
        <v>1815</v>
      </c>
      <c r="M397" s="408">
        <v>42</v>
      </c>
      <c r="N397" s="408">
        <v>26</v>
      </c>
      <c r="O397" s="409">
        <v>18</v>
      </c>
      <c r="P397" s="427"/>
      <c r="R397" s="427"/>
      <c r="S397" s="427"/>
      <c r="T397" s="427"/>
      <c r="U397" s="439"/>
      <c r="V397" s="439"/>
      <c r="W397" s="440"/>
      <c r="X397" s="440"/>
    </row>
    <row r="398" spans="1:24" ht="14.1" customHeight="1">
      <c r="A398" s="227" t="s">
        <v>857</v>
      </c>
      <c r="B398" s="426" t="s">
        <v>181</v>
      </c>
      <c r="C398" s="408">
        <v>42</v>
      </c>
      <c r="D398" s="408">
        <v>26</v>
      </c>
      <c r="E398" s="408" t="s">
        <v>1815</v>
      </c>
      <c r="F398" s="408" t="s">
        <v>1815</v>
      </c>
      <c r="G398" s="408" t="s">
        <v>1815</v>
      </c>
      <c r="H398" s="408" t="s">
        <v>1815</v>
      </c>
      <c r="I398" s="408" t="s">
        <v>1815</v>
      </c>
      <c r="J398" s="408" t="s">
        <v>1815</v>
      </c>
      <c r="K398" s="408" t="s">
        <v>1815</v>
      </c>
      <c r="L398" s="408" t="s">
        <v>1815</v>
      </c>
      <c r="M398" s="408">
        <v>42</v>
      </c>
      <c r="N398" s="408">
        <v>26</v>
      </c>
      <c r="O398" s="409">
        <v>18</v>
      </c>
      <c r="P398" s="427"/>
      <c r="R398" s="427"/>
      <c r="S398" s="427"/>
      <c r="T398" s="427"/>
      <c r="U398" s="439"/>
      <c r="V398" s="439"/>
      <c r="W398" s="440"/>
      <c r="X398" s="440"/>
    </row>
    <row r="399" spans="1:24" ht="14.1" customHeight="1">
      <c r="A399" s="228"/>
      <c r="B399" s="426" t="s">
        <v>183</v>
      </c>
      <c r="C399" s="408">
        <v>20</v>
      </c>
      <c r="D399" s="408">
        <v>16</v>
      </c>
      <c r="E399" s="408">
        <v>20</v>
      </c>
      <c r="F399" s="408">
        <v>16</v>
      </c>
      <c r="G399" s="408">
        <v>15</v>
      </c>
      <c r="H399" s="408">
        <v>3</v>
      </c>
      <c r="I399" s="408">
        <v>2</v>
      </c>
      <c r="J399" s="408" t="s">
        <v>1815</v>
      </c>
      <c r="K399" s="408" t="s">
        <v>1815</v>
      </c>
      <c r="L399" s="408" t="s">
        <v>1815</v>
      </c>
      <c r="M399" s="408" t="s">
        <v>1815</v>
      </c>
      <c r="N399" s="408" t="s">
        <v>1815</v>
      </c>
      <c r="O399" s="409" t="s">
        <v>1815</v>
      </c>
      <c r="P399" s="421"/>
      <c r="R399" s="427"/>
      <c r="S399" s="427"/>
      <c r="T399" s="427"/>
      <c r="U399" s="439"/>
      <c r="V399" s="439"/>
      <c r="W399" s="440"/>
      <c r="X399" s="440"/>
    </row>
    <row r="400" spans="1:24" ht="14.1" customHeight="1">
      <c r="A400" s="423" t="s">
        <v>79</v>
      </c>
      <c r="B400" s="420" t="s">
        <v>62</v>
      </c>
      <c r="C400" s="406">
        <v>3499</v>
      </c>
      <c r="D400" s="406">
        <v>2231</v>
      </c>
      <c r="E400" s="406">
        <v>3150</v>
      </c>
      <c r="F400" s="406">
        <v>1998</v>
      </c>
      <c r="G400" s="406">
        <v>1235</v>
      </c>
      <c r="H400" s="406">
        <v>957</v>
      </c>
      <c r="I400" s="406">
        <v>818</v>
      </c>
      <c r="J400" s="406">
        <v>72</v>
      </c>
      <c r="K400" s="406">
        <v>53</v>
      </c>
      <c r="L400" s="406">
        <v>15</v>
      </c>
      <c r="M400" s="406">
        <v>349</v>
      </c>
      <c r="N400" s="406">
        <v>233</v>
      </c>
      <c r="O400" s="407">
        <v>157</v>
      </c>
      <c r="P400" s="421"/>
      <c r="R400" s="427"/>
      <c r="S400" s="427"/>
      <c r="T400" s="427"/>
      <c r="U400" s="439"/>
      <c r="V400" s="439"/>
      <c r="W400" s="440"/>
      <c r="X400" s="440"/>
    </row>
    <row r="401" spans="1:24" s="432" customFormat="1" ht="14.1" customHeight="1">
      <c r="A401" s="437" t="s">
        <v>881</v>
      </c>
      <c r="B401" s="420" t="s">
        <v>181</v>
      </c>
      <c r="C401" s="406">
        <v>543</v>
      </c>
      <c r="D401" s="406">
        <v>276</v>
      </c>
      <c r="E401" s="406">
        <v>194</v>
      </c>
      <c r="F401" s="406">
        <v>43</v>
      </c>
      <c r="G401" s="406">
        <v>39</v>
      </c>
      <c r="H401" s="406">
        <v>16</v>
      </c>
      <c r="I401" s="406">
        <v>37</v>
      </c>
      <c r="J401" s="406">
        <v>34</v>
      </c>
      <c r="K401" s="406">
        <v>53</v>
      </c>
      <c r="L401" s="406">
        <v>15</v>
      </c>
      <c r="M401" s="406">
        <v>349</v>
      </c>
      <c r="N401" s="406">
        <v>233</v>
      </c>
      <c r="O401" s="407">
        <v>157</v>
      </c>
      <c r="P401" s="436"/>
      <c r="Q401" s="431"/>
      <c r="R401" s="430"/>
      <c r="S401" s="430"/>
      <c r="T401" s="430"/>
      <c r="U401" s="443"/>
      <c r="V401" s="443"/>
      <c r="W401" s="444"/>
      <c r="X401" s="444"/>
    </row>
    <row r="402" spans="1:24" s="432" customFormat="1" ht="14.1" customHeight="1">
      <c r="A402" s="449"/>
      <c r="B402" s="420" t="s">
        <v>182</v>
      </c>
      <c r="C402" s="406">
        <v>24</v>
      </c>
      <c r="D402" s="406">
        <v>22</v>
      </c>
      <c r="E402" s="406">
        <v>24</v>
      </c>
      <c r="F402" s="406">
        <v>22</v>
      </c>
      <c r="G402" s="406">
        <v>13</v>
      </c>
      <c r="H402" s="406">
        <v>9</v>
      </c>
      <c r="I402" s="406">
        <v>1</v>
      </c>
      <c r="J402" s="406">
        <v>1</v>
      </c>
      <c r="K402" s="406" t="s">
        <v>1815</v>
      </c>
      <c r="L402" s="406" t="s">
        <v>1815</v>
      </c>
      <c r="M402" s="406" t="s">
        <v>1815</v>
      </c>
      <c r="N402" s="406" t="s">
        <v>1815</v>
      </c>
      <c r="O402" s="407" t="s">
        <v>1815</v>
      </c>
      <c r="P402" s="436"/>
      <c r="Q402" s="431"/>
      <c r="R402" s="430"/>
      <c r="S402" s="430"/>
      <c r="T402" s="430"/>
      <c r="U402" s="443"/>
      <c r="V402" s="443"/>
      <c r="W402" s="444"/>
      <c r="X402" s="444"/>
    </row>
    <row r="403" spans="1:24" s="432" customFormat="1" ht="14.1" customHeight="1">
      <c r="A403" s="449"/>
      <c r="B403" s="420" t="s">
        <v>183</v>
      </c>
      <c r="C403" s="406">
        <v>2932</v>
      </c>
      <c r="D403" s="406">
        <v>1933</v>
      </c>
      <c r="E403" s="406">
        <v>2932</v>
      </c>
      <c r="F403" s="406">
        <v>1933</v>
      </c>
      <c r="G403" s="406">
        <v>1183</v>
      </c>
      <c r="H403" s="406">
        <v>932</v>
      </c>
      <c r="I403" s="406">
        <v>780</v>
      </c>
      <c r="J403" s="406">
        <v>37</v>
      </c>
      <c r="K403" s="406" t="s">
        <v>1815</v>
      </c>
      <c r="L403" s="406" t="s">
        <v>1815</v>
      </c>
      <c r="M403" s="406" t="s">
        <v>1815</v>
      </c>
      <c r="N403" s="406" t="s">
        <v>1815</v>
      </c>
      <c r="O403" s="407" t="s">
        <v>1815</v>
      </c>
      <c r="P403" s="436"/>
      <c r="Q403" s="431"/>
      <c r="R403" s="430"/>
      <c r="S403" s="430"/>
      <c r="T403" s="430"/>
      <c r="U403" s="443"/>
      <c r="V403" s="443"/>
      <c r="W403" s="444"/>
      <c r="X403" s="444"/>
    </row>
    <row r="404" spans="1:24" ht="14.1" customHeight="1">
      <c r="A404" s="230" t="s">
        <v>81</v>
      </c>
      <c r="B404" s="426" t="s">
        <v>62</v>
      </c>
      <c r="C404" s="408">
        <v>1838</v>
      </c>
      <c r="D404" s="408">
        <v>1190</v>
      </c>
      <c r="E404" s="408">
        <v>1746</v>
      </c>
      <c r="F404" s="408">
        <v>1129</v>
      </c>
      <c r="G404" s="408">
        <v>704</v>
      </c>
      <c r="H404" s="408">
        <v>550</v>
      </c>
      <c r="I404" s="408">
        <v>456</v>
      </c>
      <c r="J404" s="408">
        <v>34</v>
      </c>
      <c r="K404" s="408">
        <v>1</v>
      </c>
      <c r="L404" s="408">
        <v>1</v>
      </c>
      <c r="M404" s="408">
        <v>92</v>
      </c>
      <c r="N404" s="408">
        <v>61</v>
      </c>
      <c r="O404" s="409">
        <v>42</v>
      </c>
      <c r="P404" s="427"/>
      <c r="R404" s="427"/>
      <c r="S404" s="427"/>
      <c r="T404" s="427"/>
      <c r="U404" s="439"/>
      <c r="V404" s="439"/>
      <c r="W404" s="440"/>
      <c r="X404" s="440"/>
    </row>
    <row r="405" spans="1:24" ht="14.1" customHeight="1">
      <c r="A405" s="229" t="s">
        <v>82</v>
      </c>
      <c r="B405" s="426" t="s">
        <v>181</v>
      </c>
      <c r="C405" s="408">
        <v>99</v>
      </c>
      <c r="D405" s="408">
        <v>65</v>
      </c>
      <c r="E405" s="408">
        <v>7</v>
      </c>
      <c r="F405" s="408">
        <v>4</v>
      </c>
      <c r="G405" s="408">
        <v>2</v>
      </c>
      <c r="H405" s="408">
        <v>1</v>
      </c>
      <c r="I405" s="408">
        <v>2</v>
      </c>
      <c r="J405" s="408" t="s">
        <v>1815</v>
      </c>
      <c r="K405" s="408">
        <v>1</v>
      </c>
      <c r="L405" s="408">
        <v>1</v>
      </c>
      <c r="M405" s="408">
        <v>92</v>
      </c>
      <c r="N405" s="408">
        <v>61</v>
      </c>
      <c r="O405" s="409">
        <v>42</v>
      </c>
      <c r="P405" s="427"/>
      <c r="R405" s="427"/>
      <c r="S405" s="427"/>
      <c r="T405" s="427"/>
      <c r="U405" s="439"/>
      <c r="V405" s="439"/>
      <c r="W405" s="440"/>
      <c r="X405" s="440"/>
    </row>
    <row r="406" spans="1:24" ht="14.1" customHeight="1">
      <c r="A406" s="230"/>
      <c r="B406" s="426" t="s">
        <v>182</v>
      </c>
      <c r="C406" s="408">
        <v>24</v>
      </c>
      <c r="D406" s="408">
        <v>22</v>
      </c>
      <c r="E406" s="408">
        <v>24</v>
      </c>
      <c r="F406" s="408">
        <v>22</v>
      </c>
      <c r="G406" s="408">
        <v>13</v>
      </c>
      <c r="H406" s="408">
        <v>9</v>
      </c>
      <c r="I406" s="408">
        <v>1</v>
      </c>
      <c r="J406" s="408">
        <v>1</v>
      </c>
      <c r="K406" s="408" t="s">
        <v>1815</v>
      </c>
      <c r="L406" s="408" t="s">
        <v>1815</v>
      </c>
      <c r="M406" s="408" t="s">
        <v>1815</v>
      </c>
      <c r="N406" s="408" t="s">
        <v>1815</v>
      </c>
      <c r="O406" s="409" t="s">
        <v>1815</v>
      </c>
      <c r="P406" s="427"/>
      <c r="R406" s="427"/>
      <c r="S406" s="427"/>
      <c r="T406" s="427"/>
      <c r="U406" s="439"/>
      <c r="V406" s="439"/>
      <c r="W406" s="440"/>
      <c r="X406" s="440"/>
    </row>
    <row r="407" spans="1:24" ht="14.1" customHeight="1">
      <c r="A407" s="230"/>
      <c r="B407" s="426" t="s">
        <v>183</v>
      </c>
      <c r="C407" s="408">
        <v>1715</v>
      </c>
      <c r="D407" s="408">
        <v>1103</v>
      </c>
      <c r="E407" s="408">
        <v>1715</v>
      </c>
      <c r="F407" s="408">
        <v>1103</v>
      </c>
      <c r="G407" s="408">
        <v>689</v>
      </c>
      <c r="H407" s="408">
        <v>540</v>
      </c>
      <c r="I407" s="408">
        <v>453</v>
      </c>
      <c r="J407" s="408">
        <v>33</v>
      </c>
      <c r="K407" s="408" t="s">
        <v>1815</v>
      </c>
      <c r="L407" s="408" t="s">
        <v>1815</v>
      </c>
      <c r="M407" s="408" t="s">
        <v>1815</v>
      </c>
      <c r="N407" s="408" t="s">
        <v>1815</v>
      </c>
      <c r="O407" s="409" t="s">
        <v>1815</v>
      </c>
      <c r="P407" s="427"/>
      <c r="R407" s="427"/>
      <c r="S407" s="427"/>
      <c r="T407" s="427"/>
      <c r="U407" s="439"/>
      <c r="V407" s="439"/>
      <c r="W407" s="440"/>
      <c r="X407" s="440"/>
    </row>
    <row r="408" spans="1:24" ht="14.1" customHeight="1">
      <c r="A408" s="230" t="s">
        <v>83</v>
      </c>
      <c r="B408" s="426" t="s">
        <v>62</v>
      </c>
      <c r="C408" s="408">
        <v>332</v>
      </c>
      <c r="D408" s="408">
        <v>94</v>
      </c>
      <c r="E408" s="408">
        <v>287</v>
      </c>
      <c r="F408" s="408">
        <v>69</v>
      </c>
      <c r="G408" s="408">
        <v>88</v>
      </c>
      <c r="H408" s="408">
        <v>41</v>
      </c>
      <c r="I408" s="408">
        <v>58</v>
      </c>
      <c r="J408" s="408">
        <v>34</v>
      </c>
      <c r="K408" s="408">
        <v>52</v>
      </c>
      <c r="L408" s="408">
        <v>14</v>
      </c>
      <c r="M408" s="408">
        <v>45</v>
      </c>
      <c r="N408" s="408">
        <v>25</v>
      </c>
      <c r="O408" s="409">
        <v>33</v>
      </c>
      <c r="P408" s="427"/>
      <c r="R408" s="427"/>
      <c r="S408" s="427"/>
      <c r="T408" s="427"/>
      <c r="U408" s="439"/>
      <c r="V408" s="439"/>
      <c r="W408" s="440"/>
      <c r="X408" s="440"/>
    </row>
    <row r="409" spans="1:24" ht="14.1" customHeight="1">
      <c r="A409" s="229" t="s">
        <v>882</v>
      </c>
      <c r="B409" s="426" t="s">
        <v>181</v>
      </c>
      <c r="C409" s="408">
        <v>232</v>
      </c>
      <c r="D409" s="408">
        <v>64</v>
      </c>
      <c r="E409" s="408">
        <v>187</v>
      </c>
      <c r="F409" s="408">
        <v>39</v>
      </c>
      <c r="G409" s="408">
        <v>37</v>
      </c>
      <c r="H409" s="408">
        <v>15</v>
      </c>
      <c r="I409" s="408">
        <v>35</v>
      </c>
      <c r="J409" s="408">
        <v>34</v>
      </c>
      <c r="K409" s="408">
        <v>52</v>
      </c>
      <c r="L409" s="408">
        <v>14</v>
      </c>
      <c r="M409" s="408">
        <v>45</v>
      </c>
      <c r="N409" s="408">
        <v>25</v>
      </c>
      <c r="O409" s="409">
        <v>33</v>
      </c>
      <c r="P409" s="427"/>
      <c r="R409" s="427"/>
      <c r="S409" s="427"/>
      <c r="T409" s="427"/>
      <c r="U409" s="439"/>
      <c r="V409" s="439"/>
      <c r="W409" s="440"/>
      <c r="X409" s="440"/>
    </row>
    <row r="410" spans="1:24" ht="14.1" customHeight="1">
      <c r="A410" s="449"/>
      <c r="B410" s="426" t="s">
        <v>183</v>
      </c>
      <c r="C410" s="408">
        <v>100</v>
      </c>
      <c r="D410" s="408">
        <v>30</v>
      </c>
      <c r="E410" s="408">
        <v>100</v>
      </c>
      <c r="F410" s="408">
        <v>30</v>
      </c>
      <c r="G410" s="408">
        <v>51</v>
      </c>
      <c r="H410" s="408">
        <v>26</v>
      </c>
      <c r="I410" s="408">
        <v>23</v>
      </c>
      <c r="J410" s="408" t="s">
        <v>1815</v>
      </c>
      <c r="K410" s="408" t="s">
        <v>1815</v>
      </c>
      <c r="L410" s="408" t="s">
        <v>1815</v>
      </c>
      <c r="M410" s="408" t="s">
        <v>1815</v>
      </c>
      <c r="N410" s="408" t="s">
        <v>1815</v>
      </c>
      <c r="O410" s="409" t="s">
        <v>1815</v>
      </c>
      <c r="P410" s="427"/>
      <c r="R410" s="427"/>
      <c r="S410" s="427"/>
      <c r="T410" s="427"/>
      <c r="U410" s="439"/>
      <c r="V410" s="439"/>
      <c r="W410" s="440"/>
      <c r="X410" s="440"/>
    </row>
    <row r="411" spans="1:24" ht="14.1" customHeight="1">
      <c r="A411" s="230" t="s">
        <v>85</v>
      </c>
      <c r="B411" s="426" t="s">
        <v>62</v>
      </c>
      <c r="C411" s="408">
        <v>1284</v>
      </c>
      <c r="D411" s="408">
        <v>916</v>
      </c>
      <c r="E411" s="408">
        <v>1074</v>
      </c>
      <c r="F411" s="408">
        <v>771</v>
      </c>
      <c r="G411" s="408">
        <v>423</v>
      </c>
      <c r="H411" s="408">
        <v>353</v>
      </c>
      <c r="I411" s="408">
        <v>294</v>
      </c>
      <c r="J411" s="408">
        <v>4</v>
      </c>
      <c r="K411" s="408" t="s">
        <v>1815</v>
      </c>
      <c r="L411" s="408" t="s">
        <v>1815</v>
      </c>
      <c r="M411" s="408">
        <v>210</v>
      </c>
      <c r="N411" s="408">
        <v>145</v>
      </c>
      <c r="O411" s="409">
        <v>82</v>
      </c>
      <c r="P411" s="427"/>
      <c r="R411" s="427"/>
      <c r="S411" s="427"/>
      <c r="T411" s="427"/>
      <c r="U411" s="439"/>
      <c r="V411" s="439"/>
      <c r="W411" s="440"/>
      <c r="X411" s="440"/>
    </row>
    <row r="412" spans="1:24" s="424" customFormat="1" ht="14.1" customHeight="1">
      <c r="A412" s="229" t="s">
        <v>86</v>
      </c>
      <c r="B412" s="426" t="s">
        <v>181</v>
      </c>
      <c r="C412" s="408">
        <v>210</v>
      </c>
      <c r="D412" s="408">
        <v>145</v>
      </c>
      <c r="E412" s="408" t="s">
        <v>1815</v>
      </c>
      <c r="F412" s="408" t="s">
        <v>1815</v>
      </c>
      <c r="G412" s="408" t="s">
        <v>1815</v>
      </c>
      <c r="H412" s="408" t="s">
        <v>1815</v>
      </c>
      <c r="I412" s="408" t="s">
        <v>1815</v>
      </c>
      <c r="J412" s="408" t="s">
        <v>1815</v>
      </c>
      <c r="K412" s="408" t="s">
        <v>1815</v>
      </c>
      <c r="L412" s="408" t="s">
        <v>1815</v>
      </c>
      <c r="M412" s="408">
        <v>210</v>
      </c>
      <c r="N412" s="408">
        <v>145</v>
      </c>
      <c r="O412" s="409">
        <v>82</v>
      </c>
      <c r="P412" s="421"/>
      <c r="Q412" s="416"/>
      <c r="R412" s="427"/>
      <c r="S412" s="427"/>
      <c r="T412" s="427"/>
      <c r="U412" s="441"/>
      <c r="V412" s="441"/>
      <c r="W412" s="442"/>
      <c r="X412" s="442"/>
    </row>
    <row r="413" spans="1:24" s="424" customFormat="1" ht="14.1" customHeight="1">
      <c r="A413" s="449"/>
      <c r="B413" s="426" t="s">
        <v>183</v>
      </c>
      <c r="C413" s="408">
        <v>1074</v>
      </c>
      <c r="D413" s="408">
        <v>771</v>
      </c>
      <c r="E413" s="408">
        <v>1074</v>
      </c>
      <c r="F413" s="408">
        <v>771</v>
      </c>
      <c r="G413" s="408">
        <v>423</v>
      </c>
      <c r="H413" s="408">
        <v>353</v>
      </c>
      <c r="I413" s="408">
        <v>294</v>
      </c>
      <c r="J413" s="408">
        <v>4</v>
      </c>
      <c r="K413" s="408" t="s">
        <v>1815</v>
      </c>
      <c r="L413" s="408" t="s">
        <v>1815</v>
      </c>
      <c r="M413" s="408" t="s">
        <v>1815</v>
      </c>
      <c r="N413" s="408" t="s">
        <v>1815</v>
      </c>
      <c r="O413" s="409" t="s">
        <v>1815</v>
      </c>
      <c r="P413" s="421"/>
      <c r="Q413" s="416"/>
      <c r="R413" s="427"/>
      <c r="S413" s="427"/>
      <c r="T413" s="427"/>
      <c r="U413" s="441"/>
      <c r="V413" s="441"/>
      <c r="W413" s="442"/>
      <c r="X413" s="442"/>
    </row>
    <row r="414" spans="1:24" s="424" customFormat="1" ht="26.1" customHeight="1">
      <c r="A414" s="228" t="s">
        <v>87</v>
      </c>
      <c r="B414" s="426" t="s">
        <v>62</v>
      </c>
      <c r="C414" s="353">
        <v>45</v>
      </c>
      <c r="D414" s="353">
        <v>31</v>
      </c>
      <c r="E414" s="353">
        <v>43</v>
      </c>
      <c r="F414" s="353">
        <v>29</v>
      </c>
      <c r="G414" s="353">
        <v>20</v>
      </c>
      <c r="H414" s="353">
        <v>13</v>
      </c>
      <c r="I414" s="353">
        <v>10</v>
      </c>
      <c r="J414" s="353" t="s">
        <v>1815</v>
      </c>
      <c r="K414" s="353" t="s">
        <v>1815</v>
      </c>
      <c r="L414" s="353" t="s">
        <v>1815</v>
      </c>
      <c r="M414" s="353">
        <v>2</v>
      </c>
      <c r="N414" s="353">
        <v>2</v>
      </c>
      <c r="O414" s="354" t="s">
        <v>1815</v>
      </c>
      <c r="P414" s="421"/>
      <c r="Q414" s="416"/>
      <c r="R414" s="427"/>
      <c r="S414" s="427"/>
      <c r="T414" s="427"/>
      <c r="U414" s="441"/>
      <c r="V414" s="441"/>
      <c r="W414" s="442"/>
      <c r="X414" s="442"/>
    </row>
    <row r="415" spans="1:24" ht="26.1" customHeight="1">
      <c r="A415" s="227" t="s">
        <v>879</v>
      </c>
      <c r="B415" s="426" t="s">
        <v>181</v>
      </c>
      <c r="C415" s="353">
        <v>2</v>
      </c>
      <c r="D415" s="353">
        <v>2</v>
      </c>
      <c r="E415" s="353" t="s">
        <v>1815</v>
      </c>
      <c r="F415" s="353" t="s">
        <v>1815</v>
      </c>
      <c r="G415" s="353" t="s">
        <v>1815</v>
      </c>
      <c r="H415" s="353" t="s">
        <v>1815</v>
      </c>
      <c r="I415" s="353" t="s">
        <v>1815</v>
      </c>
      <c r="J415" s="353" t="s">
        <v>1815</v>
      </c>
      <c r="K415" s="353" t="s">
        <v>1815</v>
      </c>
      <c r="L415" s="353" t="s">
        <v>1815</v>
      </c>
      <c r="M415" s="353">
        <v>2</v>
      </c>
      <c r="N415" s="353">
        <v>2</v>
      </c>
      <c r="O415" s="354" t="s">
        <v>1815</v>
      </c>
      <c r="P415" s="427"/>
      <c r="R415" s="427"/>
      <c r="S415" s="427"/>
      <c r="T415" s="427"/>
      <c r="U415" s="439"/>
      <c r="V415" s="439"/>
      <c r="W415" s="440"/>
      <c r="X415" s="440"/>
    </row>
    <row r="416" spans="1:24" s="432" customFormat="1" ht="14.1" customHeight="1">
      <c r="A416" s="227"/>
      <c r="B416" s="426" t="s">
        <v>183</v>
      </c>
      <c r="C416" s="353">
        <v>43</v>
      </c>
      <c r="D416" s="353">
        <v>29</v>
      </c>
      <c r="E416" s="353">
        <v>43</v>
      </c>
      <c r="F416" s="353">
        <v>29</v>
      </c>
      <c r="G416" s="353">
        <v>20</v>
      </c>
      <c r="H416" s="353">
        <v>13</v>
      </c>
      <c r="I416" s="353">
        <v>10</v>
      </c>
      <c r="J416" s="353" t="s">
        <v>1815</v>
      </c>
      <c r="K416" s="353" t="s">
        <v>1815</v>
      </c>
      <c r="L416" s="353" t="s">
        <v>1815</v>
      </c>
      <c r="M416" s="353" t="s">
        <v>1815</v>
      </c>
      <c r="N416" s="353" t="s">
        <v>1815</v>
      </c>
      <c r="O416" s="354" t="s">
        <v>1815</v>
      </c>
      <c r="P416" s="430"/>
      <c r="Q416" s="431"/>
      <c r="R416" s="430"/>
      <c r="S416" s="430"/>
      <c r="T416" s="430"/>
      <c r="U416" s="443"/>
      <c r="V416" s="443"/>
      <c r="W416" s="444"/>
      <c r="X416" s="444"/>
    </row>
    <row r="417" spans="1:24" ht="14.1" customHeight="1">
      <c r="A417" s="231" t="s">
        <v>575</v>
      </c>
      <c r="B417" s="420" t="s">
        <v>62</v>
      </c>
      <c r="C417" s="406">
        <v>6251</v>
      </c>
      <c r="D417" s="406">
        <v>3726</v>
      </c>
      <c r="E417" s="406">
        <v>5095</v>
      </c>
      <c r="F417" s="406">
        <v>3040</v>
      </c>
      <c r="G417" s="406">
        <v>1928</v>
      </c>
      <c r="H417" s="406">
        <v>1642</v>
      </c>
      <c r="I417" s="406">
        <v>1311</v>
      </c>
      <c r="J417" s="406">
        <v>54</v>
      </c>
      <c r="K417" s="406">
        <v>160</v>
      </c>
      <c r="L417" s="406" t="s">
        <v>1815</v>
      </c>
      <c r="M417" s="406">
        <v>1156</v>
      </c>
      <c r="N417" s="406">
        <v>686</v>
      </c>
      <c r="O417" s="407">
        <v>620</v>
      </c>
      <c r="P417" s="427"/>
      <c r="R417" s="427"/>
      <c r="S417" s="427"/>
      <c r="T417" s="427"/>
      <c r="U417" s="439"/>
      <c r="V417" s="439"/>
      <c r="W417" s="440"/>
      <c r="X417" s="440"/>
    </row>
    <row r="418" spans="1:24" ht="14.1" customHeight="1">
      <c r="A418" s="232" t="s">
        <v>93</v>
      </c>
      <c r="B418" s="420" t="s">
        <v>181</v>
      </c>
      <c r="C418" s="406">
        <v>1758</v>
      </c>
      <c r="D418" s="406">
        <v>1131</v>
      </c>
      <c r="E418" s="406">
        <v>602</v>
      </c>
      <c r="F418" s="406">
        <v>445</v>
      </c>
      <c r="G418" s="406">
        <v>201</v>
      </c>
      <c r="H418" s="406">
        <v>102</v>
      </c>
      <c r="I418" s="406">
        <v>94</v>
      </c>
      <c r="J418" s="406">
        <v>45</v>
      </c>
      <c r="K418" s="406">
        <v>160</v>
      </c>
      <c r="L418" s="406" t="s">
        <v>1815</v>
      </c>
      <c r="M418" s="406">
        <v>1156</v>
      </c>
      <c r="N418" s="406">
        <v>686</v>
      </c>
      <c r="O418" s="407">
        <v>620</v>
      </c>
      <c r="P418" s="427"/>
      <c r="R418" s="427"/>
      <c r="S418" s="427"/>
      <c r="T418" s="427"/>
      <c r="U418" s="439"/>
      <c r="V418" s="439"/>
      <c r="W418" s="440"/>
      <c r="X418" s="440"/>
    </row>
    <row r="419" spans="1:24" ht="14.1" customHeight="1">
      <c r="A419" s="231"/>
      <c r="B419" s="420" t="s">
        <v>182</v>
      </c>
      <c r="C419" s="406">
        <v>1</v>
      </c>
      <c r="D419" s="406" t="s">
        <v>1815</v>
      </c>
      <c r="E419" s="406">
        <v>1</v>
      </c>
      <c r="F419" s="406" t="s">
        <v>1815</v>
      </c>
      <c r="G419" s="406" t="s">
        <v>1815</v>
      </c>
      <c r="H419" s="406" t="s">
        <v>1815</v>
      </c>
      <c r="I419" s="406" t="s">
        <v>1815</v>
      </c>
      <c r="J419" s="406">
        <v>1</v>
      </c>
      <c r="K419" s="406" t="s">
        <v>1815</v>
      </c>
      <c r="L419" s="406" t="s">
        <v>1815</v>
      </c>
      <c r="M419" s="406" t="s">
        <v>1815</v>
      </c>
      <c r="N419" s="406" t="s">
        <v>1815</v>
      </c>
      <c r="O419" s="407" t="s">
        <v>1815</v>
      </c>
      <c r="P419" s="427"/>
      <c r="R419" s="427"/>
      <c r="S419" s="427"/>
      <c r="T419" s="427"/>
      <c r="U419" s="439"/>
      <c r="V419" s="439"/>
      <c r="W419" s="440"/>
      <c r="X419" s="440"/>
    </row>
    <row r="420" spans="1:24" ht="14.1" customHeight="1">
      <c r="A420" s="231"/>
      <c r="B420" s="420" t="s">
        <v>183</v>
      </c>
      <c r="C420" s="406">
        <v>4492</v>
      </c>
      <c r="D420" s="406">
        <v>2595</v>
      </c>
      <c r="E420" s="406">
        <v>4492</v>
      </c>
      <c r="F420" s="406">
        <v>2595</v>
      </c>
      <c r="G420" s="406">
        <v>1727</v>
      </c>
      <c r="H420" s="406">
        <v>1540</v>
      </c>
      <c r="I420" s="406">
        <v>1217</v>
      </c>
      <c r="J420" s="406">
        <v>8</v>
      </c>
      <c r="K420" s="406" t="s">
        <v>1815</v>
      </c>
      <c r="L420" s="406" t="s">
        <v>1815</v>
      </c>
      <c r="M420" s="406" t="s">
        <v>1815</v>
      </c>
      <c r="N420" s="406" t="s">
        <v>1815</v>
      </c>
      <c r="O420" s="407" t="s">
        <v>1815</v>
      </c>
      <c r="P420" s="427"/>
      <c r="R420" s="427"/>
      <c r="S420" s="427"/>
      <c r="T420" s="427"/>
      <c r="U420" s="439"/>
      <c r="V420" s="439"/>
      <c r="W420" s="440"/>
      <c r="X420" s="440"/>
    </row>
    <row r="421" spans="1:24" ht="14.1" customHeight="1">
      <c r="A421" s="230" t="s">
        <v>94</v>
      </c>
      <c r="B421" s="426" t="s">
        <v>62</v>
      </c>
      <c r="C421" s="408">
        <v>5519</v>
      </c>
      <c r="D421" s="408">
        <v>3197</v>
      </c>
      <c r="E421" s="408">
        <v>4442</v>
      </c>
      <c r="F421" s="408">
        <v>2569</v>
      </c>
      <c r="G421" s="408">
        <v>1719</v>
      </c>
      <c r="H421" s="408">
        <v>1413</v>
      </c>
      <c r="I421" s="408">
        <v>1096</v>
      </c>
      <c r="J421" s="408">
        <v>54</v>
      </c>
      <c r="K421" s="408">
        <v>160</v>
      </c>
      <c r="L421" s="408" t="s">
        <v>1815</v>
      </c>
      <c r="M421" s="408">
        <v>1077</v>
      </c>
      <c r="N421" s="408">
        <v>628</v>
      </c>
      <c r="O421" s="409">
        <v>565</v>
      </c>
      <c r="P421" s="427"/>
      <c r="R421" s="427"/>
      <c r="S421" s="427"/>
      <c r="T421" s="427"/>
      <c r="U421" s="439"/>
      <c r="V421" s="439"/>
      <c r="W421" s="440"/>
      <c r="X421" s="440"/>
    </row>
    <row r="422" spans="1:24" ht="14.1" customHeight="1">
      <c r="A422" s="229" t="s">
        <v>808</v>
      </c>
      <c r="B422" s="426" t="s">
        <v>181</v>
      </c>
      <c r="C422" s="408">
        <v>1679</v>
      </c>
      <c r="D422" s="408">
        <v>1073</v>
      </c>
      <c r="E422" s="408">
        <v>602</v>
      </c>
      <c r="F422" s="408">
        <v>445</v>
      </c>
      <c r="G422" s="408">
        <v>201</v>
      </c>
      <c r="H422" s="408">
        <v>102</v>
      </c>
      <c r="I422" s="408">
        <v>94</v>
      </c>
      <c r="J422" s="408">
        <v>45</v>
      </c>
      <c r="K422" s="408">
        <v>160</v>
      </c>
      <c r="L422" s="408" t="s">
        <v>1815</v>
      </c>
      <c r="M422" s="408">
        <v>1077</v>
      </c>
      <c r="N422" s="408">
        <v>628</v>
      </c>
      <c r="O422" s="409">
        <v>565</v>
      </c>
      <c r="P422" s="427"/>
      <c r="R422" s="427"/>
      <c r="S422" s="427"/>
      <c r="T422" s="427"/>
      <c r="U422" s="439"/>
      <c r="V422" s="439"/>
      <c r="W422" s="440"/>
      <c r="X422" s="440"/>
    </row>
    <row r="423" spans="1:24" ht="14.1" customHeight="1">
      <c r="A423" s="230"/>
      <c r="B423" s="426" t="s">
        <v>182</v>
      </c>
      <c r="C423" s="408">
        <v>1</v>
      </c>
      <c r="D423" s="408" t="s">
        <v>1815</v>
      </c>
      <c r="E423" s="408">
        <v>1</v>
      </c>
      <c r="F423" s="408" t="s">
        <v>1815</v>
      </c>
      <c r="G423" s="408" t="s">
        <v>1815</v>
      </c>
      <c r="H423" s="408" t="s">
        <v>1815</v>
      </c>
      <c r="I423" s="408" t="s">
        <v>1815</v>
      </c>
      <c r="J423" s="408">
        <v>1</v>
      </c>
      <c r="K423" s="408" t="s">
        <v>1815</v>
      </c>
      <c r="L423" s="408" t="s">
        <v>1815</v>
      </c>
      <c r="M423" s="408" t="s">
        <v>1815</v>
      </c>
      <c r="N423" s="408" t="s">
        <v>1815</v>
      </c>
      <c r="O423" s="409" t="s">
        <v>1815</v>
      </c>
      <c r="P423" s="427"/>
      <c r="R423" s="427"/>
      <c r="S423" s="427"/>
      <c r="T423" s="427"/>
      <c r="U423" s="439"/>
      <c r="V423" s="439"/>
      <c r="W423" s="440"/>
      <c r="X423" s="440"/>
    </row>
    <row r="424" spans="1:24" ht="14.1" customHeight="1">
      <c r="A424" s="231"/>
      <c r="B424" s="426" t="s">
        <v>183</v>
      </c>
      <c r="C424" s="408">
        <v>3839</v>
      </c>
      <c r="D424" s="408">
        <v>2124</v>
      </c>
      <c r="E424" s="408">
        <v>3839</v>
      </c>
      <c r="F424" s="408">
        <v>2124</v>
      </c>
      <c r="G424" s="408">
        <v>1518</v>
      </c>
      <c r="H424" s="408">
        <v>1311</v>
      </c>
      <c r="I424" s="408">
        <v>1002</v>
      </c>
      <c r="J424" s="408">
        <v>8</v>
      </c>
      <c r="K424" s="408" t="s">
        <v>1815</v>
      </c>
      <c r="L424" s="408" t="s">
        <v>1815</v>
      </c>
      <c r="M424" s="408" t="s">
        <v>1815</v>
      </c>
      <c r="N424" s="408" t="s">
        <v>1815</v>
      </c>
      <c r="O424" s="409" t="s">
        <v>1815</v>
      </c>
      <c r="P424" s="427"/>
      <c r="R424" s="427"/>
      <c r="S424" s="427"/>
      <c r="T424" s="427"/>
      <c r="U424" s="439"/>
      <c r="V424" s="439"/>
      <c r="W424" s="440"/>
      <c r="X424" s="440"/>
    </row>
    <row r="425" spans="1:24" ht="14.1" customHeight="1">
      <c r="A425" s="230" t="s">
        <v>96</v>
      </c>
      <c r="B425" s="426" t="s">
        <v>62</v>
      </c>
      <c r="C425" s="408">
        <v>657</v>
      </c>
      <c r="D425" s="408">
        <v>482</v>
      </c>
      <c r="E425" s="408">
        <v>592</v>
      </c>
      <c r="F425" s="408">
        <v>435</v>
      </c>
      <c r="G425" s="408">
        <v>184</v>
      </c>
      <c r="H425" s="408">
        <v>215</v>
      </c>
      <c r="I425" s="408">
        <v>193</v>
      </c>
      <c r="J425" s="408" t="s">
        <v>1815</v>
      </c>
      <c r="K425" s="408" t="s">
        <v>1815</v>
      </c>
      <c r="L425" s="408" t="s">
        <v>1815</v>
      </c>
      <c r="M425" s="408">
        <v>65</v>
      </c>
      <c r="N425" s="408">
        <v>47</v>
      </c>
      <c r="O425" s="409">
        <v>46</v>
      </c>
      <c r="P425" s="427"/>
      <c r="R425" s="427"/>
      <c r="S425" s="427"/>
      <c r="T425" s="427"/>
      <c r="U425" s="439"/>
      <c r="V425" s="439"/>
      <c r="W425" s="440"/>
      <c r="X425" s="440"/>
    </row>
    <row r="426" spans="1:24" ht="14.1" customHeight="1">
      <c r="A426" s="229" t="s">
        <v>97</v>
      </c>
      <c r="B426" s="426" t="s">
        <v>181</v>
      </c>
      <c r="C426" s="408">
        <v>65</v>
      </c>
      <c r="D426" s="408">
        <v>47</v>
      </c>
      <c r="E426" s="408" t="s">
        <v>1815</v>
      </c>
      <c r="F426" s="408" t="s">
        <v>1815</v>
      </c>
      <c r="G426" s="408" t="s">
        <v>1815</v>
      </c>
      <c r="H426" s="408" t="s">
        <v>1815</v>
      </c>
      <c r="I426" s="408" t="s">
        <v>1815</v>
      </c>
      <c r="J426" s="408" t="s">
        <v>1815</v>
      </c>
      <c r="K426" s="408" t="s">
        <v>1815</v>
      </c>
      <c r="L426" s="408" t="s">
        <v>1815</v>
      </c>
      <c r="M426" s="408">
        <v>65</v>
      </c>
      <c r="N426" s="408">
        <v>47</v>
      </c>
      <c r="O426" s="409">
        <v>46</v>
      </c>
      <c r="P426" s="427"/>
      <c r="R426" s="427"/>
      <c r="S426" s="427"/>
      <c r="T426" s="427"/>
      <c r="U426" s="439"/>
      <c r="V426" s="439"/>
      <c r="W426" s="440"/>
      <c r="X426" s="440"/>
    </row>
    <row r="427" spans="1:24" ht="14.1" customHeight="1">
      <c r="A427" s="230"/>
      <c r="B427" s="426" t="s">
        <v>183</v>
      </c>
      <c r="C427" s="408">
        <v>592</v>
      </c>
      <c r="D427" s="408">
        <v>435</v>
      </c>
      <c r="E427" s="408">
        <v>592</v>
      </c>
      <c r="F427" s="408">
        <v>435</v>
      </c>
      <c r="G427" s="408">
        <v>184</v>
      </c>
      <c r="H427" s="408">
        <v>215</v>
      </c>
      <c r="I427" s="408">
        <v>193</v>
      </c>
      <c r="J427" s="408" t="s">
        <v>1815</v>
      </c>
      <c r="K427" s="408" t="s">
        <v>1815</v>
      </c>
      <c r="L427" s="408" t="s">
        <v>1815</v>
      </c>
      <c r="M427" s="408" t="s">
        <v>1815</v>
      </c>
      <c r="N427" s="408" t="s">
        <v>1815</v>
      </c>
      <c r="O427" s="409" t="s">
        <v>1815</v>
      </c>
      <c r="P427" s="427"/>
      <c r="R427" s="427"/>
      <c r="S427" s="427"/>
      <c r="T427" s="427"/>
      <c r="U427" s="439"/>
      <c r="V427" s="439"/>
      <c r="W427" s="440"/>
      <c r="X427" s="440"/>
    </row>
    <row r="428" spans="1:24" ht="26.1" customHeight="1">
      <c r="A428" s="228" t="s">
        <v>190</v>
      </c>
      <c r="B428" s="426" t="s">
        <v>62</v>
      </c>
      <c r="C428" s="408">
        <v>59</v>
      </c>
      <c r="D428" s="408">
        <v>39</v>
      </c>
      <c r="E428" s="408">
        <v>46</v>
      </c>
      <c r="F428" s="408">
        <v>29</v>
      </c>
      <c r="G428" s="408">
        <v>10</v>
      </c>
      <c r="H428" s="408">
        <v>14</v>
      </c>
      <c r="I428" s="408">
        <v>22</v>
      </c>
      <c r="J428" s="408" t="s">
        <v>1815</v>
      </c>
      <c r="K428" s="408" t="s">
        <v>1815</v>
      </c>
      <c r="L428" s="408" t="s">
        <v>1815</v>
      </c>
      <c r="M428" s="408">
        <v>13</v>
      </c>
      <c r="N428" s="408">
        <v>10</v>
      </c>
      <c r="O428" s="409">
        <v>9</v>
      </c>
      <c r="P428" s="427"/>
      <c r="R428" s="427"/>
      <c r="S428" s="427"/>
      <c r="T428" s="427"/>
      <c r="U428" s="439"/>
      <c r="V428" s="439"/>
      <c r="W428" s="440"/>
      <c r="X428" s="440"/>
    </row>
    <row r="429" spans="1:24" s="424" customFormat="1" ht="26.1" customHeight="1">
      <c r="A429" s="227" t="s">
        <v>98</v>
      </c>
      <c r="B429" s="426" t="s">
        <v>181</v>
      </c>
      <c r="C429" s="408">
        <v>13</v>
      </c>
      <c r="D429" s="408">
        <v>10</v>
      </c>
      <c r="E429" s="408" t="s">
        <v>1815</v>
      </c>
      <c r="F429" s="408" t="s">
        <v>1815</v>
      </c>
      <c r="G429" s="408" t="s">
        <v>1815</v>
      </c>
      <c r="H429" s="408" t="s">
        <v>1815</v>
      </c>
      <c r="I429" s="408" t="s">
        <v>1815</v>
      </c>
      <c r="J429" s="408" t="s">
        <v>1815</v>
      </c>
      <c r="K429" s="408" t="s">
        <v>1815</v>
      </c>
      <c r="L429" s="408" t="s">
        <v>1815</v>
      </c>
      <c r="M429" s="408">
        <v>13</v>
      </c>
      <c r="N429" s="408">
        <v>10</v>
      </c>
      <c r="O429" s="409">
        <v>9</v>
      </c>
      <c r="P429" s="427"/>
      <c r="Q429" s="416"/>
      <c r="R429" s="427"/>
      <c r="S429" s="427"/>
      <c r="T429" s="427"/>
      <c r="U429" s="441"/>
      <c r="V429" s="441"/>
      <c r="W429" s="442"/>
      <c r="X429" s="442"/>
    </row>
    <row r="430" spans="1:24" s="424" customFormat="1" ht="14.1" customHeight="1">
      <c r="A430" s="228"/>
      <c r="B430" s="426" t="s">
        <v>183</v>
      </c>
      <c r="C430" s="408">
        <v>46</v>
      </c>
      <c r="D430" s="408">
        <v>29</v>
      </c>
      <c r="E430" s="408">
        <v>46</v>
      </c>
      <c r="F430" s="408">
        <v>29</v>
      </c>
      <c r="G430" s="408">
        <v>10</v>
      </c>
      <c r="H430" s="408">
        <v>14</v>
      </c>
      <c r="I430" s="408">
        <v>22</v>
      </c>
      <c r="J430" s="408" t="s">
        <v>1815</v>
      </c>
      <c r="K430" s="408" t="s">
        <v>1815</v>
      </c>
      <c r="L430" s="408" t="s">
        <v>1815</v>
      </c>
      <c r="M430" s="408" t="s">
        <v>1815</v>
      </c>
      <c r="N430" s="408" t="s">
        <v>1815</v>
      </c>
      <c r="O430" s="409" t="s">
        <v>1815</v>
      </c>
      <c r="P430" s="427"/>
      <c r="Q430" s="416"/>
      <c r="R430" s="427"/>
      <c r="S430" s="427"/>
      <c r="T430" s="427"/>
      <c r="U430" s="441"/>
      <c r="V430" s="441"/>
      <c r="W430" s="442"/>
      <c r="X430" s="442"/>
    </row>
    <row r="431" spans="1:24" s="434" customFormat="1" ht="14.1" customHeight="1">
      <c r="A431" s="228" t="s">
        <v>1824</v>
      </c>
      <c r="B431" s="426" t="s">
        <v>193</v>
      </c>
      <c r="C431" s="353">
        <v>10</v>
      </c>
      <c r="D431" s="353">
        <v>4</v>
      </c>
      <c r="E431" s="353">
        <v>10</v>
      </c>
      <c r="F431" s="353">
        <v>4</v>
      </c>
      <c r="G431" s="353">
        <v>10</v>
      </c>
      <c r="H431" s="353" t="s">
        <v>1815</v>
      </c>
      <c r="I431" s="353" t="s">
        <v>1815</v>
      </c>
      <c r="J431" s="353" t="s">
        <v>1815</v>
      </c>
      <c r="K431" s="353" t="s">
        <v>1815</v>
      </c>
      <c r="L431" s="353" t="s">
        <v>1815</v>
      </c>
      <c r="M431" s="353" t="s">
        <v>1815</v>
      </c>
      <c r="N431" s="353" t="s">
        <v>1815</v>
      </c>
      <c r="O431" s="354" t="s">
        <v>1815</v>
      </c>
      <c r="P431" s="430"/>
      <c r="Q431" s="431"/>
      <c r="R431" s="430"/>
      <c r="S431" s="430"/>
      <c r="T431" s="430"/>
      <c r="U431" s="1247"/>
      <c r="V431" s="1247"/>
      <c r="W431" s="1248"/>
      <c r="X431" s="1248"/>
    </row>
    <row r="432" spans="1:24" s="434" customFormat="1" ht="14.1" customHeight="1">
      <c r="A432" s="227" t="s">
        <v>1819</v>
      </c>
      <c r="B432" s="426"/>
      <c r="C432" s="353"/>
      <c r="D432" s="353"/>
      <c r="E432" s="353"/>
      <c r="F432" s="353"/>
      <c r="G432" s="353"/>
      <c r="H432" s="353"/>
      <c r="I432" s="353"/>
      <c r="J432" s="353"/>
      <c r="K432" s="353"/>
      <c r="L432" s="353"/>
      <c r="M432" s="353"/>
      <c r="N432" s="353"/>
      <c r="O432" s="354"/>
      <c r="P432" s="430"/>
      <c r="Q432" s="431"/>
      <c r="R432" s="430"/>
      <c r="S432" s="430"/>
      <c r="T432" s="430"/>
      <c r="U432" s="1247"/>
      <c r="V432" s="1247"/>
      <c r="W432" s="1248"/>
      <c r="X432" s="1248"/>
    </row>
    <row r="433" spans="1:24" s="434" customFormat="1" ht="14.1" customHeight="1">
      <c r="A433" s="228" t="s">
        <v>1816</v>
      </c>
      <c r="B433" s="426" t="s">
        <v>62</v>
      </c>
      <c r="C433" s="353">
        <v>6</v>
      </c>
      <c r="D433" s="353">
        <v>4</v>
      </c>
      <c r="E433" s="353">
        <v>5</v>
      </c>
      <c r="F433" s="353">
        <v>3</v>
      </c>
      <c r="G433" s="353">
        <v>5</v>
      </c>
      <c r="H433" s="353" t="s">
        <v>1815</v>
      </c>
      <c r="I433" s="353" t="s">
        <v>1815</v>
      </c>
      <c r="J433" s="353" t="s">
        <v>1815</v>
      </c>
      <c r="K433" s="353" t="s">
        <v>1815</v>
      </c>
      <c r="L433" s="353" t="s">
        <v>1815</v>
      </c>
      <c r="M433" s="353">
        <v>1</v>
      </c>
      <c r="N433" s="353">
        <v>1</v>
      </c>
      <c r="O433" s="354" t="s">
        <v>1815</v>
      </c>
      <c r="P433" s="430"/>
      <c r="Q433" s="431"/>
      <c r="R433" s="430"/>
      <c r="S433" s="430"/>
      <c r="T433" s="430"/>
      <c r="U433" s="1247"/>
      <c r="V433" s="1247"/>
      <c r="W433" s="1248"/>
      <c r="X433" s="1248"/>
    </row>
    <row r="434" spans="1:24" s="434" customFormat="1" ht="14.1" customHeight="1">
      <c r="A434" s="227" t="s">
        <v>1817</v>
      </c>
      <c r="B434" s="426" t="s">
        <v>181</v>
      </c>
      <c r="C434" s="353">
        <v>1</v>
      </c>
      <c r="D434" s="353">
        <v>1</v>
      </c>
      <c r="E434" s="353" t="s">
        <v>1815</v>
      </c>
      <c r="F434" s="353" t="s">
        <v>1815</v>
      </c>
      <c r="G434" s="353" t="s">
        <v>1815</v>
      </c>
      <c r="H434" s="353" t="s">
        <v>1815</v>
      </c>
      <c r="I434" s="353" t="s">
        <v>1815</v>
      </c>
      <c r="J434" s="353" t="s">
        <v>1815</v>
      </c>
      <c r="K434" s="353" t="s">
        <v>1815</v>
      </c>
      <c r="L434" s="353" t="s">
        <v>1815</v>
      </c>
      <c r="M434" s="353">
        <v>1</v>
      </c>
      <c r="N434" s="353">
        <v>1</v>
      </c>
      <c r="O434" s="354" t="s">
        <v>1815</v>
      </c>
      <c r="P434" s="430"/>
      <c r="Q434" s="431"/>
      <c r="R434" s="430"/>
      <c r="S434" s="430"/>
      <c r="T434" s="430"/>
      <c r="U434" s="1247"/>
      <c r="V434" s="1247"/>
      <c r="W434" s="1248"/>
      <c r="X434" s="1248"/>
    </row>
    <row r="435" spans="1:24" s="434" customFormat="1" ht="14.1" customHeight="1">
      <c r="A435" s="228"/>
      <c r="B435" s="426" t="s">
        <v>183</v>
      </c>
      <c r="C435" s="353">
        <v>5</v>
      </c>
      <c r="D435" s="353">
        <v>3</v>
      </c>
      <c r="E435" s="353">
        <v>5</v>
      </c>
      <c r="F435" s="353">
        <v>3</v>
      </c>
      <c r="G435" s="353">
        <v>5</v>
      </c>
      <c r="H435" s="353" t="s">
        <v>1815</v>
      </c>
      <c r="I435" s="353" t="s">
        <v>1815</v>
      </c>
      <c r="J435" s="353" t="s">
        <v>1815</v>
      </c>
      <c r="K435" s="353" t="s">
        <v>1815</v>
      </c>
      <c r="L435" s="353" t="s">
        <v>1815</v>
      </c>
      <c r="M435" s="353" t="s">
        <v>1815</v>
      </c>
      <c r="N435" s="353" t="s">
        <v>1815</v>
      </c>
      <c r="O435" s="354" t="s">
        <v>1815</v>
      </c>
      <c r="P435" s="430"/>
      <c r="Q435" s="431"/>
      <c r="R435" s="430"/>
      <c r="S435" s="430"/>
      <c r="T435" s="430"/>
      <c r="U435" s="1247"/>
      <c r="V435" s="1247"/>
      <c r="W435" s="1248"/>
      <c r="X435" s="1248"/>
    </row>
    <row r="436" spans="1:24" ht="14.1" customHeight="1">
      <c r="A436" s="231" t="s">
        <v>582</v>
      </c>
      <c r="B436" s="420" t="s">
        <v>62</v>
      </c>
      <c r="C436" s="406">
        <v>17233</v>
      </c>
      <c r="D436" s="406">
        <v>7489</v>
      </c>
      <c r="E436" s="406">
        <v>12051</v>
      </c>
      <c r="F436" s="406">
        <v>5093</v>
      </c>
      <c r="G436" s="406">
        <v>5006</v>
      </c>
      <c r="H436" s="406">
        <v>3584</v>
      </c>
      <c r="I436" s="406">
        <v>2977</v>
      </c>
      <c r="J436" s="406">
        <v>176</v>
      </c>
      <c r="K436" s="406">
        <v>308</v>
      </c>
      <c r="L436" s="406" t="s">
        <v>1815</v>
      </c>
      <c r="M436" s="406">
        <v>5182</v>
      </c>
      <c r="N436" s="406">
        <v>2396</v>
      </c>
      <c r="O436" s="407">
        <v>2460</v>
      </c>
      <c r="P436" s="427"/>
      <c r="R436" s="427"/>
      <c r="S436" s="427"/>
      <c r="T436" s="427"/>
      <c r="U436" s="439"/>
      <c r="V436" s="439"/>
      <c r="W436" s="440"/>
      <c r="X436" s="440"/>
    </row>
    <row r="437" spans="1:24" ht="14.1" customHeight="1">
      <c r="A437" s="232" t="s">
        <v>100</v>
      </c>
      <c r="B437" s="420" t="s">
        <v>181</v>
      </c>
      <c r="C437" s="406">
        <v>5750</v>
      </c>
      <c r="D437" s="406">
        <v>2545</v>
      </c>
      <c r="E437" s="406">
        <v>568</v>
      </c>
      <c r="F437" s="406">
        <v>149</v>
      </c>
      <c r="G437" s="406">
        <v>79</v>
      </c>
      <c r="H437" s="406">
        <v>66</v>
      </c>
      <c r="I437" s="406">
        <v>76</v>
      </c>
      <c r="J437" s="406">
        <v>39</v>
      </c>
      <c r="K437" s="406">
        <v>308</v>
      </c>
      <c r="L437" s="406" t="s">
        <v>1815</v>
      </c>
      <c r="M437" s="406">
        <v>5182</v>
      </c>
      <c r="N437" s="406">
        <v>2396</v>
      </c>
      <c r="O437" s="407">
        <v>2460</v>
      </c>
      <c r="P437" s="427"/>
      <c r="R437" s="427"/>
      <c r="S437" s="427"/>
      <c r="T437" s="427"/>
      <c r="U437" s="439"/>
      <c r="V437" s="439"/>
      <c r="W437" s="440"/>
      <c r="X437" s="440"/>
    </row>
    <row r="438" spans="1:24" s="432" customFormat="1" ht="14.1" customHeight="1">
      <c r="A438" s="231"/>
      <c r="B438" s="420" t="s">
        <v>182</v>
      </c>
      <c r="C438" s="406">
        <v>828</v>
      </c>
      <c r="D438" s="406">
        <v>234</v>
      </c>
      <c r="E438" s="406">
        <v>828</v>
      </c>
      <c r="F438" s="406">
        <v>234</v>
      </c>
      <c r="G438" s="406">
        <v>216</v>
      </c>
      <c r="H438" s="406">
        <v>261</v>
      </c>
      <c r="I438" s="406">
        <v>222</v>
      </c>
      <c r="J438" s="406">
        <v>129</v>
      </c>
      <c r="K438" s="406" t="s">
        <v>1815</v>
      </c>
      <c r="L438" s="406" t="s">
        <v>1815</v>
      </c>
      <c r="M438" s="406" t="s">
        <v>1815</v>
      </c>
      <c r="N438" s="406" t="s">
        <v>1815</v>
      </c>
      <c r="O438" s="407" t="s">
        <v>1815</v>
      </c>
      <c r="P438" s="430"/>
      <c r="Q438" s="431"/>
      <c r="R438" s="430"/>
      <c r="S438" s="430"/>
      <c r="T438" s="430"/>
      <c r="U438" s="443"/>
      <c r="V438" s="443"/>
      <c r="W438" s="444"/>
      <c r="X438" s="444"/>
    </row>
    <row r="439" spans="1:24" s="424" customFormat="1" ht="14.1" customHeight="1">
      <c r="A439" s="231"/>
      <c r="B439" s="420" t="s">
        <v>183</v>
      </c>
      <c r="C439" s="406">
        <v>10655</v>
      </c>
      <c r="D439" s="406">
        <v>4710</v>
      </c>
      <c r="E439" s="406">
        <v>10655</v>
      </c>
      <c r="F439" s="406">
        <v>4710</v>
      </c>
      <c r="G439" s="406">
        <v>4711</v>
      </c>
      <c r="H439" s="406">
        <v>3257</v>
      </c>
      <c r="I439" s="406">
        <v>2679</v>
      </c>
      <c r="J439" s="406">
        <v>8</v>
      </c>
      <c r="K439" s="406" t="s">
        <v>1815</v>
      </c>
      <c r="L439" s="406" t="s">
        <v>1815</v>
      </c>
      <c r="M439" s="406" t="s">
        <v>1815</v>
      </c>
      <c r="N439" s="406" t="s">
        <v>1815</v>
      </c>
      <c r="O439" s="407" t="s">
        <v>1815</v>
      </c>
      <c r="P439" s="427"/>
      <c r="Q439" s="416"/>
      <c r="R439" s="427"/>
      <c r="S439" s="427"/>
      <c r="T439" s="427"/>
      <c r="U439" s="441"/>
      <c r="V439" s="441"/>
      <c r="W439" s="442"/>
      <c r="X439" s="442"/>
    </row>
    <row r="440" spans="1:24" s="424" customFormat="1" ht="14.1" customHeight="1">
      <c r="A440" s="230" t="s">
        <v>101</v>
      </c>
      <c r="B440" s="426" t="s">
        <v>62</v>
      </c>
      <c r="C440" s="408">
        <v>16474</v>
      </c>
      <c r="D440" s="408">
        <v>7235</v>
      </c>
      <c r="E440" s="408">
        <v>11343</v>
      </c>
      <c r="F440" s="408">
        <v>4864</v>
      </c>
      <c r="G440" s="408">
        <v>4863</v>
      </c>
      <c r="H440" s="408">
        <v>3486</v>
      </c>
      <c r="I440" s="408">
        <v>2857</v>
      </c>
      <c r="J440" s="408">
        <v>137</v>
      </c>
      <c r="K440" s="408" t="s">
        <v>1815</v>
      </c>
      <c r="L440" s="408" t="s">
        <v>1815</v>
      </c>
      <c r="M440" s="408">
        <v>5131</v>
      </c>
      <c r="N440" s="408">
        <v>2371</v>
      </c>
      <c r="O440" s="409">
        <v>2443</v>
      </c>
      <c r="P440" s="427"/>
      <c r="Q440" s="416"/>
      <c r="R440" s="427"/>
      <c r="S440" s="427"/>
      <c r="T440" s="427"/>
      <c r="U440" s="441"/>
      <c r="V440" s="441"/>
      <c r="W440" s="442"/>
      <c r="X440" s="442"/>
    </row>
    <row r="441" spans="1:24" s="424" customFormat="1" ht="14.1" customHeight="1">
      <c r="A441" s="229" t="s">
        <v>102</v>
      </c>
      <c r="B441" s="426" t="s">
        <v>181</v>
      </c>
      <c r="C441" s="408">
        <v>5131</v>
      </c>
      <c r="D441" s="408">
        <v>2371</v>
      </c>
      <c r="E441" s="408" t="s">
        <v>1815</v>
      </c>
      <c r="F441" s="408" t="s">
        <v>1815</v>
      </c>
      <c r="G441" s="408" t="s">
        <v>1815</v>
      </c>
      <c r="H441" s="408" t="s">
        <v>1815</v>
      </c>
      <c r="I441" s="408" t="s">
        <v>1815</v>
      </c>
      <c r="J441" s="408" t="s">
        <v>1815</v>
      </c>
      <c r="K441" s="408" t="s">
        <v>1815</v>
      </c>
      <c r="L441" s="408" t="s">
        <v>1815</v>
      </c>
      <c r="M441" s="408">
        <v>5131</v>
      </c>
      <c r="N441" s="408">
        <v>2371</v>
      </c>
      <c r="O441" s="409">
        <v>2443</v>
      </c>
      <c r="P441" s="427"/>
      <c r="Q441" s="416"/>
      <c r="R441" s="427"/>
      <c r="S441" s="427"/>
      <c r="T441" s="427"/>
      <c r="U441" s="441"/>
      <c r="V441" s="441"/>
      <c r="W441" s="442"/>
      <c r="X441" s="442"/>
    </row>
    <row r="442" spans="1:24" s="424" customFormat="1" ht="14.1" customHeight="1">
      <c r="A442" s="230"/>
      <c r="B442" s="426" t="s">
        <v>182</v>
      </c>
      <c r="C442" s="408">
        <v>828</v>
      </c>
      <c r="D442" s="408">
        <v>234</v>
      </c>
      <c r="E442" s="408">
        <v>828</v>
      </c>
      <c r="F442" s="408">
        <v>234</v>
      </c>
      <c r="G442" s="408">
        <v>216</v>
      </c>
      <c r="H442" s="408">
        <v>261</v>
      </c>
      <c r="I442" s="408">
        <v>222</v>
      </c>
      <c r="J442" s="408">
        <v>129</v>
      </c>
      <c r="K442" s="408" t="s">
        <v>1815</v>
      </c>
      <c r="L442" s="408" t="s">
        <v>1815</v>
      </c>
      <c r="M442" s="408" t="s">
        <v>1815</v>
      </c>
      <c r="N442" s="408" t="s">
        <v>1815</v>
      </c>
      <c r="O442" s="409" t="s">
        <v>1815</v>
      </c>
      <c r="P442" s="427"/>
      <c r="Q442" s="416"/>
      <c r="R442" s="427"/>
      <c r="S442" s="427"/>
      <c r="T442" s="427"/>
      <c r="U442" s="441"/>
      <c r="V442" s="441"/>
      <c r="W442" s="442"/>
      <c r="X442" s="442"/>
    </row>
    <row r="443" spans="1:24" ht="14.1" customHeight="1">
      <c r="A443" s="450"/>
      <c r="B443" s="426" t="s">
        <v>183</v>
      </c>
      <c r="C443" s="408">
        <v>10515</v>
      </c>
      <c r="D443" s="408">
        <v>4630</v>
      </c>
      <c r="E443" s="408">
        <v>10515</v>
      </c>
      <c r="F443" s="408">
        <v>4630</v>
      </c>
      <c r="G443" s="408">
        <v>4647</v>
      </c>
      <c r="H443" s="408">
        <v>3225</v>
      </c>
      <c r="I443" s="408">
        <v>2635</v>
      </c>
      <c r="J443" s="408">
        <v>8</v>
      </c>
      <c r="K443" s="408" t="s">
        <v>1815</v>
      </c>
      <c r="L443" s="408" t="s">
        <v>1815</v>
      </c>
      <c r="M443" s="408" t="s">
        <v>1815</v>
      </c>
      <c r="N443" s="408" t="s">
        <v>1815</v>
      </c>
      <c r="O443" s="409" t="s">
        <v>1815</v>
      </c>
      <c r="P443" s="427"/>
      <c r="R443" s="427"/>
      <c r="S443" s="427"/>
      <c r="T443" s="427"/>
      <c r="U443" s="439"/>
      <c r="V443" s="439"/>
      <c r="W443" s="440"/>
      <c r="X443" s="440"/>
    </row>
    <row r="444" spans="1:24" ht="14.1" customHeight="1">
      <c r="A444" s="230" t="s">
        <v>103</v>
      </c>
      <c r="B444" s="426" t="s">
        <v>62</v>
      </c>
      <c r="C444" s="408">
        <v>719</v>
      </c>
      <c r="D444" s="408">
        <v>234</v>
      </c>
      <c r="E444" s="408">
        <v>679</v>
      </c>
      <c r="F444" s="408">
        <v>213</v>
      </c>
      <c r="G444" s="408">
        <v>135</v>
      </c>
      <c r="H444" s="408">
        <v>98</v>
      </c>
      <c r="I444" s="408">
        <v>99</v>
      </c>
      <c r="J444" s="408">
        <v>39</v>
      </c>
      <c r="K444" s="408">
        <v>308</v>
      </c>
      <c r="L444" s="408" t="s">
        <v>1815</v>
      </c>
      <c r="M444" s="408">
        <v>40</v>
      </c>
      <c r="N444" s="408">
        <v>21</v>
      </c>
      <c r="O444" s="409">
        <v>12</v>
      </c>
      <c r="P444" s="427"/>
      <c r="R444" s="427"/>
      <c r="S444" s="427"/>
      <c r="T444" s="427"/>
      <c r="U444" s="439"/>
      <c r="V444" s="439"/>
      <c r="W444" s="440"/>
      <c r="X444" s="440"/>
    </row>
    <row r="445" spans="1:24" ht="14.1" customHeight="1">
      <c r="A445" s="229" t="s">
        <v>104</v>
      </c>
      <c r="B445" s="426" t="s">
        <v>181</v>
      </c>
      <c r="C445" s="408">
        <v>608</v>
      </c>
      <c r="D445" s="408">
        <v>170</v>
      </c>
      <c r="E445" s="408">
        <v>568</v>
      </c>
      <c r="F445" s="408">
        <v>149</v>
      </c>
      <c r="G445" s="408">
        <v>79</v>
      </c>
      <c r="H445" s="408">
        <v>66</v>
      </c>
      <c r="I445" s="408">
        <v>76</v>
      </c>
      <c r="J445" s="408">
        <v>39</v>
      </c>
      <c r="K445" s="408">
        <v>308</v>
      </c>
      <c r="L445" s="408" t="s">
        <v>1815</v>
      </c>
      <c r="M445" s="408">
        <v>40</v>
      </c>
      <c r="N445" s="408">
        <v>21</v>
      </c>
      <c r="O445" s="409">
        <v>12</v>
      </c>
      <c r="P445" s="427"/>
      <c r="R445" s="427"/>
      <c r="S445" s="427"/>
      <c r="T445" s="427"/>
      <c r="U445" s="439"/>
      <c r="V445" s="439"/>
      <c r="W445" s="440"/>
      <c r="X445" s="440"/>
    </row>
    <row r="446" spans="1:24" ht="14.1" customHeight="1">
      <c r="A446" s="230"/>
      <c r="B446" s="426" t="s">
        <v>183</v>
      </c>
      <c r="C446" s="408">
        <v>111</v>
      </c>
      <c r="D446" s="408">
        <v>64</v>
      </c>
      <c r="E446" s="408">
        <v>111</v>
      </c>
      <c r="F446" s="408">
        <v>64</v>
      </c>
      <c r="G446" s="408">
        <v>56</v>
      </c>
      <c r="H446" s="408">
        <v>32</v>
      </c>
      <c r="I446" s="408">
        <v>23</v>
      </c>
      <c r="J446" s="408" t="s">
        <v>1815</v>
      </c>
      <c r="K446" s="408" t="s">
        <v>1815</v>
      </c>
      <c r="L446" s="408" t="s">
        <v>1815</v>
      </c>
      <c r="M446" s="408" t="s">
        <v>1815</v>
      </c>
      <c r="N446" s="408" t="s">
        <v>1815</v>
      </c>
      <c r="O446" s="409" t="s">
        <v>1815</v>
      </c>
      <c r="P446" s="427"/>
      <c r="R446" s="427"/>
      <c r="S446" s="427"/>
      <c r="T446" s="427"/>
      <c r="U446" s="439"/>
      <c r="V446" s="439"/>
      <c r="W446" s="440"/>
      <c r="X446" s="440"/>
    </row>
    <row r="447" spans="1:24" ht="26.1" customHeight="1">
      <c r="A447" s="228" t="s">
        <v>105</v>
      </c>
      <c r="B447" s="426" t="s">
        <v>62</v>
      </c>
      <c r="C447" s="408">
        <v>10</v>
      </c>
      <c r="D447" s="408">
        <v>6</v>
      </c>
      <c r="E447" s="408">
        <v>8</v>
      </c>
      <c r="F447" s="408">
        <v>5</v>
      </c>
      <c r="G447" s="408">
        <v>8</v>
      </c>
      <c r="H447" s="408" t="s">
        <v>1815</v>
      </c>
      <c r="I447" s="408" t="s">
        <v>1815</v>
      </c>
      <c r="J447" s="408" t="s">
        <v>1815</v>
      </c>
      <c r="K447" s="408" t="s">
        <v>1815</v>
      </c>
      <c r="L447" s="408" t="s">
        <v>1815</v>
      </c>
      <c r="M447" s="408">
        <v>2</v>
      </c>
      <c r="N447" s="408">
        <v>1</v>
      </c>
      <c r="O447" s="409" t="s">
        <v>1815</v>
      </c>
      <c r="P447" s="427"/>
      <c r="R447" s="427"/>
      <c r="S447" s="427"/>
      <c r="T447" s="427"/>
      <c r="U447" s="439"/>
      <c r="V447" s="439"/>
      <c r="W447" s="440"/>
      <c r="X447" s="440"/>
    </row>
    <row r="448" spans="1:24" ht="26.1" customHeight="1">
      <c r="A448" s="227" t="s">
        <v>810</v>
      </c>
      <c r="B448" s="426" t="s">
        <v>181</v>
      </c>
      <c r="C448" s="408">
        <v>2</v>
      </c>
      <c r="D448" s="408">
        <v>1</v>
      </c>
      <c r="E448" s="408" t="s">
        <v>1815</v>
      </c>
      <c r="F448" s="408" t="s">
        <v>1815</v>
      </c>
      <c r="G448" s="408" t="s">
        <v>1815</v>
      </c>
      <c r="H448" s="408" t="s">
        <v>1815</v>
      </c>
      <c r="I448" s="408" t="s">
        <v>1815</v>
      </c>
      <c r="J448" s="408" t="s">
        <v>1815</v>
      </c>
      <c r="K448" s="408" t="s">
        <v>1815</v>
      </c>
      <c r="L448" s="408" t="s">
        <v>1815</v>
      </c>
      <c r="M448" s="408">
        <v>2</v>
      </c>
      <c r="N448" s="408">
        <v>1</v>
      </c>
      <c r="O448" s="409" t="s">
        <v>1815</v>
      </c>
      <c r="P448" s="427"/>
      <c r="R448" s="427"/>
      <c r="S448" s="427"/>
      <c r="T448" s="427"/>
      <c r="U448" s="439"/>
      <c r="V448" s="439"/>
      <c r="W448" s="440"/>
      <c r="X448" s="440"/>
    </row>
    <row r="449" spans="1:24" s="432" customFormat="1" ht="14.1" customHeight="1">
      <c r="A449" s="227"/>
      <c r="B449" s="426" t="s">
        <v>183</v>
      </c>
      <c r="C449" s="353">
        <v>8</v>
      </c>
      <c r="D449" s="353">
        <v>5</v>
      </c>
      <c r="E449" s="353">
        <v>8</v>
      </c>
      <c r="F449" s="353">
        <v>5</v>
      </c>
      <c r="G449" s="353">
        <v>8</v>
      </c>
      <c r="H449" s="353" t="s">
        <v>1815</v>
      </c>
      <c r="I449" s="353" t="s">
        <v>1815</v>
      </c>
      <c r="J449" s="353" t="s">
        <v>1815</v>
      </c>
      <c r="K449" s="353" t="s">
        <v>1815</v>
      </c>
      <c r="L449" s="353" t="s">
        <v>1815</v>
      </c>
      <c r="M449" s="353" t="s">
        <v>1815</v>
      </c>
      <c r="N449" s="353" t="s">
        <v>1815</v>
      </c>
      <c r="O449" s="354" t="s">
        <v>1815</v>
      </c>
      <c r="P449" s="430"/>
      <c r="Q449" s="431"/>
      <c r="R449" s="430"/>
      <c r="S449" s="430"/>
      <c r="T449" s="430"/>
      <c r="U449" s="443"/>
      <c r="V449" s="443"/>
      <c r="W449" s="444"/>
      <c r="X449" s="444"/>
    </row>
    <row r="450" spans="1:24" ht="14.1" customHeight="1">
      <c r="A450" s="230" t="s">
        <v>109</v>
      </c>
      <c r="B450" s="426" t="s">
        <v>62</v>
      </c>
      <c r="C450" s="408">
        <v>30</v>
      </c>
      <c r="D450" s="408">
        <v>14</v>
      </c>
      <c r="E450" s="408">
        <v>21</v>
      </c>
      <c r="F450" s="408">
        <v>11</v>
      </c>
      <c r="G450" s="408" t="s">
        <v>1815</v>
      </c>
      <c r="H450" s="408" t="s">
        <v>1815</v>
      </c>
      <c r="I450" s="408">
        <v>21</v>
      </c>
      <c r="J450" s="408" t="s">
        <v>1815</v>
      </c>
      <c r="K450" s="408" t="s">
        <v>1815</v>
      </c>
      <c r="L450" s="408" t="s">
        <v>1815</v>
      </c>
      <c r="M450" s="408">
        <v>9</v>
      </c>
      <c r="N450" s="408">
        <v>3</v>
      </c>
      <c r="O450" s="409">
        <v>5</v>
      </c>
      <c r="P450" s="427"/>
      <c r="R450" s="427"/>
      <c r="S450" s="427"/>
      <c r="T450" s="427"/>
      <c r="U450" s="439"/>
      <c r="V450" s="439"/>
      <c r="W450" s="440"/>
      <c r="X450" s="440"/>
    </row>
    <row r="451" spans="1:24" ht="14.1" customHeight="1">
      <c r="A451" s="229" t="s">
        <v>110</v>
      </c>
      <c r="B451" s="426" t="s">
        <v>181</v>
      </c>
      <c r="C451" s="408">
        <v>9</v>
      </c>
      <c r="D451" s="408">
        <v>3</v>
      </c>
      <c r="E451" s="408" t="s">
        <v>1815</v>
      </c>
      <c r="F451" s="408" t="s">
        <v>1815</v>
      </c>
      <c r="G451" s="408" t="s">
        <v>1815</v>
      </c>
      <c r="H451" s="408" t="s">
        <v>1815</v>
      </c>
      <c r="I451" s="408" t="s">
        <v>1815</v>
      </c>
      <c r="J451" s="408" t="s">
        <v>1815</v>
      </c>
      <c r="K451" s="408" t="s">
        <v>1815</v>
      </c>
      <c r="L451" s="408" t="s">
        <v>1815</v>
      </c>
      <c r="M451" s="408">
        <v>9</v>
      </c>
      <c r="N451" s="408">
        <v>3</v>
      </c>
      <c r="O451" s="409">
        <v>5</v>
      </c>
      <c r="P451" s="427"/>
      <c r="R451" s="427"/>
      <c r="S451" s="427"/>
      <c r="T451" s="427"/>
      <c r="U451" s="439"/>
      <c r="V451" s="439"/>
      <c r="W451" s="440"/>
      <c r="X451" s="440"/>
    </row>
    <row r="452" spans="1:24" ht="14.1" customHeight="1">
      <c r="A452" s="229"/>
      <c r="B452" s="426" t="s">
        <v>183</v>
      </c>
      <c r="C452" s="353">
        <v>21</v>
      </c>
      <c r="D452" s="353">
        <v>11</v>
      </c>
      <c r="E452" s="353">
        <v>21</v>
      </c>
      <c r="F452" s="353">
        <v>11</v>
      </c>
      <c r="G452" s="353" t="s">
        <v>1815</v>
      </c>
      <c r="H452" s="353" t="s">
        <v>1815</v>
      </c>
      <c r="I452" s="353">
        <v>21</v>
      </c>
      <c r="J452" s="353" t="s">
        <v>1815</v>
      </c>
      <c r="K452" s="353" t="s">
        <v>1815</v>
      </c>
      <c r="L452" s="353" t="s">
        <v>1815</v>
      </c>
      <c r="M452" s="353" t="s">
        <v>1815</v>
      </c>
      <c r="N452" s="353" t="s">
        <v>1815</v>
      </c>
      <c r="O452" s="354" t="s">
        <v>1815</v>
      </c>
      <c r="P452" s="427"/>
      <c r="R452" s="427"/>
      <c r="S452" s="427"/>
      <c r="T452" s="427"/>
      <c r="U452" s="439"/>
      <c r="V452" s="439"/>
      <c r="W452" s="440"/>
      <c r="X452" s="440"/>
    </row>
    <row r="453" spans="1:24" ht="14.1" customHeight="1">
      <c r="A453" s="305" t="s">
        <v>111</v>
      </c>
      <c r="B453" s="420" t="s">
        <v>62</v>
      </c>
      <c r="C453" s="406">
        <v>46</v>
      </c>
      <c r="D453" s="406">
        <v>10</v>
      </c>
      <c r="E453" s="406">
        <v>46</v>
      </c>
      <c r="F453" s="406">
        <v>10</v>
      </c>
      <c r="G453" s="406">
        <v>38</v>
      </c>
      <c r="H453" s="406">
        <v>4</v>
      </c>
      <c r="I453" s="406">
        <v>2</v>
      </c>
      <c r="J453" s="406">
        <v>2</v>
      </c>
      <c r="K453" s="406" t="s">
        <v>1815</v>
      </c>
      <c r="L453" s="406" t="s">
        <v>1815</v>
      </c>
      <c r="M453" s="406" t="s">
        <v>1815</v>
      </c>
      <c r="N453" s="406" t="s">
        <v>1815</v>
      </c>
      <c r="O453" s="407" t="s">
        <v>1815</v>
      </c>
      <c r="P453" s="427"/>
      <c r="R453" s="427"/>
      <c r="S453" s="427"/>
      <c r="T453" s="427"/>
      <c r="U453" s="439"/>
      <c r="V453" s="439"/>
      <c r="W453" s="440"/>
      <c r="X453" s="440"/>
    </row>
    <row r="454" spans="1:24" s="424" customFormat="1" ht="14.1" customHeight="1">
      <c r="A454" s="232" t="s">
        <v>112</v>
      </c>
      <c r="B454" s="420" t="s">
        <v>182</v>
      </c>
      <c r="C454" s="406">
        <v>6</v>
      </c>
      <c r="D454" s="406">
        <v>5</v>
      </c>
      <c r="E454" s="406">
        <v>6</v>
      </c>
      <c r="F454" s="406">
        <v>5</v>
      </c>
      <c r="G454" s="406">
        <v>3</v>
      </c>
      <c r="H454" s="406" t="s">
        <v>1815</v>
      </c>
      <c r="I454" s="406">
        <v>1</v>
      </c>
      <c r="J454" s="406">
        <v>2</v>
      </c>
      <c r="K454" s="406" t="s">
        <v>1815</v>
      </c>
      <c r="L454" s="406" t="s">
        <v>1815</v>
      </c>
      <c r="M454" s="406" t="s">
        <v>1815</v>
      </c>
      <c r="N454" s="406" t="s">
        <v>1815</v>
      </c>
      <c r="O454" s="407" t="s">
        <v>1815</v>
      </c>
      <c r="P454" s="427"/>
      <c r="Q454" s="416"/>
      <c r="R454" s="427"/>
      <c r="S454" s="427"/>
      <c r="T454" s="427"/>
      <c r="U454" s="441"/>
      <c r="V454" s="441"/>
      <c r="W454" s="442"/>
      <c r="X454" s="442"/>
    </row>
    <row r="455" spans="1:24" s="424" customFormat="1" ht="14.1" customHeight="1">
      <c r="A455" s="231"/>
      <c r="B455" s="420" t="s">
        <v>183</v>
      </c>
      <c r="C455" s="406">
        <v>40</v>
      </c>
      <c r="D455" s="406">
        <v>5</v>
      </c>
      <c r="E455" s="406">
        <v>40</v>
      </c>
      <c r="F455" s="406">
        <v>5</v>
      </c>
      <c r="G455" s="406">
        <v>35</v>
      </c>
      <c r="H455" s="406">
        <v>4</v>
      </c>
      <c r="I455" s="406">
        <v>1</v>
      </c>
      <c r="J455" s="406" t="s">
        <v>1815</v>
      </c>
      <c r="K455" s="406" t="s">
        <v>1815</v>
      </c>
      <c r="L455" s="406" t="s">
        <v>1815</v>
      </c>
      <c r="M455" s="406" t="s">
        <v>1815</v>
      </c>
      <c r="N455" s="406" t="s">
        <v>1815</v>
      </c>
      <c r="O455" s="407" t="s">
        <v>1815</v>
      </c>
      <c r="P455" s="427"/>
      <c r="Q455" s="416"/>
      <c r="R455" s="427"/>
      <c r="S455" s="427"/>
      <c r="T455" s="427"/>
      <c r="U455" s="441"/>
      <c r="V455" s="441"/>
      <c r="W455" s="442"/>
      <c r="X455" s="442"/>
    </row>
    <row r="456" spans="1:24" s="424" customFormat="1" ht="14.1" customHeight="1">
      <c r="A456" s="230" t="s">
        <v>115</v>
      </c>
      <c r="B456" s="426" t="s">
        <v>206</v>
      </c>
      <c r="C456" s="408">
        <v>1</v>
      </c>
      <c r="D456" s="408" t="s">
        <v>1815</v>
      </c>
      <c r="E456" s="408">
        <v>1</v>
      </c>
      <c r="F456" s="408" t="s">
        <v>1815</v>
      </c>
      <c r="G456" s="408" t="s">
        <v>1815</v>
      </c>
      <c r="H456" s="408" t="s">
        <v>1815</v>
      </c>
      <c r="I456" s="408" t="s">
        <v>1815</v>
      </c>
      <c r="J456" s="408">
        <v>1</v>
      </c>
      <c r="K456" s="408" t="s">
        <v>1815</v>
      </c>
      <c r="L456" s="408" t="s">
        <v>1815</v>
      </c>
      <c r="M456" s="408" t="s">
        <v>1815</v>
      </c>
      <c r="N456" s="408" t="s">
        <v>1815</v>
      </c>
      <c r="O456" s="409" t="s">
        <v>1815</v>
      </c>
      <c r="P456" s="427"/>
      <c r="Q456" s="416"/>
      <c r="R456" s="427"/>
      <c r="S456" s="427"/>
      <c r="T456" s="427"/>
      <c r="U456" s="441"/>
      <c r="V456" s="441"/>
      <c r="W456" s="442"/>
      <c r="X456" s="442"/>
    </row>
    <row r="457" spans="1:24" ht="14.1" customHeight="1">
      <c r="A457" s="229" t="s">
        <v>116</v>
      </c>
      <c r="B457" s="451"/>
      <c r="C457" s="408"/>
      <c r="D457" s="408"/>
      <c r="E457" s="408"/>
      <c r="F457" s="408"/>
      <c r="G457" s="408"/>
      <c r="H457" s="408"/>
      <c r="I457" s="408"/>
      <c r="J457" s="408"/>
      <c r="K457" s="408"/>
      <c r="L457" s="408"/>
      <c r="M457" s="408"/>
      <c r="N457" s="408"/>
      <c r="O457" s="409"/>
      <c r="P457" s="427"/>
      <c r="R457" s="427"/>
      <c r="S457" s="427"/>
      <c r="T457" s="427"/>
      <c r="U457" s="439"/>
      <c r="V457" s="439"/>
      <c r="W457" s="440"/>
      <c r="X457" s="440"/>
    </row>
    <row r="458" spans="1:24" ht="14.1" customHeight="1">
      <c r="A458" s="228" t="s">
        <v>863</v>
      </c>
      <c r="B458" s="426" t="s">
        <v>206</v>
      </c>
      <c r="C458" s="408">
        <v>5</v>
      </c>
      <c r="D458" s="408">
        <v>5</v>
      </c>
      <c r="E458" s="408">
        <v>5</v>
      </c>
      <c r="F458" s="408">
        <v>5</v>
      </c>
      <c r="G458" s="408">
        <v>3</v>
      </c>
      <c r="H458" s="408" t="s">
        <v>1815</v>
      </c>
      <c r="I458" s="408">
        <v>1</v>
      </c>
      <c r="J458" s="408">
        <v>1</v>
      </c>
      <c r="K458" s="408" t="s">
        <v>1815</v>
      </c>
      <c r="L458" s="408" t="s">
        <v>1815</v>
      </c>
      <c r="M458" s="408" t="s">
        <v>1815</v>
      </c>
      <c r="N458" s="408" t="s">
        <v>1815</v>
      </c>
      <c r="O458" s="409" t="s">
        <v>1815</v>
      </c>
      <c r="P458" s="427"/>
      <c r="R458" s="427"/>
      <c r="S458" s="427"/>
      <c r="T458" s="427"/>
      <c r="U458" s="439"/>
      <c r="V458" s="439"/>
      <c r="W458" s="440"/>
      <c r="X458" s="440"/>
    </row>
    <row r="459" spans="1:24" ht="14.1" customHeight="1">
      <c r="A459" s="227" t="s">
        <v>118</v>
      </c>
      <c r="B459" s="426"/>
      <c r="C459" s="408"/>
      <c r="D459" s="408"/>
      <c r="E459" s="408"/>
      <c r="F459" s="408"/>
      <c r="G459" s="408"/>
      <c r="H459" s="408"/>
      <c r="I459" s="408"/>
      <c r="J459" s="408"/>
      <c r="K459" s="408"/>
      <c r="L459" s="408"/>
      <c r="M459" s="408"/>
      <c r="N459" s="408"/>
      <c r="O459" s="409"/>
      <c r="P459" s="427"/>
      <c r="R459" s="427"/>
      <c r="S459" s="427"/>
      <c r="T459" s="427"/>
      <c r="U459" s="439"/>
      <c r="V459" s="439"/>
      <c r="W459" s="440"/>
      <c r="X459" s="440"/>
    </row>
    <row r="460" spans="1:24" ht="14.1" customHeight="1">
      <c r="A460" s="230" t="s">
        <v>119</v>
      </c>
      <c r="B460" s="426" t="s">
        <v>193</v>
      </c>
      <c r="C460" s="408">
        <v>40</v>
      </c>
      <c r="D460" s="408">
        <v>5</v>
      </c>
      <c r="E460" s="408">
        <v>40</v>
      </c>
      <c r="F460" s="408">
        <v>5</v>
      </c>
      <c r="G460" s="408">
        <v>35</v>
      </c>
      <c r="H460" s="408">
        <v>4</v>
      </c>
      <c r="I460" s="408">
        <v>1</v>
      </c>
      <c r="J460" s="408" t="s">
        <v>1815</v>
      </c>
      <c r="K460" s="408" t="s">
        <v>1815</v>
      </c>
      <c r="L460" s="408" t="s">
        <v>1815</v>
      </c>
      <c r="M460" s="408" t="s">
        <v>1815</v>
      </c>
      <c r="N460" s="408" t="s">
        <v>1815</v>
      </c>
      <c r="O460" s="409" t="s">
        <v>1815</v>
      </c>
      <c r="P460" s="427"/>
      <c r="R460" s="427"/>
      <c r="S460" s="427"/>
      <c r="T460" s="427"/>
      <c r="U460" s="439"/>
      <c r="V460" s="439"/>
      <c r="W460" s="440"/>
      <c r="X460" s="440"/>
    </row>
    <row r="461" spans="1:24" ht="14.1" customHeight="1">
      <c r="A461" s="229" t="s">
        <v>120</v>
      </c>
      <c r="B461" s="426"/>
      <c r="C461" s="408"/>
      <c r="D461" s="408"/>
      <c r="E461" s="408"/>
      <c r="F461" s="408"/>
      <c r="G461" s="408"/>
      <c r="H461" s="408"/>
      <c r="I461" s="408"/>
      <c r="J461" s="408"/>
      <c r="K461" s="408"/>
      <c r="L461" s="408"/>
      <c r="M461" s="408"/>
      <c r="N461" s="408"/>
      <c r="O461" s="409"/>
      <c r="P461" s="427"/>
      <c r="R461" s="427"/>
      <c r="S461" s="427"/>
      <c r="T461" s="427"/>
      <c r="U461" s="439"/>
      <c r="V461" s="439"/>
      <c r="W461" s="440"/>
      <c r="X461" s="440"/>
    </row>
    <row r="462" spans="1:24" ht="14.1" customHeight="1">
      <c r="A462" s="231" t="s">
        <v>2075</v>
      </c>
      <c r="B462" s="420" t="s">
        <v>62</v>
      </c>
      <c r="C462" s="406">
        <v>1726</v>
      </c>
      <c r="D462" s="406">
        <v>292</v>
      </c>
      <c r="E462" s="406">
        <v>1509</v>
      </c>
      <c r="F462" s="406">
        <v>256</v>
      </c>
      <c r="G462" s="406">
        <v>639</v>
      </c>
      <c r="H462" s="406">
        <v>391</v>
      </c>
      <c r="I462" s="406">
        <v>272</v>
      </c>
      <c r="J462" s="406">
        <v>207</v>
      </c>
      <c r="K462" s="406" t="s">
        <v>1815</v>
      </c>
      <c r="L462" s="406" t="s">
        <v>1815</v>
      </c>
      <c r="M462" s="406">
        <v>217</v>
      </c>
      <c r="N462" s="406">
        <v>36</v>
      </c>
      <c r="O462" s="407">
        <v>92</v>
      </c>
      <c r="P462" s="427"/>
      <c r="R462" s="427"/>
      <c r="S462" s="427"/>
      <c r="T462" s="427"/>
      <c r="U462" s="439"/>
      <c r="V462" s="439"/>
      <c r="W462" s="440"/>
      <c r="X462" s="440"/>
    </row>
    <row r="463" spans="1:24" ht="14.1" customHeight="1">
      <c r="A463" s="232" t="s">
        <v>472</v>
      </c>
      <c r="B463" s="420" t="s">
        <v>181</v>
      </c>
      <c r="C463" s="406">
        <v>217</v>
      </c>
      <c r="D463" s="406">
        <v>36</v>
      </c>
      <c r="E463" s="406" t="s">
        <v>1815</v>
      </c>
      <c r="F463" s="406" t="s">
        <v>1815</v>
      </c>
      <c r="G463" s="406" t="s">
        <v>1815</v>
      </c>
      <c r="H463" s="406" t="s">
        <v>1815</v>
      </c>
      <c r="I463" s="406" t="s">
        <v>1815</v>
      </c>
      <c r="J463" s="406" t="s">
        <v>1815</v>
      </c>
      <c r="K463" s="406" t="s">
        <v>1815</v>
      </c>
      <c r="L463" s="406" t="s">
        <v>1815</v>
      </c>
      <c r="M463" s="406">
        <v>217</v>
      </c>
      <c r="N463" s="406">
        <v>36</v>
      </c>
      <c r="O463" s="407">
        <v>92</v>
      </c>
      <c r="P463" s="427"/>
      <c r="R463" s="427"/>
      <c r="S463" s="427"/>
      <c r="T463" s="427"/>
      <c r="U463" s="439"/>
      <c r="V463" s="439"/>
      <c r="W463" s="440"/>
      <c r="X463" s="440"/>
    </row>
    <row r="464" spans="1:24" ht="14.1" customHeight="1">
      <c r="A464" s="231"/>
      <c r="B464" s="420" t="s">
        <v>182</v>
      </c>
      <c r="C464" s="406">
        <v>1178</v>
      </c>
      <c r="D464" s="406">
        <v>189</v>
      </c>
      <c r="E464" s="406">
        <v>1178</v>
      </c>
      <c r="F464" s="406">
        <v>189</v>
      </c>
      <c r="G464" s="406">
        <v>476</v>
      </c>
      <c r="H464" s="406">
        <v>301</v>
      </c>
      <c r="I464" s="406">
        <v>194</v>
      </c>
      <c r="J464" s="406">
        <v>207</v>
      </c>
      <c r="K464" s="406" t="s">
        <v>1815</v>
      </c>
      <c r="L464" s="406" t="s">
        <v>1815</v>
      </c>
      <c r="M464" s="406" t="s">
        <v>1815</v>
      </c>
      <c r="N464" s="406" t="s">
        <v>1815</v>
      </c>
      <c r="O464" s="407" t="s">
        <v>1815</v>
      </c>
      <c r="P464" s="427"/>
      <c r="R464" s="427"/>
      <c r="S464" s="427"/>
      <c r="T464" s="427"/>
      <c r="U464" s="439"/>
      <c r="V464" s="439"/>
      <c r="W464" s="440"/>
      <c r="X464" s="440"/>
    </row>
    <row r="465" spans="1:15" s="416" customFormat="1" ht="14.1" customHeight="1">
      <c r="A465" s="231"/>
      <c r="B465" s="420" t="s">
        <v>183</v>
      </c>
      <c r="C465" s="406">
        <v>331</v>
      </c>
      <c r="D465" s="406">
        <v>67</v>
      </c>
      <c r="E465" s="406">
        <v>331</v>
      </c>
      <c r="F465" s="406">
        <v>67</v>
      </c>
      <c r="G465" s="406">
        <v>163</v>
      </c>
      <c r="H465" s="406">
        <v>90</v>
      </c>
      <c r="I465" s="406">
        <v>78</v>
      </c>
      <c r="J465" s="406" t="s">
        <v>1815</v>
      </c>
      <c r="K465" s="406" t="s">
        <v>1815</v>
      </c>
      <c r="L465" s="406" t="s">
        <v>1815</v>
      </c>
      <c r="M465" s="406" t="s">
        <v>1815</v>
      </c>
      <c r="N465" s="406" t="s">
        <v>1815</v>
      </c>
      <c r="O465" s="407" t="s">
        <v>1815</v>
      </c>
    </row>
    <row r="466" spans="1:15" s="416" customFormat="1" ht="14.1" customHeight="1">
      <c r="A466" s="230" t="s">
        <v>463</v>
      </c>
      <c r="B466" s="426" t="s">
        <v>62</v>
      </c>
      <c r="C466" s="408">
        <v>1282</v>
      </c>
      <c r="D466" s="408">
        <v>225</v>
      </c>
      <c r="E466" s="408">
        <v>1152</v>
      </c>
      <c r="F466" s="408">
        <v>202</v>
      </c>
      <c r="G466" s="408">
        <v>503</v>
      </c>
      <c r="H466" s="408">
        <v>310</v>
      </c>
      <c r="I466" s="408">
        <v>196</v>
      </c>
      <c r="J466" s="408">
        <v>143</v>
      </c>
      <c r="K466" s="408" t="s">
        <v>1815</v>
      </c>
      <c r="L466" s="408" t="s">
        <v>1815</v>
      </c>
      <c r="M466" s="408">
        <v>130</v>
      </c>
      <c r="N466" s="408">
        <v>23</v>
      </c>
      <c r="O466" s="409">
        <v>41</v>
      </c>
    </row>
    <row r="467" spans="1:15" s="416" customFormat="1" ht="14.1" customHeight="1">
      <c r="A467" s="229" t="s">
        <v>128</v>
      </c>
      <c r="B467" s="426" t="s">
        <v>181</v>
      </c>
      <c r="C467" s="408">
        <v>130</v>
      </c>
      <c r="D467" s="408">
        <v>23</v>
      </c>
      <c r="E467" s="408" t="s">
        <v>1815</v>
      </c>
      <c r="F467" s="408" t="s">
        <v>1815</v>
      </c>
      <c r="G467" s="408" t="s">
        <v>1815</v>
      </c>
      <c r="H467" s="408" t="s">
        <v>1815</v>
      </c>
      <c r="I467" s="408" t="s">
        <v>1815</v>
      </c>
      <c r="J467" s="408" t="s">
        <v>1815</v>
      </c>
      <c r="K467" s="408" t="s">
        <v>1815</v>
      </c>
      <c r="L467" s="408" t="s">
        <v>1815</v>
      </c>
      <c r="M467" s="408">
        <v>130</v>
      </c>
      <c r="N467" s="408">
        <v>23</v>
      </c>
      <c r="O467" s="409">
        <v>41</v>
      </c>
    </row>
    <row r="468" spans="1:15" s="416" customFormat="1" ht="14.1" customHeight="1">
      <c r="A468" s="230"/>
      <c r="B468" s="426" t="s">
        <v>182</v>
      </c>
      <c r="C468" s="408">
        <v>964</v>
      </c>
      <c r="D468" s="408">
        <v>157</v>
      </c>
      <c r="E468" s="408">
        <v>964</v>
      </c>
      <c r="F468" s="408">
        <v>157</v>
      </c>
      <c r="G468" s="408">
        <v>421</v>
      </c>
      <c r="H468" s="408">
        <v>249</v>
      </c>
      <c r="I468" s="408">
        <v>151</v>
      </c>
      <c r="J468" s="408">
        <v>143</v>
      </c>
      <c r="K468" s="408" t="s">
        <v>1815</v>
      </c>
      <c r="L468" s="408" t="s">
        <v>1815</v>
      </c>
      <c r="M468" s="408" t="s">
        <v>1815</v>
      </c>
      <c r="N468" s="408" t="s">
        <v>1815</v>
      </c>
      <c r="O468" s="409" t="s">
        <v>1815</v>
      </c>
    </row>
    <row r="469" spans="1:22" ht="14.1" customHeight="1">
      <c r="A469" s="230"/>
      <c r="B469" s="426" t="s">
        <v>183</v>
      </c>
      <c r="C469" s="408">
        <v>188</v>
      </c>
      <c r="D469" s="408">
        <v>45</v>
      </c>
      <c r="E469" s="408">
        <v>188</v>
      </c>
      <c r="F469" s="408">
        <v>45</v>
      </c>
      <c r="G469" s="408">
        <v>82</v>
      </c>
      <c r="H469" s="408">
        <v>61</v>
      </c>
      <c r="I469" s="408">
        <v>45</v>
      </c>
      <c r="J469" s="408" t="s">
        <v>1815</v>
      </c>
      <c r="K469" s="408" t="s">
        <v>1815</v>
      </c>
      <c r="L469" s="408" t="s">
        <v>1815</v>
      </c>
      <c r="M469" s="408" t="s">
        <v>1815</v>
      </c>
      <c r="N469" s="408" t="s">
        <v>1815</v>
      </c>
      <c r="O469" s="409" t="s">
        <v>1815</v>
      </c>
      <c r="R469" s="416"/>
      <c r="S469" s="416"/>
      <c r="T469" s="416"/>
      <c r="U469" s="416"/>
      <c r="V469" s="416"/>
    </row>
    <row r="470" spans="1:15" ht="26.1" customHeight="1">
      <c r="A470" s="228" t="s">
        <v>464</v>
      </c>
      <c r="B470" s="426" t="s">
        <v>62</v>
      </c>
      <c r="C470" s="408">
        <v>444</v>
      </c>
      <c r="D470" s="408">
        <v>67</v>
      </c>
      <c r="E470" s="408">
        <v>357</v>
      </c>
      <c r="F470" s="408">
        <v>54</v>
      </c>
      <c r="G470" s="408">
        <v>136</v>
      </c>
      <c r="H470" s="408">
        <v>81</v>
      </c>
      <c r="I470" s="408">
        <v>76</v>
      </c>
      <c r="J470" s="408">
        <v>64</v>
      </c>
      <c r="K470" s="408" t="s">
        <v>1815</v>
      </c>
      <c r="L470" s="408" t="s">
        <v>1815</v>
      </c>
      <c r="M470" s="408">
        <v>87</v>
      </c>
      <c r="N470" s="408">
        <v>13</v>
      </c>
      <c r="O470" s="409">
        <v>51</v>
      </c>
    </row>
    <row r="471" spans="1:15" ht="26.1" customHeight="1">
      <c r="A471" s="227" t="s">
        <v>129</v>
      </c>
      <c r="B471" s="426" t="s">
        <v>181</v>
      </c>
      <c r="C471" s="408">
        <v>87</v>
      </c>
      <c r="D471" s="408">
        <v>13</v>
      </c>
      <c r="E471" s="408" t="s">
        <v>1815</v>
      </c>
      <c r="F471" s="408" t="s">
        <v>1815</v>
      </c>
      <c r="G471" s="408" t="s">
        <v>1815</v>
      </c>
      <c r="H471" s="408" t="s">
        <v>1815</v>
      </c>
      <c r="I471" s="408" t="s">
        <v>1815</v>
      </c>
      <c r="J471" s="408" t="s">
        <v>1815</v>
      </c>
      <c r="K471" s="408" t="s">
        <v>1815</v>
      </c>
      <c r="L471" s="408" t="s">
        <v>1815</v>
      </c>
      <c r="M471" s="408">
        <v>87</v>
      </c>
      <c r="N471" s="408">
        <v>13</v>
      </c>
      <c r="O471" s="409">
        <v>51</v>
      </c>
    </row>
    <row r="472" spans="1:15" ht="14.1" customHeight="1">
      <c r="A472" s="228"/>
      <c r="B472" s="426" t="s">
        <v>182</v>
      </c>
      <c r="C472" s="408">
        <v>214</v>
      </c>
      <c r="D472" s="408">
        <v>32</v>
      </c>
      <c r="E472" s="408">
        <v>214</v>
      </c>
      <c r="F472" s="408">
        <v>32</v>
      </c>
      <c r="G472" s="408">
        <v>55</v>
      </c>
      <c r="H472" s="408">
        <v>52</v>
      </c>
      <c r="I472" s="408">
        <v>43</v>
      </c>
      <c r="J472" s="408">
        <v>64</v>
      </c>
      <c r="K472" s="408" t="s">
        <v>1815</v>
      </c>
      <c r="L472" s="408" t="s">
        <v>1815</v>
      </c>
      <c r="M472" s="408" t="s">
        <v>1815</v>
      </c>
      <c r="N472" s="408" t="s">
        <v>1815</v>
      </c>
      <c r="O472" s="409" t="s">
        <v>1815</v>
      </c>
    </row>
    <row r="473" spans="1:15" ht="14.1" customHeight="1">
      <c r="A473" s="228"/>
      <c r="B473" s="426" t="s">
        <v>183</v>
      </c>
      <c r="C473" s="408">
        <v>143</v>
      </c>
      <c r="D473" s="408">
        <v>22</v>
      </c>
      <c r="E473" s="408">
        <v>143</v>
      </c>
      <c r="F473" s="408">
        <v>22</v>
      </c>
      <c r="G473" s="408">
        <v>81</v>
      </c>
      <c r="H473" s="408">
        <v>29</v>
      </c>
      <c r="I473" s="408">
        <v>33</v>
      </c>
      <c r="J473" s="408" t="s">
        <v>1815</v>
      </c>
      <c r="K473" s="408" t="s">
        <v>1815</v>
      </c>
      <c r="L473" s="408" t="s">
        <v>1815</v>
      </c>
      <c r="M473" s="408" t="s">
        <v>1815</v>
      </c>
      <c r="N473" s="408" t="s">
        <v>1815</v>
      </c>
      <c r="O473" s="409" t="s">
        <v>1815</v>
      </c>
    </row>
    <row r="474" spans="1:15" ht="14.1" customHeight="1">
      <c r="A474" s="423" t="s">
        <v>197</v>
      </c>
      <c r="B474" s="420" t="s">
        <v>62</v>
      </c>
      <c r="C474" s="406">
        <v>487</v>
      </c>
      <c r="D474" s="406">
        <v>195</v>
      </c>
      <c r="E474" s="406">
        <v>450</v>
      </c>
      <c r="F474" s="406">
        <v>170</v>
      </c>
      <c r="G474" s="406">
        <v>118</v>
      </c>
      <c r="H474" s="406">
        <v>122</v>
      </c>
      <c r="I474" s="406">
        <v>120</v>
      </c>
      <c r="J474" s="406">
        <v>90</v>
      </c>
      <c r="K474" s="406" t="s">
        <v>1815</v>
      </c>
      <c r="L474" s="406" t="s">
        <v>1815</v>
      </c>
      <c r="M474" s="406">
        <v>37</v>
      </c>
      <c r="N474" s="406">
        <v>25</v>
      </c>
      <c r="O474" s="407">
        <v>10</v>
      </c>
    </row>
    <row r="475" spans="1:15" ht="14.1" customHeight="1">
      <c r="A475" s="232" t="s">
        <v>131</v>
      </c>
      <c r="B475" s="420" t="s">
        <v>181</v>
      </c>
      <c r="C475" s="406">
        <v>37</v>
      </c>
      <c r="D475" s="406">
        <v>25</v>
      </c>
      <c r="E475" s="406" t="s">
        <v>1815</v>
      </c>
      <c r="F475" s="406" t="s">
        <v>1815</v>
      </c>
      <c r="G475" s="406" t="s">
        <v>1815</v>
      </c>
      <c r="H475" s="406" t="s">
        <v>1815</v>
      </c>
      <c r="I475" s="406" t="s">
        <v>1815</v>
      </c>
      <c r="J475" s="406" t="s">
        <v>1815</v>
      </c>
      <c r="K475" s="406" t="s">
        <v>1815</v>
      </c>
      <c r="L475" s="406" t="s">
        <v>1815</v>
      </c>
      <c r="M475" s="406">
        <v>37</v>
      </c>
      <c r="N475" s="406">
        <v>25</v>
      </c>
      <c r="O475" s="407">
        <v>10</v>
      </c>
    </row>
    <row r="476" spans="1:15" ht="14.1" customHeight="1">
      <c r="A476" s="231"/>
      <c r="B476" s="420" t="s">
        <v>182</v>
      </c>
      <c r="C476" s="406">
        <v>431</v>
      </c>
      <c r="D476" s="406">
        <v>163</v>
      </c>
      <c r="E476" s="406">
        <v>431</v>
      </c>
      <c r="F476" s="406">
        <v>163</v>
      </c>
      <c r="G476" s="406">
        <v>103</v>
      </c>
      <c r="H476" s="406">
        <v>120</v>
      </c>
      <c r="I476" s="406">
        <v>118</v>
      </c>
      <c r="J476" s="406">
        <v>90</v>
      </c>
      <c r="K476" s="406" t="s">
        <v>1815</v>
      </c>
      <c r="L476" s="406" t="s">
        <v>1815</v>
      </c>
      <c r="M476" s="406" t="s">
        <v>1815</v>
      </c>
      <c r="N476" s="406" t="s">
        <v>1815</v>
      </c>
      <c r="O476" s="407" t="s">
        <v>1815</v>
      </c>
    </row>
    <row r="477" spans="1:15" ht="14.1" customHeight="1">
      <c r="A477" s="231"/>
      <c r="B477" s="420" t="s">
        <v>183</v>
      </c>
      <c r="C477" s="406">
        <v>19</v>
      </c>
      <c r="D477" s="406">
        <v>7</v>
      </c>
      <c r="E477" s="406">
        <v>19</v>
      </c>
      <c r="F477" s="406">
        <v>7</v>
      </c>
      <c r="G477" s="406">
        <v>15</v>
      </c>
      <c r="H477" s="406">
        <v>2</v>
      </c>
      <c r="I477" s="406">
        <v>2</v>
      </c>
      <c r="J477" s="406" t="s">
        <v>1815</v>
      </c>
      <c r="K477" s="406" t="s">
        <v>1815</v>
      </c>
      <c r="L477" s="406" t="s">
        <v>1815</v>
      </c>
      <c r="M477" s="406" t="s">
        <v>1815</v>
      </c>
      <c r="N477" s="406" t="s">
        <v>1815</v>
      </c>
      <c r="O477" s="407" t="s">
        <v>1815</v>
      </c>
    </row>
    <row r="478" spans="1:15" ht="14.1" customHeight="1">
      <c r="A478" s="230" t="s">
        <v>132</v>
      </c>
      <c r="B478" s="426" t="s">
        <v>62</v>
      </c>
      <c r="C478" s="408">
        <v>90</v>
      </c>
      <c r="D478" s="408">
        <v>20</v>
      </c>
      <c r="E478" s="408">
        <v>81</v>
      </c>
      <c r="F478" s="408">
        <v>19</v>
      </c>
      <c r="G478" s="408">
        <v>16</v>
      </c>
      <c r="H478" s="408">
        <v>26</v>
      </c>
      <c r="I478" s="408">
        <v>26</v>
      </c>
      <c r="J478" s="408">
        <v>13</v>
      </c>
      <c r="K478" s="408" t="s">
        <v>1815</v>
      </c>
      <c r="L478" s="408" t="s">
        <v>1815</v>
      </c>
      <c r="M478" s="408">
        <v>9</v>
      </c>
      <c r="N478" s="408">
        <v>1</v>
      </c>
      <c r="O478" s="409">
        <v>5</v>
      </c>
    </row>
    <row r="479" spans="1:17" s="432" customFormat="1" ht="14.1" customHeight="1">
      <c r="A479" s="229" t="s">
        <v>133</v>
      </c>
      <c r="B479" s="426" t="s">
        <v>181</v>
      </c>
      <c r="C479" s="408">
        <v>9</v>
      </c>
      <c r="D479" s="408">
        <v>1</v>
      </c>
      <c r="E479" s="408" t="s">
        <v>1815</v>
      </c>
      <c r="F479" s="408" t="s">
        <v>1815</v>
      </c>
      <c r="G479" s="408" t="s">
        <v>1815</v>
      </c>
      <c r="H479" s="408" t="s">
        <v>1815</v>
      </c>
      <c r="I479" s="408" t="s">
        <v>1815</v>
      </c>
      <c r="J479" s="408" t="s">
        <v>1815</v>
      </c>
      <c r="K479" s="408" t="s">
        <v>1815</v>
      </c>
      <c r="L479" s="408" t="s">
        <v>1815</v>
      </c>
      <c r="M479" s="408">
        <v>9</v>
      </c>
      <c r="N479" s="408">
        <v>1</v>
      </c>
      <c r="O479" s="409">
        <v>5</v>
      </c>
      <c r="P479" s="431"/>
      <c r="Q479" s="431"/>
    </row>
    <row r="480" spans="1:17" s="432" customFormat="1" ht="14.1" customHeight="1">
      <c r="A480" s="230"/>
      <c r="B480" s="426" t="s">
        <v>182</v>
      </c>
      <c r="C480" s="408">
        <v>62</v>
      </c>
      <c r="D480" s="408">
        <v>12</v>
      </c>
      <c r="E480" s="408">
        <v>62</v>
      </c>
      <c r="F480" s="408">
        <v>12</v>
      </c>
      <c r="G480" s="408">
        <v>1</v>
      </c>
      <c r="H480" s="408">
        <v>24</v>
      </c>
      <c r="I480" s="408">
        <v>24</v>
      </c>
      <c r="J480" s="408">
        <v>13</v>
      </c>
      <c r="K480" s="408" t="s">
        <v>1815</v>
      </c>
      <c r="L480" s="408" t="s">
        <v>1815</v>
      </c>
      <c r="M480" s="408" t="s">
        <v>1815</v>
      </c>
      <c r="N480" s="408" t="s">
        <v>1815</v>
      </c>
      <c r="O480" s="409" t="s">
        <v>1815</v>
      </c>
      <c r="P480" s="431"/>
      <c r="Q480" s="431"/>
    </row>
    <row r="481" spans="1:17" s="432" customFormat="1" ht="14.1" customHeight="1">
      <c r="A481" s="230"/>
      <c r="B481" s="426" t="s">
        <v>183</v>
      </c>
      <c r="C481" s="408">
        <v>19</v>
      </c>
      <c r="D481" s="408">
        <v>7</v>
      </c>
      <c r="E481" s="408">
        <v>19</v>
      </c>
      <c r="F481" s="408">
        <v>7</v>
      </c>
      <c r="G481" s="408">
        <v>15</v>
      </c>
      <c r="H481" s="408">
        <v>2</v>
      </c>
      <c r="I481" s="408">
        <v>2</v>
      </c>
      <c r="J481" s="408" t="s">
        <v>1815</v>
      </c>
      <c r="K481" s="408" t="s">
        <v>1815</v>
      </c>
      <c r="L481" s="408" t="s">
        <v>1815</v>
      </c>
      <c r="M481" s="408" t="s">
        <v>1815</v>
      </c>
      <c r="N481" s="408" t="s">
        <v>1815</v>
      </c>
      <c r="O481" s="409" t="s">
        <v>1815</v>
      </c>
      <c r="P481" s="431"/>
      <c r="Q481" s="431"/>
    </row>
    <row r="482" spans="1:17" s="432" customFormat="1" ht="14.1" customHeight="1">
      <c r="A482" s="230" t="s">
        <v>134</v>
      </c>
      <c r="B482" s="426" t="s">
        <v>62</v>
      </c>
      <c r="C482" s="408">
        <v>25</v>
      </c>
      <c r="D482" s="408">
        <v>9</v>
      </c>
      <c r="E482" s="408">
        <v>24</v>
      </c>
      <c r="F482" s="408">
        <v>8</v>
      </c>
      <c r="G482" s="408">
        <v>6</v>
      </c>
      <c r="H482" s="408">
        <v>9</v>
      </c>
      <c r="I482" s="408">
        <v>5</v>
      </c>
      <c r="J482" s="408">
        <v>4</v>
      </c>
      <c r="K482" s="408" t="s">
        <v>1815</v>
      </c>
      <c r="L482" s="408" t="s">
        <v>1815</v>
      </c>
      <c r="M482" s="408">
        <v>1</v>
      </c>
      <c r="N482" s="408">
        <v>1</v>
      </c>
      <c r="O482" s="409" t="s">
        <v>1815</v>
      </c>
      <c r="P482" s="431"/>
      <c r="Q482" s="431"/>
    </row>
    <row r="483" spans="1:17" s="432" customFormat="1" ht="14.1" customHeight="1">
      <c r="A483" s="229" t="s">
        <v>135</v>
      </c>
      <c r="B483" s="426" t="s">
        <v>181</v>
      </c>
      <c r="C483" s="408">
        <v>1</v>
      </c>
      <c r="D483" s="408">
        <v>1</v>
      </c>
      <c r="E483" s="408" t="s">
        <v>1815</v>
      </c>
      <c r="F483" s="408" t="s">
        <v>1815</v>
      </c>
      <c r="G483" s="408" t="s">
        <v>1815</v>
      </c>
      <c r="H483" s="408" t="s">
        <v>1815</v>
      </c>
      <c r="I483" s="408" t="s">
        <v>1815</v>
      </c>
      <c r="J483" s="408" t="s">
        <v>1815</v>
      </c>
      <c r="K483" s="408" t="s">
        <v>1815</v>
      </c>
      <c r="L483" s="408" t="s">
        <v>1815</v>
      </c>
      <c r="M483" s="408">
        <v>1</v>
      </c>
      <c r="N483" s="408">
        <v>1</v>
      </c>
      <c r="O483" s="409" t="s">
        <v>1815</v>
      </c>
      <c r="P483" s="431"/>
      <c r="Q483" s="431"/>
    </row>
    <row r="484" spans="1:17" s="432" customFormat="1" ht="14.1" customHeight="1">
      <c r="A484" s="229"/>
      <c r="B484" s="426" t="s">
        <v>182</v>
      </c>
      <c r="C484" s="353">
        <v>24</v>
      </c>
      <c r="D484" s="353">
        <v>8</v>
      </c>
      <c r="E484" s="353">
        <v>24</v>
      </c>
      <c r="F484" s="353">
        <v>8</v>
      </c>
      <c r="G484" s="353">
        <v>6</v>
      </c>
      <c r="H484" s="353">
        <v>9</v>
      </c>
      <c r="I484" s="353">
        <v>5</v>
      </c>
      <c r="J484" s="353">
        <v>4</v>
      </c>
      <c r="K484" s="353" t="s">
        <v>1815</v>
      </c>
      <c r="L484" s="353" t="s">
        <v>1815</v>
      </c>
      <c r="M484" s="353" t="s">
        <v>1815</v>
      </c>
      <c r="N484" s="353" t="s">
        <v>1815</v>
      </c>
      <c r="O484" s="354" t="s">
        <v>1815</v>
      </c>
      <c r="P484" s="431"/>
      <c r="Q484" s="431"/>
    </row>
    <row r="485" spans="1:17" s="432" customFormat="1" ht="14.1" customHeight="1">
      <c r="A485" s="230" t="s">
        <v>136</v>
      </c>
      <c r="B485" s="426" t="s">
        <v>62</v>
      </c>
      <c r="C485" s="408">
        <v>368</v>
      </c>
      <c r="D485" s="408">
        <v>165</v>
      </c>
      <c r="E485" s="408">
        <v>342</v>
      </c>
      <c r="F485" s="408">
        <v>142</v>
      </c>
      <c r="G485" s="408">
        <v>96</v>
      </c>
      <c r="H485" s="408">
        <v>85</v>
      </c>
      <c r="I485" s="408">
        <v>88</v>
      </c>
      <c r="J485" s="408">
        <v>73</v>
      </c>
      <c r="K485" s="408" t="s">
        <v>1815</v>
      </c>
      <c r="L485" s="408" t="s">
        <v>1815</v>
      </c>
      <c r="M485" s="408">
        <v>26</v>
      </c>
      <c r="N485" s="408">
        <v>23</v>
      </c>
      <c r="O485" s="409">
        <v>5</v>
      </c>
      <c r="P485" s="431"/>
      <c r="Q485" s="431"/>
    </row>
    <row r="486" spans="1:15" ht="14.1" customHeight="1">
      <c r="A486" s="229" t="s">
        <v>137</v>
      </c>
      <c r="B486" s="426" t="s">
        <v>181</v>
      </c>
      <c r="C486" s="408">
        <v>26</v>
      </c>
      <c r="D486" s="408">
        <v>23</v>
      </c>
      <c r="E486" s="408" t="s">
        <v>1815</v>
      </c>
      <c r="F486" s="408" t="s">
        <v>1815</v>
      </c>
      <c r="G486" s="408" t="s">
        <v>1815</v>
      </c>
      <c r="H486" s="408" t="s">
        <v>1815</v>
      </c>
      <c r="I486" s="408" t="s">
        <v>1815</v>
      </c>
      <c r="J486" s="408" t="s">
        <v>1815</v>
      </c>
      <c r="K486" s="408" t="s">
        <v>1815</v>
      </c>
      <c r="L486" s="408" t="s">
        <v>1815</v>
      </c>
      <c r="M486" s="408">
        <v>26</v>
      </c>
      <c r="N486" s="408">
        <v>23</v>
      </c>
      <c r="O486" s="409">
        <v>5</v>
      </c>
    </row>
    <row r="487" spans="1:15" ht="14.1" customHeight="1">
      <c r="A487" s="230"/>
      <c r="B487" s="426" t="s">
        <v>182</v>
      </c>
      <c r="C487" s="408">
        <v>342</v>
      </c>
      <c r="D487" s="408">
        <v>142</v>
      </c>
      <c r="E487" s="408">
        <v>342</v>
      </c>
      <c r="F487" s="408">
        <v>142</v>
      </c>
      <c r="G487" s="408">
        <v>96</v>
      </c>
      <c r="H487" s="408">
        <v>85</v>
      </c>
      <c r="I487" s="408">
        <v>88</v>
      </c>
      <c r="J487" s="408">
        <v>73</v>
      </c>
      <c r="K487" s="408" t="s">
        <v>1815</v>
      </c>
      <c r="L487" s="408" t="s">
        <v>1815</v>
      </c>
      <c r="M487" s="408" t="s">
        <v>1815</v>
      </c>
      <c r="N487" s="408" t="s">
        <v>1815</v>
      </c>
      <c r="O487" s="409" t="s">
        <v>1815</v>
      </c>
    </row>
    <row r="488" spans="1:15" ht="26.1" customHeight="1">
      <c r="A488" s="228" t="s">
        <v>465</v>
      </c>
      <c r="B488" s="426" t="s">
        <v>62</v>
      </c>
      <c r="C488" s="408">
        <v>3</v>
      </c>
      <c r="D488" s="408">
        <v>1</v>
      </c>
      <c r="E488" s="408">
        <v>2</v>
      </c>
      <c r="F488" s="408">
        <v>1</v>
      </c>
      <c r="G488" s="408" t="s">
        <v>1815</v>
      </c>
      <c r="H488" s="408">
        <v>1</v>
      </c>
      <c r="I488" s="408">
        <v>1</v>
      </c>
      <c r="J488" s="408" t="s">
        <v>1815</v>
      </c>
      <c r="K488" s="408" t="s">
        <v>1815</v>
      </c>
      <c r="L488" s="408" t="s">
        <v>1815</v>
      </c>
      <c r="M488" s="408">
        <v>1</v>
      </c>
      <c r="N488" s="408" t="s">
        <v>1815</v>
      </c>
      <c r="O488" s="409" t="s">
        <v>1815</v>
      </c>
    </row>
    <row r="489" spans="1:15" ht="26.1" customHeight="1">
      <c r="A489" s="227" t="s">
        <v>880</v>
      </c>
      <c r="B489" s="426" t="s">
        <v>181</v>
      </c>
      <c r="C489" s="408">
        <v>1</v>
      </c>
      <c r="D489" s="408" t="s">
        <v>1815</v>
      </c>
      <c r="E489" s="408" t="s">
        <v>1815</v>
      </c>
      <c r="F489" s="408" t="s">
        <v>1815</v>
      </c>
      <c r="G489" s="408" t="s">
        <v>1815</v>
      </c>
      <c r="H489" s="408" t="s">
        <v>1815</v>
      </c>
      <c r="I489" s="408" t="s">
        <v>1815</v>
      </c>
      <c r="J489" s="408" t="s">
        <v>1815</v>
      </c>
      <c r="K489" s="408" t="s">
        <v>1815</v>
      </c>
      <c r="L489" s="408" t="s">
        <v>1815</v>
      </c>
      <c r="M489" s="408">
        <v>1</v>
      </c>
      <c r="N489" s="408" t="s">
        <v>1815</v>
      </c>
      <c r="O489" s="409" t="s">
        <v>1815</v>
      </c>
    </row>
    <row r="490" spans="1:17" s="432" customFormat="1" ht="14.1" customHeight="1">
      <c r="A490" s="227"/>
      <c r="B490" s="426" t="s">
        <v>182</v>
      </c>
      <c r="C490" s="353">
        <v>2</v>
      </c>
      <c r="D490" s="353">
        <v>1</v>
      </c>
      <c r="E490" s="353">
        <v>2</v>
      </c>
      <c r="F490" s="353">
        <v>1</v>
      </c>
      <c r="G490" s="353" t="s">
        <v>1815</v>
      </c>
      <c r="H490" s="353">
        <v>1</v>
      </c>
      <c r="I490" s="353">
        <v>1</v>
      </c>
      <c r="J490" s="353" t="s">
        <v>1815</v>
      </c>
      <c r="K490" s="353" t="s">
        <v>1815</v>
      </c>
      <c r="L490" s="353" t="s">
        <v>1815</v>
      </c>
      <c r="M490" s="353" t="s">
        <v>1815</v>
      </c>
      <c r="N490" s="353" t="s">
        <v>1815</v>
      </c>
      <c r="O490" s="354" t="s">
        <v>1815</v>
      </c>
      <c r="P490" s="431"/>
      <c r="Q490" s="431"/>
    </row>
    <row r="491" spans="1:17" s="432" customFormat="1" ht="14.1" customHeight="1">
      <c r="A491" s="228" t="s">
        <v>1363</v>
      </c>
      <c r="B491" s="426" t="s">
        <v>206</v>
      </c>
      <c r="C491" s="353">
        <v>1</v>
      </c>
      <c r="D491" s="353" t="s">
        <v>1815</v>
      </c>
      <c r="E491" s="353">
        <v>1</v>
      </c>
      <c r="F491" s="353" t="s">
        <v>1815</v>
      </c>
      <c r="G491" s="353" t="s">
        <v>1815</v>
      </c>
      <c r="H491" s="353">
        <v>1</v>
      </c>
      <c r="I491" s="353" t="s">
        <v>1815</v>
      </c>
      <c r="J491" s="353" t="s">
        <v>1815</v>
      </c>
      <c r="K491" s="353" t="s">
        <v>1815</v>
      </c>
      <c r="L491" s="353" t="s">
        <v>1815</v>
      </c>
      <c r="M491" s="353" t="s">
        <v>1815</v>
      </c>
      <c r="N491" s="353" t="s">
        <v>1815</v>
      </c>
      <c r="O491" s="354" t="s">
        <v>1815</v>
      </c>
      <c r="P491" s="431"/>
      <c r="Q491" s="431"/>
    </row>
    <row r="492" spans="1:17" s="432" customFormat="1" ht="14.1" customHeight="1">
      <c r="A492" s="227" t="s">
        <v>1313</v>
      </c>
      <c r="B492" s="426"/>
      <c r="C492" s="353"/>
      <c r="D492" s="353"/>
      <c r="E492" s="353"/>
      <c r="F492" s="353"/>
      <c r="G492" s="353"/>
      <c r="H492" s="353"/>
      <c r="I492" s="353"/>
      <c r="J492" s="353"/>
      <c r="K492" s="353"/>
      <c r="L492" s="353"/>
      <c r="M492" s="353"/>
      <c r="N492" s="353"/>
      <c r="O492" s="354"/>
      <c r="P492" s="431"/>
      <c r="Q492" s="431"/>
    </row>
    <row r="493" spans="1:15" ht="14.1" customHeight="1">
      <c r="A493" s="423" t="s">
        <v>139</v>
      </c>
      <c r="B493" s="420" t="s">
        <v>193</v>
      </c>
      <c r="C493" s="406">
        <v>26</v>
      </c>
      <c r="D493" s="406">
        <v>20</v>
      </c>
      <c r="E493" s="406">
        <v>26</v>
      </c>
      <c r="F493" s="406">
        <v>20</v>
      </c>
      <c r="G493" s="406">
        <v>8</v>
      </c>
      <c r="H493" s="406">
        <v>16</v>
      </c>
      <c r="I493" s="406">
        <v>2</v>
      </c>
      <c r="J493" s="406" t="s">
        <v>1815</v>
      </c>
      <c r="K493" s="406" t="s">
        <v>1815</v>
      </c>
      <c r="L493" s="406" t="s">
        <v>1815</v>
      </c>
      <c r="M493" s="406" t="s">
        <v>1815</v>
      </c>
      <c r="N493" s="406" t="s">
        <v>1815</v>
      </c>
      <c r="O493" s="407" t="s">
        <v>1815</v>
      </c>
    </row>
    <row r="494" spans="1:17" s="432" customFormat="1" ht="14.1" customHeight="1">
      <c r="A494" s="437" t="s">
        <v>217</v>
      </c>
      <c r="B494" s="1222"/>
      <c r="C494" s="406"/>
      <c r="D494" s="406"/>
      <c r="E494" s="406"/>
      <c r="F494" s="406"/>
      <c r="G494" s="406"/>
      <c r="H494" s="406"/>
      <c r="I494" s="406"/>
      <c r="J494" s="406"/>
      <c r="K494" s="406"/>
      <c r="L494" s="406"/>
      <c r="M494" s="406"/>
      <c r="N494" s="406"/>
      <c r="O494" s="407"/>
      <c r="P494" s="431"/>
      <c r="Q494" s="431"/>
    </row>
    <row r="495" spans="1:15" ht="14.1" customHeight="1">
      <c r="A495" s="217" t="s">
        <v>151</v>
      </c>
      <c r="B495" s="426" t="s">
        <v>193</v>
      </c>
      <c r="C495" s="353">
        <v>26</v>
      </c>
      <c r="D495" s="353">
        <v>20</v>
      </c>
      <c r="E495" s="353">
        <v>26</v>
      </c>
      <c r="F495" s="353">
        <v>20</v>
      </c>
      <c r="G495" s="353">
        <v>8</v>
      </c>
      <c r="H495" s="353">
        <v>16</v>
      </c>
      <c r="I495" s="353">
        <v>2</v>
      </c>
      <c r="J495" s="353" t="s">
        <v>1815</v>
      </c>
      <c r="K495" s="353" t="s">
        <v>1815</v>
      </c>
      <c r="L495" s="353" t="s">
        <v>1815</v>
      </c>
      <c r="M495" s="353" t="s">
        <v>1815</v>
      </c>
      <c r="N495" s="353" t="s">
        <v>1815</v>
      </c>
      <c r="O495" s="354" t="s">
        <v>1815</v>
      </c>
    </row>
    <row r="496" spans="1:15" ht="14.1" customHeight="1">
      <c r="A496" s="209" t="s">
        <v>152</v>
      </c>
      <c r="B496" s="426"/>
      <c r="C496" s="353"/>
      <c r="D496" s="353"/>
      <c r="E496" s="353"/>
      <c r="F496" s="353"/>
      <c r="G496" s="353"/>
      <c r="H496" s="353"/>
      <c r="I496" s="353"/>
      <c r="J496" s="353"/>
      <c r="K496" s="353"/>
      <c r="L496" s="353"/>
      <c r="M496" s="353"/>
      <c r="N496" s="353"/>
      <c r="O496" s="354"/>
    </row>
    <row r="497" spans="1:17" s="432" customFormat="1" ht="14.1" customHeight="1">
      <c r="A497" s="423" t="s">
        <v>871</v>
      </c>
      <c r="B497" s="420" t="s">
        <v>62</v>
      </c>
      <c r="C497" s="351">
        <v>1664</v>
      </c>
      <c r="D497" s="351">
        <v>1118</v>
      </c>
      <c r="E497" s="351">
        <v>1438</v>
      </c>
      <c r="F497" s="351">
        <v>969</v>
      </c>
      <c r="G497" s="351">
        <v>628</v>
      </c>
      <c r="H497" s="351">
        <v>441</v>
      </c>
      <c r="I497" s="351">
        <v>262</v>
      </c>
      <c r="J497" s="351">
        <v>107</v>
      </c>
      <c r="K497" s="351" t="s">
        <v>1815</v>
      </c>
      <c r="L497" s="351" t="s">
        <v>1815</v>
      </c>
      <c r="M497" s="351">
        <v>226</v>
      </c>
      <c r="N497" s="351">
        <v>149</v>
      </c>
      <c r="O497" s="352">
        <v>144</v>
      </c>
      <c r="P497" s="431"/>
      <c r="Q497" s="431"/>
    </row>
    <row r="498" spans="1:17" s="432" customFormat="1" ht="14.1" customHeight="1">
      <c r="A498" s="425" t="s">
        <v>207</v>
      </c>
      <c r="B498" s="420" t="s">
        <v>181</v>
      </c>
      <c r="C498" s="406">
        <v>532</v>
      </c>
      <c r="D498" s="406">
        <v>310</v>
      </c>
      <c r="E498" s="406">
        <v>306</v>
      </c>
      <c r="F498" s="406">
        <v>161</v>
      </c>
      <c r="G498" s="406">
        <v>88</v>
      </c>
      <c r="H498" s="406">
        <v>114</v>
      </c>
      <c r="I498" s="406">
        <v>54</v>
      </c>
      <c r="J498" s="406">
        <v>50</v>
      </c>
      <c r="K498" s="406" t="s">
        <v>1815</v>
      </c>
      <c r="L498" s="406" t="s">
        <v>1815</v>
      </c>
      <c r="M498" s="406">
        <v>226</v>
      </c>
      <c r="N498" s="406">
        <v>149</v>
      </c>
      <c r="O498" s="407">
        <v>144</v>
      </c>
      <c r="P498" s="431"/>
      <c r="Q498" s="431"/>
    </row>
    <row r="499" spans="1:15" ht="14.1" customHeight="1">
      <c r="A499" s="423"/>
      <c r="B499" s="420" t="s">
        <v>183</v>
      </c>
      <c r="C499" s="406">
        <v>1132</v>
      </c>
      <c r="D499" s="406">
        <v>808</v>
      </c>
      <c r="E499" s="406">
        <v>1132</v>
      </c>
      <c r="F499" s="406">
        <v>808</v>
      </c>
      <c r="G499" s="406">
        <v>540</v>
      </c>
      <c r="H499" s="406">
        <v>327</v>
      </c>
      <c r="I499" s="406">
        <v>208</v>
      </c>
      <c r="J499" s="406">
        <v>57</v>
      </c>
      <c r="K499" s="406" t="s">
        <v>1815</v>
      </c>
      <c r="L499" s="406" t="s">
        <v>1815</v>
      </c>
      <c r="M499" s="406" t="s">
        <v>1815</v>
      </c>
      <c r="N499" s="406" t="s">
        <v>1815</v>
      </c>
      <c r="O499" s="407" t="s">
        <v>1815</v>
      </c>
    </row>
    <row r="500" spans="1:15" ht="14.1" customHeight="1">
      <c r="A500" s="228" t="s">
        <v>872</v>
      </c>
      <c r="B500" s="426" t="s">
        <v>62</v>
      </c>
      <c r="C500" s="408">
        <v>1629</v>
      </c>
      <c r="D500" s="408">
        <v>1096</v>
      </c>
      <c r="E500" s="408">
        <v>1431</v>
      </c>
      <c r="F500" s="408">
        <v>965</v>
      </c>
      <c r="G500" s="408">
        <v>626</v>
      </c>
      <c r="H500" s="408">
        <v>438</v>
      </c>
      <c r="I500" s="408">
        <v>260</v>
      </c>
      <c r="J500" s="408">
        <v>107</v>
      </c>
      <c r="K500" s="408" t="s">
        <v>1815</v>
      </c>
      <c r="L500" s="408" t="s">
        <v>1815</v>
      </c>
      <c r="M500" s="408">
        <v>198</v>
      </c>
      <c r="N500" s="408">
        <v>131</v>
      </c>
      <c r="O500" s="409">
        <v>121</v>
      </c>
    </row>
    <row r="501" spans="1:15" ht="14.1" customHeight="1">
      <c r="A501" s="227" t="s">
        <v>158</v>
      </c>
      <c r="B501" s="426" t="s">
        <v>181</v>
      </c>
      <c r="C501" s="408">
        <v>504</v>
      </c>
      <c r="D501" s="408">
        <v>292</v>
      </c>
      <c r="E501" s="408">
        <v>306</v>
      </c>
      <c r="F501" s="408">
        <v>161</v>
      </c>
      <c r="G501" s="408">
        <v>88</v>
      </c>
      <c r="H501" s="408">
        <v>114</v>
      </c>
      <c r="I501" s="408">
        <v>54</v>
      </c>
      <c r="J501" s="408">
        <v>50</v>
      </c>
      <c r="K501" s="408" t="s">
        <v>1815</v>
      </c>
      <c r="L501" s="408" t="s">
        <v>1815</v>
      </c>
      <c r="M501" s="408">
        <v>198</v>
      </c>
      <c r="N501" s="408">
        <v>131</v>
      </c>
      <c r="O501" s="409">
        <v>121</v>
      </c>
    </row>
    <row r="502" spans="1:15" ht="14.1" customHeight="1">
      <c r="A502" s="228"/>
      <c r="B502" s="426" t="s">
        <v>183</v>
      </c>
      <c r="C502" s="408">
        <v>1125</v>
      </c>
      <c r="D502" s="408">
        <v>804</v>
      </c>
      <c r="E502" s="408">
        <v>1125</v>
      </c>
      <c r="F502" s="408">
        <v>804</v>
      </c>
      <c r="G502" s="408">
        <v>538</v>
      </c>
      <c r="H502" s="408">
        <v>324</v>
      </c>
      <c r="I502" s="408">
        <v>206</v>
      </c>
      <c r="J502" s="408">
        <v>57</v>
      </c>
      <c r="K502" s="408" t="s">
        <v>1815</v>
      </c>
      <c r="L502" s="408" t="s">
        <v>1815</v>
      </c>
      <c r="M502" s="408" t="s">
        <v>1815</v>
      </c>
      <c r="N502" s="408" t="s">
        <v>1815</v>
      </c>
      <c r="O502" s="409" t="s">
        <v>1815</v>
      </c>
    </row>
    <row r="503" spans="1:15" ht="14.1" customHeight="1">
      <c r="A503" s="228" t="s">
        <v>873</v>
      </c>
      <c r="B503" s="426" t="s">
        <v>62</v>
      </c>
      <c r="C503" s="408">
        <v>35</v>
      </c>
      <c r="D503" s="408">
        <v>22</v>
      </c>
      <c r="E503" s="408">
        <v>7</v>
      </c>
      <c r="F503" s="408">
        <v>4</v>
      </c>
      <c r="G503" s="408">
        <v>2</v>
      </c>
      <c r="H503" s="408">
        <v>3</v>
      </c>
      <c r="I503" s="408">
        <v>2</v>
      </c>
      <c r="J503" s="408" t="s">
        <v>1815</v>
      </c>
      <c r="K503" s="408" t="s">
        <v>1815</v>
      </c>
      <c r="L503" s="408" t="s">
        <v>1815</v>
      </c>
      <c r="M503" s="408">
        <v>28</v>
      </c>
      <c r="N503" s="408">
        <v>18</v>
      </c>
      <c r="O503" s="409">
        <v>23</v>
      </c>
    </row>
    <row r="504" spans="1:15" ht="14.1" customHeight="1">
      <c r="A504" s="227" t="s">
        <v>811</v>
      </c>
      <c r="B504" s="426" t="s">
        <v>181</v>
      </c>
      <c r="C504" s="408">
        <v>28</v>
      </c>
      <c r="D504" s="408">
        <v>18</v>
      </c>
      <c r="E504" s="408" t="s">
        <v>1815</v>
      </c>
      <c r="F504" s="408" t="s">
        <v>1815</v>
      </c>
      <c r="G504" s="408" t="s">
        <v>1815</v>
      </c>
      <c r="H504" s="408" t="s">
        <v>1815</v>
      </c>
      <c r="I504" s="408" t="s">
        <v>1815</v>
      </c>
      <c r="J504" s="408" t="s">
        <v>1815</v>
      </c>
      <c r="K504" s="408" t="s">
        <v>1815</v>
      </c>
      <c r="L504" s="408" t="s">
        <v>1815</v>
      </c>
      <c r="M504" s="408">
        <v>28</v>
      </c>
      <c r="N504" s="408">
        <v>18</v>
      </c>
      <c r="O504" s="409">
        <v>23</v>
      </c>
    </row>
    <row r="505" spans="1:15" ht="14.1" customHeight="1">
      <c r="A505" s="227"/>
      <c r="B505" s="426" t="s">
        <v>183</v>
      </c>
      <c r="C505" s="353">
        <v>7</v>
      </c>
      <c r="D505" s="353">
        <v>4</v>
      </c>
      <c r="E505" s="353">
        <v>7</v>
      </c>
      <c r="F505" s="353">
        <v>4</v>
      </c>
      <c r="G505" s="353">
        <v>2</v>
      </c>
      <c r="H505" s="353">
        <v>3</v>
      </c>
      <c r="I505" s="353">
        <v>2</v>
      </c>
      <c r="J505" s="353" t="s">
        <v>1815</v>
      </c>
      <c r="K505" s="353" t="s">
        <v>1815</v>
      </c>
      <c r="L505" s="353" t="s">
        <v>1815</v>
      </c>
      <c r="M505" s="353" t="s">
        <v>1815</v>
      </c>
      <c r="N505" s="353" t="s">
        <v>1815</v>
      </c>
      <c r="O505" s="354" t="s">
        <v>1815</v>
      </c>
    </row>
    <row r="506" spans="1:15" ht="14.1" customHeight="1">
      <c r="A506" s="423" t="s">
        <v>874</v>
      </c>
      <c r="B506" s="420" t="s">
        <v>62</v>
      </c>
      <c r="C506" s="406">
        <v>7036</v>
      </c>
      <c r="D506" s="406">
        <v>4336</v>
      </c>
      <c r="E506" s="406">
        <v>6323</v>
      </c>
      <c r="F506" s="406">
        <v>3936</v>
      </c>
      <c r="G506" s="406">
        <v>3769</v>
      </c>
      <c r="H506" s="406">
        <v>1361</v>
      </c>
      <c r="I506" s="406">
        <v>1181</v>
      </c>
      <c r="J506" s="406">
        <v>12</v>
      </c>
      <c r="K506" s="406" t="s">
        <v>1815</v>
      </c>
      <c r="L506" s="406" t="s">
        <v>1815</v>
      </c>
      <c r="M506" s="406">
        <v>713</v>
      </c>
      <c r="N506" s="406">
        <v>400</v>
      </c>
      <c r="O506" s="407">
        <v>380</v>
      </c>
    </row>
    <row r="507" spans="1:15" ht="14.1" customHeight="1">
      <c r="A507" s="425" t="s">
        <v>165</v>
      </c>
      <c r="B507" s="420" t="s">
        <v>181</v>
      </c>
      <c r="C507" s="406">
        <v>713</v>
      </c>
      <c r="D507" s="406">
        <v>400</v>
      </c>
      <c r="E507" s="406" t="s">
        <v>1815</v>
      </c>
      <c r="F507" s="406" t="s">
        <v>1815</v>
      </c>
      <c r="G507" s="406" t="s">
        <v>1815</v>
      </c>
      <c r="H507" s="406" t="s">
        <v>1815</v>
      </c>
      <c r="I507" s="406" t="s">
        <v>1815</v>
      </c>
      <c r="J507" s="406" t="s">
        <v>1815</v>
      </c>
      <c r="K507" s="406" t="s">
        <v>1815</v>
      </c>
      <c r="L507" s="406" t="s">
        <v>1815</v>
      </c>
      <c r="M507" s="406">
        <v>713</v>
      </c>
      <c r="N507" s="406">
        <v>400</v>
      </c>
      <c r="O507" s="407">
        <v>380</v>
      </c>
    </row>
    <row r="508" spans="1:15" ht="14.1" customHeight="1">
      <c r="A508" s="423"/>
      <c r="B508" s="420" t="s">
        <v>182</v>
      </c>
      <c r="C508" s="406">
        <v>65</v>
      </c>
      <c r="D508" s="406">
        <v>12</v>
      </c>
      <c r="E508" s="406">
        <v>65</v>
      </c>
      <c r="F508" s="406">
        <v>12</v>
      </c>
      <c r="G508" s="406">
        <v>28</v>
      </c>
      <c r="H508" s="406">
        <v>10</v>
      </c>
      <c r="I508" s="406">
        <v>15</v>
      </c>
      <c r="J508" s="406">
        <v>12</v>
      </c>
      <c r="K508" s="406" t="s">
        <v>1815</v>
      </c>
      <c r="L508" s="406" t="s">
        <v>1815</v>
      </c>
      <c r="M508" s="406" t="s">
        <v>1815</v>
      </c>
      <c r="N508" s="406" t="s">
        <v>1815</v>
      </c>
      <c r="O508" s="407" t="s">
        <v>1815</v>
      </c>
    </row>
    <row r="509" spans="1:15" ht="14.1" customHeight="1">
      <c r="A509" s="423"/>
      <c r="B509" s="420" t="s">
        <v>183</v>
      </c>
      <c r="C509" s="406">
        <v>6258</v>
      </c>
      <c r="D509" s="406">
        <v>3924</v>
      </c>
      <c r="E509" s="406">
        <v>6258</v>
      </c>
      <c r="F509" s="406">
        <v>3924</v>
      </c>
      <c r="G509" s="406">
        <v>3741</v>
      </c>
      <c r="H509" s="406">
        <v>1351</v>
      </c>
      <c r="I509" s="406">
        <v>1166</v>
      </c>
      <c r="J509" s="406" t="s">
        <v>1815</v>
      </c>
      <c r="K509" s="406" t="s">
        <v>1815</v>
      </c>
      <c r="L509" s="406" t="s">
        <v>1815</v>
      </c>
      <c r="M509" s="406" t="s">
        <v>1815</v>
      </c>
      <c r="N509" s="406" t="s">
        <v>1815</v>
      </c>
      <c r="O509" s="407" t="s">
        <v>1815</v>
      </c>
    </row>
    <row r="510" spans="1:15" ht="14.1" customHeight="1">
      <c r="A510" s="228" t="s">
        <v>166</v>
      </c>
      <c r="B510" s="426" t="s">
        <v>62</v>
      </c>
      <c r="C510" s="408">
        <v>3860</v>
      </c>
      <c r="D510" s="408">
        <v>2713</v>
      </c>
      <c r="E510" s="408">
        <v>3317</v>
      </c>
      <c r="F510" s="408">
        <v>2382</v>
      </c>
      <c r="G510" s="408">
        <v>1099</v>
      </c>
      <c r="H510" s="408">
        <v>1130</v>
      </c>
      <c r="I510" s="408">
        <v>1088</v>
      </c>
      <c r="J510" s="408" t="s">
        <v>1815</v>
      </c>
      <c r="K510" s="408" t="s">
        <v>1815</v>
      </c>
      <c r="L510" s="408" t="s">
        <v>1815</v>
      </c>
      <c r="M510" s="408">
        <v>543</v>
      </c>
      <c r="N510" s="408">
        <v>331</v>
      </c>
      <c r="O510" s="409">
        <v>309</v>
      </c>
    </row>
    <row r="511" spans="1:15" ht="14.1" customHeight="1">
      <c r="A511" s="227" t="s">
        <v>167</v>
      </c>
      <c r="B511" s="426" t="s">
        <v>181</v>
      </c>
      <c r="C511" s="408">
        <v>543</v>
      </c>
      <c r="D511" s="408">
        <v>331</v>
      </c>
      <c r="E511" s="408" t="s">
        <v>1815</v>
      </c>
      <c r="F511" s="408" t="s">
        <v>1815</v>
      </c>
      <c r="G511" s="408" t="s">
        <v>1815</v>
      </c>
      <c r="H511" s="408" t="s">
        <v>1815</v>
      </c>
      <c r="I511" s="408" t="s">
        <v>1815</v>
      </c>
      <c r="J511" s="408" t="s">
        <v>1815</v>
      </c>
      <c r="K511" s="408" t="s">
        <v>1815</v>
      </c>
      <c r="L511" s="408" t="s">
        <v>1815</v>
      </c>
      <c r="M511" s="408">
        <v>543</v>
      </c>
      <c r="N511" s="408">
        <v>331</v>
      </c>
      <c r="O511" s="409">
        <v>309</v>
      </c>
    </row>
    <row r="512" spans="1:15" ht="14.1" customHeight="1">
      <c r="A512" s="228"/>
      <c r="B512" s="426" t="s">
        <v>183</v>
      </c>
      <c r="C512" s="408">
        <v>3317</v>
      </c>
      <c r="D512" s="408">
        <v>2382</v>
      </c>
      <c r="E512" s="408">
        <v>3317</v>
      </c>
      <c r="F512" s="408">
        <v>2382</v>
      </c>
      <c r="G512" s="408">
        <v>1099</v>
      </c>
      <c r="H512" s="408">
        <v>1130</v>
      </c>
      <c r="I512" s="408">
        <v>1088</v>
      </c>
      <c r="J512" s="408" t="s">
        <v>1815</v>
      </c>
      <c r="K512" s="408" t="s">
        <v>1815</v>
      </c>
      <c r="L512" s="408" t="s">
        <v>1815</v>
      </c>
      <c r="M512" s="408" t="s">
        <v>1815</v>
      </c>
      <c r="N512" s="408" t="s">
        <v>1815</v>
      </c>
      <c r="O512" s="409" t="s">
        <v>1815</v>
      </c>
    </row>
    <row r="513" spans="1:17" s="432" customFormat="1" ht="14.1" customHeight="1">
      <c r="A513" s="228" t="s">
        <v>812</v>
      </c>
      <c r="B513" s="426" t="s">
        <v>62</v>
      </c>
      <c r="C513" s="353">
        <v>2</v>
      </c>
      <c r="D513" s="353" t="s">
        <v>1815</v>
      </c>
      <c r="E513" s="353">
        <v>2</v>
      </c>
      <c r="F513" s="353" t="s">
        <v>1815</v>
      </c>
      <c r="G513" s="353">
        <v>2</v>
      </c>
      <c r="H513" s="353" t="s">
        <v>1815</v>
      </c>
      <c r="I513" s="353" t="s">
        <v>1815</v>
      </c>
      <c r="J513" s="353" t="s">
        <v>1815</v>
      </c>
      <c r="K513" s="353" t="s">
        <v>1815</v>
      </c>
      <c r="L513" s="353" t="s">
        <v>1815</v>
      </c>
      <c r="M513" s="353" t="s">
        <v>1815</v>
      </c>
      <c r="N513" s="353" t="s">
        <v>1815</v>
      </c>
      <c r="O513" s="354" t="s">
        <v>1815</v>
      </c>
      <c r="P513" s="431"/>
      <c r="Q513" s="431"/>
    </row>
    <row r="514" spans="1:17" s="432" customFormat="1" ht="14.1" customHeight="1">
      <c r="A514" s="227" t="s">
        <v>169</v>
      </c>
      <c r="B514" s="426" t="s">
        <v>182</v>
      </c>
      <c r="C514" s="353">
        <v>1</v>
      </c>
      <c r="D514" s="353" t="s">
        <v>1815</v>
      </c>
      <c r="E514" s="353">
        <v>1</v>
      </c>
      <c r="F514" s="353" t="s">
        <v>1815</v>
      </c>
      <c r="G514" s="353">
        <v>1</v>
      </c>
      <c r="H514" s="353" t="s">
        <v>1815</v>
      </c>
      <c r="I514" s="353" t="s">
        <v>1815</v>
      </c>
      <c r="J514" s="353" t="s">
        <v>1815</v>
      </c>
      <c r="K514" s="353" t="s">
        <v>1815</v>
      </c>
      <c r="L514" s="353" t="s">
        <v>1815</v>
      </c>
      <c r="M514" s="353" t="s">
        <v>1815</v>
      </c>
      <c r="N514" s="353" t="s">
        <v>1815</v>
      </c>
      <c r="O514" s="354" t="s">
        <v>1815</v>
      </c>
      <c r="P514" s="431"/>
      <c r="Q514" s="431"/>
    </row>
    <row r="515" spans="1:17" s="432" customFormat="1" ht="14.1" customHeight="1">
      <c r="A515" s="228"/>
      <c r="B515" s="426" t="s">
        <v>183</v>
      </c>
      <c r="C515" s="353">
        <v>1</v>
      </c>
      <c r="D515" s="353" t="s">
        <v>1815</v>
      </c>
      <c r="E515" s="353">
        <v>1</v>
      </c>
      <c r="F515" s="353" t="s">
        <v>1815</v>
      </c>
      <c r="G515" s="353">
        <v>1</v>
      </c>
      <c r="H515" s="353" t="s">
        <v>1815</v>
      </c>
      <c r="I515" s="353" t="s">
        <v>1815</v>
      </c>
      <c r="J515" s="353" t="s">
        <v>1815</v>
      </c>
      <c r="K515" s="353" t="s">
        <v>1815</v>
      </c>
      <c r="L515" s="353" t="s">
        <v>1815</v>
      </c>
      <c r="M515" s="353" t="s">
        <v>1815</v>
      </c>
      <c r="N515" s="353" t="s">
        <v>1815</v>
      </c>
      <c r="O515" s="354" t="s">
        <v>1815</v>
      </c>
      <c r="P515" s="431"/>
      <c r="Q515" s="431"/>
    </row>
    <row r="516" spans="1:15" ht="14.1" customHeight="1">
      <c r="A516" s="228" t="s">
        <v>875</v>
      </c>
      <c r="B516" s="426" t="s">
        <v>62</v>
      </c>
      <c r="C516" s="408">
        <v>3064</v>
      </c>
      <c r="D516" s="408">
        <v>1595</v>
      </c>
      <c r="E516" s="408">
        <v>2910</v>
      </c>
      <c r="F516" s="408">
        <v>1534</v>
      </c>
      <c r="G516" s="408">
        <v>2632</v>
      </c>
      <c r="H516" s="408">
        <v>218</v>
      </c>
      <c r="I516" s="408">
        <v>60</v>
      </c>
      <c r="J516" s="408" t="s">
        <v>1815</v>
      </c>
      <c r="K516" s="408" t="s">
        <v>1815</v>
      </c>
      <c r="L516" s="408" t="s">
        <v>1815</v>
      </c>
      <c r="M516" s="408">
        <v>154</v>
      </c>
      <c r="N516" s="408">
        <v>61</v>
      </c>
      <c r="O516" s="409">
        <v>61</v>
      </c>
    </row>
    <row r="517" spans="1:15" ht="14.1" customHeight="1">
      <c r="A517" s="435" t="s">
        <v>171</v>
      </c>
      <c r="B517" s="426" t="s">
        <v>181</v>
      </c>
      <c r="C517" s="408">
        <v>154</v>
      </c>
      <c r="D517" s="408">
        <v>61</v>
      </c>
      <c r="E517" s="408" t="s">
        <v>1815</v>
      </c>
      <c r="F517" s="408" t="s">
        <v>1815</v>
      </c>
      <c r="G517" s="408" t="s">
        <v>1815</v>
      </c>
      <c r="H517" s="408" t="s">
        <v>1815</v>
      </c>
      <c r="I517" s="408" t="s">
        <v>1815</v>
      </c>
      <c r="J517" s="408" t="s">
        <v>1815</v>
      </c>
      <c r="K517" s="408" t="s">
        <v>1815</v>
      </c>
      <c r="L517" s="408" t="s">
        <v>1815</v>
      </c>
      <c r="M517" s="408">
        <v>154</v>
      </c>
      <c r="N517" s="408">
        <v>61</v>
      </c>
      <c r="O517" s="409">
        <v>61</v>
      </c>
    </row>
    <row r="518" spans="1:15" ht="14.1" customHeight="1">
      <c r="A518" s="228"/>
      <c r="B518" s="426" t="s">
        <v>183</v>
      </c>
      <c r="C518" s="408">
        <v>2910</v>
      </c>
      <c r="D518" s="408">
        <v>1534</v>
      </c>
      <c r="E518" s="408">
        <v>2910</v>
      </c>
      <c r="F518" s="408">
        <v>1534</v>
      </c>
      <c r="G518" s="408">
        <v>2632</v>
      </c>
      <c r="H518" s="408">
        <v>218</v>
      </c>
      <c r="I518" s="408">
        <v>60</v>
      </c>
      <c r="J518" s="408" t="s">
        <v>1815</v>
      </c>
      <c r="K518" s="408" t="s">
        <v>1815</v>
      </c>
      <c r="L518" s="408" t="s">
        <v>1815</v>
      </c>
      <c r="M518" s="408" t="s">
        <v>1815</v>
      </c>
      <c r="N518" s="408" t="s">
        <v>1815</v>
      </c>
      <c r="O518" s="409" t="s">
        <v>1815</v>
      </c>
    </row>
    <row r="519" spans="1:15" ht="14.1" customHeight="1">
      <c r="A519" s="228" t="s">
        <v>172</v>
      </c>
      <c r="B519" s="426" t="s">
        <v>62</v>
      </c>
      <c r="C519" s="408">
        <v>110</v>
      </c>
      <c r="D519" s="408">
        <v>28</v>
      </c>
      <c r="E519" s="408">
        <v>94</v>
      </c>
      <c r="F519" s="408">
        <v>20</v>
      </c>
      <c r="G519" s="408">
        <v>36</v>
      </c>
      <c r="H519" s="408">
        <v>13</v>
      </c>
      <c r="I519" s="408">
        <v>33</v>
      </c>
      <c r="J519" s="408">
        <v>12</v>
      </c>
      <c r="K519" s="408" t="s">
        <v>1815</v>
      </c>
      <c r="L519" s="408" t="s">
        <v>1815</v>
      </c>
      <c r="M519" s="408">
        <v>16</v>
      </c>
      <c r="N519" s="408">
        <v>8</v>
      </c>
      <c r="O519" s="409">
        <v>10</v>
      </c>
    </row>
    <row r="520" spans="1:15" ht="14.1" customHeight="1">
      <c r="A520" s="227" t="s">
        <v>173</v>
      </c>
      <c r="B520" s="426" t="s">
        <v>181</v>
      </c>
      <c r="C520" s="408">
        <v>16</v>
      </c>
      <c r="D520" s="408">
        <v>8</v>
      </c>
      <c r="E520" s="408" t="s">
        <v>1815</v>
      </c>
      <c r="F520" s="408" t="s">
        <v>1815</v>
      </c>
      <c r="G520" s="408" t="s">
        <v>1815</v>
      </c>
      <c r="H520" s="408" t="s">
        <v>1815</v>
      </c>
      <c r="I520" s="408" t="s">
        <v>1815</v>
      </c>
      <c r="J520" s="408" t="s">
        <v>1815</v>
      </c>
      <c r="K520" s="408" t="s">
        <v>1815</v>
      </c>
      <c r="L520" s="408" t="s">
        <v>1815</v>
      </c>
      <c r="M520" s="408">
        <v>16</v>
      </c>
      <c r="N520" s="408">
        <v>8</v>
      </c>
      <c r="O520" s="409">
        <v>10</v>
      </c>
    </row>
    <row r="521" spans="1:15" ht="14.1" customHeight="1">
      <c r="A521" s="228"/>
      <c r="B521" s="426" t="s">
        <v>182</v>
      </c>
      <c r="C521" s="408">
        <v>64</v>
      </c>
      <c r="D521" s="408">
        <v>12</v>
      </c>
      <c r="E521" s="408">
        <v>64</v>
      </c>
      <c r="F521" s="408">
        <v>12</v>
      </c>
      <c r="G521" s="408">
        <v>27</v>
      </c>
      <c r="H521" s="408">
        <v>10</v>
      </c>
      <c r="I521" s="408">
        <v>15</v>
      </c>
      <c r="J521" s="408">
        <v>12</v>
      </c>
      <c r="K521" s="408" t="s">
        <v>1815</v>
      </c>
      <c r="L521" s="408" t="s">
        <v>1815</v>
      </c>
      <c r="M521" s="408" t="s">
        <v>1815</v>
      </c>
      <c r="N521" s="408" t="s">
        <v>1815</v>
      </c>
      <c r="O521" s="409" t="s">
        <v>1815</v>
      </c>
    </row>
    <row r="522" spans="1:15" ht="14.1" customHeight="1">
      <c r="A522" s="228"/>
      <c r="B522" s="426" t="s">
        <v>183</v>
      </c>
      <c r="C522" s="408">
        <v>30</v>
      </c>
      <c r="D522" s="408">
        <v>8</v>
      </c>
      <c r="E522" s="408">
        <v>30</v>
      </c>
      <c r="F522" s="408">
        <v>8</v>
      </c>
      <c r="G522" s="408">
        <v>9</v>
      </c>
      <c r="H522" s="408">
        <v>3</v>
      </c>
      <c r="I522" s="408">
        <v>18</v>
      </c>
      <c r="J522" s="408" t="s">
        <v>1815</v>
      </c>
      <c r="K522" s="408" t="s">
        <v>1815</v>
      </c>
      <c r="L522" s="408" t="s">
        <v>1815</v>
      </c>
      <c r="M522" s="408" t="s">
        <v>1815</v>
      </c>
      <c r="N522" s="408" t="s">
        <v>1815</v>
      </c>
      <c r="O522" s="409" t="s">
        <v>1815</v>
      </c>
    </row>
    <row r="523" spans="1:15" ht="14.1" customHeight="1">
      <c r="A523" s="423" t="s">
        <v>877</v>
      </c>
      <c r="B523" s="420" t="s">
        <v>62</v>
      </c>
      <c r="C523" s="406">
        <v>3459</v>
      </c>
      <c r="D523" s="406">
        <v>799</v>
      </c>
      <c r="E523" s="406">
        <v>3209</v>
      </c>
      <c r="F523" s="406">
        <v>704</v>
      </c>
      <c r="G523" s="406">
        <v>1296</v>
      </c>
      <c r="H523" s="406">
        <v>884</v>
      </c>
      <c r="I523" s="406">
        <v>604</v>
      </c>
      <c r="J523" s="406">
        <v>425</v>
      </c>
      <c r="K523" s="406" t="s">
        <v>1815</v>
      </c>
      <c r="L523" s="406" t="s">
        <v>1815</v>
      </c>
      <c r="M523" s="406">
        <v>250</v>
      </c>
      <c r="N523" s="406">
        <v>95</v>
      </c>
      <c r="O523" s="407">
        <v>119</v>
      </c>
    </row>
    <row r="524" spans="1:15" ht="14.1" customHeight="1">
      <c r="A524" s="425" t="s">
        <v>2004</v>
      </c>
      <c r="B524" s="420" t="s">
        <v>181</v>
      </c>
      <c r="C524" s="406">
        <v>308</v>
      </c>
      <c r="D524" s="406">
        <v>124</v>
      </c>
      <c r="E524" s="406">
        <v>59</v>
      </c>
      <c r="F524" s="406">
        <v>30</v>
      </c>
      <c r="G524" s="406">
        <v>23</v>
      </c>
      <c r="H524" s="406">
        <v>18</v>
      </c>
      <c r="I524" s="406">
        <v>12</v>
      </c>
      <c r="J524" s="406">
        <v>6</v>
      </c>
      <c r="K524" s="406" t="s">
        <v>1815</v>
      </c>
      <c r="L524" s="406" t="s">
        <v>1815</v>
      </c>
      <c r="M524" s="406">
        <v>249</v>
      </c>
      <c r="N524" s="406">
        <v>94</v>
      </c>
      <c r="O524" s="407">
        <v>119</v>
      </c>
    </row>
    <row r="525" spans="1:15" ht="14.1" customHeight="1">
      <c r="A525" s="423"/>
      <c r="B525" s="420" t="s">
        <v>182</v>
      </c>
      <c r="C525" s="406">
        <v>2648</v>
      </c>
      <c r="D525" s="406">
        <v>417</v>
      </c>
      <c r="E525" s="406">
        <v>2648</v>
      </c>
      <c r="F525" s="406">
        <v>417</v>
      </c>
      <c r="G525" s="406">
        <v>1061</v>
      </c>
      <c r="H525" s="406">
        <v>706</v>
      </c>
      <c r="I525" s="406">
        <v>462</v>
      </c>
      <c r="J525" s="406">
        <v>419</v>
      </c>
      <c r="K525" s="406" t="s">
        <v>1815</v>
      </c>
      <c r="L525" s="406" t="s">
        <v>1815</v>
      </c>
      <c r="M525" s="406" t="s">
        <v>1815</v>
      </c>
      <c r="N525" s="406" t="s">
        <v>1815</v>
      </c>
      <c r="O525" s="407" t="s">
        <v>1815</v>
      </c>
    </row>
    <row r="526" spans="1:15" ht="14.1" customHeight="1">
      <c r="A526" s="423"/>
      <c r="B526" s="420" t="s">
        <v>183</v>
      </c>
      <c r="C526" s="406">
        <v>377</v>
      </c>
      <c r="D526" s="406">
        <v>193</v>
      </c>
      <c r="E526" s="406">
        <v>377</v>
      </c>
      <c r="F526" s="406">
        <v>193</v>
      </c>
      <c r="G526" s="406">
        <v>87</v>
      </c>
      <c r="H526" s="406">
        <v>160</v>
      </c>
      <c r="I526" s="406">
        <v>130</v>
      </c>
      <c r="J526" s="406" t="s">
        <v>1815</v>
      </c>
      <c r="K526" s="406" t="s">
        <v>1815</v>
      </c>
      <c r="L526" s="406" t="s">
        <v>1815</v>
      </c>
      <c r="M526" s="406" t="s">
        <v>1815</v>
      </c>
      <c r="N526" s="406" t="s">
        <v>1815</v>
      </c>
      <c r="O526" s="407" t="s">
        <v>1815</v>
      </c>
    </row>
    <row r="527" ht="20.1" customHeight="1">
      <c r="A527" s="380" t="s">
        <v>2014</v>
      </c>
    </row>
    <row r="528" ht="14.1" customHeight="1">
      <c r="A528" s="381" t="s">
        <v>2015</v>
      </c>
    </row>
  </sheetData>
  <mergeCells count="12">
    <mergeCell ref="A202:O202"/>
    <mergeCell ref="A386:O386"/>
    <mergeCell ref="A3:B6"/>
    <mergeCell ref="C3:C6"/>
    <mergeCell ref="D3:D6"/>
    <mergeCell ref="E3:O3"/>
    <mergeCell ref="E4:L4"/>
    <mergeCell ref="M4:O5"/>
    <mergeCell ref="E5:E6"/>
    <mergeCell ref="F5:F6"/>
    <mergeCell ref="G5:L5"/>
    <mergeCell ref="A7:O7"/>
  </mergeCells>
  <hyperlinks>
    <hyperlink ref="P1" location="'SPIS TABLIC'!A1" display="Powrót/Back"/>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workbookViewId="0" topLeftCell="A1"/>
  </sheetViews>
  <sheetFormatPr defaultColWidth="9" defaultRowHeight="14.25"/>
  <cols>
    <col min="1" max="1" width="49.59765625" style="11" customWidth="1"/>
    <col min="2" max="5" width="13.59765625" style="11" customWidth="1"/>
    <col min="6" max="6" width="10.09765625" style="369" customWidth="1"/>
    <col min="7" max="16384" width="9" style="11" customWidth="1"/>
  </cols>
  <sheetData>
    <row r="1" spans="1:15" s="6" customFormat="1" ht="14.1" customHeight="1">
      <c r="A1" s="957" t="s">
        <v>2106</v>
      </c>
      <c r="B1" s="383"/>
      <c r="C1" s="383"/>
      <c r="D1" s="1"/>
      <c r="E1" s="1"/>
      <c r="F1" s="956" t="s">
        <v>1578</v>
      </c>
      <c r="G1" s="1"/>
      <c r="H1" s="1"/>
      <c r="I1" s="1"/>
      <c r="J1" s="1"/>
      <c r="K1" s="1"/>
      <c r="L1" s="1"/>
      <c r="M1" s="1"/>
      <c r="N1" s="1"/>
      <c r="O1" s="1"/>
    </row>
    <row r="2" spans="1:15" s="6" customFormat="1" ht="14.1" customHeight="1">
      <c r="A2" s="971" t="s">
        <v>1598</v>
      </c>
      <c r="B2" s="385"/>
      <c r="C2" s="385"/>
      <c r="D2" s="384"/>
      <c r="E2" s="384"/>
      <c r="F2" s="384"/>
      <c r="G2" s="1"/>
      <c r="H2" s="1"/>
      <c r="I2" s="1"/>
      <c r="J2" s="1"/>
      <c r="K2" s="1"/>
      <c r="L2" s="1"/>
      <c r="M2" s="1"/>
      <c r="N2" s="1"/>
      <c r="O2" s="1"/>
    </row>
    <row r="3" spans="1:15" ht="44.25" customHeight="1">
      <c r="A3" s="1465" t="s">
        <v>540</v>
      </c>
      <c r="B3" s="1446" t="s">
        <v>804</v>
      </c>
      <c r="C3" s="1446"/>
      <c r="D3" s="1446" t="s">
        <v>805</v>
      </c>
      <c r="E3" s="1447"/>
      <c r="F3" s="379"/>
      <c r="G3" s="386"/>
      <c r="H3" s="386"/>
      <c r="I3" s="386"/>
      <c r="J3" s="386"/>
      <c r="K3" s="386"/>
      <c r="L3" s="386"/>
      <c r="M3" s="386"/>
      <c r="N3" s="386"/>
      <c r="O3" s="386"/>
    </row>
    <row r="4" spans="1:15" ht="41.25" customHeight="1">
      <c r="A4" s="1465"/>
      <c r="B4" s="373" t="s">
        <v>806</v>
      </c>
      <c r="C4" s="373" t="s">
        <v>178</v>
      </c>
      <c r="D4" s="373" t="s">
        <v>59</v>
      </c>
      <c r="E4" s="374" t="s">
        <v>178</v>
      </c>
      <c r="F4" s="379"/>
      <c r="G4" s="386"/>
      <c r="H4" s="386"/>
      <c r="I4" s="386"/>
      <c r="J4" s="386"/>
      <c r="K4" s="386"/>
      <c r="L4" s="386"/>
      <c r="M4" s="386"/>
      <c r="N4" s="386"/>
      <c r="O4" s="386"/>
    </row>
    <row r="5" spans="1:15" ht="14.1" customHeight="1">
      <c r="A5" s="21" t="s">
        <v>61</v>
      </c>
      <c r="B5" s="63">
        <v>14784</v>
      </c>
      <c r="C5" s="63">
        <v>8173</v>
      </c>
      <c r="D5" s="63">
        <v>1494</v>
      </c>
      <c r="E5" s="64">
        <v>1006</v>
      </c>
      <c r="F5" s="387"/>
      <c r="G5" s="386"/>
      <c r="H5" s="386"/>
      <c r="I5" s="386"/>
      <c r="J5" s="386"/>
      <c r="K5" s="386"/>
      <c r="L5" s="386"/>
      <c r="M5" s="386"/>
      <c r="N5" s="386"/>
      <c r="O5" s="386"/>
    </row>
    <row r="6" spans="1:15" ht="14.1" customHeight="1">
      <c r="A6" s="16" t="s">
        <v>63</v>
      </c>
      <c r="B6" s="71"/>
      <c r="C6" s="57"/>
      <c r="D6" s="102"/>
      <c r="E6" s="103"/>
      <c r="F6" s="379"/>
      <c r="G6" s="386"/>
      <c r="H6" s="386"/>
      <c r="I6" s="386"/>
      <c r="J6" s="386"/>
      <c r="K6" s="386"/>
      <c r="L6" s="386"/>
      <c r="M6" s="386"/>
      <c r="N6" s="386"/>
      <c r="O6" s="386"/>
    </row>
    <row r="7" spans="1:15" ht="14.1" customHeight="1">
      <c r="A7" s="388" t="s">
        <v>74</v>
      </c>
      <c r="B7" s="65">
        <v>266</v>
      </c>
      <c r="C7" s="65">
        <v>228</v>
      </c>
      <c r="D7" s="65">
        <v>37</v>
      </c>
      <c r="E7" s="66">
        <v>33</v>
      </c>
      <c r="F7" s="379"/>
      <c r="G7" s="386"/>
      <c r="H7" s="386"/>
      <c r="I7" s="386"/>
      <c r="J7" s="386"/>
      <c r="K7" s="386"/>
      <c r="L7" s="386"/>
      <c r="M7" s="386"/>
      <c r="N7" s="386"/>
      <c r="O7" s="386"/>
    </row>
    <row r="8" spans="1:15" ht="14.1" customHeight="1">
      <c r="A8" s="389" t="s">
        <v>75</v>
      </c>
      <c r="B8" s="71"/>
      <c r="C8" s="71"/>
      <c r="D8" s="71"/>
      <c r="E8" s="72"/>
      <c r="F8" s="379"/>
      <c r="G8" s="386"/>
      <c r="H8" s="386"/>
      <c r="I8" s="386"/>
      <c r="J8" s="386"/>
      <c r="K8" s="386"/>
      <c r="L8" s="386"/>
      <c r="M8" s="386"/>
      <c r="N8" s="386"/>
      <c r="O8" s="386"/>
    </row>
    <row r="9" spans="1:15" ht="14.1" customHeight="1">
      <c r="A9" s="152" t="s">
        <v>2103</v>
      </c>
      <c r="B9" s="71">
        <v>261</v>
      </c>
      <c r="C9" s="71">
        <v>225</v>
      </c>
      <c r="D9" s="71">
        <v>36</v>
      </c>
      <c r="E9" s="72">
        <v>32</v>
      </c>
      <c r="F9" s="379"/>
      <c r="G9" s="386"/>
      <c r="H9" s="386"/>
      <c r="I9" s="386"/>
      <c r="J9" s="386"/>
      <c r="K9" s="386"/>
      <c r="L9" s="386"/>
      <c r="M9" s="386"/>
      <c r="N9" s="386"/>
      <c r="O9" s="386"/>
    </row>
    <row r="10" spans="1:15" ht="14.1" customHeight="1">
      <c r="A10" s="390" t="s">
        <v>77</v>
      </c>
      <c r="B10" s="71"/>
      <c r="C10" s="71"/>
      <c r="D10" s="71"/>
      <c r="E10" s="72"/>
      <c r="F10" s="379"/>
      <c r="G10" s="386"/>
      <c r="H10" s="386"/>
      <c r="I10" s="386"/>
      <c r="J10" s="386"/>
      <c r="K10" s="386"/>
      <c r="L10" s="386"/>
      <c r="M10" s="386"/>
      <c r="N10" s="386"/>
      <c r="O10" s="386"/>
    </row>
    <row r="11" spans="1:15" ht="24">
      <c r="A11" s="152" t="s">
        <v>213</v>
      </c>
      <c r="B11" s="71">
        <v>5</v>
      </c>
      <c r="C11" s="71">
        <v>3</v>
      </c>
      <c r="D11" s="71">
        <v>1</v>
      </c>
      <c r="E11" s="72">
        <v>1</v>
      </c>
      <c r="F11" s="379"/>
      <c r="G11" s="386"/>
      <c r="H11" s="386"/>
      <c r="I11" s="386"/>
      <c r="J11" s="386"/>
      <c r="K11" s="386"/>
      <c r="L11" s="386"/>
      <c r="M11" s="386"/>
      <c r="N11" s="386"/>
      <c r="O11" s="386"/>
    </row>
    <row r="12" spans="1:15" ht="24">
      <c r="A12" s="390" t="s">
        <v>807</v>
      </c>
      <c r="B12" s="71"/>
      <c r="C12" s="71"/>
      <c r="D12" s="71"/>
      <c r="E12" s="72"/>
      <c r="F12" s="379"/>
      <c r="G12" s="386"/>
      <c r="H12" s="386"/>
      <c r="I12" s="386"/>
      <c r="J12" s="386"/>
      <c r="K12" s="386"/>
      <c r="L12" s="386"/>
      <c r="M12" s="386"/>
      <c r="N12" s="386"/>
      <c r="O12" s="386"/>
    </row>
    <row r="13" spans="1:15" ht="14.1" customHeight="1">
      <c r="A13" s="391" t="s">
        <v>79</v>
      </c>
      <c r="B13" s="65">
        <v>1529</v>
      </c>
      <c r="C13" s="65">
        <v>1088</v>
      </c>
      <c r="D13" s="65">
        <v>269</v>
      </c>
      <c r="E13" s="66">
        <v>199</v>
      </c>
      <c r="F13" s="387"/>
      <c r="G13" s="386"/>
      <c r="H13" s="386"/>
      <c r="I13" s="386"/>
      <c r="J13" s="386"/>
      <c r="K13" s="386"/>
      <c r="L13" s="386"/>
      <c r="M13" s="386"/>
      <c r="N13" s="386"/>
      <c r="O13" s="386"/>
    </row>
    <row r="14" spans="1:15" ht="14.1" customHeight="1">
      <c r="A14" s="389" t="s">
        <v>456</v>
      </c>
      <c r="B14" s="71"/>
      <c r="C14" s="71"/>
      <c r="D14" s="71"/>
      <c r="E14" s="72"/>
      <c r="F14" s="379"/>
      <c r="G14" s="386"/>
      <c r="H14" s="386"/>
      <c r="I14" s="386"/>
      <c r="J14" s="386"/>
      <c r="K14" s="386"/>
      <c r="L14" s="386"/>
      <c r="M14" s="386"/>
      <c r="N14" s="386"/>
      <c r="O14" s="386"/>
    </row>
    <row r="15" spans="1:15" ht="14.1" customHeight="1">
      <c r="A15" s="392" t="s">
        <v>184</v>
      </c>
      <c r="B15" s="71">
        <v>650</v>
      </c>
      <c r="C15" s="71">
        <v>452</v>
      </c>
      <c r="D15" s="71">
        <v>79</v>
      </c>
      <c r="E15" s="72">
        <v>58</v>
      </c>
      <c r="F15" s="379"/>
      <c r="G15" s="386"/>
      <c r="H15" s="386"/>
      <c r="I15" s="386"/>
      <c r="J15" s="386"/>
      <c r="K15" s="386"/>
      <c r="L15" s="386"/>
      <c r="M15" s="386"/>
      <c r="N15" s="386"/>
      <c r="O15" s="386"/>
    </row>
    <row r="16" spans="1:15" ht="14.1" customHeight="1">
      <c r="A16" s="393" t="s">
        <v>82</v>
      </c>
      <c r="B16" s="71"/>
      <c r="C16" s="71"/>
      <c r="D16" s="71"/>
      <c r="E16" s="72"/>
      <c r="F16" s="379"/>
      <c r="G16" s="386"/>
      <c r="H16" s="386"/>
      <c r="I16" s="386"/>
      <c r="J16" s="386"/>
      <c r="K16" s="386"/>
      <c r="L16" s="386"/>
      <c r="M16" s="386"/>
      <c r="N16" s="386"/>
      <c r="O16" s="386"/>
    </row>
    <row r="17" spans="1:15" ht="14.1" customHeight="1">
      <c r="A17" s="392" t="s">
        <v>83</v>
      </c>
      <c r="B17" s="71">
        <v>149</v>
      </c>
      <c r="C17" s="71">
        <v>66</v>
      </c>
      <c r="D17" s="71">
        <v>65</v>
      </c>
      <c r="E17" s="72">
        <v>35</v>
      </c>
      <c r="F17" s="379"/>
      <c r="G17" s="386"/>
      <c r="H17" s="386"/>
      <c r="I17" s="386"/>
      <c r="J17" s="386"/>
      <c r="K17" s="386"/>
      <c r="L17" s="386"/>
      <c r="M17" s="386"/>
      <c r="N17" s="386"/>
      <c r="O17" s="386"/>
    </row>
    <row r="18" spans="1:15" ht="14.1" customHeight="1">
      <c r="A18" s="393" t="s">
        <v>186</v>
      </c>
      <c r="B18" s="71"/>
      <c r="C18" s="71"/>
      <c r="D18" s="71"/>
      <c r="E18" s="72"/>
      <c r="F18" s="379"/>
      <c r="G18" s="386"/>
      <c r="H18" s="386"/>
      <c r="I18" s="386"/>
      <c r="J18" s="386"/>
      <c r="K18" s="386"/>
      <c r="L18" s="386"/>
      <c r="M18" s="386"/>
      <c r="N18" s="386"/>
      <c r="O18" s="386"/>
    </row>
    <row r="19" spans="1:15" ht="14.1" customHeight="1">
      <c r="A19" s="394" t="s">
        <v>85</v>
      </c>
      <c r="B19" s="71">
        <v>715</v>
      </c>
      <c r="C19" s="71">
        <v>559</v>
      </c>
      <c r="D19" s="71">
        <v>121</v>
      </c>
      <c r="E19" s="72">
        <v>104</v>
      </c>
      <c r="F19" s="379"/>
      <c r="G19" s="386"/>
      <c r="H19" s="386"/>
      <c r="I19" s="386"/>
      <c r="J19" s="386"/>
      <c r="K19" s="386"/>
      <c r="L19" s="386"/>
      <c r="M19" s="386"/>
      <c r="N19" s="386"/>
      <c r="O19" s="386"/>
    </row>
    <row r="20" spans="1:15" ht="14.1" customHeight="1">
      <c r="A20" s="395" t="s">
        <v>86</v>
      </c>
      <c r="B20" s="71"/>
      <c r="C20" s="71"/>
      <c r="D20" s="71"/>
      <c r="E20" s="72"/>
      <c r="F20" s="379"/>
      <c r="G20" s="386"/>
      <c r="H20" s="386"/>
      <c r="I20" s="386"/>
      <c r="J20" s="386"/>
      <c r="K20" s="386"/>
      <c r="L20" s="386"/>
      <c r="M20" s="386"/>
      <c r="N20" s="386"/>
      <c r="O20" s="386"/>
    </row>
    <row r="21" spans="1:15" ht="24">
      <c r="A21" s="230" t="s">
        <v>87</v>
      </c>
      <c r="B21" s="71">
        <v>14</v>
      </c>
      <c r="C21" s="71">
        <v>11</v>
      </c>
      <c r="D21" s="71">
        <v>3</v>
      </c>
      <c r="E21" s="72">
        <v>2</v>
      </c>
      <c r="F21" s="379"/>
      <c r="G21" s="386"/>
      <c r="H21" s="386"/>
      <c r="I21" s="386"/>
      <c r="J21" s="386"/>
      <c r="K21" s="386"/>
      <c r="L21" s="386"/>
      <c r="M21" s="386"/>
      <c r="N21" s="386"/>
      <c r="O21" s="386"/>
    </row>
    <row r="22" spans="1:15" ht="24">
      <c r="A22" s="229" t="s">
        <v>1438</v>
      </c>
      <c r="B22" s="71"/>
      <c r="C22" s="71"/>
      <c r="D22" s="71"/>
      <c r="E22" s="72"/>
      <c r="F22" s="379"/>
      <c r="G22" s="386"/>
      <c r="H22" s="386"/>
      <c r="I22" s="386"/>
      <c r="J22" s="386"/>
      <c r="K22" s="386"/>
      <c r="L22" s="386"/>
      <c r="M22" s="386"/>
      <c r="N22" s="386"/>
      <c r="O22" s="386"/>
    </row>
    <row r="23" spans="1:15" s="48" customFormat="1" ht="24">
      <c r="A23" s="230" t="s">
        <v>2076</v>
      </c>
      <c r="B23" s="71">
        <v>1</v>
      </c>
      <c r="C23" s="71" t="s">
        <v>1815</v>
      </c>
      <c r="D23" s="71">
        <v>1</v>
      </c>
      <c r="E23" s="72" t="s">
        <v>1815</v>
      </c>
      <c r="F23" s="1249"/>
      <c r="G23" s="699"/>
      <c r="H23" s="699"/>
      <c r="I23" s="699"/>
      <c r="J23" s="699"/>
      <c r="K23" s="699"/>
      <c r="L23" s="699"/>
      <c r="M23" s="699"/>
      <c r="N23" s="699"/>
      <c r="O23" s="699"/>
    </row>
    <row r="24" spans="1:15" s="48" customFormat="1" ht="14.25">
      <c r="A24" s="229" t="s">
        <v>89</v>
      </c>
      <c r="B24" s="71"/>
      <c r="C24" s="71"/>
      <c r="D24" s="71"/>
      <c r="E24" s="72"/>
      <c r="F24" s="1249"/>
      <c r="G24" s="699"/>
      <c r="H24" s="699"/>
      <c r="I24" s="699"/>
      <c r="J24" s="699"/>
      <c r="K24" s="699"/>
      <c r="L24" s="699"/>
      <c r="M24" s="699"/>
      <c r="N24" s="699"/>
      <c r="O24" s="699"/>
    </row>
    <row r="25" spans="1:15" ht="14.1" customHeight="1">
      <c r="A25" s="396" t="s">
        <v>575</v>
      </c>
      <c r="B25" s="65">
        <v>2451</v>
      </c>
      <c r="C25" s="65">
        <v>1616</v>
      </c>
      <c r="D25" s="65">
        <v>327</v>
      </c>
      <c r="E25" s="66">
        <v>234</v>
      </c>
      <c r="F25" s="379"/>
      <c r="G25" s="386"/>
      <c r="H25" s="386"/>
      <c r="I25" s="386"/>
      <c r="J25" s="386"/>
      <c r="K25" s="386"/>
      <c r="L25" s="386"/>
      <c r="M25" s="386"/>
      <c r="N25" s="386"/>
      <c r="O25" s="386"/>
    </row>
    <row r="26" spans="1:15" ht="14.1" customHeight="1">
      <c r="A26" s="397" t="s">
        <v>93</v>
      </c>
      <c r="B26" s="71"/>
      <c r="C26" s="71"/>
      <c r="D26" s="71"/>
      <c r="E26" s="72"/>
      <c r="F26" s="379"/>
      <c r="G26" s="386"/>
      <c r="H26" s="386"/>
      <c r="I26" s="386"/>
      <c r="J26" s="386"/>
      <c r="K26" s="386"/>
      <c r="L26" s="386"/>
      <c r="M26" s="386"/>
      <c r="N26" s="386"/>
      <c r="O26" s="386"/>
    </row>
    <row r="27" spans="1:15" ht="14.1" customHeight="1">
      <c r="A27" s="394" t="s">
        <v>94</v>
      </c>
      <c r="B27" s="71">
        <v>2071</v>
      </c>
      <c r="C27" s="71">
        <v>1321</v>
      </c>
      <c r="D27" s="71">
        <v>270</v>
      </c>
      <c r="E27" s="72">
        <v>190</v>
      </c>
      <c r="F27" s="379"/>
      <c r="G27" s="386"/>
      <c r="H27" s="386"/>
      <c r="I27" s="386"/>
      <c r="J27" s="386"/>
      <c r="K27" s="386"/>
      <c r="L27" s="386"/>
      <c r="M27" s="386"/>
      <c r="N27" s="386"/>
      <c r="O27" s="386"/>
    </row>
    <row r="28" spans="1:15" ht="14.1" customHeight="1">
      <c r="A28" s="395" t="s">
        <v>808</v>
      </c>
      <c r="B28" s="71"/>
      <c r="C28" s="71"/>
      <c r="D28" s="71"/>
      <c r="E28" s="72"/>
      <c r="F28" s="379"/>
      <c r="G28" s="386"/>
      <c r="H28" s="386"/>
      <c r="I28" s="386"/>
      <c r="J28" s="386"/>
      <c r="K28" s="386"/>
      <c r="L28" s="386"/>
      <c r="M28" s="386"/>
      <c r="N28" s="386"/>
      <c r="O28" s="386"/>
    </row>
    <row r="29" spans="1:15" ht="14.1" customHeight="1">
      <c r="A29" s="394" t="s">
        <v>96</v>
      </c>
      <c r="B29" s="71">
        <v>330</v>
      </c>
      <c r="C29" s="71">
        <v>266</v>
      </c>
      <c r="D29" s="71">
        <v>53</v>
      </c>
      <c r="E29" s="72">
        <v>40</v>
      </c>
      <c r="F29" s="379"/>
      <c r="G29" s="386"/>
      <c r="H29" s="386"/>
      <c r="I29" s="386"/>
      <c r="J29" s="386"/>
      <c r="K29" s="386"/>
      <c r="L29" s="386"/>
      <c r="M29" s="386"/>
      <c r="N29" s="386"/>
      <c r="O29" s="386"/>
    </row>
    <row r="30" spans="1:15" ht="14.1" customHeight="1">
      <c r="A30" s="395" t="s">
        <v>97</v>
      </c>
      <c r="B30" s="71"/>
      <c r="C30" s="71"/>
      <c r="D30" s="71"/>
      <c r="E30" s="72"/>
      <c r="F30" s="379"/>
      <c r="G30" s="386"/>
      <c r="H30" s="386"/>
      <c r="I30" s="386"/>
      <c r="J30" s="386"/>
      <c r="K30" s="386"/>
      <c r="L30" s="386"/>
      <c r="M30" s="386"/>
      <c r="N30" s="386"/>
      <c r="O30" s="386"/>
    </row>
    <row r="31" spans="1:15" ht="24">
      <c r="A31" s="394" t="s">
        <v>190</v>
      </c>
      <c r="B31" s="71">
        <v>50</v>
      </c>
      <c r="C31" s="71">
        <v>29</v>
      </c>
      <c r="D31" s="71">
        <v>4</v>
      </c>
      <c r="E31" s="72">
        <v>4</v>
      </c>
      <c r="F31" s="387"/>
      <c r="G31" s="386"/>
      <c r="H31" s="386"/>
      <c r="I31" s="386"/>
      <c r="J31" s="386"/>
      <c r="K31" s="386"/>
      <c r="L31" s="386"/>
      <c r="M31" s="386"/>
      <c r="N31" s="386"/>
      <c r="O31" s="386"/>
    </row>
    <row r="32" spans="1:15" ht="24">
      <c r="A32" s="395" t="s">
        <v>809</v>
      </c>
      <c r="B32" s="71"/>
      <c r="C32" s="71"/>
      <c r="D32" s="71"/>
      <c r="E32" s="72"/>
      <c r="F32" s="379"/>
      <c r="G32" s="386"/>
      <c r="H32" s="386"/>
      <c r="I32" s="386"/>
      <c r="J32" s="386"/>
      <c r="K32" s="386"/>
      <c r="L32" s="386"/>
      <c r="M32" s="386"/>
      <c r="N32" s="386"/>
      <c r="O32" s="386"/>
    </row>
    <row r="33" spans="1:15" ht="14.1" customHeight="1">
      <c r="A33" s="396" t="s">
        <v>582</v>
      </c>
      <c r="B33" s="65">
        <v>5071</v>
      </c>
      <c r="C33" s="65">
        <v>2662</v>
      </c>
      <c r="D33" s="65">
        <v>366</v>
      </c>
      <c r="E33" s="66">
        <v>243</v>
      </c>
      <c r="F33" s="379"/>
      <c r="G33" s="386"/>
      <c r="H33" s="386"/>
      <c r="I33" s="386"/>
      <c r="J33" s="386"/>
      <c r="K33" s="386"/>
      <c r="L33" s="386"/>
      <c r="M33" s="386"/>
      <c r="N33" s="386"/>
      <c r="O33" s="386"/>
    </row>
    <row r="34" spans="1:15" ht="14.1" customHeight="1">
      <c r="A34" s="397" t="s">
        <v>100</v>
      </c>
      <c r="B34" s="71"/>
      <c r="C34" s="71"/>
      <c r="D34" s="71"/>
      <c r="E34" s="72"/>
      <c r="F34" s="379"/>
      <c r="G34" s="386"/>
      <c r="H34" s="386"/>
      <c r="I34" s="386"/>
      <c r="J34" s="386"/>
      <c r="K34" s="386"/>
      <c r="L34" s="386"/>
      <c r="M34" s="386"/>
      <c r="N34" s="386"/>
      <c r="O34" s="386"/>
    </row>
    <row r="35" spans="1:15" ht="14.1" customHeight="1">
      <c r="A35" s="394" t="s">
        <v>101</v>
      </c>
      <c r="B35" s="71">
        <v>4892</v>
      </c>
      <c r="C35" s="71">
        <v>2574</v>
      </c>
      <c r="D35" s="71">
        <v>344</v>
      </c>
      <c r="E35" s="72">
        <v>231</v>
      </c>
      <c r="F35" s="379"/>
      <c r="G35" s="386"/>
      <c r="H35" s="386"/>
      <c r="I35" s="386"/>
      <c r="J35" s="386"/>
      <c r="K35" s="386"/>
      <c r="L35" s="386"/>
      <c r="M35" s="386"/>
      <c r="N35" s="386"/>
      <c r="O35" s="386"/>
    </row>
    <row r="36" spans="1:15" ht="14.1" customHeight="1">
      <c r="A36" s="395" t="s">
        <v>102</v>
      </c>
      <c r="B36" s="71"/>
      <c r="C36" s="71"/>
      <c r="D36" s="71"/>
      <c r="E36" s="72"/>
      <c r="F36" s="379"/>
      <c r="G36" s="386"/>
      <c r="H36" s="386"/>
      <c r="I36" s="386"/>
      <c r="J36" s="386"/>
      <c r="K36" s="386"/>
      <c r="L36" s="386"/>
      <c r="M36" s="386"/>
      <c r="N36" s="386"/>
      <c r="O36" s="386"/>
    </row>
    <row r="37" spans="1:15" ht="14.1" customHeight="1">
      <c r="A37" s="394" t="s">
        <v>103</v>
      </c>
      <c r="B37" s="71">
        <v>111</v>
      </c>
      <c r="C37" s="71">
        <v>63</v>
      </c>
      <c r="D37" s="71">
        <v>20</v>
      </c>
      <c r="E37" s="72">
        <v>11</v>
      </c>
      <c r="F37" s="379"/>
      <c r="G37" s="386"/>
      <c r="H37" s="386"/>
      <c r="I37" s="386"/>
      <c r="J37" s="386"/>
      <c r="K37" s="386"/>
      <c r="L37" s="386"/>
      <c r="M37" s="386"/>
      <c r="N37" s="386"/>
      <c r="O37" s="386"/>
    </row>
    <row r="38" spans="1:15" ht="14.1" customHeight="1">
      <c r="A38" s="395" t="s">
        <v>104</v>
      </c>
      <c r="B38" s="71"/>
      <c r="C38" s="71"/>
      <c r="D38" s="71"/>
      <c r="E38" s="72"/>
      <c r="F38" s="379"/>
      <c r="G38" s="386"/>
      <c r="H38" s="386"/>
      <c r="I38" s="386"/>
      <c r="J38" s="386"/>
      <c r="K38" s="386"/>
      <c r="L38" s="386"/>
      <c r="M38" s="386"/>
      <c r="N38" s="386"/>
      <c r="O38" s="386"/>
    </row>
    <row r="39" spans="1:15" ht="14.1" customHeight="1">
      <c r="A39" s="394" t="s">
        <v>109</v>
      </c>
      <c r="B39" s="71">
        <v>17</v>
      </c>
      <c r="C39" s="71">
        <v>8</v>
      </c>
      <c r="D39" s="71" t="s">
        <v>1815</v>
      </c>
      <c r="E39" s="72" t="s">
        <v>1815</v>
      </c>
      <c r="F39" s="379"/>
      <c r="G39" s="386"/>
      <c r="H39" s="386"/>
      <c r="I39" s="386"/>
      <c r="J39" s="386"/>
      <c r="K39" s="386"/>
      <c r="L39" s="386"/>
      <c r="M39" s="386"/>
      <c r="N39" s="386"/>
      <c r="O39" s="386"/>
    </row>
    <row r="40" spans="1:15" ht="14.1" customHeight="1">
      <c r="A40" s="395" t="s">
        <v>110</v>
      </c>
      <c r="B40" s="71"/>
      <c r="C40" s="71"/>
      <c r="D40" s="71"/>
      <c r="E40" s="72"/>
      <c r="F40" s="379"/>
      <c r="G40" s="386"/>
      <c r="H40" s="386"/>
      <c r="I40" s="386"/>
      <c r="J40" s="386"/>
      <c r="K40" s="386"/>
      <c r="L40" s="386"/>
      <c r="M40" s="386"/>
      <c r="N40" s="386"/>
      <c r="O40" s="386"/>
    </row>
    <row r="41" spans="1:15" ht="24">
      <c r="A41" s="394" t="s">
        <v>458</v>
      </c>
      <c r="B41" s="71">
        <v>51</v>
      </c>
      <c r="C41" s="71">
        <v>17</v>
      </c>
      <c r="D41" s="71">
        <v>2</v>
      </c>
      <c r="E41" s="72">
        <v>1</v>
      </c>
      <c r="F41" s="387"/>
      <c r="G41" s="386"/>
      <c r="H41" s="386"/>
      <c r="I41" s="386"/>
      <c r="J41" s="386"/>
      <c r="K41" s="386"/>
      <c r="L41" s="386"/>
      <c r="M41" s="386"/>
      <c r="N41" s="386"/>
      <c r="O41" s="386"/>
    </row>
    <row r="42" spans="1:15" ht="24">
      <c r="A42" s="395" t="s">
        <v>810</v>
      </c>
      <c r="B42" s="71"/>
      <c r="C42" s="71"/>
      <c r="D42" s="71"/>
      <c r="E42" s="72"/>
      <c r="F42" s="379"/>
      <c r="G42" s="386"/>
      <c r="H42" s="386"/>
      <c r="I42" s="386"/>
      <c r="J42" s="386"/>
      <c r="K42" s="386"/>
      <c r="L42" s="386"/>
      <c r="M42" s="386"/>
      <c r="N42" s="386"/>
      <c r="O42" s="386"/>
    </row>
    <row r="43" spans="1:15" ht="14.1" customHeight="1">
      <c r="A43" s="388" t="s">
        <v>111</v>
      </c>
      <c r="B43" s="65">
        <v>312</v>
      </c>
      <c r="C43" s="65">
        <v>199</v>
      </c>
      <c r="D43" s="65">
        <v>48</v>
      </c>
      <c r="E43" s="66">
        <v>39</v>
      </c>
      <c r="F43" s="379"/>
      <c r="G43" s="386"/>
      <c r="H43" s="386"/>
      <c r="I43" s="386"/>
      <c r="J43" s="386"/>
      <c r="K43" s="386"/>
      <c r="L43" s="386"/>
      <c r="M43" s="386"/>
      <c r="N43" s="386"/>
      <c r="O43" s="386"/>
    </row>
    <row r="44" spans="1:15" ht="14.1" customHeight="1">
      <c r="A44" s="397" t="s">
        <v>112</v>
      </c>
      <c r="B44" s="71"/>
      <c r="C44" s="71"/>
      <c r="D44" s="71"/>
      <c r="E44" s="72"/>
      <c r="F44" s="379"/>
      <c r="G44" s="386"/>
      <c r="H44" s="386"/>
      <c r="I44" s="386"/>
      <c r="J44" s="386"/>
      <c r="K44" s="386"/>
      <c r="L44" s="386"/>
      <c r="M44" s="386"/>
      <c r="N44" s="386"/>
      <c r="O44" s="386"/>
    </row>
    <row r="45" spans="1:15" ht="14.1" customHeight="1">
      <c r="A45" s="394" t="s">
        <v>113</v>
      </c>
      <c r="B45" s="71">
        <v>82</v>
      </c>
      <c r="C45" s="71">
        <v>60</v>
      </c>
      <c r="D45" s="71">
        <v>22</v>
      </c>
      <c r="E45" s="72">
        <v>17</v>
      </c>
      <c r="F45" s="379"/>
      <c r="G45" s="386"/>
      <c r="H45" s="386"/>
      <c r="I45" s="386"/>
      <c r="J45" s="386"/>
      <c r="K45" s="386"/>
      <c r="L45" s="386"/>
      <c r="M45" s="386"/>
      <c r="N45" s="386"/>
      <c r="O45" s="386"/>
    </row>
    <row r="46" spans="1:15" ht="14.1" customHeight="1">
      <c r="A46" s="395" t="s">
        <v>114</v>
      </c>
      <c r="B46" s="71"/>
      <c r="C46" s="71"/>
      <c r="D46" s="71"/>
      <c r="E46" s="72"/>
      <c r="F46" s="379"/>
      <c r="G46" s="386"/>
      <c r="H46" s="386"/>
      <c r="I46" s="386"/>
      <c r="J46" s="386"/>
      <c r="K46" s="386"/>
      <c r="L46" s="386"/>
      <c r="M46" s="386"/>
      <c r="N46" s="386"/>
      <c r="O46" s="386"/>
    </row>
    <row r="47" spans="1:15" ht="14.1" customHeight="1">
      <c r="A47" s="394" t="s">
        <v>115</v>
      </c>
      <c r="B47" s="71">
        <v>74</v>
      </c>
      <c r="C47" s="71">
        <v>49</v>
      </c>
      <c r="D47" s="71">
        <v>4</v>
      </c>
      <c r="E47" s="72">
        <v>4</v>
      </c>
      <c r="F47" s="379"/>
      <c r="G47" s="386"/>
      <c r="H47" s="386"/>
      <c r="I47" s="386"/>
      <c r="J47" s="386"/>
      <c r="K47" s="386"/>
      <c r="L47" s="386"/>
      <c r="M47" s="386"/>
      <c r="N47" s="386"/>
      <c r="O47" s="386"/>
    </row>
    <row r="48" spans="1:15" ht="14.1" customHeight="1">
      <c r="A48" s="395" t="s">
        <v>116</v>
      </c>
      <c r="B48" s="71"/>
      <c r="C48" s="71"/>
      <c r="D48" s="71"/>
      <c r="E48" s="72"/>
      <c r="F48" s="379"/>
      <c r="G48" s="386"/>
      <c r="H48" s="386"/>
      <c r="I48" s="386"/>
      <c r="J48" s="386"/>
      <c r="K48" s="386"/>
      <c r="L48" s="386"/>
      <c r="M48" s="386"/>
      <c r="N48" s="386"/>
      <c r="O48" s="386"/>
    </row>
    <row r="49" spans="1:15" ht="14.1" customHeight="1">
      <c r="A49" s="394" t="s">
        <v>117</v>
      </c>
      <c r="B49" s="71">
        <v>127</v>
      </c>
      <c r="C49" s="71">
        <v>72</v>
      </c>
      <c r="D49" s="71">
        <v>17</v>
      </c>
      <c r="E49" s="72">
        <v>13</v>
      </c>
      <c r="F49" s="379"/>
      <c r="G49" s="386"/>
      <c r="H49" s="386"/>
      <c r="I49" s="386"/>
      <c r="J49" s="386"/>
      <c r="K49" s="386"/>
      <c r="L49" s="386"/>
      <c r="M49" s="386"/>
      <c r="N49" s="386"/>
      <c r="O49" s="386"/>
    </row>
    <row r="50" spans="1:15" ht="14.1" customHeight="1">
      <c r="A50" s="395" t="s">
        <v>118</v>
      </c>
      <c r="B50" s="71"/>
      <c r="C50" s="71"/>
      <c r="D50" s="71"/>
      <c r="E50" s="72"/>
      <c r="F50" s="379"/>
      <c r="G50" s="386"/>
      <c r="H50" s="386"/>
      <c r="I50" s="386"/>
      <c r="J50" s="386"/>
      <c r="K50" s="386"/>
      <c r="L50" s="386"/>
      <c r="M50" s="386"/>
      <c r="N50" s="386"/>
      <c r="O50" s="386"/>
    </row>
    <row r="51" spans="1:15" ht="14.1" customHeight="1">
      <c r="A51" s="394" t="s">
        <v>119</v>
      </c>
      <c r="B51" s="71">
        <v>27</v>
      </c>
      <c r="C51" s="71">
        <v>17</v>
      </c>
      <c r="D51" s="71">
        <v>4</v>
      </c>
      <c r="E51" s="72">
        <v>4</v>
      </c>
      <c r="F51" s="379"/>
      <c r="G51" s="386"/>
      <c r="H51" s="386"/>
      <c r="I51" s="386"/>
      <c r="J51" s="386"/>
      <c r="K51" s="386"/>
      <c r="L51" s="386"/>
      <c r="M51" s="386"/>
      <c r="N51" s="386"/>
      <c r="O51" s="386"/>
    </row>
    <row r="52" spans="1:15" ht="14.1" customHeight="1">
      <c r="A52" s="395" t="s">
        <v>120</v>
      </c>
      <c r="B52" s="71"/>
      <c r="C52" s="71"/>
      <c r="D52" s="71"/>
      <c r="E52" s="72"/>
      <c r="F52" s="379"/>
      <c r="G52" s="386"/>
      <c r="H52" s="386"/>
      <c r="I52" s="386"/>
      <c r="J52" s="386"/>
      <c r="K52" s="386"/>
      <c r="L52" s="386"/>
      <c r="M52" s="386"/>
      <c r="N52" s="386"/>
      <c r="O52" s="386"/>
    </row>
    <row r="53" spans="1:15" ht="24">
      <c r="A53" s="394" t="s">
        <v>460</v>
      </c>
      <c r="B53" s="71">
        <v>2</v>
      </c>
      <c r="C53" s="71">
        <v>1</v>
      </c>
      <c r="D53" s="71">
        <v>1</v>
      </c>
      <c r="E53" s="72">
        <v>1</v>
      </c>
      <c r="F53" s="387"/>
      <c r="G53" s="386"/>
      <c r="H53" s="386"/>
      <c r="I53" s="386"/>
      <c r="J53" s="386"/>
      <c r="K53" s="386"/>
      <c r="L53" s="386"/>
      <c r="M53" s="386"/>
      <c r="N53" s="386"/>
      <c r="O53" s="386"/>
    </row>
    <row r="54" spans="1:15" ht="25.5" customHeight="1">
      <c r="A54" s="395" t="s">
        <v>122</v>
      </c>
      <c r="B54" s="71"/>
      <c r="C54" s="71"/>
      <c r="D54" s="71"/>
      <c r="E54" s="72"/>
      <c r="F54" s="379"/>
      <c r="G54" s="386"/>
      <c r="H54" s="386"/>
      <c r="I54" s="386"/>
      <c r="J54" s="386"/>
      <c r="K54" s="386"/>
      <c r="L54" s="386"/>
      <c r="M54" s="386"/>
      <c r="N54" s="386"/>
      <c r="O54" s="386"/>
    </row>
    <row r="55" spans="1:15" ht="14.1" customHeight="1">
      <c r="A55" s="396" t="s">
        <v>125</v>
      </c>
      <c r="B55" s="65">
        <v>538</v>
      </c>
      <c r="C55" s="65">
        <v>107</v>
      </c>
      <c r="D55" s="65">
        <v>70</v>
      </c>
      <c r="E55" s="66">
        <v>11</v>
      </c>
      <c r="F55" s="379"/>
      <c r="G55" s="386"/>
      <c r="H55" s="386"/>
      <c r="I55" s="386"/>
      <c r="J55" s="386"/>
      <c r="K55" s="386"/>
      <c r="L55" s="386"/>
      <c r="M55" s="386"/>
      <c r="N55" s="386"/>
      <c r="O55" s="386"/>
    </row>
    <row r="56" spans="1:15" ht="14.1" customHeight="1">
      <c r="A56" s="397" t="s">
        <v>472</v>
      </c>
      <c r="B56" s="71"/>
      <c r="C56" s="71"/>
      <c r="D56" s="71"/>
      <c r="E56" s="72"/>
      <c r="F56" s="379"/>
      <c r="G56" s="386"/>
      <c r="H56" s="386"/>
      <c r="I56" s="386"/>
      <c r="J56" s="386"/>
      <c r="K56" s="386"/>
      <c r="L56" s="386"/>
      <c r="M56" s="386"/>
      <c r="N56" s="386"/>
      <c r="O56" s="386"/>
    </row>
    <row r="57" spans="1:15" ht="14.1" customHeight="1">
      <c r="A57" s="230" t="s">
        <v>127</v>
      </c>
      <c r="B57" s="71">
        <v>353</v>
      </c>
      <c r="C57" s="71">
        <v>70</v>
      </c>
      <c r="D57" s="71">
        <v>48</v>
      </c>
      <c r="E57" s="72">
        <v>7</v>
      </c>
      <c r="F57" s="379"/>
      <c r="G57" s="386"/>
      <c r="H57" s="386"/>
      <c r="I57" s="386"/>
      <c r="J57" s="386"/>
      <c r="K57" s="386"/>
      <c r="L57" s="386"/>
      <c r="M57" s="386"/>
      <c r="N57" s="386"/>
      <c r="O57" s="386"/>
    </row>
    <row r="58" spans="1:15" ht="14.1" customHeight="1">
      <c r="A58" s="229" t="s">
        <v>128</v>
      </c>
      <c r="B58" s="71"/>
      <c r="C58" s="71"/>
      <c r="D58" s="71"/>
      <c r="E58" s="72"/>
      <c r="F58" s="379"/>
      <c r="G58" s="386"/>
      <c r="H58" s="386"/>
      <c r="I58" s="386"/>
      <c r="J58" s="386"/>
      <c r="K58" s="386"/>
      <c r="L58" s="386"/>
      <c r="M58" s="386"/>
      <c r="N58" s="386"/>
      <c r="O58" s="386"/>
    </row>
    <row r="59" spans="1:15" ht="24">
      <c r="A59" s="230" t="s">
        <v>196</v>
      </c>
      <c r="B59" s="71">
        <v>185</v>
      </c>
      <c r="C59" s="71">
        <v>37</v>
      </c>
      <c r="D59" s="71">
        <v>22</v>
      </c>
      <c r="E59" s="72">
        <v>4</v>
      </c>
      <c r="F59" s="387"/>
      <c r="G59" s="386"/>
      <c r="H59" s="386"/>
      <c r="I59" s="386"/>
      <c r="J59" s="386"/>
      <c r="K59" s="386"/>
      <c r="L59" s="386"/>
      <c r="M59" s="386"/>
      <c r="N59" s="386"/>
      <c r="O59" s="386"/>
    </row>
    <row r="60" spans="1:15" ht="24">
      <c r="A60" s="229" t="s">
        <v>2104</v>
      </c>
      <c r="B60" s="71"/>
      <c r="C60" s="71"/>
      <c r="D60" s="71"/>
      <c r="E60" s="72"/>
      <c r="F60" s="379"/>
      <c r="G60" s="386"/>
      <c r="H60" s="386"/>
      <c r="I60" s="386"/>
      <c r="J60" s="386"/>
      <c r="K60" s="386"/>
      <c r="L60" s="386"/>
      <c r="M60" s="386"/>
      <c r="N60" s="386"/>
      <c r="O60" s="386"/>
    </row>
    <row r="61" spans="1:15" ht="14.1" customHeight="1">
      <c r="A61" s="162" t="s">
        <v>197</v>
      </c>
      <c r="B61" s="65">
        <v>1292</v>
      </c>
      <c r="C61" s="65">
        <v>380</v>
      </c>
      <c r="D61" s="65">
        <v>92</v>
      </c>
      <c r="E61" s="66">
        <v>53</v>
      </c>
      <c r="F61" s="379"/>
      <c r="G61" s="386"/>
      <c r="H61" s="386"/>
      <c r="I61" s="386"/>
      <c r="J61" s="386"/>
      <c r="K61" s="386"/>
      <c r="L61" s="386"/>
      <c r="M61" s="386"/>
      <c r="N61" s="386"/>
      <c r="O61" s="386"/>
    </row>
    <row r="62" spans="1:15" ht="14.1" customHeight="1">
      <c r="A62" s="397" t="s">
        <v>131</v>
      </c>
      <c r="B62" s="71"/>
      <c r="C62" s="71"/>
      <c r="D62" s="71"/>
      <c r="E62" s="72"/>
      <c r="F62" s="379"/>
      <c r="G62" s="386"/>
      <c r="H62" s="386"/>
      <c r="I62" s="386"/>
      <c r="J62" s="386"/>
      <c r="K62" s="386"/>
      <c r="L62" s="386"/>
      <c r="M62" s="386"/>
      <c r="N62" s="386"/>
      <c r="O62" s="386"/>
    </row>
    <row r="63" spans="1:15" ht="14.1" customHeight="1">
      <c r="A63" s="394" t="s">
        <v>132</v>
      </c>
      <c r="B63" s="71">
        <v>719</v>
      </c>
      <c r="C63" s="71">
        <v>140</v>
      </c>
      <c r="D63" s="71">
        <v>44</v>
      </c>
      <c r="E63" s="72">
        <v>19</v>
      </c>
      <c r="F63" s="379"/>
      <c r="G63" s="386"/>
      <c r="H63" s="386"/>
      <c r="I63" s="386"/>
      <c r="J63" s="386"/>
      <c r="K63" s="386"/>
      <c r="L63" s="386"/>
      <c r="M63" s="386"/>
      <c r="N63" s="386"/>
      <c r="O63" s="386"/>
    </row>
    <row r="64" spans="1:15" ht="14.1" customHeight="1">
      <c r="A64" s="395" t="s">
        <v>133</v>
      </c>
      <c r="B64" s="71"/>
      <c r="C64" s="71"/>
      <c r="D64" s="71"/>
      <c r="E64" s="72"/>
      <c r="F64" s="379"/>
      <c r="G64" s="386"/>
      <c r="H64" s="386"/>
      <c r="I64" s="386"/>
      <c r="J64" s="386"/>
      <c r="K64" s="386"/>
      <c r="L64" s="386"/>
      <c r="M64" s="386"/>
      <c r="N64" s="386"/>
      <c r="O64" s="386"/>
    </row>
    <row r="65" spans="1:15" ht="14.1" customHeight="1">
      <c r="A65" s="394" t="s">
        <v>134</v>
      </c>
      <c r="B65" s="71">
        <v>124</v>
      </c>
      <c r="C65" s="71">
        <v>54</v>
      </c>
      <c r="D65" s="71">
        <v>10</v>
      </c>
      <c r="E65" s="72">
        <v>6</v>
      </c>
      <c r="F65" s="379"/>
      <c r="G65" s="386"/>
      <c r="H65" s="386"/>
      <c r="I65" s="386"/>
      <c r="J65" s="386"/>
      <c r="K65" s="386"/>
      <c r="L65" s="386"/>
      <c r="M65" s="386"/>
      <c r="N65" s="386"/>
      <c r="O65" s="386"/>
    </row>
    <row r="66" spans="1:15" ht="14.1" customHeight="1">
      <c r="A66" s="395" t="s">
        <v>135</v>
      </c>
      <c r="B66" s="71"/>
      <c r="C66" s="71"/>
      <c r="D66" s="71"/>
      <c r="E66" s="72"/>
      <c r="F66" s="379"/>
      <c r="G66" s="386"/>
      <c r="H66" s="386"/>
      <c r="I66" s="386"/>
      <c r="J66" s="386"/>
      <c r="K66" s="386"/>
      <c r="L66" s="386"/>
      <c r="M66" s="386"/>
      <c r="N66" s="386"/>
      <c r="O66" s="386"/>
    </row>
    <row r="67" spans="1:15" ht="14.1" customHeight="1">
      <c r="A67" s="394" t="s">
        <v>136</v>
      </c>
      <c r="B67" s="71">
        <v>387</v>
      </c>
      <c r="C67" s="71">
        <v>179</v>
      </c>
      <c r="D67" s="71">
        <v>35</v>
      </c>
      <c r="E67" s="72">
        <v>26</v>
      </c>
      <c r="F67" s="387"/>
      <c r="G67" s="386"/>
      <c r="H67" s="386"/>
      <c r="I67" s="386"/>
      <c r="J67" s="386"/>
      <c r="K67" s="386"/>
      <c r="L67" s="386"/>
      <c r="M67" s="386"/>
      <c r="N67" s="386"/>
      <c r="O67" s="386"/>
    </row>
    <row r="68" spans="1:15" ht="14.1" customHeight="1">
      <c r="A68" s="395" t="s">
        <v>137</v>
      </c>
      <c r="B68" s="71"/>
      <c r="C68" s="71"/>
      <c r="D68" s="71"/>
      <c r="E68" s="72"/>
      <c r="F68" s="379"/>
      <c r="G68" s="386"/>
      <c r="H68" s="386"/>
      <c r="I68" s="386"/>
      <c r="J68" s="386"/>
      <c r="K68" s="386"/>
      <c r="L68" s="386"/>
      <c r="M68" s="386"/>
      <c r="N68" s="386"/>
      <c r="O68" s="386"/>
    </row>
    <row r="69" spans="1:15" ht="24">
      <c r="A69" s="230" t="s">
        <v>465</v>
      </c>
      <c r="B69" s="71">
        <v>62</v>
      </c>
      <c r="C69" s="71">
        <v>7</v>
      </c>
      <c r="D69" s="71">
        <v>3</v>
      </c>
      <c r="E69" s="72">
        <v>2</v>
      </c>
      <c r="F69" s="379"/>
      <c r="G69" s="386"/>
      <c r="H69" s="386"/>
      <c r="I69" s="386"/>
      <c r="J69" s="386"/>
      <c r="K69" s="386"/>
      <c r="L69" s="386"/>
      <c r="M69" s="386"/>
      <c r="N69" s="386"/>
      <c r="O69" s="386"/>
    </row>
    <row r="70" spans="1:15" ht="24">
      <c r="A70" s="229" t="s">
        <v>1599</v>
      </c>
      <c r="B70" s="71"/>
      <c r="C70" s="71"/>
      <c r="D70" s="71"/>
      <c r="E70" s="72"/>
      <c r="F70" s="379"/>
      <c r="G70" s="386"/>
      <c r="H70" s="386"/>
      <c r="I70" s="386"/>
      <c r="J70" s="386"/>
      <c r="K70" s="386"/>
      <c r="L70" s="386"/>
      <c r="M70" s="386"/>
      <c r="N70" s="386"/>
      <c r="O70" s="386"/>
    </row>
    <row r="71" spans="1:15" ht="14.1" customHeight="1">
      <c r="A71" s="162" t="s">
        <v>139</v>
      </c>
      <c r="B71" s="65">
        <v>155</v>
      </c>
      <c r="C71" s="65">
        <v>80</v>
      </c>
      <c r="D71" s="65">
        <v>9</v>
      </c>
      <c r="E71" s="66">
        <v>5</v>
      </c>
      <c r="F71" s="379"/>
      <c r="G71" s="386"/>
      <c r="H71" s="386"/>
      <c r="I71" s="386"/>
      <c r="J71" s="386"/>
      <c r="K71" s="386"/>
      <c r="L71" s="386"/>
      <c r="M71" s="386"/>
      <c r="N71" s="386"/>
      <c r="O71" s="386"/>
    </row>
    <row r="72" spans="1:15" ht="14.1" customHeight="1">
      <c r="A72" s="398" t="s">
        <v>140</v>
      </c>
      <c r="B72" s="71"/>
      <c r="C72" s="71"/>
      <c r="D72" s="71"/>
      <c r="E72" s="72"/>
      <c r="F72" s="379"/>
      <c r="G72" s="386"/>
      <c r="H72" s="386"/>
      <c r="I72" s="386"/>
      <c r="J72" s="386"/>
      <c r="K72" s="386"/>
      <c r="L72" s="386"/>
      <c r="M72" s="386"/>
      <c r="N72" s="386"/>
      <c r="O72" s="386"/>
    </row>
    <row r="73" spans="1:15" ht="14.1" customHeight="1">
      <c r="A73" s="394" t="s">
        <v>141</v>
      </c>
      <c r="B73" s="71">
        <v>80</v>
      </c>
      <c r="C73" s="71">
        <v>29</v>
      </c>
      <c r="D73" s="71">
        <v>4</v>
      </c>
      <c r="E73" s="72">
        <v>1</v>
      </c>
      <c r="F73" s="379"/>
      <c r="G73" s="386"/>
      <c r="H73" s="386"/>
      <c r="I73" s="386"/>
      <c r="J73" s="386"/>
      <c r="K73" s="386"/>
      <c r="L73" s="386"/>
      <c r="M73" s="386"/>
      <c r="N73" s="386"/>
      <c r="O73" s="386"/>
    </row>
    <row r="74" spans="1:15" ht="14.1" customHeight="1">
      <c r="A74" s="395" t="s">
        <v>142</v>
      </c>
      <c r="B74" s="71"/>
      <c r="C74" s="71"/>
      <c r="D74" s="71"/>
      <c r="E74" s="72"/>
      <c r="F74" s="379"/>
      <c r="G74" s="386"/>
      <c r="H74" s="386"/>
      <c r="I74" s="386"/>
      <c r="J74" s="386"/>
      <c r="K74" s="386"/>
      <c r="L74" s="386"/>
      <c r="M74" s="386"/>
      <c r="N74" s="386"/>
      <c r="O74" s="386"/>
    </row>
    <row r="75" spans="1:15" ht="14.1" customHeight="1">
      <c r="A75" s="394" t="s">
        <v>143</v>
      </c>
      <c r="B75" s="71">
        <v>15</v>
      </c>
      <c r="C75" s="71">
        <v>3</v>
      </c>
      <c r="D75" s="71">
        <v>1</v>
      </c>
      <c r="E75" s="72" t="s">
        <v>1815</v>
      </c>
      <c r="F75" s="379"/>
      <c r="G75" s="386"/>
      <c r="H75" s="386"/>
      <c r="I75" s="386"/>
      <c r="J75" s="386"/>
      <c r="K75" s="386"/>
      <c r="L75" s="386"/>
      <c r="M75" s="386"/>
      <c r="N75" s="386"/>
      <c r="O75" s="386"/>
    </row>
    <row r="76" spans="1:15" ht="14.1" customHeight="1">
      <c r="A76" s="395" t="s">
        <v>144</v>
      </c>
      <c r="B76" s="71"/>
      <c r="C76" s="71"/>
      <c r="D76" s="71"/>
      <c r="E76" s="72"/>
      <c r="F76" s="379"/>
      <c r="G76" s="386"/>
      <c r="H76" s="386"/>
      <c r="I76" s="386"/>
      <c r="J76" s="386"/>
      <c r="K76" s="386"/>
      <c r="L76" s="386"/>
      <c r="M76" s="386"/>
      <c r="N76" s="386"/>
      <c r="O76" s="386"/>
    </row>
    <row r="77" spans="1:15" ht="14.1" customHeight="1">
      <c r="A77" s="394" t="s">
        <v>147</v>
      </c>
      <c r="B77" s="71">
        <v>46</v>
      </c>
      <c r="C77" s="71">
        <v>37</v>
      </c>
      <c r="D77" s="71">
        <v>3</v>
      </c>
      <c r="E77" s="72">
        <v>3</v>
      </c>
      <c r="F77" s="379"/>
      <c r="G77" s="386"/>
      <c r="H77" s="386"/>
      <c r="I77" s="386"/>
      <c r="J77" s="386"/>
      <c r="K77" s="386"/>
      <c r="L77" s="386"/>
      <c r="M77" s="386"/>
      <c r="N77" s="386"/>
      <c r="O77" s="386"/>
    </row>
    <row r="78" spans="1:15" ht="14.1" customHeight="1">
      <c r="A78" s="395" t="s">
        <v>148</v>
      </c>
      <c r="B78" s="71"/>
      <c r="C78" s="71"/>
      <c r="D78" s="71"/>
      <c r="E78" s="72"/>
      <c r="F78" s="379"/>
      <c r="G78" s="386"/>
      <c r="H78" s="386"/>
      <c r="I78" s="386"/>
      <c r="J78" s="386"/>
      <c r="K78" s="386"/>
      <c r="L78" s="386"/>
      <c r="M78" s="386"/>
      <c r="N78" s="386"/>
      <c r="O78" s="386"/>
    </row>
    <row r="79" spans="1:15" s="48" customFormat="1" ht="24">
      <c r="A79" s="230" t="s">
        <v>205</v>
      </c>
      <c r="B79" s="71">
        <v>7</v>
      </c>
      <c r="C79" s="71">
        <v>6</v>
      </c>
      <c r="D79" s="71">
        <v>1</v>
      </c>
      <c r="E79" s="72">
        <v>1</v>
      </c>
      <c r="F79" s="1249"/>
      <c r="G79" s="699"/>
      <c r="H79" s="699"/>
      <c r="I79" s="699"/>
      <c r="J79" s="699"/>
      <c r="K79" s="699"/>
      <c r="L79" s="699"/>
      <c r="M79" s="699"/>
      <c r="N79" s="699"/>
      <c r="O79" s="699"/>
    </row>
    <row r="80" spans="1:15" s="48" customFormat="1" ht="24">
      <c r="A80" s="229" t="s">
        <v>150</v>
      </c>
      <c r="B80" s="71"/>
      <c r="C80" s="71"/>
      <c r="D80" s="71"/>
      <c r="E80" s="72"/>
      <c r="F80" s="1249"/>
      <c r="G80" s="699"/>
      <c r="H80" s="699"/>
      <c r="I80" s="699"/>
      <c r="J80" s="699"/>
      <c r="K80" s="699"/>
      <c r="L80" s="699"/>
      <c r="M80" s="699"/>
      <c r="N80" s="699"/>
      <c r="O80" s="699"/>
    </row>
    <row r="81" spans="1:15" s="48" customFormat="1" ht="24">
      <c r="A81" s="230" t="s">
        <v>151</v>
      </c>
      <c r="B81" s="71">
        <v>7</v>
      </c>
      <c r="C81" s="71">
        <v>5</v>
      </c>
      <c r="D81" s="71" t="s">
        <v>1815</v>
      </c>
      <c r="E81" s="72" t="s">
        <v>1815</v>
      </c>
      <c r="F81" s="1249"/>
      <c r="G81" s="699"/>
      <c r="H81" s="699"/>
      <c r="I81" s="699"/>
      <c r="J81" s="699"/>
      <c r="K81" s="699"/>
      <c r="L81" s="699"/>
      <c r="M81" s="699"/>
      <c r="N81" s="699"/>
      <c r="O81" s="699"/>
    </row>
    <row r="82" spans="1:15" s="48" customFormat="1" ht="24">
      <c r="A82" s="229" t="s">
        <v>152</v>
      </c>
      <c r="B82" s="71"/>
      <c r="C82" s="71"/>
      <c r="D82" s="71"/>
      <c r="E82" s="72"/>
      <c r="F82" s="1249"/>
      <c r="G82" s="699"/>
      <c r="H82" s="699"/>
      <c r="I82" s="699"/>
      <c r="J82" s="699"/>
      <c r="K82" s="699"/>
      <c r="L82" s="699"/>
      <c r="M82" s="699"/>
      <c r="N82" s="699"/>
      <c r="O82" s="699"/>
    </row>
    <row r="83" spans="1:15" ht="14.1" customHeight="1">
      <c r="A83" s="396" t="s">
        <v>155</v>
      </c>
      <c r="B83" s="65">
        <v>1462</v>
      </c>
      <c r="C83" s="65">
        <v>782</v>
      </c>
      <c r="D83" s="65">
        <v>104</v>
      </c>
      <c r="E83" s="66">
        <v>82</v>
      </c>
      <c r="F83" s="379"/>
      <c r="G83" s="386"/>
      <c r="H83" s="386"/>
      <c r="I83" s="386"/>
      <c r="J83" s="386"/>
      <c r="K83" s="386"/>
      <c r="L83" s="386"/>
      <c r="M83" s="386"/>
      <c r="N83" s="386"/>
      <c r="O83" s="386"/>
    </row>
    <row r="84" spans="1:15" ht="14.1" customHeight="1">
      <c r="A84" s="397" t="s">
        <v>156</v>
      </c>
      <c r="B84" s="71"/>
      <c r="C84" s="71"/>
      <c r="D84" s="71"/>
      <c r="E84" s="72"/>
      <c r="F84" s="379"/>
      <c r="G84" s="386"/>
      <c r="H84" s="386"/>
      <c r="I84" s="386"/>
      <c r="J84" s="386"/>
      <c r="K84" s="386"/>
      <c r="L84" s="386"/>
      <c r="M84" s="386"/>
      <c r="N84" s="386"/>
      <c r="O84" s="386"/>
    </row>
    <row r="85" spans="1:15" ht="14.1" customHeight="1">
      <c r="A85" s="394" t="s">
        <v>157</v>
      </c>
      <c r="B85" s="71">
        <v>1450</v>
      </c>
      <c r="C85" s="71">
        <v>773</v>
      </c>
      <c r="D85" s="71">
        <v>103</v>
      </c>
      <c r="E85" s="72">
        <v>81</v>
      </c>
      <c r="F85" s="387"/>
      <c r="G85" s="386"/>
      <c r="H85" s="386"/>
      <c r="I85" s="386"/>
      <c r="J85" s="386"/>
      <c r="K85" s="386"/>
      <c r="L85" s="386"/>
      <c r="M85" s="386"/>
      <c r="N85" s="386"/>
      <c r="O85" s="386"/>
    </row>
    <row r="86" spans="1:15" ht="14.1" customHeight="1">
      <c r="A86" s="395" t="s">
        <v>158</v>
      </c>
      <c r="B86" s="71"/>
      <c r="C86" s="71"/>
      <c r="D86" s="71"/>
      <c r="E86" s="72"/>
      <c r="F86" s="379"/>
      <c r="G86" s="386"/>
      <c r="H86" s="386"/>
      <c r="I86" s="386"/>
      <c r="J86" s="386"/>
      <c r="K86" s="386"/>
      <c r="L86" s="386"/>
      <c r="M86" s="386"/>
      <c r="N86" s="386"/>
      <c r="O86" s="386"/>
    </row>
    <row r="87" spans="1:15" ht="14.1" customHeight="1">
      <c r="A87" s="394" t="s">
        <v>159</v>
      </c>
      <c r="B87" s="71">
        <v>11</v>
      </c>
      <c r="C87" s="71">
        <v>9</v>
      </c>
      <c r="D87" s="71">
        <v>1</v>
      </c>
      <c r="E87" s="72">
        <v>1</v>
      </c>
      <c r="F87" s="379"/>
      <c r="G87" s="386"/>
      <c r="H87" s="386"/>
      <c r="I87" s="386"/>
      <c r="J87" s="386"/>
      <c r="K87" s="386"/>
      <c r="L87" s="386"/>
      <c r="M87" s="386"/>
      <c r="N87" s="386"/>
      <c r="O87" s="386"/>
    </row>
    <row r="88" spans="1:15" ht="14.1" customHeight="1">
      <c r="A88" s="395" t="s">
        <v>811</v>
      </c>
      <c r="B88" s="71"/>
      <c r="C88" s="71"/>
      <c r="D88" s="71"/>
      <c r="E88" s="72"/>
      <c r="F88" s="379"/>
      <c r="G88" s="386"/>
      <c r="H88" s="386"/>
      <c r="I88" s="386"/>
      <c r="J88" s="386"/>
      <c r="K88" s="386"/>
      <c r="L88" s="386"/>
      <c r="M88" s="386"/>
      <c r="N88" s="386"/>
      <c r="O88" s="386"/>
    </row>
    <row r="89" spans="1:15" s="48" customFormat="1" ht="24">
      <c r="A89" s="230" t="s">
        <v>467</v>
      </c>
      <c r="B89" s="71">
        <v>1</v>
      </c>
      <c r="C89" s="71" t="s">
        <v>1815</v>
      </c>
      <c r="D89" s="71" t="s">
        <v>1815</v>
      </c>
      <c r="E89" s="72" t="s">
        <v>1815</v>
      </c>
      <c r="F89" s="1249"/>
      <c r="G89" s="699"/>
      <c r="H89" s="699"/>
      <c r="I89" s="699"/>
      <c r="J89" s="699"/>
      <c r="K89" s="699"/>
      <c r="L89" s="699"/>
      <c r="M89" s="699"/>
      <c r="N89" s="699"/>
      <c r="O89" s="699"/>
    </row>
    <row r="90" spans="1:15" s="48" customFormat="1" ht="24">
      <c r="A90" s="229" t="s">
        <v>161</v>
      </c>
      <c r="B90" s="71"/>
      <c r="C90" s="71"/>
      <c r="D90" s="71"/>
      <c r="E90" s="72"/>
      <c r="F90" s="1249"/>
      <c r="G90" s="699"/>
      <c r="H90" s="699"/>
      <c r="I90" s="699"/>
      <c r="J90" s="699"/>
      <c r="K90" s="699"/>
      <c r="L90" s="699"/>
      <c r="M90" s="699"/>
      <c r="N90" s="699"/>
      <c r="O90" s="699"/>
    </row>
    <row r="91" spans="1:15" ht="14.1" customHeight="1">
      <c r="A91" s="162" t="s">
        <v>164</v>
      </c>
      <c r="B91" s="65">
        <v>1331</v>
      </c>
      <c r="C91" s="65">
        <v>900</v>
      </c>
      <c r="D91" s="65">
        <v>159</v>
      </c>
      <c r="E91" s="66">
        <v>102</v>
      </c>
      <c r="F91" s="379"/>
      <c r="G91" s="386"/>
      <c r="H91" s="386"/>
      <c r="I91" s="386"/>
      <c r="J91" s="386"/>
      <c r="K91" s="386"/>
      <c r="L91" s="386"/>
      <c r="M91" s="386"/>
      <c r="N91" s="386"/>
      <c r="O91" s="386"/>
    </row>
    <row r="92" spans="1:15" ht="14.1" customHeight="1">
      <c r="A92" s="398" t="s">
        <v>165</v>
      </c>
      <c r="B92" s="71"/>
      <c r="C92" s="71"/>
      <c r="D92" s="71"/>
      <c r="E92" s="72"/>
      <c r="F92" s="379"/>
      <c r="G92" s="386"/>
      <c r="H92" s="386"/>
      <c r="I92" s="386"/>
      <c r="J92" s="386"/>
      <c r="K92" s="386"/>
      <c r="L92" s="386"/>
      <c r="M92" s="386"/>
      <c r="N92" s="386"/>
      <c r="O92" s="386"/>
    </row>
    <row r="93" spans="1:15" ht="14.1" customHeight="1">
      <c r="A93" s="394" t="s">
        <v>166</v>
      </c>
      <c r="B93" s="71">
        <v>1111</v>
      </c>
      <c r="C93" s="71">
        <v>823</v>
      </c>
      <c r="D93" s="71">
        <v>107</v>
      </c>
      <c r="E93" s="72">
        <v>84</v>
      </c>
      <c r="F93" s="379"/>
      <c r="G93" s="386"/>
      <c r="H93" s="386"/>
      <c r="I93" s="386"/>
      <c r="J93" s="386"/>
      <c r="K93" s="386"/>
      <c r="L93" s="386"/>
      <c r="M93" s="386"/>
      <c r="N93" s="386"/>
      <c r="O93" s="386"/>
    </row>
    <row r="94" spans="1:15" ht="14.1" customHeight="1">
      <c r="A94" s="395" t="s">
        <v>167</v>
      </c>
      <c r="B94" s="71"/>
      <c r="C94" s="71"/>
      <c r="D94" s="71"/>
      <c r="E94" s="72"/>
      <c r="F94" s="379"/>
      <c r="G94" s="386"/>
      <c r="H94" s="386"/>
      <c r="I94" s="386"/>
      <c r="J94" s="386"/>
      <c r="K94" s="386"/>
      <c r="L94" s="386"/>
      <c r="M94" s="386"/>
      <c r="N94" s="386"/>
      <c r="O94" s="386"/>
    </row>
    <row r="95" spans="1:15" ht="14.1" customHeight="1">
      <c r="A95" s="394" t="s">
        <v>170</v>
      </c>
      <c r="B95" s="71">
        <v>122</v>
      </c>
      <c r="C95" s="71">
        <v>57</v>
      </c>
      <c r="D95" s="71">
        <v>32</v>
      </c>
      <c r="E95" s="72">
        <v>14</v>
      </c>
      <c r="F95" s="387"/>
      <c r="G95" s="386"/>
      <c r="H95" s="386"/>
      <c r="I95" s="386"/>
      <c r="J95" s="386"/>
      <c r="K95" s="386"/>
      <c r="L95" s="386"/>
      <c r="M95" s="386"/>
      <c r="N95" s="386"/>
      <c r="O95" s="386"/>
    </row>
    <row r="96" spans="1:15" ht="14.1" customHeight="1">
      <c r="A96" s="395" t="s">
        <v>171</v>
      </c>
      <c r="B96" s="71"/>
      <c r="C96" s="71"/>
      <c r="D96" s="71"/>
      <c r="E96" s="72"/>
      <c r="F96" s="379"/>
      <c r="G96" s="386"/>
      <c r="H96" s="386"/>
      <c r="I96" s="386"/>
      <c r="J96" s="386"/>
      <c r="K96" s="386"/>
      <c r="L96" s="386"/>
      <c r="M96" s="386"/>
      <c r="N96" s="386"/>
      <c r="O96" s="386"/>
    </row>
    <row r="97" spans="1:15" ht="14.1" customHeight="1">
      <c r="A97" s="394" t="s">
        <v>172</v>
      </c>
      <c r="B97" s="71">
        <v>98</v>
      </c>
      <c r="C97" s="71">
        <v>20</v>
      </c>
      <c r="D97" s="71">
        <v>20</v>
      </c>
      <c r="E97" s="72">
        <v>4</v>
      </c>
      <c r="F97" s="379"/>
      <c r="G97" s="379"/>
      <c r="H97" s="379"/>
      <c r="I97" s="379"/>
      <c r="J97" s="379"/>
      <c r="K97" s="379"/>
      <c r="L97" s="379"/>
      <c r="M97" s="379"/>
      <c r="N97" s="379"/>
      <c r="O97" s="379"/>
    </row>
    <row r="98" spans="1:15" ht="14.1" customHeight="1">
      <c r="A98" s="395" t="s">
        <v>173</v>
      </c>
      <c r="B98" s="71"/>
      <c r="C98" s="71"/>
      <c r="D98" s="71"/>
      <c r="E98" s="72"/>
      <c r="F98" s="365"/>
      <c r="G98" s="85"/>
      <c r="H98" s="85"/>
      <c r="I98" s="85"/>
      <c r="J98" s="85"/>
      <c r="K98" s="85"/>
      <c r="L98" s="85"/>
      <c r="M98" s="85"/>
      <c r="N98" s="85"/>
      <c r="O98" s="85"/>
    </row>
    <row r="99" spans="1:5" ht="14.1" customHeight="1">
      <c r="A99" s="162" t="s">
        <v>2105</v>
      </c>
      <c r="B99" s="65">
        <v>377</v>
      </c>
      <c r="C99" s="65">
        <v>131</v>
      </c>
      <c r="D99" s="65">
        <v>13</v>
      </c>
      <c r="E99" s="66">
        <v>5</v>
      </c>
    </row>
    <row r="100" spans="1:5" ht="14.1" customHeight="1">
      <c r="A100" s="399" t="s">
        <v>2006</v>
      </c>
      <c r="B100" s="400"/>
      <c r="C100" s="400"/>
      <c r="D100" s="400"/>
      <c r="E100" s="401"/>
    </row>
    <row r="101" spans="1:5" ht="20.1" customHeight="1">
      <c r="A101" s="380" t="s">
        <v>2014</v>
      </c>
      <c r="B101" s="380"/>
      <c r="C101" s="380"/>
      <c r="D101" s="380"/>
      <c r="E101" s="380"/>
    </row>
    <row r="102" spans="1:5" ht="14.1" customHeight="1">
      <c r="A102" s="381" t="s">
        <v>2015</v>
      </c>
      <c r="B102" s="381"/>
      <c r="C102" s="381"/>
      <c r="D102" s="381"/>
      <c r="E102" s="381"/>
    </row>
  </sheetData>
  <mergeCells count="3">
    <mergeCell ref="A3:A4"/>
    <mergeCell ref="B3:C3"/>
    <mergeCell ref="D3:E3"/>
  </mergeCells>
  <hyperlinks>
    <hyperlink ref="F1" location="'SPIS TABLIC'!A1" display="Powrót/Back"/>
  </hyperlink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topLeftCell="A1"/>
  </sheetViews>
  <sheetFormatPr defaultColWidth="9" defaultRowHeight="14.25"/>
  <cols>
    <col min="1" max="1" width="38" style="412" customWidth="1"/>
    <col min="2" max="5" width="15.09765625" style="412" customWidth="1"/>
    <col min="6" max="6" width="10.59765625" style="369" customWidth="1"/>
    <col min="7" max="16384" width="9" style="11" customWidth="1"/>
  </cols>
  <sheetData>
    <row r="1" spans="1:6" s="6" customFormat="1" ht="14.1" customHeight="1">
      <c r="A1" s="957" t="s">
        <v>1768</v>
      </c>
      <c r="B1" s="453"/>
      <c r="C1" s="453"/>
      <c r="D1" s="453"/>
      <c r="E1" s="453"/>
      <c r="F1" s="956" t="s">
        <v>1578</v>
      </c>
    </row>
    <row r="2" spans="1:6" s="6" customFormat="1" ht="14.1" customHeight="1">
      <c r="A2" s="975" t="s">
        <v>883</v>
      </c>
      <c r="B2" s="453"/>
      <c r="C2" s="453"/>
      <c r="D2" s="453"/>
      <c r="E2" s="453"/>
      <c r="F2" s="370"/>
    </row>
    <row r="3" spans="1:5" ht="46.5" customHeight="1">
      <c r="A3" s="1465" t="s">
        <v>540</v>
      </c>
      <c r="B3" s="1446" t="s">
        <v>436</v>
      </c>
      <c r="C3" s="1446"/>
      <c r="D3" s="1446" t="s">
        <v>2042</v>
      </c>
      <c r="E3" s="1447"/>
    </row>
    <row r="4" spans="1:5" ht="47.25" customHeight="1">
      <c r="A4" s="1465"/>
      <c r="B4" s="373" t="s">
        <v>428</v>
      </c>
      <c r="C4" s="373" t="s">
        <v>60</v>
      </c>
      <c r="D4" s="373" t="s">
        <v>438</v>
      </c>
      <c r="E4" s="374" t="s">
        <v>60</v>
      </c>
    </row>
    <row r="5" spans="1:7" ht="14.1" customHeight="1">
      <c r="A5" s="21" t="s">
        <v>61</v>
      </c>
      <c r="B5" s="144">
        <v>84689</v>
      </c>
      <c r="C5" s="144">
        <v>42728</v>
      </c>
      <c r="D5" s="144">
        <v>25306</v>
      </c>
      <c r="E5" s="145">
        <v>12332</v>
      </c>
      <c r="F5" s="454"/>
      <c r="G5" s="454"/>
    </row>
    <row r="6" spans="1:7" ht="14.1" customHeight="1">
      <c r="A6" s="16" t="s">
        <v>63</v>
      </c>
      <c r="B6" s="455"/>
      <c r="C6" s="455"/>
      <c r="D6" s="455"/>
      <c r="E6" s="456"/>
      <c r="F6" s="454"/>
      <c r="G6" s="454"/>
    </row>
    <row r="7" spans="1:7" ht="14.1" customHeight="1">
      <c r="A7" s="152" t="s">
        <v>434</v>
      </c>
      <c r="B7" s="146">
        <v>13326</v>
      </c>
      <c r="C7" s="146">
        <v>7432</v>
      </c>
      <c r="D7" s="146">
        <v>9670</v>
      </c>
      <c r="E7" s="147">
        <v>5238</v>
      </c>
      <c r="F7" s="454"/>
      <c r="G7" s="454"/>
    </row>
    <row r="8" spans="1:7" ht="14.1" customHeight="1">
      <c r="A8" s="1313" t="s">
        <v>2081</v>
      </c>
      <c r="B8" s="146"/>
      <c r="C8" s="146"/>
      <c r="D8" s="146"/>
      <c r="E8" s="147"/>
      <c r="F8" s="454"/>
      <c r="G8" s="454"/>
    </row>
    <row r="9" spans="1:7" ht="14.1" customHeight="1">
      <c r="A9" s="394">
        <v>19</v>
      </c>
      <c r="B9" s="146">
        <v>10602</v>
      </c>
      <c r="C9" s="146">
        <v>5778</v>
      </c>
      <c r="D9" s="146">
        <v>3758</v>
      </c>
      <c r="E9" s="147">
        <v>1764</v>
      </c>
      <c r="F9" s="454"/>
      <c r="G9" s="454"/>
    </row>
    <row r="10" spans="1:7" ht="14.1" customHeight="1">
      <c r="A10" s="394">
        <v>20</v>
      </c>
      <c r="B10" s="146">
        <v>10940</v>
      </c>
      <c r="C10" s="146">
        <v>5793</v>
      </c>
      <c r="D10" s="146">
        <v>2829</v>
      </c>
      <c r="E10" s="147">
        <v>1288</v>
      </c>
      <c r="F10" s="454"/>
      <c r="G10" s="454"/>
    </row>
    <row r="11" spans="1:7" ht="14.1" customHeight="1">
      <c r="A11" s="394">
        <v>21</v>
      </c>
      <c r="B11" s="146">
        <v>9823</v>
      </c>
      <c r="C11" s="146">
        <v>5102</v>
      </c>
      <c r="D11" s="146">
        <v>1839</v>
      </c>
      <c r="E11" s="147">
        <v>753</v>
      </c>
      <c r="F11" s="454"/>
      <c r="G11" s="454"/>
    </row>
    <row r="12" spans="1:7" ht="14.1" customHeight="1">
      <c r="A12" s="394">
        <v>22</v>
      </c>
      <c r="B12" s="146">
        <v>8644</v>
      </c>
      <c r="C12" s="146">
        <v>4282</v>
      </c>
      <c r="D12" s="146">
        <v>1335</v>
      </c>
      <c r="E12" s="147">
        <v>565</v>
      </c>
      <c r="F12" s="454"/>
      <c r="G12" s="454"/>
    </row>
    <row r="13" spans="1:7" ht="14.1" customHeight="1">
      <c r="A13" s="394">
        <v>23</v>
      </c>
      <c r="B13" s="146">
        <v>6793</v>
      </c>
      <c r="C13" s="146">
        <v>3272</v>
      </c>
      <c r="D13" s="146">
        <v>1035</v>
      </c>
      <c r="E13" s="147">
        <v>427</v>
      </c>
      <c r="F13" s="454"/>
      <c r="G13" s="454"/>
    </row>
    <row r="14" spans="1:7" ht="14.1" customHeight="1">
      <c r="A14" s="394">
        <v>24</v>
      </c>
      <c r="B14" s="146">
        <v>5218</v>
      </c>
      <c r="C14" s="146">
        <v>2369</v>
      </c>
      <c r="D14" s="146">
        <v>764</v>
      </c>
      <c r="E14" s="147">
        <v>297</v>
      </c>
      <c r="F14" s="454"/>
      <c r="G14" s="454"/>
    </row>
    <row r="15" spans="1:7" ht="14.1" customHeight="1">
      <c r="A15" s="394">
        <v>25</v>
      </c>
      <c r="B15" s="146">
        <v>3887</v>
      </c>
      <c r="C15" s="146">
        <v>1748</v>
      </c>
      <c r="D15" s="146">
        <v>530</v>
      </c>
      <c r="E15" s="147">
        <v>237</v>
      </c>
      <c r="F15" s="454"/>
      <c r="G15" s="454"/>
    </row>
    <row r="16" spans="1:7" ht="14.1" customHeight="1">
      <c r="A16" s="394">
        <v>26</v>
      </c>
      <c r="B16" s="146">
        <v>2928</v>
      </c>
      <c r="C16" s="146">
        <v>1208</v>
      </c>
      <c r="D16" s="146">
        <v>417</v>
      </c>
      <c r="E16" s="147">
        <v>162</v>
      </c>
      <c r="F16" s="454"/>
      <c r="G16" s="454"/>
    </row>
    <row r="17" spans="1:7" ht="14.1" customHeight="1">
      <c r="A17" s="394">
        <v>27</v>
      </c>
      <c r="B17" s="146">
        <v>2083</v>
      </c>
      <c r="C17" s="146">
        <v>854</v>
      </c>
      <c r="D17" s="146">
        <v>325</v>
      </c>
      <c r="E17" s="147">
        <v>134</v>
      </c>
      <c r="F17" s="454"/>
      <c r="G17" s="454"/>
    </row>
    <row r="18" spans="1:5" ht="14.1" customHeight="1">
      <c r="A18" s="394">
        <v>28</v>
      </c>
      <c r="B18" s="146">
        <v>1536</v>
      </c>
      <c r="C18" s="146">
        <v>638</v>
      </c>
      <c r="D18" s="146">
        <v>267</v>
      </c>
      <c r="E18" s="147">
        <v>126</v>
      </c>
    </row>
    <row r="19" spans="1:5" ht="14.1" customHeight="1">
      <c r="A19" s="394">
        <v>29</v>
      </c>
      <c r="B19" s="146">
        <v>1174</v>
      </c>
      <c r="C19" s="146">
        <v>498</v>
      </c>
      <c r="D19" s="146">
        <v>200</v>
      </c>
      <c r="E19" s="147">
        <v>91</v>
      </c>
    </row>
    <row r="20" spans="1:5" ht="14.1" customHeight="1">
      <c r="A20" s="394" t="s">
        <v>544</v>
      </c>
      <c r="B20" s="146">
        <v>7735</v>
      </c>
      <c r="C20" s="146">
        <v>3754</v>
      </c>
      <c r="D20" s="146">
        <v>2337</v>
      </c>
      <c r="E20" s="147">
        <v>1250</v>
      </c>
    </row>
    <row r="21" spans="1:5" ht="14.1" customHeight="1">
      <c r="A21" s="1313" t="s">
        <v>2080</v>
      </c>
      <c r="B21" s="146"/>
      <c r="C21" s="146"/>
      <c r="D21" s="146"/>
      <c r="E21" s="147"/>
    </row>
    <row r="22" spans="1:6" ht="26.1" customHeight="1">
      <c r="A22" s="21" t="s">
        <v>1700</v>
      </c>
      <c r="B22" s="148">
        <v>74446</v>
      </c>
      <c r="C22" s="148">
        <v>37457</v>
      </c>
      <c r="D22" s="148">
        <v>23114</v>
      </c>
      <c r="E22" s="149">
        <v>11211</v>
      </c>
      <c r="F22" s="376"/>
    </row>
    <row r="23" spans="1:5" ht="26.1" customHeight="1">
      <c r="A23" s="1123" t="s">
        <v>1803</v>
      </c>
      <c r="B23" s="146"/>
      <c r="C23" s="146"/>
      <c r="D23" s="146"/>
      <c r="E23" s="147"/>
    </row>
    <row r="24" spans="1:5" ht="14.1" customHeight="1">
      <c r="A24" s="152" t="s">
        <v>434</v>
      </c>
      <c r="B24" s="146">
        <v>12649</v>
      </c>
      <c r="C24" s="146">
        <v>7066</v>
      </c>
      <c r="D24" s="146">
        <v>9120</v>
      </c>
      <c r="E24" s="147">
        <v>4940</v>
      </c>
    </row>
    <row r="25" spans="1:5" ht="14.1" customHeight="1">
      <c r="A25" s="1313" t="s">
        <v>2081</v>
      </c>
      <c r="B25" s="146"/>
      <c r="C25" s="146"/>
      <c r="D25" s="146"/>
      <c r="E25" s="147"/>
    </row>
    <row r="26" spans="1:5" ht="14.1" customHeight="1">
      <c r="A26" s="394">
        <v>19</v>
      </c>
      <c r="B26" s="146">
        <v>9744</v>
      </c>
      <c r="C26" s="146">
        <v>5297</v>
      </c>
      <c r="D26" s="146">
        <v>3320</v>
      </c>
      <c r="E26" s="147">
        <v>1518</v>
      </c>
    </row>
    <row r="27" spans="1:5" ht="14.1" customHeight="1">
      <c r="A27" s="394">
        <v>20</v>
      </c>
      <c r="B27" s="146">
        <v>9877</v>
      </c>
      <c r="C27" s="146">
        <v>5210</v>
      </c>
      <c r="D27" s="146">
        <v>2528</v>
      </c>
      <c r="E27" s="147">
        <v>1121</v>
      </c>
    </row>
    <row r="28" spans="1:5" ht="14.1" customHeight="1">
      <c r="A28" s="394">
        <v>21</v>
      </c>
      <c r="B28" s="146">
        <v>8695</v>
      </c>
      <c r="C28" s="146">
        <v>4488</v>
      </c>
      <c r="D28" s="146">
        <v>1634</v>
      </c>
      <c r="E28" s="147">
        <v>638</v>
      </c>
    </row>
    <row r="29" spans="1:5" ht="14.1" customHeight="1">
      <c r="A29" s="394">
        <v>22</v>
      </c>
      <c r="B29" s="146">
        <v>7472</v>
      </c>
      <c r="C29" s="146">
        <v>3638</v>
      </c>
      <c r="D29" s="146">
        <v>1198</v>
      </c>
      <c r="E29" s="147">
        <v>492</v>
      </c>
    </row>
    <row r="30" spans="1:5" ht="14.1" customHeight="1">
      <c r="A30" s="394">
        <v>23</v>
      </c>
      <c r="B30" s="146">
        <v>5681</v>
      </c>
      <c r="C30" s="146">
        <v>2688</v>
      </c>
      <c r="D30" s="146">
        <v>924</v>
      </c>
      <c r="E30" s="147">
        <v>370</v>
      </c>
    </row>
    <row r="31" spans="1:5" ht="14.1" customHeight="1">
      <c r="A31" s="394">
        <v>24</v>
      </c>
      <c r="B31" s="146">
        <v>4179</v>
      </c>
      <c r="C31" s="146">
        <v>1783</v>
      </c>
      <c r="D31" s="146">
        <v>662</v>
      </c>
      <c r="E31" s="147">
        <v>250</v>
      </c>
    </row>
    <row r="32" spans="1:5" ht="14.1" customHeight="1">
      <c r="A32" s="394">
        <v>25</v>
      </c>
      <c r="B32" s="146">
        <v>3087</v>
      </c>
      <c r="C32" s="146">
        <v>1339</v>
      </c>
      <c r="D32" s="146">
        <v>471</v>
      </c>
      <c r="E32" s="147">
        <v>210</v>
      </c>
    </row>
    <row r="33" spans="1:5" ht="14.1" customHeight="1">
      <c r="A33" s="394">
        <v>26</v>
      </c>
      <c r="B33" s="146">
        <v>2357</v>
      </c>
      <c r="C33" s="146">
        <v>948</v>
      </c>
      <c r="D33" s="146">
        <v>380</v>
      </c>
      <c r="E33" s="147">
        <v>148</v>
      </c>
    </row>
    <row r="34" spans="1:5" ht="14.1" customHeight="1">
      <c r="A34" s="394">
        <v>27</v>
      </c>
      <c r="B34" s="146">
        <v>1656</v>
      </c>
      <c r="C34" s="146">
        <v>657</v>
      </c>
      <c r="D34" s="146">
        <v>283</v>
      </c>
      <c r="E34" s="147">
        <v>122</v>
      </c>
    </row>
    <row r="35" spans="1:5" ht="14.1" customHeight="1">
      <c r="A35" s="394">
        <v>28</v>
      </c>
      <c r="B35" s="146">
        <v>1242</v>
      </c>
      <c r="C35" s="146">
        <v>515</v>
      </c>
      <c r="D35" s="146">
        <v>240</v>
      </c>
      <c r="E35" s="147">
        <v>115</v>
      </c>
    </row>
    <row r="36" spans="1:5" ht="14.1" customHeight="1">
      <c r="A36" s="394">
        <v>29</v>
      </c>
      <c r="B36" s="146">
        <v>957</v>
      </c>
      <c r="C36" s="146">
        <v>405</v>
      </c>
      <c r="D36" s="146">
        <v>179</v>
      </c>
      <c r="E36" s="147">
        <v>83</v>
      </c>
    </row>
    <row r="37" spans="1:5" ht="14.1" customHeight="1">
      <c r="A37" s="394" t="s">
        <v>544</v>
      </c>
      <c r="B37" s="146">
        <v>6850</v>
      </c>
      <c r="C37" s="146">
        <v>3423</v>
      </c>
      <c r="D37" s="146">
        <v>2175</v>
      </c>
      <c r="E37" s="147">
        <v>1204</v>
      </c>
    </row>
    <row r="38" spans="1:5" ht="14.1" customHeight="1">
      <c r="A38" s="1313" t="s">
        <v>2080</v>
      </c>
      <c r="B38" s="146"/>
      <c r="C38" s="146"/>
      <c r="D38" s="146"/>
      <c r="E38" s="147"/>
    </row>
    <row r="39" spans="1:6" s="410" customFormat="1" ht="24" customHeight="1">
      <c r="A39" s="21" t="s">
        <v>1701</v>
      </c>
      <c r="B39" s="290">
        <v>7566</v>
      </c>
      <c r="C39" s="148">
        <v>4038</v>
      </c>
      <c r="D39" s="148">
        <v>1419</v>
      </c>
      <c r="E39" s="149">
        <v>793</v>
      </c>
      <c r="F39" s="457"/>
    </row>
    <row r="40" spans="1:5" ht="26.1" customHeight="1">
      <c r="A40" s="1123" t="s">
        <v>1804</v>
      </c>
      <c r="B40" s="146"/>
      <c r="C40" s="146"/>
      <c r="D40" s="146"/>
      <c r="E40" s="147"/>
    </row>
    <row r="41" spans="1:5" ht="14.1" customHeight="1">
      <c r="A41" s="152" t="s">
        <v>434</v>
      </c>
      <c r="B41" s="146">
        <v>354</v>
      </c>
      <c r="C41" s="146">
        <v>202</v>
      </c>
      <c r="D41" s="146">
        <v>314</v>
      </c>
      <c r="E41" s="147">
        <v>180</v>
      </c>
    </row>
    <row r="42" spans="1:5" ht="14.1" customHeight="1">
      <c r="A42" s="1313" t="s">
        <v>2081</v>
      </c>
      <c r="B42" s="146"/>
      <c r="C42" s="146"/>
      <c r="D42" s="146"/>
      <c r="E42" s="147"/>
    </row>
    <row r="43" spans="1:5" ht="14.1" customHeight="1">
      <c r="A43" s="394">
        <v>19</v>
      </c>
      <c r="B43" s="146">
        <v>572</v>
      </c>
      <c r="C43" s="146">
        <v>336</v>
      </c>
      <c r="D43" s="146">
        <v>327</v>
      </c>
      <c r="E43" s="147">
        <v>188</v>
      </c>
    </row>
    <row r="44" spans="1:5" ht="14.1" customHeight="1">
      <c r="A44" s="394">
        <v>20</v>
      </c>
      <c r="B44" s="146">
        <v>729</v>
      </c>
      <c r="C44" s="146">
        <v>416</v>
      </c>
      <c r="D44" s="146">
        <v>213</v>
      </c>
      <c r="E44" s="147">
        <v>126</v>
      </c>
    </row>
    <row r="45" spans="1:5" ht="14.1" customHeight="1">
      <c r="A45" s="394">
        <v>21</v>
      </c>
      <c r="B45" s="146">
        <v>840</v>
      </c>
      <c r="C45" s="146">
        <v>472</v>
      </c>
      <c r="D45" s="146">
        <v>148</v>
      </c>
      <c r="E45" s="147">
        <v>86</v>
      </c>
    </row>
    <row r="46" spans="1:5" ht="14.1" customHeight="1">
      <c r="A46" s="394">
        <v>22</v>
      </c>
      <c r="B46" s="146">
        <v>877</v>
      </c>
      <c r="C46" s="146">
        <v>507</v>
      </c>
      <c r="D46" s="146">
        <v>98</v>
      </c>
      <c r="E46" s="147">
        <v>60</v>
      </c>
    </row>
    <row r="47" spans="1:5" ht="14.1" customHeight="1">
      <c r="A47" s="394">
        <v>23</v>
      </c>
      <c r="B47" s="146">
        <v>869</v>
      </c>
      <c r="C47" s="146">
        <v>471</v>
      </c>
      <c r="D47" s="146">
        <v>78</v>
      </c>
      <c r="E47" s="147">
        <v>43</v>
      </c>
    </row>
    <row r="48" spans="1:5" ht="14.1" customHeight="1">
      <c r="A48" s="394">
        <v>24</v>
      </c>
      <c r="B48" s="146">
        <v>871</v>
      </c>
      <c r="C48" s="146">
        <v>498</v>
      </c>
      <c r="D48" s="146">
        <v>73</v>
      </c>
      <c r="E48" s="147">
        <v>36</v>
      </c>
    </row>
    <row r="49" spans="1:5" ht="14.1" customHeight="1">
      <c r="A49" s="394">
        <v>25</v>
      </c>
      <c r="B49" s="146">
        <v>669</v>
      </c>
      <c r="C49" s="146">
        <v>338</v>
      </c>
      <c r="D49" s="146">
        <v>44</v>
      </c>
      <c r="E49" s="147">
        <v>18</v>
      </c>
    </row>
    <row r="50" spans="1:5" ht="14.1" customHeight="1">
      <c r="A50" s="394">
        <v>26</v>
      </c>
      <c r="B50" s="146">
        <v>480</v>
      </c>
      <c r="C50" s="146">
        <v>223</v>
      </c>
      <c r="D50" s="146">
        <v>25</v>
      </c>
      <c r="E50" s="147">
        <v>11</v>
      </c>
    </row>
    <row r="51" spans="1:5" ht="14.1" customHeight="1">
      <c r="A51" s="394">
        <v>27</v>
      </c>
      <c r="B51" s="146">
        <v>354</v>
      </c>
      <c r="C51" s="146">
        <v>172</v>
      </c>
      <c r="D51" s="146">
        <v>26</v>
      </c>
      <c r="E51" s="147">
        <v>9</v>
      </c>
    </row>
    <row r="52" spans="1:5" ht="14.1" customHeight="1">
      <c r="A52" s="394">
        <v>28</v>
      </c>
      <c r="B52" s="146">
        <v>254</v>
      </c>
      <c r="C52" s="146">
        <v>109</v>
      </c>
      <c r="D52" s="146">
        <v>19</v>
      </c>
      <c r="E52" s="147">
        <v>10</v>
      </c>
    </row>
    <row r="53" spans="1:5" ht="14.1" customHeight="1">
      <c r="A53" s="394">
        <v>29</v>
      </c>
      <c r="B53" s="146">
        <v>157</v>
      </c>
      <c r="C53" s="146">
        <v>67</v>
      </c>
      <c r="D53" s="146">
        <v>9</v>
      </c>
      <c r="E53" s="147">
        <v>4</v>
      </c>
    </row>
    <row r="54" spans="1:5" ht="14.1" customHeight="1">
      <c r="A54" s="394" t="s">
        <v>435</v>
      </c>
      <c r="B54" s="146">
        <v>540</v>
      </c>
      <c r="C54" s="146">
        <v>227</v>
      </c>
      <c r="D54" s="146">
        <v>45</v>
      </c>
      <c r="E54" s="147">
        <v>22</v>
      </c>
    </row>
    <row r="55" spans="1:5" ht="14.1" customHeight="1">
      <c r="A55" s="1313" t="s">
        <v>2080</v>
      </c>
      <c r="B55" s="146"/>
      <c r="C55" s="146"/>
      <c r="D55" s="146"/>
      <c r="E55" s="147"/>
    </row>
    <row r="56" spans="1:6" s="410" customFormat="1" ht="26.1" customHeight="1">
      <c r="A56" s="1124" t="s">
        <v>1702</v>
      </c>
      <c r="B56" s="148">
        <v>421</v>
      </c>
      <c r="C56" s="148">
        <v>71</v>
      </c>
      <c r="D56" s="148">
        <v>114</v>
      </c>
      <c r="E56" s="149">
        <v>16</v>
      </c>
      <c r="F56" s="457"/>
    </row>
    <row r="57" spans="1:5" ht="26.1" customHeight="1">
      <c r="A57" s="1123" t="s">
        <v>1805</v>
      </c>
      <c r="B57" s="146"/>
      <c r="C57" s="146"/>
      <c r="D57" s="146"/>
      <c r="E57" s="147"/>
    </row>
    <row r="58" spans="1:5" ht="14.1" customHeight="1">
      <c r="A58" s="152" t="s">
        <v>2232</v>
      </c>
      <c r="B58" s="146">
        <v>78</v>
      </c>
      <c r="C58" s="146">
        <v>15</v>
      </c>
      <c r="D58" s="146">
        <v>59</v>
      </c>
      <c r="E58" s="147">
        <v>11</v>
      </c>
    </row>
    <row r="59" spans="1:5" ht="14.1" customHeight="1">
      <c r="A59" s="1313" t="s">
        <v>2081</v>
      </c>
      <c r="B59" s="146"/>
      <c r="C59" s="146"/>
      <c r="D59" s="146"/>
      <c r="E59" s="147"/>
    </row>
    <row r="60" spans="1:5" ht="14.1" customHeight="1">
      <c r="A60" s="394">
        <v>19</v>
      </c>
      <c r="B60" s="146">
        <v>72</v>
      </c>
      <c r="C60" s="146">
        <v>15</v>
      </c>
      <c r="D60" s="146">
        <v>22</v>
      </c>
      <c r="E60" s="147">
        <v>3</v>
      </c>
    </row>
    <row r="61" spans="1:5" ht="14.1" customHeight="1">
      <c r="A61" s="394">
        <v>20</v>
      </c>
      <c r="B61" s="146">
        <v>64</v>
      </c>
      <c r="C61" s="146">
        <v>12</v>
      </c>
      <c r="D61" s="146">
        <v>11</v>
      </c>
      <c r="E61" s="147">
        <v>2</v>
      </c>
    </row>
    <row r="62" spans="1:5" ht="14.1" customHeight="1">
      <c r="A62" s="394">
        <v>21</v>
      </c>
      <c r="B62" s="146">
        <v>50</v>
      </c>
      <c r="C62" s="146">
        <v>10</v>
      </c>
      <c r="D62" s="146">
        <v>3</v>
      </c>
      <c r="E62" s="147" t="s">
        <v>1815</v>
      </c>
    </row>
    <row r="63" spans="1:5" ht="14.1" customHeight="1">
      <c r="A63" s="394">
        <v>22</v>
      </c>
      <c r="B63" s="146">
        <v>39</v>
      </c>
      <c r="C63" s="146">
        <v>6</v>
      </c>
      <c r="D63" s="146">
        <v>2</v>
      </c>
      <c r="E63" s="147" t="s">
        <v>1815</v>
      </c>
    </row>
    <row r="64" spans="1:5" ht="14.1" customHeight="1">
      <c r="A64" s="394">
        <v>23</v>
      </c>
      <c r="B64" s="146">
        <v>30</v>
      </c>
      <c r="C64" s="146">
        <v>4</v>
      </c>
      <c r="D64" s="146">
        <v>5</v>
      </c>
      <c r="E64" s="147" t="s">
        <v>1815</v>
      </c>
    </row>
    <row r="65" spans="1:5" ht="14.1" customHeight="1">
      <c r="A65" s="394">
        <v>24</v>
      </c>
      <c r="B65" s="146">
        <v>17</v>
      </c>
      <c r="C65" s="146">
        <v>1</v>
      </c>
      <c r="D65" s="146">
        <v>2</v>
      </c>
      <c r="E65" s="147" t="s">
        <v>1815</v>
      </c>
    </row>
    <row r="66" spans="1:5" ht="14.1" customHeight="1">
      <c r="A66" s="394">
        <v>25</v>
      </c>
      <c r="B66" s="146">
        <v>14</v>
      </c>
      <c r="C66" s="146">
        <v>2</v>
      </c>
      <c r="D66" s="146" t="s">
        <v>1815</v>
      </c>
      <c r="E66" s="147" t="s">
        <v>1815</v>
      </c>
    </row>
    <row r="67" spans="1:5" ht="14.1" customHeight="1">
      <c r="A67" s="394">
        <v>26</v>
      </c>
      <c r="B67" s="146">
        <v>11</v>
      </c>
      <c r="C67" s="146">
        <v>2</v>
      </c>
      <c r="D67" s="146" t="s">
        <v>1815</v>
      </c>
      <c r="E67" s="147" t="s">
        <v>1815</v>
      </c>
    </row>
    <row r="68" spans="1:5" ht="14.1" customHeight="1">
      <c r="A68" s="394">
        <v>27</v>
      </c>
      <c r="B68" s="146">
        <v>10</v>
      </c>
      <c r="C68" s="146">
        <v>1</v>
      </c>
      <c r="D68" s="146">
        <v>2</v>
      </c>
      <c r="E68" s="147" t="s">
        <v>1815</v>
      </c>
    </row>
    <row r="69" spans="1:5" ht="14.1" customHeight="1">
      <c r="A69" s="394">
        <v>28</v>
      </c>
      <c r="B69" s="146">
        <v>7</v>
      </c>
      <c r="C69" s="146">
        <v>1</v>
      </c>
      <c r="D69" s="146">
        <v>3</v>
      </c>
      <c r="E69" s="147" t="s">
        <v>1815</v>
      </c>
    </row>
    <row r="70" spans="1:5" ht="14.1" customHeight="1">
      <c r="A70" s="394">
        <v>29</v>
      </c>
      <c r="B70" s="146">
        <v>6</v>
      </c>
      <c r="C70" s="146">
        <v>1</v>
      </c>
      <c r="D70" s="146">
        <v>2</v>
      </c>
      <c r="E70" s="147" t="s">
        <v>1815</v>
      </c>
    </row>
    <row r="71" spans="1:5" ht="14.1" customHeight="1">
      <c r="A71" s="394" t="s">
        <v>435</v>
      </c>
      <c r="B71" s="146">
        <v>23</v>
      </c>
      <c r="C71" s="146">
        <v>1</v>
      </c>
      <c r="D71" s="146">
        <v>3</v>
      </c>
      <c r="E71" s="147" t="s">
        <v>1815</v>
      </c>
    </row>
    <row r="72" spans="1:5" ht="14.1" customHeight="1">
      <c r="A72" s="1313" t="s">
        <v>2080</v>
      </c>
      <c r="B72" s="146"/>
      <c r="C72" s="146"/>
      <c r="D72" s="146"/>
      <c r="E72" s="147"/>
    </row>
    <row r="73" spans="1:6" s="410" customFormat="1" ht="26.1" customHeight="1">
      <c r="A73" s="21" t="s">
        <v>1703</v>
      </c>
      <c r="B73" s="148">
        <v>967</v>
      </c>
      <c r="C73" s="148">
        <v>596</v>
      </c>
      <c r="D73" s="148">
        <v>209</v>
      </c>
      <c r="E73" s="149">
        <v>119</v>
      </c>
      <c r="F73" s="457"/>
    </row>
    <row r="74" spans="1:5" ht="26.1" customHeight="1">
      <c r="A74" s="1123" t="s">
        <v>1806</v>
      </c>
      <c r="B74" s="146"/>
      <c r="C74" s="146"/>
      <c r="D74" s="146"/>
      <c r="E74" s="147"/>
    </row>
    <row r="75" spans="1:5" ht="14.1" customHeight="1">
      <c r="A75" s="152" t="s">
        <v>2232</v>
      </c>
      <c r="B75" s="146">
        <v>52</v>
      </c>
      <c r="C75" s="146">
        <v>32</v>
      </c>
      <c r="D75" s="146">
        <v>42</v>
      </c>
      <c r="E75" s="147">
        <v>24</v>
      </c>
    </row>
    <row r="76" spans="1:5" ht="14.1" customHeight="1">
      <c r="A76" s="1313" t="s">
        <v>2081</v>
      </c>
      <c r="B76" s="146"/>
      <c r="C76" s="146"/>
      <c r="D76" s="146"/>
      <c r="E76" s="147"/>
    </row>
    <row r="77" spans="1:5" ht="14.1" customHeight="1">
      <c r="A77" s="394">
        <v>19</v>
      </c>
      <c r="B77" s="146">
        <v>74</v>
      </c>
      <c r="C77" s="146">
        <v>53</v>
      </c>
      <c r="D77" s="146">
        <v>41</v>
      </c>
      <c r="E77" s="147">
        <v>28</v>
      </c>
    </row>
    <row r="78" spans="1:5" ht="14.1" customHeight="1">
      <c r="A78" s="394">
        <v>20</v>
      </c>
      <c r="B78" s="146">
        <v>117</v>
      </c>
      <c r="C78" s="146">
        <v>69</v>
      </c>
      <c r="D78" s="146">
        <v>41</v>
      </c>
      <c r="E78" s="147">
        <v>22</v>
      </c>
    </row>
    <row r="79" spans="1:5" ht="14.1" customHeight="1">
      <c r="A79" s="394">
        <v>21</v>
      </c>
      <c r="B79" s="146">
        <v>94</v>
      </c>
      <c r="C79" s="146">
        <v>67</v>
      </c>
      <c r="D79" s="146">
        <v>26</v>
      </c>
      <c r="E79" s="147">
        <v>16</v>
      </c>
    </row>
    <row r="80" spans="1:5" ht="14.1" customHeight="1">
      <c r="A80" s="394">
        <v>22</v>
      </c>
      <c r="B80" s="146">
        <v>134</v>
      </c>
      <c r="C80" s="146">
        <v>89</v>
      </c>
      <c r="D80" s="146">
        <v>16</v>
      </c>
      <c r="E80" s="147">
        <v>7</v>
      </c>
    </row>
    <row r="81" spans="1:5" ht="14.1" customHeight="1">
      <c r="A81" s="394">
        <v>23</v>
      </c>
      <c r="B81" s="146">
        <v>115</v>
      </c>
      <c r="C81" s="146">
        <v>70</v>
      </c>
      <c r="D81" s="146">
        <v>8</v>
      </c>
      <c r="E81" s="147">
        <v>5</v>
      </c>
    </row>
    <row r="82" spans="1:5" ht="14.1" customHeight="1">
      <c r="A82" s="394">
        <v>24</v>
      </c>
      <c r="B82" s="146">
        <v>85</v>
      </c>
      <c r="C82" s="146">
        <v>54</v>
      </c>
      <c r="D82" s="146">
        <v>12</v>
      </c>
      <c r="E82" s="147">
        <v>5</v>
      </c>
    </row>
    <row r="83" spans="1:5" ht="14.1" customHeight="1">
      <c r="A83" s="394">
        <v>25</v>
      </c>
      <c r="B83" s="146">
        <v>79</v>
      </c>
      <c r="C83" s="146">
        <v>49</v>
      </c>
      <c r="D83" s="146">
        <v>5</v>
      </c>
      <c r="E83" s="147">
        <v>2</v>
      </c>
    </row>
    <row r="84" spans="1:5" ht="14.1" customHeight="1">
      <c r="A84" s="394">
        <v>26</v>
      </c>
      <c r="B84" s="146">
        <v>42</v>
      </c>
      <c r="C84" s="146">
        <v>24</v>
      </c>
      <c r="D84" s="146">
        <v>2</v>
      </c>
      <c r="E84" s="147">
        <v>1</v>
      </c>
    </row>
    <row r="85" spans="1:5" ht="14.1" customHeight="1">
      <c r="A85" s="394">
        <v>27</v>
      </c>
      <c r="B85" s="146">
        <v>30</v>
      </c>
      <c r="C85" s="146">
        <v>15</v>
      </c>
      <c r="D85" s="146">
        <v>2</v>
      </c>
      <c r="E85" s="147">
        <v>2</v>
      </c>
    </row>
    <row r="86" spans="1:5" ht="14.1" customHeight="1">
      <c r="A86" s="394">
        <v>28</v>
      </c>
      <c r="B86" s="146">
        <v>20</v>
      </c>
      <c r="C86" s="146">
        <v>11</v>
      </c>
      <c r="D86" s="146">
        <v>1</v>
      </c>
      <c r="E86" s="147" t="s">
        <v>1815</v>
      </c>
    </row>
    <row r="87" spans="1:5" ht="14.1" customHeight="1">
      <c r="A87" s="394">
        <v>29</v>
      </c>
      <c r="B87" s="146">
        <v>30</v>
      </c>
      <c r="C87" s="146">
        <v>18</v>
      </c>
      <c r="D87" s="146">
        <v>3</v>
      </c>
      <c r="E87" s="147">
        <v>2</v>
      </c>
    </row>
    <row r="88" spans="1:5" ht="14.1" customHeight="1">
      <c r="A88" s="394" t="s">
        <v>435</v>
      </c>
      <c r="B88" s="146">
        <v>95</v>
      </c>
      <c r="C88" s="146">
        <v>45</v>
      </c>
      <c r="D88" s="146">
        <v>10</v>
      </c>
      <c r="E88" s="147">
        <v>5</v>
      </c>
    </row>
    <row r="89" spans="1:5" ht="14.1" customHeight="1">
      <c r="A89" s="1313" t="s">
        <v>2080</v>
      </c>
      <c r="B89" s="146"/>
      <c r="C89" s="146"/>
      <c r="D89" s="146"/>
      <c r="E89" s="147"/>
    </row>
    <row r="90" spans="1:6" s="410" customFormat="1" ht="26.1" customHeight="1">
      <c r="A90" s="1124" t="s">
        <v>1704</v>
      </c>
      <c r="B90" s="148">
        <v>153</v>
      </c>
      <c r="C90" s="148">
        <v>21</v>
      </c>
      <c r="D90" s="148">
        <v>33</v>
      </c>
      <c r="E90" s="149">
        <v>10</v>
      </c>
      <c r="F90" s="457"/>
    </row>
    <row r="91" spans="1:5" ht="26.1" customHeight="1">
      <c r="A91" s="1123" t="s">
        <v>1807</v>
      </c>
      <c r="B91" s="146"/>
      <c r="C91" s="146"/>
      <c r="D91" s="146"/>
      <c r="E91" s="147"/>
    </row>
    <row r="92" spans="1:5" ht="14.1" customHeight="1">
      <c r="A92" s="152" t="s">
        <v>2232</v>
      </c>
      <c r="B92" s="146">
        <v>22</v>
      </c>
      <c r="C92" s="146">
        <v>6</v>
      </c>
      <c r="D92" s="146">
        <v>18</v>
      </c>
      <c r="E92" s="147">
        <v>5</v>
      </c>
    </row>
    <row r="93" spans="1:5" ht="14.1" customHeight="1">
      <c r="A93" s="1313" t="s">
        <v>2081</v>
      </c>
      <c r="B93" s="146"/>
      <c r="C93" s="146"/>
      <c r="D93" s="146"/>
      <c r="E93" s="147"/>
    </row>
    <row r="94" spans="1:5" ht="14.1" customHeight="1">
      <c r="A94" s="394">
        <v>19</v>
      </c>
      <c r="B94" s="146">
        <v>13</v>
      </c>
      <c r="C94" s="146">
        <v>4</v>
      </c>
      <c r="D94" s="146">
        <v>5</v>
      </c>
      <c r="E94" s="147">
        <v>2</v>
      </c>
    </row>
    <row r="95" spans="1:5" ht="14.1" customHeight="1">
      <c r="A95" s="394">
        <v>20</v>
      </c>
      <c r="B95" s="146">
        <v>18</v>
      </c>
      <c r="C95" s="146">
        <v>1</v>
      </c>
      <c r="D95" s="146">
        <v>3</v>
      </c>
      <c r="E95" s="147" t="s">
        <v>1815</v>
      </c>
    </row>
    <row r="96" spans="1:5" ht="14.1" customHeight="1">
      <c r="A96" s="394">
        <v>21</v>
      </c>
      <c r="B96" s="146">
        <v>35</v>
      </c>
      <c r="C96" s="146">
        <v>3</v>
      </c>
      <c r="D96" s="146">
        <v>2</v>
      </c>
      <c r="E96" s="147" t="s">
        <v>1815</v>
      </c>
    </row>
    <row r="97" spans="1:5" ht="14.1" customHeight="1">
      <c r="A97" s="394">
        <v>22</v>
      </c>
      <c r="B97" s="146">
        <v>34</v>
      </c>
      <c r="C97" s="146" t="s">
        <v>1815</v>
      </c>
      <c r="D97" s="146">
        <v>1</v>
      </c>
      <c r="E97" s="147" t="s">
        <v>1815</v>
      </c>
    </row>
    <row r="98" spans="1:5" ht="14.1" customHeight="1">
      <c r="A98" s="394">
        <v>23</v>
      </c>
      <c r="B98" s="146">
        <v>16</v>
      </c>
      <c r="C98" s="146">
        <v>1</v>
      </c>
      <c r="D98" s="146" t="s">
        <v>1815</v>
      </c>
      <c r="E98" s="147" t="s">
        <v>1815</v>
      </c>
    </row>
    <row r="99" spans="1:5" ht="14.1" customHeight="1">
      <c r="A99" s="394">
        <v>24</v>
      </c>
      <c r="B99" s="146">
        <v>7</v>
      </c>
      <c r="C99" s="146">
        <v>2</v>
      </c>
      <c r="D99" s="146">
        <v>1</v>
      </c>
      <c r="E99" s="147">
        <v>1</v>
      </c>
    </row>
    <row r="100" spans="1:6" s="48" customFormat="1" ht="14.1" customHeight="1">
      <c r="A100" s="230">
        <v>25</v>
      </c>
      <c r="B100" s="71">
        <v>2</v>
      </c>
      <c r="C100" s="71">
        <v>1</v>
      </c>
      <c r="D100" s="71">
        <v>1</v>
      </c>
      <c r="E100" s="72">
        <v>1</v>
      </c>
      <c r="F100" s="311"/>
    </row>
    <row r="101" spans="1:5" ht="14.1" customHeight="1">
      <c r="A101" s="394">
        <v>26</v>
      </c>
      <c r="B101" s="146">
        <v>1</v>
      </c>
      <c r="C101" s="146">
        <v>1</v>
      </c>
      <c r="D101" s="146" t="s">
        <v>1815</v>
      </c>
      <c r="E101" s="147" t="s">
        <v>1815</v>
      </c>
    </row>
    <row r="102" spans="1:5" ht="14.1" customHeight="1">
      <c r="A102" s="394">
        <v>27</v>
      </c>
      <c r="B102" s="146">
        <v>1</v>
      </c>
      <c r="C102" s="146" t="s">
        <v>1815</v>
      </c>
      <c r="D102" s="146" t="s">
        <v>1815</v>
      </c>
      <c r="E102" s="147" t="s">
        <v>1815</v>
      </c>
    </row>
    <row r="103" spans="1:6" s="48" customFormat="1" ht="14.1" customHeight="1">
      <c r="A103" s="230" t="s">
        <v>435</v>
      </c>
      <c r="B103" s="71">
        <v>4</v>
      </c>
      <c r="C103" s="71">
        <v>2</v>
      </c>
      <c r="D103" s="71">
        <v>2</v>
      </c>
      <c r="E103" s="72">
        <v>1</v>
      </c>
      <c r="F103" s="311"/>
    </row>
    <row r="104" spans="1:5" ht="14.1" customHeight="1">
      <c r="A104" s="1313" t="s">
        <v>2080</v>
      </c>
      <c r="B104" s="146"/>
      <c r="C104" s="146"/>
      <c r="D104" s="146"/>
      <c r="E104" s="147"/>
    </row>
    <row r="105" spans="1:6" s="410" customFormat="1" ht="36" customHeight="1">
      <c r="A105" s="1124" t="s">
        <v>1809</v>
      </c>
      <c r="B105" s="148">
        <v>26</v>
      </c>
      <c r="C105" s="148">
        <v>8</v>
      </c>
      <c r="D105" s="148">
        <v>9</v>
      </c>
      <c r="E105" s="149">
        <v>5</v>
      </c>
      <c r="F105" s="457"/>
    </row>
    <row r="106" spans="1:5" ht="38.1" customHeight="1">
      <c r="A106" s="1123" t="s">
        <v>1808</v>
      </c>
      <c r="B106" s="146"/>
      <c r="C106" s="146"/>
      <c r="D106" s="146"/>
      <c r="E106" s="147"/>
    </row>
    <row r="107" spans="1:5" ht="14.1" customHeight="1">
      <c r="A107" s="152" t="s">
        <v>434</v>
      </c>
      <c r="B107" s="146">
        <v>8</v>
      </c>
      <c r="C107" s="146">
        <v>5</v>
      </c>
      <c r="D107" s="146">
        <v>5</v>
      </c>
      <c r="E107" s="147">
        <v>4</v>
      </c>
    </row>
    <row r="108" spans="1:5" ht="14.1" customHeight="1">
      <c r="A108" s="1313" t="s">
        <v>2081</v>
      </c>
      <c r="B108" s="146"/>
      <c r="C108" s="146"/>
      <c r="D108" s="146"/>
      <c r="E108" s="147"/>
    </row>
    <row r="109" spans="1:5" ht="14.1" customHeight="1">
      <c r="A109" s="394">
        <v>19</v>
      </c>
      <c r="B109" s="146">
        <v>6</v>
      </c>
      <c r="C109" s="146">
        <v>1</v>
      </c>
      <c r="D109" s="146">
        <v>3</v>
      </c>
      <c r="E109" s="147">
        <v>1</v>
      </c>
    </row>
    <row r="110" spans="1:5" ht="14.1" customHeight="1">
      <c r="A110" s="394">
        <v>20</v>
      </c>
      <c r="B110" s="146">
        <v>2</v>
      </c>
      <c r="C110" s="146" t="s">
        <v>1815</v>
      </c>
      <c r="D110" s="146">
        <v>1</v>
      </c>
      <c r="E110" s="147" t="s">
        <v>1815</v>
      </c>
    </row>
    <row r="111" spans="1:5" ht="14.1" customHeight="1">
      <c r="A111" s="394">
        <v>21</v>
      </c>
      <c r="B111" s="146">
        <v>3</v>
      </c>
      <c r="C111" s="146" t="s">
        <v>1815</v>
      </c>
      <c r="D111" s="146" t="s">
        <v>1815</v>
      </c>
      <c r="E111" s="147" t="s">
        <v>1815</v>
      </c>
    </row>
    <row r="112" spans="1:5" ht="14.1" customHeight="1">
      <c r="A112" s="394">
        <v>22</v>
      </c>
      <c r="B112" s="146">
        <v>4</v>
      </c>
      <c r="C112" s="146" t="s">
        <v>1815</v>
      </c>
      <c r="D112" s="146" t="s">
        <v>1815</v>
      </c>
      <c r="E112" s="147" t="s">
        <v>1815</v>
      </c>
    </row>
    <row r="113" spans="1:6" s="48" customFormat="1" ht="14.1" customHeight="1">
      <c r="A113" s="230" t="s">
        <v>1464</v>
      </c>
      <c r="B113" s="71">
        <v>3</v>
      </c>
      <c r="C113" s="71">
        <v>2</v>
      </c>
      <c r="D113" s="71" t="s">
        <v>1815</v>
      </c>
      <c r="E113" s="72" t="s">
        <v>1815</v>
      </c>
      <c r="F113" s="311"/>
    </row>
    <row r="114" spans="1:5" ht="14.1" customHeight="1">
      <c r="A114" s="875" t="s">
        <v>1315</v>
      </c>
      <c r="B114" s="146"/>
      <c r="C114" s="146"/>
      <c r="D114" s="146"/>
      <c r="E114" s="147"/>
    </row>
    <row r="115" spans="1:6" s="410" customFormat="1" ht="26.1" customHeight="1">
      <c r="A115" s="172" t="s">
        <v>67</v>
      </c>
      <c r="B115" s="148">
        <v>1110</v>
      </c>
      <c r="C115" s="148">
        <v>537</v>
      </c>
      <c r="D115" s="148">
        <v>408</v>
      </c>
      <c r="E115" s="149">
        <v>178</v>
      </c>
      <c r="F115" s="457"/>
    </row>
    <row r="116" spans="1:5" ht="26.1" customHeight="1">
      <c r="A116" s="84" t="s">
        <v>1524</v>
      </c>
      <c r="B116" s="146"/>
      <c r="C116" s="146"/>
      <c r="D116" s="146"/>
      <c r="E116" s="147"/>
    </row>
    <row r="117" spans="1:5" ht="14.1" customHeight="1">
      <c r="A117" s="152" t="s">
        <v>434</v>
      </c>
      <c r="B117" s="146">
        <v>163</v>
      </c>
      <c r="C117" s="146">
        <v>106</v>
      </c>
      <c r="D117" s="146">
        <v>112</v>
      </c>
      <c r="E117" s="147">
        <v>74</v>
      </c>
    </row>
    <row r="118" spans="1:5" ht="14.1" customHeight="1">
      <c r="A118" s="1313" t="s">
        <v>2081</v>
      </c>
      <c r="B118" s="146"/>
      <c r="C118" s="146"/>
      <c r="D118" s="146"/>
      <c r="E118" s="147"/>
    </row>
    <row r="119" spans="1:5" ht="14.1" customHeight="1">
      <c r="A119" s="394">
        <v>19</v>
      </c>
      <c r="B119" s="146">
        <v>121</v>
      </c>
      <c r="C119" s="146">
        <v>72</v>
      </c>
      <c r="D119" s="146">
        <v>40</v>
      </c>
      <c r="E119" s="147">
        <v>24</v>
      </c>
    </row>
    <row r="120" spans="1:5" ht="14.1" customHeight="1">
      <c r="A120" s="394">
        <v>20</v>
      </c>
      <c r="B120" s="146">
        <v>133</v>
      </c>
      <c r="C120" s="146">
        <v>85</v>
      </c>
      <c r="D120" s="146">
        <v>32</v>
      </c>
      <c r="E120" s="147">
        <v>17</v>
      </c>
    </row>
    <row r="121" spans="1:5" ht="14.1" customHeight="1">
      <c r="A121" s="394">
        <v>21</v>
      </c>
      <c r="B121" s="146">
        <v>106</v>
      </c>
      <c r="C121" s="146">
        <v>62</v>
      </c>
      <c r="D121" s="146">
        <v>26</v>
      </c>
      <c r="E121" s="147">
        <v>13</v>
      </c>
    </row>
    <row r="122" spans="1:5" ht="14.1" customHeight="1">
      <c r="A122" s="394">
        <v>22</v>
      </c>
      <c r="B122" s="146">
        <v>84</v>
      </c>
      <c r="C122" s="146">
        <v>42</v>
      </c>
      <c r="D122" s="146">
        <v>20</v>
      </c>
      <c r="E122" s="147">
        <v>6</v>
      </c>
    </row>
    <row r="123" spans="1:5" ht="14.1" customHeight="1">
      <c r="A123" s="394">
        <v>23</v>
      </c>
      <c r="B123" s="146">
        <v>79</v>
      </c>
      <c r="C123" s="146">
        <v>36</v>
      </c>
      <c r="D123" s="146">
        <v>20</v>
      </c>
      <c r="E123" s="147">
        <v>9</v>
      </c>
    </row>
    <row r="124" spans="1:5" ht="14.1" customHeight="1">
      <c r="A124" s="394">
        <v>24</v>
      </c>
      <c r="B124" s="146">
        <v>59</v>
      </c>
      <c r="C124" s="146">
        <v>31</v>
      </c>
      <c r="D124" s="146">
        <v>14</v>
      </c>
      <c r="E124" s="147">
        <v>5</v>
      </c>
    </row>
    <row r="125" spans="1:5" ht="14.1" customHeight="1">
      <c r="A125" s="394">
        <v>25</v>
      </c>
      <c r="B125" s="146">
        <v>36</v>
      </c>
      <c r="C125" s="146">
        <v>19</v>
      </c>
      <c r="D125" s="146">
        <v>9</v>
      </c>
      <c r="E125" s="147">
        <v>6</v>
      </c>
    </row>
    <row r="126" spans="1:5" ht="14.1" customHeight="1">
      <c r="A126" s="394">
        <v>26</v>
      </c>
      <c r="B126" s="146">
        <v>37</v>
      </c>
      <c r="C126" s="146">
        <v>10</v>
      </c>
      <c r="D126" s="146">
        <v>10</v>
      </c>
      <c r="E126" s="147">
        <v>2</v>
      </c>
    </row>
    <row r="127" spans="1:5" ht="14.1" customHeight="1">
      <c r="A127" s="394">
        <v>27</v>
      </c>
      <c r="B127" s="146">
        <v>32</v>
      </c>
      <c r="C127" s="146">
        <v>9</v>
      </c>
      <c r="D127" s="146">
        <v>12</v>
      </c>
      <c r="E127" s="147">
        <v>1</v>
      </c>
    </row>
    <row r="128" spans="1:5" ht="14.1" customHeight="1">
      <c r="A128" s="394">
        <v>28</v>
      </c>
      <c r="B128" s="146">
        <v>13</v>
      </c>
      <c r="C128" s="146">
        <v>2</v>
      </c>
      <c r="D128" s="146">
        <v>4</v>
      </c>
      <c r="E128" s="147">
        <v>1</v>
      </c>
    </row>
    <row r="129" spans="1:5" ht="14.1" customHeight="1">
      <c r="A129" s="394">
        <v>29</v>
      </c>
      <c r="B129" s="146">
        <v>24</v>
      </c>
      <c r="C129" s="146">
        <v>7</v>
      </c>
      <c r="D129" s="146">
        <v>7</v>
      </c>
      <c r="E129" s="147">
        <v>2</v>
      </c>
    </row>
    <row r="130" spans="1:5" ht="14.1" customHeight="1">
      <c r="A130" s="394" t="s">
        <v>544</v>
      </c>
      <c r="B130" s="146">
        <v>223</v>
      </c>
      <c r="C130" s="146">
        <v>56</v>
      </c>
      <c r="D130" s="146">
        <v>102</v>
      </c>
      <c r="E130" s="147">
        <v>18</v>
      </c>
    </row>
    <row r="131" spans="1:5" ht="14.1" customHeight="1">
      <c r="A131" s="1313" t="s">
        <v>2080</v>
      </c>
      <c r="B131" s="146"/>
      <c r="C131" s="146"/>
      <c r="D131" s="146"/>
      <c r="E131" s="147"/>
    </row>
  </sheetData>
  <mergeCells count="3">
    <mergeCell ref="A3:A4"/>
    <mergeCell ref="B3:C3"/>
    <mergeCell ref="D3:E3"/>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topLeftCell="A1"/>
  </sheetViews>
  <sheetFormatPr defaultColWidth="9" defaultRowHeight="14.25"/>
  <cols>
    <col min="1" max="1" width="38" style="48" customWidth="1"/>
    <col min="2" max="9" width="11.59765625" style="817" customWidth="1"/>
    <col min="10" max="10" width="10.19921875" style="311" customWidth="1"/>
    <col min="11" max="16384" width="9" style="48" customWidth="1"/>
  </cols>
  <sheetData>
    <row r="1" spans="1:10" s="43" customFormat="1" ht="14.1" customHeight="1">
      <c r="A1" s="954" t="s">
        <v>1769</v>
      </c>
      <c r="B1" s="490"/>
      <c r="C1" s="490"/>
      <c r="D1" s="490"/>
      <c r="E1" s="490"/>
      <c r="F1" s="490"/>
      <c r="G1" s="490"/>
      <c r="H1" s="490"/>
      <c r="I1" s="490"/>
      <c r="J1" s="956" t="s">
        <v>1578</v>
      </c>
    </row>
    <row r="2" spans="1:10" s="43" customFormat="1" ht="14.1" customHeight="1">
      <c r="A2" s="975" t="s">
        <v>1607</v>
      </c>
      <c r="B2" s="491"/>
      <c r="C2" s="491"/>
      <c r="D2" s="491"/>
      <c r="E2" s="490"/>
      <c r="F2" s="490"/>
      <c r="G2" s="490"/>
      <c r="H2" s="490"/>
      <c r="I2" s="490"/>
      <c r="J2" s="460"/>
    </row>
    <row r="3" spans="1:9" ht="23.25" customHeight="1">
      <c r="A3" s="1448" t="s">
        <v>540</v>
      </c>
      <c r="B3" s="1449" t="s">
        <v>55</v>
      </c>
      <c r="C3" s="1449" t="s">
        <v>56</v>
      </c>
      <c r="D3" s="1449" t="s">
        <v>1877</v>
      </c>
      <c r="E3" s="1449"/>
      <c r="F3" s="1449"/>
      <c r="G3" s="1449"/>
      <c r="H3" s="1449"/>
      <c r="I3" s="1450"/>
    </row>
    <row r="4" spans="1:9" ht="30" customHeight="1">
      <c r="A4" s="1448"/>
      <c r="B4" s="1449"/>
      <c r="C4" s="1449"/>
      <c r="D4" s="1449" t="s">
        <v>1929</v>
      </c>
      <c r="E4" s="1449"/>
      <c r="F4" s="1449" t="s">
        <v>448</v>
      </c>
      <c r="G4" s="1449"/>
      <c r="H4" s="1449" t="s">
        <v>446</v>
      </c>
      <c r="I4" s="1450"/>
    </row>
    <row r="5" spans="1:9" ht="24.75" customHeight="1">
      <c r="A5" s="1448"/>
      <c r="B5" s="1449"/>
      <c r="C5" s="1449"/>
      <c r="D5" s="1466" t="s">
        <v>59</v>
      </c>
      <c r="E5" s="1466" t="s">
        <v>60</v>
      </c>
      <c r="F5" s="1466" t="s">
        <v>59</v>
      </c>
      <c r="G5" s="1466" t="s">
        <v>60</v>
      </c>
      <c r="H5" s="1466" t="s">
        <v>59</v>
      </c>
      <c r="I5" s="1468" t="s">
        <v>60</v>
      </c>
    </row>
    <row r="6" spans="1:9" ht="28.5" customHeight="1">
      <c r="A6" s="1448"/>
      <c r="B6" s="1449"/>
      <c r="C6" s="1449"/>
      <c r="D6" s="1467"/>
      <c r="E6" s="1467"/>
      <c r="F6" s="1467"/>
      <c r="G6" s="1467"/>
      <c r="H6" s="1467"/>
      <c r="I6" s="1469"/>
    </row>
    <row r="7" spans="1:9" ht="14.1" customHeight="1">
      <c r="A7" s="56" t="s">
        <v>61</v>
      </c>
      <c r="B7" s="492">
        <v>14784</v>
      </c>
      <c r="C7" s="492">
        <v>8173</v>
      </c>
      <c r="D7" s="492">
        <v>7468</v>
      </c>
      <c r="E7" s="492">
        <v>4292</v>
      </c>
      <c r="F7" s="492">
        <v>1402</v>
      </c>
      <c r="G7" s="492">
        <v>704</v>
      </c>
      <c r="H7" s="492">
        <v>5914</v>
      </c>
      <c r="I7" s="493">
        <v>3177</v>
      </c>
    </row>
    <row r="8" spans="1:9" ht="14.1" customHeight="1">
      <c r="A8" s="84" t="s">
        <v>63</v>
      </c>
      <c r="B8" s="494"/>
      <c r="C8" s="494"/>
      <c r="D8" s="495"/>
      <c r="E8" s="495"/>
      <c r="F8" s="495"/>
      <c r="G8" s="495"/>
      <c r="H8" s="495"/>
      <c r="I8" s="496"/>
    </row>
    <row r="9" spans="1:9" ht="14.1" customHeight="1">
      <c r="A9" s="230" t="s">
        <v>1480</v>
      </c>
      <c r="B9" s="497">
        <v>5422</v>
      </c>
      <c r="C9" s="497">
        <v>3523</v>
      </c>
      <c r="D9" s="497">
        <v>4755</v>
      </c>
      <c r="E9" s="497">
        <v>3039</v>
      </c>
      <c r="F9" s="497">
        <v>33</v>
      </c>
      <c r="G9" s="497">
        <v>23</v>
      </c>
      <c r="H9" s="497">
        <v>634</v>
      </c>
      <c r="I9" s="498">
        <v>461</v>
      </c>
    </row>
    <row r="10" spans="1:9" ht="14.1" customHeight="1">
      <c r="A10" s="505" t="s">
        <v>2081</v>
      </c>
      <c r="B10" s="495"/>
      <c r="C10" s="495"/>
      <c r="D10" s="495"/>
      <c r="E10" s="495"/>
      <c r="F10" s="495"/>
      <c r="G10" s="495"/>
      <c r="H10" s="495"/>
      <c r="I10" s="496"/>
    </row>
    <row r="11" spans="1:9" ht="14.1" customHeight="1">
      <c r="A11" s="499">
        <v>23</v>
      </c>
      <c r="B11" s="497">
        <v>2015</v>
      </c>
      <c r="C11" s="497">
        <v>1178</v>
      </c>
      <c r="D11" s="497">
        <v>865</v>
      </c>
      <c r="E11" s="497">
        <v>423</v>
      </c>
      <c r="F11" s="497">
        <v>70</v>
      </c>
      <c r="G11" s="497">
        <v>48</v>
      </c>
      <c r="H11" s="497">
        <v>1080</v>
      </c>
      <c r="I11" s="498">
        <v>707</v>
      </c>
    </row>
    <row r="12" spans="1:9" ht="14.1" customHeight="1">
      <c r="A12" s="499">
        <v>24</v>
      </c>
      <c r="B12" s="497">
        <v>1740</v>
      </c>
      <c r="C12" s="497">
        <v>946</v>
      </c>
      <c r="D12" s="497">
        <v>547</v>
      </c>
      <c r="E12" s="497">
        <v>248</v>
      </c>
      <c r="F12" s="497">
        <v>145</v>
      </c>
      <c r="G12" s="497">
        <v>76</v>
      </c>
      <c r="H12" s="497">
        <v>1048</v>
      </c>
      <c r="I12" s="498">
        <v>622</v>
      </c>
    </row>
    <row r="13" spans="1:9" ht="14.1" customHeight="1">
      <c r="A13" s="230">
        <v>25</v>
      </c>
      <c r="B13" s="497">
        <v>1400</v>
      </c>
      <c r="C13" s="497">
        <v>658</v>
      </c>
      <c r="D13" s="497">
        <v>360</v>
      </c>
      <c r="E13" s="497">
        <v>135</v>
      </c>
      <c r="F13" s="497">
        <v>229</v>
      </c>
      <c r="G13" s="497">
        <v>118</v>
      </c>
      <c r="H13" s="497">
        <v>811</v>
      </c>
      <c r="I13" s="498">
        <v>405</v>
      </c>
    </row>
    <row r="14" spans="1:9" ht="14.1" customHeight="1">
      <c r="A14" s="230">
        <v>26</v>
      </c>
      <c r="B14" s="497">
        <v>1054</v>
      </c>
      <c r="C14" s="497">
        <v>469</v>
      </c>
      <c r="D14" s="497">
        <v>220</v>
      </c>
      <c r="E14" s="497">
        <v>87</v>
      </c>
      <c r="F14" s="497">
        <v>229</v>
      </c>
      <c r="G14" s="497">
        <v>127</v>
      </c>
      <c r="H14" s="497">
        <v>605</v>
      </c>
      <c r="I14" s="498">
        <v>255</v>
      </c>
    </row>
    <row r="15" spans="1:9" ht="14.1" customHeight="1">
      <c r="A15" s="230">
        <v>27</v>
      </c>
      <c r="B15" s="497">
        <v>763</v>
      </c>
      <c r="C15" s="497">
        <v>318</v>
      </c>
      <c r="D15" s="497">
        <v>138</v>
      </c>
      <c r="E15" s="497">
        <v>54</v>
      </c>
      <c r="F15" s="497">
        <v>196</v>
      </c>
      <c r="G15" s="497">
        <v>98</v>
      </c>
      <c r="H15" s="497">
        <v>429</v>
      </c>
      <c r="I15" s="498">
        <v>166</v>
      </c>
    </row>
    <row r="16" spans="1:9" ht="14.1" customHeight="1">
      <c r="A16" s="230">
        <v>28</v>
      </c>
      <c r="B16" s="497">
        <v>574</v>
      </c>
      <c r="C16" s="497">
        <v>228</v>
      </c>
      <c r="D16" s="497">
        <v>85</v>
      </c>
      <c r="E16" s="497">
        <v>30</v>
      </c>
      <c r="F16" s="497">
        <v>143</v>
      </c>
      <c r="G16" s="497">
        <v>61</v>
      </c>
      <c r="H16" s="497">
        <v>346</v>
      </c>
      <c r="I16" s="498">
        <v>137</v>
      </c>
    </row>
    <row r="17" spans="1:9" ht="14.1" customHeight="1">
      <c r="A17" s="230">
        <v>29</v>
      </c>
      <c r="B17" s="497">
        <v>396</v>
      </c>
      <c r="C17" s="497">
        <v>160</v>
      </c>
      <c r="D17" s="497">
        <v>76</v>
      </c>
      <c r="E17" s="497">
        <v>34</v>
      </c>
      <c r="F17" s="497">
        <v>104</v>
      </c>
      <c r="G17" s="497">
        <v>44</v>
      </c>
      <c r="H17" s="497">
        <v>216</v>
      </c>
      <c r="I17" s="498">
        <v>82</v>
      </c>
    </row>
    <row r="18" spans="1:9" ht="14.1" customHeight="1">
      <c r="A18" s="230" t="s">
        <v>544</v>
      </c>
      <c r="B18" s="497">
        <v>1420</v>
      </c>
      <c r="C18" s="497">
        <v>693</v>
      </c>
      <c r="D18" s="497">
        <v>422</v>
      </c>
      <c r="E18" s="497">
        <v>242</v>
      </c>
      <c r="F18" s="497">
        <v>253</v>
      </c>
      <c r="G18" s="497">
        <v>109</v>
      </c>
      <c r="H18" s="497">
        <v>745</v>
      </c>
      <c r="I18" s="498">
        <v>342</v>
      </c>
    </row>
    <row r="19" spans="1:9" ht="14.1" customHeight="1">
      <c r="A19" s="505" t="s">
        <v>2080</v>
      </c>
      <c r="B19" s="495"/>
      <c r="C19" s="495"/>
      <c r="D19" s="495"/>
      <c r="E19" s="495"/>
      <c r="F19" s="495"/>
      <c r="G19" s="495"/>
      <c r="H19" s="495"/>
      <c r="I19" s="496"/>
    </row>
    <row r="20" spans="1:9" ht="26.1" customHeight="1">
      <c r="A20" s="21" t="s">
        <v>1700</v>
      </c>
      <c r="B20" s="500">
        <v>13151</v>
      </c>
      <c r="C20" s="500">
        <v>7352</v>
      </c>
      <c r="D20" s="500">
        <v>7149</v>
      </c>
      <c r="E20" s="500">
        <v>4123</v>
      </c>
      <c r="F20" s="500">
        <v>340</v>
      </c>
      <c r="G20" s="500">
        <v>209</v>
      </c>
      <c r="H20" s="500">
        <v>5662</v>
      </c>
      <c r="I20" s="501">
        <v>3020</v>
      </c>
    </row>
    <row r="21" spans="1:9" ht="26.1" customHeight="1">
      <c r="A21" s="1123" t="s">
        <v>1803</v>
      </c>
      <c r="B21" s="495"/>
      <c r="C21" s="495"/>
      <c r="D21" s="495"/>
      <c r="E21" s="495"/>
      <c r="F21" s="495"/>
      <c r="G21" s="495"/>
      <c r="H21" s="495"/>
      <c r="I21" s="496"/>
    </row>
    <row r="22" spans="1:9" ht="14.1" customHeight="1">
      <c r="A22" s="230" t="s">
        <v>1480</v>
      </c>
      <c r="B22" s="497">
        <v>5193</v>
      </c>
      <c r="C22" s="497">
        <v>3393</v>
      </c>
      <c r="D22" s="497">
        <v>4558</v>
      </c>
      <c r="E22" s="497">
        <v>2932</v>
      </c>
      <c r="F22" s="497">
        <v>28</v>
      </c>
      <c r="G22" s="497">
        <v>19</v>
      </c>
      <c r="H22" s="497">
        <v>607</v>
      </c>
      <c r="I22" s="498">
        <v>442</v>
      </c>
    </row>
    <row r="23" spans="1:9" ht="14.1" customHeight="1">
      <c r="A23" s="505" t="s">
        <v>2081</v>
      </c>
      <c r="B23" s="495"/>
      <c r="C23" s="495"/>
      <c r="D23" s="495"/>
      <c r="E23" s="495"/>
      <c r="F23" s="495"/>
      <c r="G23" s="495"/>
      <c r="H23" s="495"/>
      <c r="I23" s="496"/>
    </row>
    <row r="24" spans="1:9" ht="14.1" customHeight="1">
      <c r="A24" s="499">
        <v>23</v>
      </c>
      <c r="B24" s="497">
        <v>1895</v>
      </c>
      <c r="C24" s="497">
        <v>1110</v>
      </c>
      <c r="D24" s="497">
        <v>818</v>
      </c>
      <c r="E24" s="497">
        <v>400</v>
      </c>
      <c r="F24" s="497">
        <v>41</v>
      </c>
      <c r="G24" s="497">
        <v>28</v>
      </c>
      <c r="H24" s="497">
        <v>1036</v>
      </c>
      <c r="I24" s="498">
        <v>682</v>
      </c>
    </row>
    <row r="25" spans="1:9" ht="14.1" customHeight="1">
      <c r="A25" s="499">
        <v>24</v>
      </c>
      <c r="B25" s="497">
        <v>1581</v>
      </c>
      <c r="C25" s="497">
        <v>859</v>
      </c>
      <c r="D25" s="497">
        <v>528</v>
      </c>
      <c r="E25" s="497">
        <v>238</v>
      </c>
      <c r="F25" s="497">
        <v>41</v>
      </c>
      <c r="G25" s="497">
        <v>26</v>
      </c>
      <c r="H25" s="497">
        <v>1012</v>
      </c>
      <c r="I25" s="498">
        <v>595</v>
      </c>
    </row>
    <row r="26" spans="1:9" ht="14.1" customHeight="1">
      <c r="A26" s="230">
        <v>25</v>
      </c>
      <c r="B26" s="497">
        <v>1173</v>
      </c>
      <c r="C26" s="497">
        <v>539</v>
      </c>
      <c r="D26" s="497">
        <v>338</v>
      </c>
      <c r="E26" s="497">
        <v>124</v>
      </c>
      <c r="F26" s="497">
        <v>62</v>
      </c>
      <c r="G26" s="497">
        <v>39</v>
      </c>
      <c r="H26" s="497">
        <v>773</v>
      </c>
      <c r="I26" s="498">
        <v>376</v>
      </c>
    </row>
    <row r="27" spans="1:9" ht="14.1" customHeight="1">
      <c r="A27" s="230">
        <v>26</v>
      </c>
      <c r="B27" s="497">
        <v>836</v>
      </c>
      <c r="C27" s="497">
        <v>360</v>
      </c>
      <c r="D27" s="497">
        <v>208</v>
      </c>
      <c r="E27" s="497">
        <v>80</v>
      </c>
      <c r="F27" s="497">
        <v>46</v>
      </c>
      <c r="G27" s="497">
        <v>33</v>
      </c>
      <c r="H27" s="497">
        <v>582</v>
      </c>
      <c r="I27" s="498">
        <v>247</v>
      </c>
    </row>
    <row r="28" spans="1:9" ht="14.1" customHeight="1">
      <c r="A28" s="230">
        <v>27</v>
      </c>
      <c r="B28" s="497">
        <v>571</v>
      </c>
      <c r="C28" s="497">
        <v>217</v>
      </c>
      <c r="D28" s="497">
        <v>134</v>
      </c>
      <c r="E28" s="497">
        <v>52</v>
      </c>
      <c r="F28" s="497">
        <v>32</v>
      </c>
      <c r="G28" s="497">
        <v>19</v>
      </c>
      <c r="H28" s="497">
        <v>405</v>
      </c>
      <c r="I28" s="498">
        <v>146</v>
      </c>
    </row>
    <row r="29" spans="1:9" ht="14.1" customHeight="1">
      <c r="A29" s="230">
        <v>28</v>
      </c>
      <c r="B29" s="497">
        <v>448</v>
      </c>
      <c r="C29" s="497">
        <v>174</v>
      </c>
      <c r="D29" s="497">
        <v>83</v>
      </c>
      <c r="E29" s="497">
        <v>29</v>
      </c>
      <c r="F29" s="497">
        <v>30</v>
      </c>
      <c r="G29" s="497">
        <v>13</v>
      </c>
      <c r="H29" s="497">
        <v>335</v>
      </c>
      <c r="I29" s="498">
        <v>132</v>
      </c>
    </row>
    <row r="30" spans="1:9" ht="14.1" customHeight="1">
      <c r="A30" s="230">
        <v>29</v>
      </c>
      <c r="B30" s="497">
        <v>299</v>
      </c>
      <c r="C30" s="497">
        <v>119</v>
      </c>
      <c r="D30" s="497">
        <v>71</v>
      </c>
      <c r="E30" s="497">
        <v>31</v>
      </c>
      <c r="F30" s="497">
        <v>21</v>
      </c>
      <c r="G30" s="497">
        <v>9</v>
      </c>
      <c r="H30" s="497">
        <v>207</v>
      </c>
      <c r="I30" s="498">
        <v>79</v>
      </c>
    </row>
    <row r="31" spans="1:9" ht="14.1" customHeight="1">
      <c r="A31" s="230" t="s">
        <v>544</v>
      </c>
      <c r="B31" s="497">
        <v>1155</v>
      </c>
      <c r="C31" s="497">
        <v>581</v>
      </c>
      <c r="D31" s="497">
        <v>411</v>
      </c>
      <c r="E31" s="497">
        <v>237</v>
      </c>
      <c r="F31" s="497">
        <v>39</v>
      </c>
      <c r="G31" s="497">
        <v>23</v>
      </c>
      <c r="H31" s="497">
        <v>705</v>
      </c>
      <c r="I31" s="498">
        <v>321</v>
      </c>
    </row>
    <row r="32" spans="1:9" ht="14.1" customHeight="1">
      <c r="A32" s="505" t="s">
        <v>2080</v>
      </c>
      <c r="B32" s="495"/>
      <c r="C32" s="495"/>
      <c r="D32" s="495"/>
      <c r="E32" s="495"/>
      <c r="F32" s="495"/>
      <c r="G32" s="495"/>
      <c r="H32" s="495"/>
      <c r="I32" s="496"/>
    </row>
    <row r="33" spans="1:9" ht="24" customHeight="1">
      <c r="A33" s="21" t="s">
        <v>1701</v>
      </c>
      <c r="B33" s="290">
        <v>1056</v>
      </c>
      <c r="C33" s="500">
        <v>510</v>
      </c>
      <c r="D33" s="500">
        <v>24</v>
      </c>
      <c r="E33" s="500">
        <v>20</v>
      </c>
      <c r="F33" s="500">
        <v>1018</v>
      </c>
      <c r="G33" s="500">
        <v>481</v>
      </c>
      <c r="H33" s="500">
        <v>14</v>
      </c>
      <c r="I33" s="501">
        <v>9</v>
      </c>
    </row>
    <row r="34" spans="1:9" ht="26.1" customHeight="1">
      <c r="A34" s="1123" t="s">
        <v>1804</v>
      </c>
      <c r="B34" s="495"/>
      <c r="C34" s="495"/>
      <c r="D34" s="495"/>
      <c r="E34" s="495"/>
      <c r="F34" s="495"/>
      <c r="G34" s="495"/>
      <c r="H34" s="495"/>
      <c r="I34" s="496"/>
    </row>
    <row r="35" spans="1:9" ht="14.1" customHeight="1">
      <c r="A35" s="230" t="s">
        <v>1480</v>
      </c>
      <c r="B35" s="497">
        <v>19</v>
      </c>
      <c r="C35" s="497">
        <v>16</v>
      </c>
      <c r="D35" s="497">
        <v>12</v>
      </c>
      <c r="E35" s="497">
        <v>10</v>
      </c>
      <c r="F35" s="497">
        <v>3</v>
      </c>
      <c r="G35" s="497">
        <v>2</v>
      </c>
      <c r="H35" s="497">
        <v>4</v>
      </c>
      <c r="I35" s="498">
        <v>4</v>
      </c>
    </row>
    <row r="36" spans="1:9" ht="14.1" customHeight="1">
      <c r="A36" s="505" t="s">
        <v>2081</v>
      </c>
      <c r="B36" s="502"/>
      <c r="C36" s="502"/>
      <c r="D36" s="495"/>
      <c r="E36" s="495"/>
      <c r="F36" s="495"/>
      <c r="G36" s="495"/>
      <c r="H36" s="495"/>
      <c r="I36" s="496"/>
    </row>
    <row r="37" spans="1:9" ht="14.1" customHeight="1">
      <c r="A37" s="499">
        <v>23</v>
      </c>
      <c r="B37" s="497">
        <v>38</v>
      </c>
      <c r="C37" s="497">
        <v>27</v>
      </c>
      <c r="D37" s="497">
        <v>5</v>
      </c>
      <c r="E37" s="497">
        <v>4</v>
      </c>
      <c r="F37" s="497">
        <v>29</v>
      </c>
      <c r="G37" s="497">
        <v>20</v>
      </c>
      <c r="H37" s="497">
        <v>4</v>
      </c>
      <c r="I37" s="498">
        <v>3</v>
      </c>
    </row>
    <row r="38" spans="1:9" ht="14.1" customHeight="1">
      <c r="A38" s="499">
        <v>24</v>
      </c>
      <c r="B38" s="497">
        <v>106</v>
      </c>
      <c r="C38" s="497">
        <v>52</v>
      </c>
      <c r="D38" s="497">
        <v>1</v>
      </c>
      <c r="E38" s="497">
        <v>1</v>
      </c>
      <c r="F38" s="497">
        <v>102</v>
      </c>
      <c r="G38" s="497">
        <v>49</v>
      </c>
      <c r="H38" s="497">
        <v>3</v>
      </c>
      <c r="I38" s="498">
        <v>2</v>
      </c>
    </row>
    <row r="39" spans="1:9" ht="14.1" customHeight="1">
      <c r="A39" s="230">
        <v>25</v>
      </c>
      <c r="B39" s="497">
        <v>168</v>
      </c>
      <c r="C39" s="497">
        <v>79</v>
      </c>
      <c r="D39" s="497">
        <v>1</v>
      </c>
      <c r="E39" s="497">
        <v>1</v>
      </c>
      <c r="F39" s="497">
        <v>165</v>
      </c>
      <c r="G39" s="497">
        <v>78</v>
      </c>
      <c r="H39" s="497">
        <v>2</v>
      </c>
      <c r="I39" s="498" t="s">
        <v>1815</v>
      </c>
    </row>
    <row r="40" spans="1:9" ht="14.1" customHeight="1">
      <c r="A40" s="230">
        <v>26</v>
      </c>
      <c r="B40" s="497">
        <v>183</v>
      </c>
      <c r="C40" s="497">
        <v>95</v>
      </c>
      <c r="D40" s="497">
        <v>2</v>
      </c>
      <c r="E40" s="497">
        <v>1</v>
      </c>
      <c r="F40" s="497">
        <v>181</v>
      </c>
      <c r="G40" s="497">
        <v>94</v>
      </c>
      <c r="H40" s="497" t="s">
        <v>1815</v>
      </c>
      <c r="I40" s="498" t="s">
        <v>1815</v>
      </c>
    </row>
    <row r="41" spans="1:9" ht="14.1" customHeight="1">
      <c r="A41" s="230">
        <v>27</v>
      </c>
      <c r="B41" s="497">
        <v>156</v>
      </c>
      <c r="C41" s="497">
        <v>78</v>
      </c>
      <c r="D41" s="497" t="s">
        <v>1815</v>
      </c>
      <c r="E41" s="497" t="s">
        <v>1815</v>
      </c>
      <c r="F41" s="497">
        <v>156</v>
      </c>
      <c r="G41" s="497">
        <v>78</v>
      </c>
      <c r="H41" s="497" t="s">
        <v>1815</v>
      </c>
      <c r="I41" s="498" t="s">
        <v>1815</v>
      </c>
    </row>
    <row r="42" spans="1:9" ht="14.1" customHeight="1">
      <c r="A42" s="230">
        <v>28</v>
      </c>
      <c r="B42" s="497">
        <v>113</v>
      </c>
      <c r="C42" s="497">
        <v>49</v>
      </c>
      <c r="D42" s="497">
        <v>1</v>
      </c>
      <c r="E42" s="497">
        <v>1</v>
      </c>
      <c r="F42" s="497">
        <v>112</v>
      </c>
      <c r="G42" s="497">
        <v>48</v>
      </c>
      <c r="H42" s="497" t="s">
        <v>1815</v>
      </c>
      <c r="I42" s="498" t="s">
        <v>1815</v>
      </c>
    </row>
    <row r="43" spans="1:9" ht="14.1" customHeight="1">
      <c r="A43" s="230">
        <v>29</v>
      </c>
      <c r="B43" s="497">
        <v>80</v>
      </c>
      <c r="C43" s="497">
        <v>34</v>
      </c>
      <c r="D43" s="497">
        <v>1</v>
      </c>
      <c r="E43" s="497">
        <v>1</v>
      </c>
      <c r="F43" s="497">
        <v>78</v>
      </c>
      <c r="G43" s="497">
        <v>33</v>
      </c>
      <c r="H43" s="497">
        <v>1</v>
      </c>
      <c r="I43" s="498" t="s">
        <v>1815</v>
      </c>
    </row>
    <row r="44" spans="1:9" ht="14.1" customHeight="1">
      <c r="A44" s="230" t="s">
        <v>544</v>
      </c>
      <c r="B44" s="497">
        <v>193</v>
      </c>
      <c r="C44" s="497">
        <v>80</v>
      </c>
      <c r="D44" s="497">
        <v>1</v>
      </c>
      <c r="E44" s="497">
        <v>1</v>
      </c>
      <c r="F44" s="497">
        <v>192</v>
      </c>
      <c r="G44" s="497">
        <v>79</v>
      </c>
      <c r="H44" s="497" t="s">
        <v>1815</v>
      </c>
      <c r="I44" s="498" t="s">
        <v>1815</v>
      </c>
    </row>
    <row r="45" spans="1:9" ht="14.1" customHeight="1">
      <c r="A45" s="505" t="s">
        <v>2080</v>
      </c>
      <c r="B45" s="502"/>
      <c r="C45" s="502"/>
      <c r="D45" s="495"/>
      <c r="E45" s="495"/>
      <c r="F45" s="495"/>
      <c r="G45" s="495"/>
      <c r="H45" s="495"/>
      <c r="I45" s="496"/>
    </row>
    <row r="46" spans="1:9" ht="26.1" customHeight="1">
      <c r="A46" s="1124" t="s">
        <v>1702</v>
      </c>
      <c r="B46" s="500">
        <v>24</v>
      </c>
      <c r="C46" s="500">
        <v>11</v>
      </c>
      <c r="D46" s="500">
        <v>18</v>
      </c>
      <c r="E46" s="500">
        <v>8</v>
      </c>
      <c r="F46" s="500" t="s">
        <v>1815</v>
      </c>
      <c r="G46" s="500" t="s">
        <v>1815</v>
      </c>
      <c r="H46" s="500">
        <v>6</v>
      </c>
      <c r="I46" s="501">
        <v>3</v>
      </c>
    </row>
    <row r="47" spans="1:9" ht="26.1" customHeight="1">
      <c r="A47" s="1123" t="s">
        <v>1805</v>
      </c>
      <c r="B47" s="502"/>
      <c r="C47" s="502"/>
      <c r="D47" s="495"/>
      <c r="E47" s="495"/>
      <c r="F47" s="495"/>
      <c r="G47" s="495"/>
      <c r="H47" s="495"/>
      <c r="I47" s="496"/>
    </row>
    <row r="48" spans="1:10" s="474" customFormat="1" ht="14.1" customHeight="1">
      <c r="A48" s="230" t="s">
        <v>1480</v>
      </c>
      <c r="B48" s="497">
        <v>11</v>
      </c>
      <c r="C48" s="497">
        <v>6</v>
      </c>
      <c r="D48" s="497">
        <v>11</v>
      </c>
      <c r="E48" s="497">
        <v>6</v>
      </c>
      <c r="F48" s="497" t="s">
        <v>1815</v>
      </c>
      <c r="G48" s="497" t="s">
        <v>1815</v>
      </c>
      <c r="H48" s="497" t="s">
        <v>1815</v>
      </c>
      <c r="I48" s="498" t="s">
        <v>1815</v>
      </c>
      <c r="J48" s="479"/>
    </row>
    <row r="49" spans="1:10" s="474" customFormat="1" ht="14.1" customHeight="1">
      <c r="A49" s="505" t="s">
        <v>2081</v>
      </c>
      <c r="B49" s="502"/>
      <c r="C49" s="502"/>
      <c r="D49" s="495"/>
      <c r="E49" s="495"/>
      <c r="F49" s="495"/>
      <c r="G49" s="495"/>
      <c r="H49" s="495"/>
      <c r="I49" s="496"/>
      <c r="J49" s="479"/>
    </row>
    <row r="50" spans="1:9" ht="14.1" customHeight="1">
      <c r="A50" s="499">
        <v>23</v>
      </c>
      <c r="B50" s="497">
        <v>4</v>
      </c>
      <c r="C50" s="497">
        <v>1</v>
      </c>
      <c r="D50" s="497">
        <v>2</v>
      </c>
      <c r="E50" s="497" t="s">
        <v>1815</v>
      </c>
      <c r="F50" s="497" t="s">
        <v>1815</v>
      </c>
      <c r="G50" s="497" t="s">
        <v>1815</v>
      </c>
      <c r="H50" s="497">
        <v>2</v>
      </c>
      <c r="I50" s="498">
        <v>1</v>
      </c>
    </row>
    <row r="51" spans="1:9" ht="14.1" customHeight="1">
      <c r="A51" s="499">
        <v>24</v>
      </c>
      <c r="B51" s="497">
        <v>2</v>
      </c>
      <c r="C51" s="497">
        <v>1</v>
      </c>
      <c r="D51" s="497">
        <v>1</v>
      </c>
      <c r="E51" s="497" t="s">
        <v>1815</v>
      </c>
      <c r="F51" s="497" t="s">
        <v>1815</v>
      </c>
      <c r="G51" s="497" t="s">
        <v>1815</v>
      </c>
      <c r="H51" s="497">
        <v>1</v>
      </c>
      <c r="I51" s="498">
        <v>1</v>
      </c>
    </row>
    <row r="52" spans="1:9" ht="14.1" customHeight="1">
      <c r="A52" s="230">
        <v>25</v>
      </c>
      <c r="B52" s="497">
        <v>4</v>
      </c>
      <c r="C52" s="497">
        <v>2</v>
      </c>
      <c r="D52" s="497">
        <v>4</v>
      </c>
      <c r="E52" s="497">
        <v>2</v>
      </c>
      <c r="F52" s="497" t="s">
        <v>1815</v>
      </c>
      <c r="G52" s="497" t="s">
        <v>1815</v>
      </c>
      <c r="H52" s="497" t="s">
        <v>1815</v>
      </c>
      <c r="I52" s="498" t="s">
        <v>1815</v>
      </c>
    </row>
    <row r="53" spans="1:9" ht="14.1" customHeight="1">
      <c r="A53" s="230">
        <v>27</v>
      </c>
      <c r="B53" s="497">
        <v>1</v>
      </c>
      <c r="C53" s="497">
        <v>1</v>
      </c>
      <c r="D53" s="497" t="s">
        <v>1815</v>
      </c>
      <c r="E53" s="497" t="s">
        <v>1815</v>
      </c>
      <c r="F53" s="497" t="s">
        <v>1815</v>
      </c>
      <c r="G53" s="497" t="s">
        <v>1815</v>
      </c>
      <c r="H53" s="497">
        <v>1</v>
      </c>
      <c r="I53" s="498">
        <v>1</v>
      </c>
    </row>
    <row r="54" spans="1:9" ht="14.1" customHeight="1">
      <c r="A54" s="230" t="s">
        <v>544</v>
      </c>
      <c r="B54" s="497">
        <v>2</v>
      </c>
      <c r="C54" s="497" t="s">
        <v>1815</v>
      </c>
      <c r="D54" s="497" t="s">
        <v>1815</v>
      </c>
      <c r="E54" s="497" t="s">
        <v>1815</v>
      </c>
      <c r="F54" s="497" t="s">
        <v>1815</v>
      </c>
      <c r="G54" s="497" t="s">
        <v>1815</v>
      </c>
      <c r="H54" s="497">
        <v>2</v>
      </c>
      <c r="I54" s="498" t="s">
        <v>1815</v>
      </c>
    </row>
    <row r="55" spans="1:9" ht="14.1" customHeight="1">
      <c r="A55" s="505" t="s">
        <v>2080</v>
      </c>
      <c r="B55" s="502"/>
      <c r="C55" s="502"/>
      <c r="D55" s="502"/>
      <c r="E55" s="502"/>
      <c r="F55" s="502"/>
      <c r="G55" s="502"/>
      <c r="H55" s="502"/>
      <c r="I55" s="503"/>
    </row>
    <row r="56" spans="1:9" ht="26.1" customHeight="1">
      <c r="A56" s="21" t="s">
        <v>1703</v>
      </c>
      <c r="B56" s="500">
        <v>280</v>
      </c>
      <c r="C56" s="500">
        <v>179</v>
      </c>
      <c r="D56" s="500">
        <v>107</v>
      </c>
      <c r="E56" s="500">
        <v>68</v>
      </c>
      <c r="F56" s="500">
        <v>12</v>
      </c>
      <c r="G56" s="500">
        <v>6</v>
      </c>
      <c r="H56" s="500">
        <v>161</v>
      </c>
      <c r="I56" s="501">
        <v>105</v>
      </c>
    </row>
    <row r="57" spans="1:9" ht="26.1" customHeight="1">
      <c r="A57" s="1123" t="s">
        <v>1806</v>
      </c>
      <c r="B57" s="495"/>
      <c r="C57" s="495"/>
      <c r="D57" s="495"/>
      <c r="E57" s="495"/>
      <c r="F57" s="495"/>
      <c r="G57" s="495"/>
      <c r="H57" s="495"/>
      <c r="I57" s="496"/>
    </row>
    <row r="58" spans="1:9" ht="14.1" customHeight="1">
      <c r="A58" s="230" t="s">
        <v>1480</v>
      </c>
      <c r="B58" s="497">
        <v>53</v>
      </c>
      <c r="C58" s="497">
        <v>36</v>
      </c>
      <c r="D58" s="497">
        <v>49</v>
      </c>
      <c r="E58" s="497">
        <v>33</v>
      </c>
      <c r="F58" s="497">
        <v>1</v>
      </c>
      <c r="G58" s="497">
        <v>1</v>
      </c>
      <c r="H58" s="497">
        <v>3</v>
      </c>
      <c r="I58" s="498">
        <v>2</v>
      </c>
    </row>
    <row r="59" spans="1:9" ht="14.1" customHeight="1">
      <c r="A59" s="505" t="s">
        <v>2081</v>
      </c>
      <c r="B59" s="495"/>
      <c r="C59" s="495"/>
      <c r="D59" s="495"/>
      <c r="E59" s="495"/>
      <c r="F59" s="495"/>
      <c r="G59" s="495"/>
      <c r="H59" s="495"/>
      <c r="I59" s="496"/>
    </row>
    <row r="60" spans="1:9" ht="14.1" customHeight="1">
      <c r="A60" s="499">
        <v>23</v>
      </c>
      <c r="B60" s="497">
        <v>39</v>
      </c>
      <c r="C60" s="497">
        <v>26</v>
      </c>
      <c r="D60" s="497">
        <v>19</v>
      </c>
      <c r="E60" s="497">
        <v>12</v>
      </c>
      <c r="F60" s="497" t="s">
        <v>1815</v>
      </c>
      <c r="G60" s="497" t="s">
        <v>1815</v>
      </c>
      <c r="H60" s="497">
        <v>20</v>
      </c>
      <c r="I60" s="498">
        <v>14</v>
      </c>
    </row>
    <row r="61" spans="1:9" ht="14.1" customHeight="1">
      <c r="A61" s="499">
        <v>24</v>
      </c>
      <c r="B61" s="497">
        <v>35</v>
      </c>
      <c r="C61" s="497">
        <v>25</v>
      </c>
      <c r="D61" s="497">
        <v>10</v>
      </c>
      <c r="E61" s="497">
        <v>5</v>
      </c>
      <c r="F61" s="497">
        <v>1</v>
      </c>
      <c r="G61" s="497">
        <v>1</v>
      </c>
      <c r="H61" s="497">
        <v>24</v>
      </c>
      <c r="I61" s="498">
        <v>19</v>
      </c>
    </row>
    <row r="62" spans="1:9" ht="14.1" customHeight="1">
      <c r="A62" s="230">
        <v>25</v>
      </c>
      <c r="B62" s="497">
        <v>41</v>
      </c>
      <c r="C62" s="497">
        <v>30</v>
      </c>
      <c r="D62" s="497">
        <v>10</v>
      </c>
      <c r="E62" s="497">
        <v>6</v>
      </c>
      <c r="F62" s="497">
        <v>2</v>
      </c>
      <c r="G62" s="497">
        <v>1</v>
      </c>
      <c r="H62" s="497">
        <v>29</v>
      </c>
      <c r="I62" s="498">
        <v>23</v>
      </c>
    </row>
    <row r="63" spans="1:9" ht="14.1" customHeight="1">
      <c r="A63" s="230">
        <v>26</v>
      </c>
      <c r="B63" s="497">
        <v>30</v>
      </c>
      <c r="C63" s="497">
        <v>12</v>
      </c>
      <c r="D63" s="497">
        <v>8</v>
      </c>
      <c r="E63" s="497">
        <v>5</v>
      </c>
      <c r="F63" s="497">
        <v>1</v>
      </c>
      <c r="G63" s="497" t="s">
        <v>1815</v>
      </c>
      <c r="H63" s="497">
        <v>21</v>
      </c>
      <c r="I63" s="498">
        <v>7</v>
      </c>
    </row>
    <row r="64" spans="1:9" ht="14.1" customHeight="1">
      <c r="A64" s="230">
        <v>27</v>
      </c>
      <c r="B64" s="497">
        <v>24</v>
      </c>
      <c r="C64" s="497">
        <v>19</v>
      </c>
      <c r="D64" s="497">
        <v>3</v>
      </c>
      <c r="E64" s="497">
        <v>2</v>
      </c>
      <c r="F64" s="497">
        <v>2</v>
      </c>
      <c r="G64" s="497" t="s">
        <v>1815</v>
      </c>
      <c r="H64" s="497">
        <v>19</v>
      </c>
      <c r="I64" s="498">
        <v>17</v>
      </c>
    </row>
    <row r="65" spans="1:9" ht="14.1" customHeight="1">
      <c r="A65" s="230">
        <v>28</v>
      </c>
      <c r="B65" s="497">
        <v>10</v>
      </c>
      <c r="C65" s="497">
        <v>5</v>
      </c>
      <c r="D65" s="497" t="s">
        <v>1815</v>
      </c>
      <c r="E65" s="497" t="s">
        <v>1815</v>
      </c>
      <c r="F65" s="497" t="s">
        <v>1815</v>
      </c>
      <c r="G65" s="497" t="s">
        <v>1815</v>
      </c>
      <c r="H65" s="497">
        <v>10</v>
      </c>
      <c r="I65" s="498">
        <v>5</v>
      </c>
    </row>
    <row r="66" spans="1:9" ht="14.1" customHeight="1">
      <c r="A66" s="230">
        <v>29</v>
      </c>
      <c r="B66" s="497">
        <v>10</v>
      </c>
      <c r="C66" s="497">
        <v>5</v>
      </c>
      <c r="D66" s="497">
        <v>2</v>
      </c>
      <c r="E66" s="497">
        <v>2</v>
      </c>
      <c r="F66" s="497">
        <v>1</v>
      </c>
      <c r="G66" s="497">
        <v>1</v>
      </c>
      <c r="H66" s="497">
        <v>7</v>
      </c>
      <c r="I66" s="498">
        <v>2</v>
      </c>
    </row>
    <row r="67" spans="1:9" ht="14.1" customHeight="1">
      <c r="A67" s="230" t="s">
        <v>544</v>
      </c>
      <c r="B67" s="497">
        <v>38</v>
      </c>
      <c r="C67" s="497">
        <v>21</v>
      </c>
      <c r="D67" s="497">
        <v>6</v>
      </c>
      <c r="E67" s="497">
        <v>3</v>
      </c>
      <c r="F67" s="497">
        <v>4</v>
      </c>
      <c r="G67" s="497">
        <v>2</v>
      </c>
      <c r="H67" s="497">
        <v>28</v>
      </c>
      <c r="I67" s="498">
        <v>16</v>
      </c>
    </row>
    <row r="68" spans="1:9" ht="14.1" customHeight="1">
      <c r="A68" s="505" t="s">
        <v>2080</v>
      </c>
      <c r="B68" s="495"/>
      <c r="C68" s="495"/>
      <c r="D68" s="495"/>
      <c r="E68" s="495"/>
      <c r="F68" s="495"/>
      <c r="G68" s="495"/>
      <c r="H68" s="495"/>
      <c r="I68" s="496"/>
    </row>
    <row r="69" spans="1:9" ht="26.1" customHeight="1">
      <c r="A69" s="1124" t="s">
        <v>1704</v>
      </c>
      <c r="B69" s="500">
        <v>67</v>
      </c>
      <c r="C69" s="500">
        <v>4</v>
      </c>
      <c r="D69" s="500">
        <v>60</v>
      </c>
      <c r="E69" s="500">
        <v>3</v>
      </c>
      <c r="F69" s="500" t="s">
        <v>1815</v>
      </c>
      <c r="G69" s="500" t="s">
        <v>1815</v>
      </c>
      <c r="H69" s="500">
        <v>7</v>
      </c>
      <c r="I69" s="501">
        <v>1</v>
      </c>
    </row>
    <row r="70" spans="1:9" ht="26.1" customHeight="1">
      <c r="A70" s="1123" t="s">
        <v>1807</v>
      </c>
      <c r="B70" s="495"/>
      <c r="C70" s="495"/>
      <c r="D70" s="495"/>
      <c r="E70" s="495"/>
      <c r="F70" s="495"/>
      <c r="G70" s="495"/>
      <c r="H70" s="495"/>
      <c r="I70" s="496"/>
    </row>
    <row r="71" spans="1:10" ht="14.1" customHeight="1">
      <c r="A71" s="334" t="s">
        <v>1480</v>
      </c>
      <c r="B71" s="497">
        <v>46</v>
      </c>
      <c r="C71" s="497">
        <v>1</v>
      </c>
      <c r="D71" s="497">
        <v>45</v>
      </c>
      <c r="E71" s="497">
        <v>1</v>
      </c>
      <c r="F71" s="497" t="s">
        <v>1815</v>
      </c>
      <c r="G71" s="497" t="s">
        <v>1815</v>
      </c>
      <c r="H71" s="497">
        <v>1</v>
      </c>
      <c r="I71" s="498" t="s">
        <v>1815</v>
      </c>
      <c r="J71" s="430"/>
    </row>
    <row r="72" spans="1:10" ht="14.1" customHeight="1">
      <c r="A72" s="1312" t="s">
        <v>2081</v>
      </c>
      <c r="B72" s="495"/>
      <c r="C72" s="495"/>
      <c r="D72" s="495"/>
      <c r="E72" s="495"/>
      <c r="F72" s="495"/>
      <c r="G72" s="495"/>
      <c r="H72" s="495"/>
      <c r="I72" s="496"/>
      <c r="J72" s="430"/>
    </row>
    <row r="73" spans="1:10" ht="14.1" customHeight="1">
      <c r="A73" s="507">
        <v>23</v>
      </c>
      <c r="B73" s="497">
        <v>14</v>
      </c>
      <c r="C73" s="497">
        <v>1</v>
      </c>
      <c r="D73" s="497">
        <v>12</v>
      </c>
      <c r="E73" s="497">
        <v>1</v>
      </c>
      <c r="F73" s="497" t="s">
        <v>1815</v>
      </c>
      <c r="G73" s="497" t="s">
        <v>1815</v>
      </c>
      <c r="H73" s="497">
        <v>2</v>
      </c>
      <c r="I73" s="498" t="s">
        <v>1815</v>
      </c>
      <c r="J73" s="430"/>
    </row>
    <row r="74" spans="1:10" ht="14.1" customHeight="1">
      <c r="A74" s="507">
        <v>24</v>
      </c>
      <c r="B74" s="497">
        <v>4</v>
      </c>
      <c r="C74" s="497">
        <v>1</v>
      </c>
      <c r="D74" s="497">
        <v>2</v>
      </c>
      <c r="E74" s="497">
        <v>1</v>
      </c>
      <c r="F74" s="497" t="s">
        <v>1815</v>
      </c>
      <c r="G74" s="497" t="s">
        <v>1815</v>
      </c>
      <c r="H74" s="497">
        <v>2</v>
      </c>
      <c r="I74" s="498" t="s">
        <v>1815</v>
      </c>
      <c r="J74" s="430"/>
    </row>
    <row r="75" spans="1:10" ht="14.1" customHeight="1">
      <c r="A75" s="334">
        <v>25</v>
      </c>
      <c r="B75" s="497">
        <v>2</v>
      </c>
      <c r="C75" s="497" t="s">
        <v>1815</v>
      </c>
      <c r="D75" s="497">
        <v>1</v>
      </c>
      <c r="E75" s="497" t="s">
        <v>1815</v>
      </c>
      <c r="F75" s="497" t="s">
        <v>1815</v>
      </c>
      <c r="G75" s="497" t="s">
        <v>1815</v>
      </c>
      <c r="H75" s="497">
        <v>1</v>
      </c>
      <c r="I75" s="498" t="s">
        <v>1815</v>
      </c>
      <c r="J75" s="430"/>
    </row>
    <row r="76" spans="1:10" ht="14.1" customHeight="1">
      <c r="A76" s="334" t="s">
        <v>544</v>
      </c>
      <c r="B76" s="497">
        <v>1</v>
      </c>
      <c r="C76" s="497">
        <v>1</v>
      </c>
      <c r="D76" s="497" t="s">
        <v>1815</v>
      </c>
      <c r="E76" s="497" t="s">
        <v>1815</v>
      </c>
      <c r="F76" s="497" t="s">
        <v>1815</v>
      </c>
      <c r="G76" s="497" t="s">
        <v>1815</v>
      </c>
      <c r="H76" s="497">
        <v>1</v>
      </c>
      <c r="I76" s="498">
        <v>1</v>
      </c>
      <c r="J76" s="430"/>
    </row>
    <row r="77" spans="1:10" ht="14.1" customHeight="1">
      <c r="A77" s="1312" t="s">
        <v>2080</v>
      </c>
      <c r="B77" s="495"/>
      <c r="C77" s="495"/>
      <c r="D77" s="495"/>
      <c r="E77" s="495"/>
      <c r="F77" s="495"/>
      <c r="G77" s="495"/>
      <c r="H77" s="495"/>
      <c r="I77" s="496"/>
      <c r="J77" s="430"/>
    </row>
    <row r="78" spans="1:9" ht="14.1" customHeight="1">
      <c r="A78" s="230" t="s">
        <v>1107</v>
      </c>
      <c r="B78" s="497">
        <v>15</v>
      </c>
      <c r="C78" s="497">
        <v>4</v>
      </c>
      <c r="D78" s="497">
        <v>8</v>
      </c>
      <c r="E78" s="497">
        <v>3</v>
      </c>
      <c r="F78" s="497" t="s">
        <v>1815</v>
      </c>
      <c r="G78" s="497" t="s">
        <v>1815</v>
      </c>
      <c r="H78" s="497">
        <v>7</v>
      </c>
      <c r="I78" s="498">
        <v>1</v>
      </c>
    </row>
    <row r="79" spans="1:9" ht="14.1" customHeight="1">
      <c r="A79" s="504" t="s">
        <v>1108</v>
      </c>
      <c r="B79" s="497"/>
      <c r="C79" s="497"/>
      <c r="D79" s="497"/>
      <c r="E79" s="497"/>
      <c r="F79" s="497"/>
      <c r="G79" s="497"/>
      <c r="H79" s="497"/>
      <c r="I79" s="498"/>
    </row>
    <row r="80" spans="1:9" ht="14.1" customHeight="1">
      <c r="A80" s="334" t="s">
        <v>1480</v>
      </c>
      <c r="B80" s="497">
        <v>5</v>
      </c>
      <c r="C80" s="497">
        <v>1</v>
      </c>
      <c r="D80" s="497">
        <v>4</v>
      </c>
      <c r="E80" s="497">
        <v>1</v>
      </c>
      <c r="F80" s="497" t="s">
        <v>1815</v>
      </c>
      <c r="G80" s="497" t="s">
        <v>1815</v>
      </c>
      <c r="H80" s="497">
        <v>1</v>
      </c>
      <c r="I80" s="498" t="s">
        <v>1815</v>
      </c>
    </row>
    <row r="81" spans="1:9" ht="14.1" customHeight="1">
      <c r="A81" s="1312" t="s">
        <v>2081</v>
      </c>
      <c r="B81" s="506"/>
      <c r="C81" s="506"/>
      <c r="D81" s="502"/>
      <c r="E81" s="502"/>
      <c r="F81" s="502"/>
      <c r="G81" s="502"/>
      <c r="H81" s="502"/>
      <c r="I81" s="503"/>
    </row>
    <row r="82" spans="1:9" ht="14.1" customHeight="1">
      <c r="A82" s="507">
        <v>23</v>
      </c>
      <c r="B82" s="497">
        <v>4</v>
      </c>
      <c r="C82" s="497">
        <v>1</v>
      </c>
      <c r="D82" s="497">
        <v>2</v>
      </c>
      <c r="E82" s="497">
        <v>1</v>
      </c>
      <c r="F82" s="497" t="s">
        <v>1815</v>
      </c>
      <c r="G82" s="497" t="s">
        <v>1815</v>
      </c>
      <c r="H82" s="497">
        <v>2</v>
      </c>
      <c r="I82" s="498" t="s">
        <v>1815</v>
      </c>
    </row>
    <row r="83" spans="1:9" ht="14.1" customHeight="1">
      <c r="A83" s="334">
        <v>24</v>
      </c>
      <c r="B83" s="497">
        <v>4</v>
      </c>
      <c r="C83" s="497">
        <v>1</v>
      </c>
      <c r="D83" s="497">
        <v>2</v>
      </c>
      <c r="E83" s="497">
        <v>1</v>
      </c>
      <c r="F83" s="497" t="s">
        <v>1815</v>
      </c>
      <c r="G83" s="497" t="s">
        <v>1815</v>
      </c>
      <c r="H83" s="497">
        <v>2</v>
      </c>
      <c r="I83" s="498" t="s">
        <v>1815</v>
      </c>
    </row>
    <row r="84" spans="1:9" ht="14.1" customHeight="1">
      <c r="A84" s="334">
        <v>25</v>
      </c>
      <c r="B84" s="497">
        <v>1</v>
      </c>
      <c r="C84" s="497" t="s">
        <v>1815</v>
      </c>
      <c r="D84" s="497" t="s">
        <v>1815</v>
      </c>
      <c r="E84" s="497" t="s">
        <v>1815</v>
      </c>
      <c r="F84" s="497" t="s">
        <v>1815</v>
      </c>
      <c r="G84" s="497" t="s">
        <v>1815</v>
      </c>
      <c r="H84" s="497">
        <v>1</v>
      </c>
      <c r="I84" s="498" t="s">
        <v>1815</v>
      </c>
    </row>
    <row r="85" spans="1:9" ht="14.1" customHeight="1">
      <c r="A85" s="334" t="s">
        <v>544</v>
      </c>
      <c r="B85" s="497">
        <v>1</v>
      </c>
      <c r="C85" s="497">
        <v>1</v>
      </c>
      <c r="D85" s="497" t="s">
        <v>1815</v>
      </c>
      <c r="E85" s="497" t="s">
        <v>1815</v>
      </c>
      <c r="F85" s="497" t="s">
        <v>1815</v>
      </c>
      <c r="G85" s="497" t="s">
        <v>1815</v>
      </c>
      <c r="H85" s="497">
        <v>1</v>
      </c>
      <c r="I85" s="498">
        <v>1</v>
      </c>
    </row>
    <row r="86" spans="1:9" ht="14.1" customHeight="1">
      <c r="A86" s="1312" t="s">
        <v>2080</v>
      </c>
      <c r="B86" s="497"/>
      <c r="C86" s="497"/>
      <c r="D86" s="497"/>
      <c r="E86" s="497"/>
      <c r="F86" s="497"/>
      <c r="G86" s="497"/>
      <c r="H86" s="497"/>
      <c r="I86" s="498"/>
    </row>
    <row r="87" spans="1:9" ht="36" customHeight="1">
      <c r="A87" s="1124" t="s">
        <v>1809</v>
      </c>
      <c r="B87" s="500">
        <v>4</v>
      </c>
      <c r="C87" s="500" t="s">
        <v>1815</v>
      </c>
      <c r="D87" s="500" t="s">
        <v>1815</v>
      </c>
      <c r="E87" s="500" t="s">
        <v>1815</v>
      </c>
      <c r="F87" s="500" t="s">
        <v>1815</v>
      </c>
      <c r="G87" s="500" t="s">
        <v>1815</v>
      </c>
      <c r="H87" s="500">
        <v>4</v>
      </c>
      <c r="I87" s="501" t="s">
        <v>1815</v>
      </c>
    </row>
    <row r="88" spans="1:9" ht="38.1" customHeight="1">
      <c r="A88" s="1123" t="s">
        <v>1808</v>
      </c>
      <c r="B88" s="495"/>
      <c r="C88" s="495"/>
      <c r="D88" s="495"/>
      <c r="E88" s="495"/>
      <c r="F88" s="495"/>
      <c r="G88" s="495"/>
      <c r="H88" s="495"/>
      <c r="I88" s="496"/>
    </row>
    <row r="89" spans="1:9" ht="14.1" customHeight="1">
      <c r="A89" s="499" t="s">
        <v>1464</v>
      </c>
      <c r="B89" s="497">
        <v>4</v>
      </c>
      <c r="C89" s="497" t="s">
        <v>1815</v>
      </c>
      <c r="D89" s="497" t="s">
        <v>1815</v>
      </c>
      <c r="E89" s="497" t="s">
        <v>1815</v>
      </c>
      <c r="F89" s="497" t="s">
        <v>1815</v>
      </c>
      <c r="G89" s="497" t="s">
        <v>1815</v>
      </c>
      <c r="H89" s="497">
        <v>4</v>
      </c>
      <c r="I89" s="498" t="s">
        <v>1815</v>
      </c>
    </row>
    <row r="90" spans="1:9" ht="14.1" customHeight="1">
      <c r="A90" s="908" t="s">
        <v>1315</v>
      </c>
      <c r="B90" s="497"/>
      <c r="C90" s="497"/>
      <c r="D90" s="497"/>
      <c r="E90" s="497"/>
      <c r="F90" s="497"/>
      <c r="G90" s="497"/>
      <c r="H90" s="497"/>
      <c r="I90" s="498"/>
    </row>
    <row r="91" spans="1:9" ht="26.1" customHeight="1">
      <c r="A91" s="815" t="s">
        <v>67</v>
      </c>
      <c r="B91" s="500">
        <v>202</v>
      </c>
      <c r="C91" s="500">
        <v>117</v>
      </c>
      <c r="D91" s="500">
        <v>110</v>
      </c>
      <c r="E91" s="500">
        <v>70</v>
      </c>
      <c r="F91" s="500">
        <v>32</v>
      </c>
      <c r="G91" s="500">
        <v>8</v>
      </c>
      <c r="H91" s="500">
        <v>60</v>
      </c>
      <c r="I91" s="501">
        <v>39</v>
      </c>
    </row>
    <row r="92" spans="1:9" s="311" customFormat="1" ht="26.1" customHeight="1">
      <c r="A92" s="84" t="s">
        <v>1524</v>
      </c>
      <c r="B92" s="495"/>
      <c r="C92" s="495"/>
      <c r="D92" s="495"/>
      <c r="E92" s="495"/>
      <c r="F92" s="495"/>
      <c r="G92" s="495"/>
      <c r="H92" s="495"/>
      <c r="I92" s="496"/>
    </row>
    <row r="93" spans="1:9" ht="14.1" customHeight="1">
      <c r="A93" s="230" t="s">
        <v>1480</v>
      </c>
      <c r="B93" s="497">
        <v>100</v>
      </c>
      <c r="C93" s="497">
        <v>71</v>
      </c>
      <c r="D93" s="497">
        <v>80</v>
      </c>
      <c r="E93" s="497">
        <v>57</v>
      </c>
      <c r="F93" s="497">
        <v>1</v>
      </c>
      <c r="G93" s="497">
        <v>1</v>
      </c>
      <c r="H93" s="497">
        <v>19</v>
      </c>
      <c r="I93" s="498">
        <v>13</v>
      </c>
    </row>
    <row r="94" spans="1:9" ht="14.1" customHeight="1">
      <c r="A94" s="505" t="s">
        <v>2081</v>
      </c>
      <c r="B94" s="495"/>
      <c r="C94" s="495"/>
      <c r="D94" s="495"/>
      <c r="E94" s="495"/>
      <c r="F94" s="495"/>
      <c r="G94" s="495"/>
      <c r="H94" s="495"/>
      <c r="I94" s="496"/>
    </row>
    <row r="95" spans="1:9" ht="14.1" customHeight="1">
      <c r="A95" s="499">
        <v>23</v>
      </c>
      <c r="B95" s="497">
        <v>21</v>
      </c>
      <c r="C95" s="497">
        <v>13</v>
      </c>
      <c r="D95" s="497">
        <v>9</v>
      </c>
      <c r="E95" s="497">
        <v>6</v>
      </c>
      <c r="F95" s="497" t="s">
        <v>1815</v>
      </c>
      <c r="G95" s="497" t="s">
        <v>1815</v>
      </c>
      <c r="H95" s="497">
        <v>12</v>
      </c>
      <c r="I95" s="498">
        <v>7</v>
      </c>
    </row>
    <row r="96" spans="1:9" ht="14.1" customHeight="1">
      <c r="A96" s="499">
        <v>24</v>
      </c>
      <c r="B96" s="497">
        <v>12</v>
      </c>
      <c r="C96" s="497">
        <v>8</v>
      </c>
      <c r="D96" s="497">
        <v>5</v>
      </c>
      <c r="E96" s="497">
        <v>3</v>
      </c>
      <c r="F96" s="497">
        <v>1</v>
      </c>
      <c r="G96" s="497" t="s">
        <v>1815</v>
      </c>
      <c r="H96" s="497">
        <v>6</v>
      </c>
      <c r="I96" s="498">
        <v>5</v>
      </c>
    </row>
    <row r="97" spans="1:9" ht="14.1" customHeight="1">
      <c r="A97" s="230">
        <v>25</v>
      </c>
      <c r="B97" s="497">
        <v>12</v>
      </c>
      <c r="C97" s="497">
        <v>8</v>
      </c>
      <c r="D97" s="497">
        <v>6</v>
      </c>
      <c r="E97" s="497">
        <v>2</v>
      </c>
      <c r="F97" s="497" t="s">
        <v>1815</v>
      </c>
      <c r="G97" s="497" t="s">
        <v>1815</v>
      </c>
      <c r="H97" s="497">
        <v>6</v>
      </c>
      <c r="I97" s="498">
        <v>6</v>
      </c>
    </row>
    <row r="98" spans="1:9" ht="14.1" customHeight="1">
      <c r="A98" s="230">
        <v>26</v>
      </c>
      <c r="B98" s="497">
        <v>5</v>
      </c>
      <c r="C98" s="497">
        <v>2</v>
      </c>
      <c r="D98" s="497">
        <v>2</v>
      </c>
      <c r="E98" s="497">
        <v>1</v>
      </c>
      <c r="F98" s="497">
        <v>1</v>
      </c>
      <c r="G98" s="497" t="s">
        <v>1815</v>
      </c>
      <c r="H98" s="497">
        <v>2</v>
      </c>
      <c r="I98" s="498">
        <v>1</v>
      </c>
    </row>
    <row r="99" spans="1:9" ht="14.1" customHeight="1">
      <c r="A99" s="230">
        <v>27</v>
      </c>
      <c r="B99" s="497">
        <v>11</v>
      </c>
      <c r="C99" s="497">
        <v>3</v>
      </c>
      <c r="D99" s="497">
        <v>1</v>
      </c>
      <c r="E99" s="497" t="s">
        <v>1815</v>
      </c>
      <c r="F99" s="497">
        <v>6</v>
      </c>
      <c r="G99" s="497">
        <v>1</v>
      </c>
      <c r="H99" s="497">
        <v>4</v>
      </c>
      <c r="I99" s="498">
        <v>2</v>
      </c>
    </row>
    <row r="100" spans="1:9" ht="14.1" customHeight="1">
      <c r="A100" s="230">
        <v>28</v>
      </c>
      <c r="B100" s="497">
        <v>3</v>
      </c>
      <c r="C100" s="497" t="s">
        <v>1815</v>
      </c>
      <c r="D100" s="497">
        <v>1</v>
      </c>
      <c r="E100" s="497" t="s">
        <v>1815</v>
      </c>
      <c r="F100" s="497">
        <v>1</v>
      </c>
      <c r="G100" s="497" t="s">
        <v>1815</v>
      </c>
      <c r="H100" s="497">
        <v>1</v>
      </c>
      <c r="I100" s="498" t="s">
        <v>1815</v>
      </c>
    </row>
    <row r="101" spans="1:9" ht="14.1" customHeight="1">
      <c r="A101" s="230">
        <v>29</v>
      </c>
      <c r="B101" s="497">
        <v>7</v>
      </c>
      <c r="C101" s="497">
        <v>2</v>
      </c>
      <c r="D101" s="497">
        <v>2</v>
      </c>
      <c r="E101" s="497" t="s">
        <v>1815</v>
      </c>
      <c r="F101" s="497">
        <v>4</v>
      </c>
      <c r="G101" s="497">
        <v>1</v>
      </c>
      <c r="H101" s="497">
        <v>1</v>
      </c>
      <c r="I101" s="498">
        <v>1</v>
      </c>
    </row>
    <row r="102" spans="1:9" ht="14.1" customHeight="1">
      <c r="A102" s="230" t="s">
        <v>544</v>
      </c>
      <c r="B102" s="495">
        <v>31</v>
      </c>
      <c r="C102" s="495">
        <v>10</v>
      </c>
      <c r="D102" s="495">
        <v>4</v>
      </c>
      <c r="E102" s="495">
        <v>1</v>
      </c>
      <c r="F102" s="495">
        <v>18</v>
      </c>
      <c r="G102" s="495">
        <v>5</v>
      </c>
      <c r="H102" s="495">
        <v>9</v>
      </c>
      <c r="I102" s="496">
        <v>4</v>
      </c>
    </row>
    <row r="103" spans="1:9" ht="14.1" customHeight="1">
      <c r="A103" s="505" t="s">
        <v>2080</v>
      </c>
      <c r="B103" s="495"/>
      <c r="C103" s="495"/>
      <c r="D103" s="495"/>
      <c r="E103" s="495"/>
      <c r="F103" s="495"/>
      <c r="G103" s="495"/>
      <c r="H103" s="495"/>
      <c r="I103" s="496"/>
    </row>
    <row r="104" spans="1:9" ht="14.25">
      <c r="A104" s="818"/>
      <c r="B104" s="819"/>
      <c r="C104" s="819"/>
      <c r="D104" s="819"/>
      <c r="E104" s="819"/>
      <c r="F104" s="819"/>
      <c r="G104" s="819"/>
      <c r="H104" s="819"/>
      <c r="I104" s="819"/>
    </row>
    <row r="105" ht="14.25">
      <c r="A105" s="512"/>
    </row>
    <row r="106" spans="1:4" ht="14.25">
      <c r="A106" s="820"/>
      <c r="D106" s="821"/>
    </row>
  </sheetData>
  <mergeCells count="13">
    <mergeCell ref="G5:G6"/>
    <mergeCell ref="H5:H6"/>
    <mergeCell ref="I5:I6"/>
    <mergeCell ref="A3:A6"/>
    <mergeCell ref="B3:B6"/>
    <mergeCell ref="C3:C6"/>
    <mergeCell ref="D3:I3"/>
    <mergeCell ref="D4:E4"/>
    <mergeCell ref="F4:G4"/>
    <mergeCell ref="H4:I4"/>
    <mergeCell ref="D5:D6"/>
    <mergeCell ref="E5:E6"/>
    <mergeCell ref="F5:F6"/>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workbookViewId="0" topLeftCell="A1"/>
  </sheetViews>
  <sheetFormatPr defaultColWidth="9" defaultRowHeight="14.25"/>
  <cols>
    <col min="1" max="1" width="51" style="48" customWidth="1"/>
    <col min="2" max="2" width="4.19921875" style="321" customWidth="1"/>
    <col min="3" max="12" width="11.59765625" style="811" customWidth="1"/>
    <col min="13" max="13" width="10.8984375" style="311" customWidth="1"/>
    <col min="14" max="16384" width="9" style="48" customWidth="1"/>
  </cols>
  <sheetData>
    <row r="1" spans="1:13" s="43" customFormat="1" ht="14.1" customHeight="1">
      <c r="A1" s="954" t="s">
        <v>1770</v>
      </c>
      <c r="B1" s="699"/>
      <c r="C1" s="976"/>
      <c r="D1" s="976"/>
      <c r="E1" s="976"/>
      <c r="F1" s="976"/>
      <c r="G1" s="976"/>
      <c r="H1" s="976"/>
      <c r="I1" s="976"/>
      <c r="J1" s="976"/>
      <c r="K1" s="976"/>
      <c r="L1" s="976"/>
      <c r="M1" s="956" t="s">
        <v>1578</v>
      </c>
    </row>
    <row r="2" spans="1:13" s="43" customFormat="1" ht="15">
      <c r="A2" s="978" t="s">
        <v>1606</v>
      </c>
      <c r="B2" s="977"/>
      <c r="C2" s="977"/>
      <c r="D2" s="977"/>
      <c r="E2" s="977"/>
      <c r="F2" s="977"/>
      <c r="G2" s="977"/>
      <c r="H2" s="977"/>
      <c r="I2" s="977"/>
      <c r="J2" s="977"/>
      <c r="K2" s="977"/>
      <c r="L2" s="977"/>
      <c r="M2" s="460"/>
    </row>
    <row r="3" spans="1:12" ht="23.25" customHeight="1">
      <c r="A3" s="1471" t="s">
        <v>1625</v>
      </c>
      <c r="B3" s="1472"/>
      <c r="C3" s="1449" t="s">
        <v>436</v>
      </c>
      <c r="D3" s="1449" t="s">
        <v>437</v>
      </c>
      <c r="E3" s="1449" t="s">
        <v>1877</v>
      </c>
      <c r="F3" s="1449"/>
      <c r="G3" s="1449"/>
      <c r="H3" s="1449"/>
      <c r="I3" s="1449"/>
      <c r="J3" s="1449"/>
      <c r="K3" s="1449"/>
      <c r="L3" s="1450"/>
    </row>
    <row r="4" spans="1:12" ht="15" customHeight="1">
      <c r="A4" s="1471"/>
      <c r="B4" s="1472"/>
      <c r="C4" s="1449"/>
      <c r="D4" s="1449"/>
      <c r="E4" s="1449" t="s">
        <v>1930</v>
      </c>
      <c r="F4" s="1449"/>
      <c r="G4" s="1449"/>
      <c r="H4" s="1449"/>
      <c r="I4" s="1449"/>
      <c r="J4" s="1449"/>
      <c r="K4" s="1449" t="s">
        <v>446</v>
      </c>
      <c r="L4" s="1450"/>
    </row>
    <row r="5" spans="1:12" ht="22.5" customHeight="1">
      <c r="A5" s="1471"/>
      <c r="B5" s="1472"/>
      <c r="C5" s="1449"/>
      <c r="D5" s="1449"/>
      <c r="E5" s="1449"/>
      <c r="F5" s="1449"/>
      <c r="G5" s="1449"/>
      <c r="H5" s="1449"/>
      <c r="I5" s="1449"/>
      <c r="J5" s="1449"/>
      <c r="K5" s="1449"/>
      <c r="L5" s="1450"/>
    </row>
    <row r="6" spans="1:12" ht="31.5" customHeight="1">
      <c r="A6" s="1471"/>
      <c r="B6" s="1472"/>
      <c r="C6" s="1449"/>
      <c r="D6" s="1449"/>
      <c r="E6" s="1449" t="s">
        <v>1102</v>
      </c>
      <c r="F6" s="1449" t="s">
        <v>439</v>
      </c>
      <c r="G6" s="1449" t="s">
        <v>1931</v>
      </c>
      <c r="H6" s="1449"/>
      <c r="I6" s="1449" t="s">
        <v>560</v>
      </c>
      <c r="J6" s="1449"/>
      <c r="K6" s="1449" t="s">
        <v>1102</v>
      </c>
      <c r="L6" s="1450" t="s">
        <v>439</v>
      </c>
    </row>
    <row r="7" spans="1:12" ht="42" customHeight="1">
      <c r="A7" s="1471"/>
      <c r="B7" s="1472"/>
      <c r="C7" s="1449"/>
      <c r="D7" s="1449"/>
      <c r="E7" s="1449"/>
      <c r="F7" s="1449"/>
      <c r="G7" s="462" t="s">
        <v>1102</v>
      </c>
      <c r="H7" s="462" t="s">
        <v>439</v>
      </c>
      <c r="I7" s="462" t="s">
        <v>1102</v>
      </c>
      <c r="J7" s="462" t="s">
        <v>439</v>
      </c>
      <c r="K7" s="1449"/>
      <c r="L7" s="1450"/>
    </row>
    <row r="8" spans="1:13" s="813" customFormat="1" ht="26.1" customHeight="1">
      <c r="A8" s="1473" t="s">
        <v>1588</v>
      </c>
      <c r="B8" s="1473"/>
      <c r="C8" s="1473"/>
      <c r="D8" s="1473"/>
      <c r="E8" s="1473"/>
      <c r="F8" s="1473"/>
      <c r="G8" s="1473"/>
      <c r="H8" s="1473"/>
      <c r="I8" s="1473"/>
      <c r="J8" s="1473"/>
      <c r="K8" s="1473"/>
      <c r="L8" s="1473"/>
      <c r="M8" s="812"/>
    </row>
    <row r="9" spans="1:13" ht="14.1" customHeight="1">
      <c r="A9" s="21" t="s">
        <v>61</v>
      </c>
      <c r="B9" s="36" t="s">
        <v>62</v>
      </c>
      <c r="C9" s="406">
        <v>14784</v>
      </c>
      <c r="D9" s="406">
        <v>8173</v>
      </c>
      <c r="E9" s="406">
        <v>8870</v>
      </c>
      <c r="F9" s="406">
        <v>4996</v>
      </c>
      <c r="G9" s="406">
        <v>7468</v>
      </c>
      <c r="H9" s="406">
        <v>4292</v>
      </c>
      <c r="I9" s="406">
        <v>1402</v>
      </c>
      <c r="J9" s="406">
        <v>704</v>
      </c>
      <c r="K9" s="406">
        <v>5914</v>
      </c>
      <c r="L9" s="407">
        <v>3177</v>
      </c>
      <c r="M9" s="475"/>
    </row>
    <row r="10" spans="1:13" ht="14.1" customHeight="1">
      <c r="A10" s="16" t="s">
        <v>433</v>
      </c>
      <c r="B10" s="36" t="s">
        <v>450</v>
      </c>
      <c r="C10" s="406">
        <v>13184</v>
      </c>
      <c r="D10" s="406">
        <v>7166</v>
      </c>
      <c r="E10" s="406">
        <v>8056</v>
      </c>
      <c r="F10" s="406">
        <v>4518</v>
      </c>
      <c r="G10" s="406">
        <v>6934</v>
      </c>
      <c r="H10" s="406">
        <v>3943</v>
      </c>
      <c r="I10" s="406">
        <v>1122</v>
      </c>
      <c r="J10" s="406">
        <v>575</v>
      </c>
      <c r="K10" s="406">
        <v>5128</v>
      </c>
      <c r="L10" s="407">
        <v>2648</v>
      </c>
      <c r="M10" s="475"/>
    </row>
    <row r="11" spans="1:13" ht="14.1" customHeight="1">
      <c r="A11" s="899"/>
      <c r="B11" s="36" t="s">
        <v>65</v>
      </c>
      <c r="C11" s="406">
        <v>1600</v>
      </c>
      <c r="D11" s="406">
        <v>1007</v>
      </c>
      <c r="E11" s="406">
        <v>814</v>
      </c>
      <c r="F11" s="406">
        <v>478</v>
      </c>
      <c r="G11" s="406">
        <v>534</v>
      </c>
      <c r="H11" s="406">
        <v>349</v>
      </c>
      <c r="I11" s="406">
        <v>280</v>
      </c>
      <c r="J11" s="406">
        <v>129</v>
      </c>
      <c r="K11" s="406">
        <v>786</v>
      </c>
      <c r="L11" s="407">
        <v>529</v>
      </c>
      <c r="M11" s="475"/>
    </row>
    <row r="12" spans="1:13" s="302" customFormat="1" ht="26.1" customHeight="1">
      <c r="A12" s="1470" t="s">
        <v>1589</v>
      </c>
      <c r="B12" s="1470"/>
      <c r="C12" s="1470"/>
      <c r="D12" s="1470"/>
      <c r="E12" s="1470"/>
      <c r="F12" s="1470"/>
      <c r="G12" s="1470"/>
      <c r="H12" s="1470"/>
      <c r="I12" s="1470"/>
      <c r="J12" s="1470"/>
      <c r="K12" s="1470"/>
      <c r="L12" s="1470"/>
      <c r="M12" s="814"/>
    </row>
    <row r="13" spans="1:13" ht="11.25" customHeight="1">
      <c r="A13" s="900" t="s">
        <v>212</v>
      </c>
      <c r="B13" s="36" t="s">
        <v>62</v>
      </c>
      <c r="C13" s="351">
        <v>7903</v>
      </c>
      <c r="D13" s="351">
        <v>4260</v>
      </c>
      <c r="E13" s="351">
        <v>4418</v>
      </c>
      <c r="F13" s="351">
        <v>2412</v>
      </c>
      <c r="G13" s="351">
        <v>3103</v>
      </c>
      <c r="H13" s="351">
        <v>1749</v>
      </c>
      <c r="I13" s="351">
        <v>1315</v>
      </c>
      <c r="J13" s="351">
        <v>663</v>
      </c>
      <c r="K13" s="351">
        <v>3485</v>
      </c>
      <c r="L13" s="352">
        <v>1848</v>
      </c>
      <c r="M13" s="475"/>
    </row>
    <row r="14" spans="1:12" ht="14.1" customHeight="1">
      <c r="A14" s="901" t="s">
        <v>452</v>
      </c>
      <c r="B14" s="36" t="s">
        <v>450</v>
      </c>
      <c r="C14" s="351">
        <v>7374</v>
      </c>
      <c r="D14" s="351">
        <v>3973</v>
      </c>
      <c r="E14" s="351">
        <v>4084</v>
      </c>
      <c r="F14" s="351">
        <v>2254</v>
      </c>
      <c r="G14" s="351">
        <v>3035</v>
      </c>
      <c r="H14" s="351">
        <v>1713</v>
      </c>
      <c r="I14" s="351">
        <v>1049</v>
      </c>
      <c r="J14" s="351">
        <v>541</v>
      </c>
      <c r="K14" s="351">
        <v>3290</v>
      </c>
      <c r="L14" s="352">
        <v>1719</v>
      </c>
    </row>
    <row r="15" spans="1:12" ht="14.1" customHeight="1">
      <c r="A15" s="900"/>
      <c r="B15" s="36" t="s">
        <v>65</v>
      </c>
      <c r="C15" s="351">
        <v>529</v>
      </c>
      <c r="D15" s="351">
        <v>287</v>
      </c>
      <c r="E15" s="351">
        <v>334</v>
      </c>
      <c r="F15" s="351">
        <v>158</v>
      </c>
      <c r="G15" s="351">
        <v>68</v>
      </c>
      <c r="H15" s="351">
        <v>36</v>
      </c>
      <c r="I15" s="351">
        <v>266</v>
      </c>
      <c r="J15" s="351">
        <v>122</v>
      </c>
      <c r="K15" s="351">
        <v>195</v>
      </c>
      <c r="L15" s="352">
        <v>129</v>
      </c>
    </row>
    <row r="16" spans="1:13" s="474" customFormat="1" ht="26.1" customHeight="1">
      <c r="A16" s="21" t="s">
        <v>1700</v>
      </c>
      <c r="B16" s="36" t="s">
        <v>62</v>
      </c>
      <c r="C16" s="351">
        <v>6472</v>
      </c>
      <c r="D16" s="351">
        <v>3556</v>
      </c>
      <c r="E16" s="351">
        <v>3179</v>
      </c>
      <c r="F16" s="351">
        <v>1826</v>
      </c>
      <c r="G16" s="351">
        <v>2894</v>
      </c>
      <c r="H16" s="351">
        <v>1650</v>
      </c>
      <c r="I16" s="351">
        <v>285</v>
      </c>
      <c r="J16" s="351">
        <v>176</v>
      </c>
      <c r="K16" s="351">
        <v>3293</v>
      </c>
      <c r="L16" s="352">
        <v>1730</v>
      </c>
      <c r="M16" s="478"/>
    </row>
    <row r="17" spans="1:12" ht="14.1" customHeight="1">
      <c r="A17" s="1123" t="s">
        <v>1803</v>
      </c>
      <c r="B17" s="36" t="s">
        <v>450</v>
      </c>
      <c r="C17" s="351">
        <v>6243</v>
      </c>
      <c r="D17" s="351">
        <v>3414</v>
      </c>
      <c r="E17" s="351">
        <v>3116</v>
      </c>
      <c r="F17" s="351">
        <v>1793</v>
      </c>
      <c r="G17" s="351">
        <v>2839</v>
      </c>
      <c r="H17" s="351">
        <v>1623</v>
      </c>
      <c r="I17" s="351">
        <v>277</v>
      </c>
      <c r="J17" s="351">
        <v>170</v>
      </c>
      <c r="K17" s="351">
        <v>3127</v>
      </c>
      <c r="L17" s="352">
        <v>1621</v>
      </c>
    </row>
    <row r="18" spans="1:12" ht="14.1" customHeight="1">
      <c r="A18" s="900"/>
      <c r="B18" s="36" t="s">
        <v>65</v>
      </c>
      <c r="C18" s="351">
        <v>229</v>
      </c>
      <c r="D18" s="351">
        <v>142</v>
      </c>
      <c r="E18" s="351">
        <v>63</v>
      </c>
      <c r="F18" s="351">
        <v>33</v>
      </c>
      <c r="G18" s="351">
        <v>55</v>
      </c>
      <c r="H18" s="351">
        <v>27</v>
      </c>
      <c r="I18" s="351">
        <v>8</v>
      </c>
      <c r="J18" s="351">
        <v>6</v>
      </c>
      <c r="K18" s="351">
        <v>166</v>
      </c>
      <c r="L18" s="352">
        <v>109</v>
      </c>
    </row>
    <row r="19" spans="1:12" ht="14.1" customHeight="1">
      <c r="A19" s="902" t="s">
        <v>74</v>
      </c>
      <c r="B19" s="845" t="s">
        <v>62</v>
      </c>
      <c r="C19" s="353">
        <v>107</v>
      </c>
      <c r="D19" s="353">
        <v>91</v>
      </c>
      <c r="E19" s="353">
        <v>63</v>
      </c>
      <c r="F19" s="353">
        <v>55</v>
      </c>
      <c r="G19" s="353">
        <v>63</v>
      </c>
      <c r="H19" s="353">
        <v>55</v>
      </c>
      <c r="I19" s="353" t="s">
        <v>1815</v>
      </c>
      <c r="J19" s="353" t="s">
        <v>1815</v>
      </c>
      <c r="K19" s="353">
        <v>44</v>
      </c>
      <c r="L19" s="354">
        <v>36</v>
      </c>
    </row>
    <row r="20" spans="1:12" ht="14.1" customHeight="1">
      <c r="A20" s="903" t="s">
        <v>75</v>
      </c>
      <c r="B20" s="845"/>
      <c r="C20" s="353"/>
      <c r="D20" s="353"/>
      <c r="E20" s="353"/>
      <c r="F20" s="353"/>
      <c r="G20" s="353"/>
      <c r="H20" s="353"/>
      <c r="I20" s="353"/>
      <c r="J20" s="353"/>
      <c r="K20" s="353"/>
      <c r="L20" s="354"/>
    </row>
    <row r="21" spans="1:12" ht="14.1" customHeight="1">
      <c r="A21" s="902" t="s">
        <v>1103</v>
      </c>
      <c r="B21" s="845" t="s">
        <v>62</v>
      </c>
      <c r="C21" s="353">
        <v>643</v>
      </c>
      <c r="D21" s="353">
        <v>477</v>
      </c>
      <c r="E21" s="353">
        <v>404</v>
      </c>
      <c r="F21" s="353">
        <v>305</v>
      </c>
      <c r="G21" s="353">
        <v>392</v>
      </c>
      <c r="H21" s="353">
        <v>302</v>
      </c>
      <c r="I21" s="353">
        <v>12</v>
      </c>
      <c r="J21" s="353">
        <v>3</v>
      </c>
      <c r="K21" s="353">
        <v>239</v>
      </c>
      <c r="L21" s="354">
        <v>172</v>
      </c>
    </row>
    <row r="22" spans="1:12" ht="14.1" customHeight="1">
      <c r="A22" s="903" t="s">
        <v>456</v>
      </c>
      <c r="B22" s="845"/>
      <c r="C22" s="353"/>
      <c r="D22" s="353"/>
      <c r="E22" s="353"/>
      <c r="F22" s="353"/>
      <c r="G22" s="353"/>
      <c r="H22" s="353"/>
      <c r="I22" s="353"/>
      <c r="J22" s="353"/>
      <c r="K22" s="353"/>
      <c r="L22" s="354"/>
    </row>
    <row r="23" spans="1:12" ht="14.1" customHeight="1">
      <c r="A23" s="902" t="s">
        <v>92</v>
      </c>
      <c r="B23" s="845" t="s">
        <v>62</v>
      </c>
      <c r="C23" s="353">
        <v>1531</v>
      </c>
      <c r="D23" s="353">
        <v>990</v>
      </c>
      <c r="E23" s="353">
        <v>751</v>
      </c>
      <c r="F23" s="353">
        <v>496</v>
      </c>
      <c r="G23" s="353">
        <v>710</v>
      </c>
      <c r="H23" s="353">
        <v>459</v>
      </c>
      <c r="I23" s="353">
        <v>41</v>
      </c>
      <c r="J23" s="353">
        <v>37</v>
      </c>
      <c r="K23" s="353">
        <v>780</v>
      </c>
      <c r="L23" s="354">
        <v>494</v>
      </c>
    </row>
    <row r="24" spans="1:12" ht="14.1" customHeight="1">
      <c r="A24" s="903" t="s">
        <v>93</v>
      </c>
      <c r="B24" s="845"/>
      <c r="C24" s="353"/>
      <c r="D24" s="353"/>
      <c r="E24" s="353"/>
      <c r="F24" s="353"/>
      <c r="G24" s="353"/>
      <c r="H24" s="353"/>
      <c r="I24" s="353"/>
      <c r="J24" s="353"/>
      <c r="K24" s="353"/>
      <c r="L24" s="354"/>
    </row>
    <row r="25" spans="1:12" ht="14.1" customHeight="1">
      <c r="A25" s="902" t="s">
        <v>582</v>
      </c>
      <c r="B25" s="845" t="s">
        <v>62</v>
      </c>
      <c r="C25" s="353">
        <v>1593</v>
      </c>
      <c r="D25" s="353">
        <v>956</v>
      </c>
      <c r="E25" s="353">
        <v>690</v>
      </c>
      <c r="F25" s="353">
        <v>399</v>
      </c>
      <c r="G25" s="353">
        <v>654</v>
      </c>
      <c r="H25" s="353">
        <v>376</v>
      </c>
      <c r="I25" s="353">
        <v>36</v>
      </c>
      <c r="J25" s="353">
        <v>23</v>
      </c>
      <c r="K25" s="353">
        <v>903</v>
      </c>
      <c r="L25" s="354">
        <v>557</v>
      </c>
    </row>
    <row r="26" spans="1:12" ht="14.1" customHeight="1">
      <c r="A26" s="903" t="s">
        <v>100</v>
      </c>
      <c r="B26" s="845"/>
      <c r="C26" s="353"/>
      <c r="D26" s="353"/>
      <c r="E26" s="353"/>
      <c r="F26" s="353"/>
      <c r="G26" s="353"/>
      <c r="H26" s="353"/>
      <c r="I26" s="353"/>
      <c r="J26" s="353"/>
      <c r="K26" s="353"/>
      <c r="L26" s="354"/>
    </row>
    <row r="27" spans="1:12" ht="14.1" customHeight="1">
      <c r="A27" s="902" t="s">
        <v>2074</v>
      </c>
      <c r="B27" s="845" t="s">
        <v>62</v>
      </c>
      <c r="C27" s="353">
        <v>310</v>
      </c>
      <c r="D27" s="353">
        <v>198</v>
      </c>
      <c r="E27" s="353">
        <v>122</v>
      </c>
      <c r="F27" s="353">
        <v>85</v>
      </c>
      <c r="G27" s="353">
        <v>122</v>
      </c>
      <c r="H27" s="353">
        <v>85</v>
      </c>
      <c r="I27" s="353" t="s">
        <v>1815</v>
      </c>
      <c r="J27" s="353" t="s">
        <v>1815</v>
      </c>
      <c r="K27" s="353">
        <v>188</v>
      </c>
      <c r="L27" s="354">
        <v>113</v>
      </c>
    </row>
    <row r="28" spans="1:12" ht="14.1" customHeight="1">
      <c r="A28" s="903" t="s">
        <v>112</v>
      </c>
      <c r="B28" s="845"/>
      <c r="C28" s="353"/>
      <c r="D28" s="353"/>
      <c r="E28" s="353"/>
      <c r="F28" s="353"/>
      <c r="G28" s="353"/>
      <c r="H28" s="353"/>
      <c r="I28" s="353"/>
      <c r="J28" s="353"/>
      <c r="K28" s="353"/>
      <c r="L28" s="354"/>
    </row>
    <row r="29" spans="1:12" ht="14.1" customHeight="1">
      <c r="A29" s="902" t="s">
        <v>2075</v>
      </c>
      <c r="B29" s="845" t="s">
        <v>62</v>
      </c>
      <c r="C29" s="353">
        <v>370</v>
      </c>
      <c r="D29" s="353">
        <v>77</v>
      </c>
      <c r="E29" s="353">
        <v>240</v>
      </c>
      <c r="F29" s="353">
        <v>48</v>
      </c>
      <c r="G29" s="353">
        <v>240</v>
      </c>
      <c r="H29" s="353">
        <v>48</v>
      </c>
      <c r="I29" s="353" t="s">
        <v>1815</v>
      </c>
      <c r="J29" s="353" t="s">
        <v>1815</v>
      </c>
      <c r="K29" s="353">
        <v>130</v>
      </c>
      <c r="L29" s="354">
        <v>29</v>
      </c>
    </row>
    <row r="30" spans="1:12" ht="14.1" customHeight="1">
      <c r="A30" s="903" t="s">
        <v>472</v>
      </c>
      <c r="B30" s="845"/>
      <c r="C30" s="353"/>
      <c r="D30" s="353"/>
      <c r="E30" s="353"/>
      <c r="F30" s="353"/>
      <c r="G30" s="353"/>
      <c r="H30" s="353"/>
      <c r="I30" s="353"/>
      <c r="J30" s="353"/>
      <c r="K30" s="353"/>
      <c r="L30" s="354"/>
    </row>
    <row r="31" spans="1:12" ht="14.1" customHeight="1">
      <c r="A31" s="902" t="s">
        <v>1104</v>
      </c>
      <c r="B31" s="845" t="s">
        <v>62</v>
      </c>
      <c r="C31" s="353">
        <v>1153</v>
      </c>
      <c r="D31" s="353">
        <v>329</v>
      </c>
      <c r="E31" s="353">
        <v>378</v>
      </c>
      <c r="F31" s="353">
        <v>109</v>
      </c>
      <c r="G31" s="353">
        <v>378</v>
      </c>
      <c r="H31" s="353">
        <v>109</v>
      </c>
      <c r="I31" s="353" t="s">
        <v>1815</v>
      </c>
      <c r="J31" s="353" t="s">
        <v>1815</v>
      </c>
      <c r="K31" s="353">
        <v>775</v>
      </c>
      <c r="L31" s="354">
        <v>220</v>
      </c>
    </row>
    <row r="32" spans="1:12" ht="14.1" customHeight="1">
      <c r="A32" s="903" t="s">
        <v>131</v>
      </c>
      <c r="B32" s="845"/>
      <c r="C32" s="353"/>
      <c r="D32" s="353"/>
      <c r="E32" s="353"/>
      <c r="F32" s="353"/>
      <c r="G32" s="353"/>
      <c r="H32" s="353"/>
      <c r="I32" s="353"/>
      <c r="J32" s="353"/>
      <c r="K32" s="353"/>
      <c r="L32" s="354"/>
    </row>
    <row r="33" spans="1:12" ht="14.1" customHeight="1">
      <c r="A33" s="904" t="s">
        <v>869</v>
      </c>
      <c r="B33" s="845" t="s">
        <v>62</v>
      </c>
      <c r="C33" s="353">
        <v>147</v>
      </c>
      <c r="D33" s="353">
        <v>74</v>
      </c>
      <c r="E33" s="353">
        <v>65</v>
      </c>
      <c r="F33" s="353">
        <v>46</v>
      </c>
      <c r="G33" s="353">
        <v>20</v>
      </c>
      <c r="H33" s="353">
        <v>10</v>
      </c>
      <c r="I33" s="353">
        <v>45</v>
      </c>
      <c r="J33" s="353">
        <v>36</v>
      </c>
      <c r="K33" s="353">
        <v>82</v>
      </c>
      <c r="L33" s="354">
        <v>28</v>
      </c>
    </row>
    <row r="34" spans="1:12" ht="14.1" customHeight="1">
      <c r="A34" s="905" t="s">
        <v>1105</v>
      </c>
      <c r="B34" s="845"/>
      <c r="C34" s="353"/>
      <c r="D34" s="353"/>
      <c r="E34" s="353"/>
      <c r="F34" s="353"/>
      <c r="G34" s="353"/>
      <c r="H34" s="353"/>
      <c r="I34" s="353"/>
      <c r="J34" s="353"/>
      <c r="K34" s="353"/>
      <c r="L34" s="354"/>
    </row>
    <row r="35" spans="1:12" ht="14.1" customHeight="1">
      <c r="A35" s="902" t="s">
        <v>1106</v>
      </c>
      <c r="B35" s="845" t="s">
        <v>62</v>
      </c>
      <c r="C35" s="353">
        <v>207</v>
      </c>
      <c r="D35" s="353">
        <v>123</v>
      </c>
      <c r="E35" s="353">
        <v>185</v>
      </c>
      <c r="F35" s="353">
        <v>105</v>
      </c>
      <c r="G35" s="353">
        <v>37</v>
      </c>
      <c r="H35" s="353">
        <v>30</v>
      </c>
      <c r="I35" s="353">
        <v>148</v>
      </c>
      <c r="J35" s="353">
        <v>75</v>
      </c>
      <c r="K35" s="353">
        <v>22</v>
      </c>
      <c r="L35" s="354">
        <v>18</v>
      </c>
    </row>
    <row r="36" spans="1:12" ht="14.1" customHeight="1">
      <c r="A36" s="903" t="s">
        <v>156</v>
      </c>
      <c r="B36" s="845"/>
      <c r="C36" s="353"/>
      <c r="D36" s="353"/>
      <c r="E36" s="353"/>
      <c r="F36" s="353"/>
      <c r="G36" s="353"/>
      <c r="H36" s="353"/>
      <c r="I36" s="353"/>
      <c r="J36" s="353"/>
      <c r="K36" s="353"/>
      <c r="L36" s="354"/>
    </row>
    <row r="37" spans="1:13" ht="14.1" customHeight="1">
      <c r="A37" s="902" t="s">
        <v>164</v>
      </c>
      <c r="B37" s="845" t="s">
        <v>62</v>
      </c>
      <c r="C37" s="353">
        <v>338</v>
      </c>
      <c r="D37" s="353">
        <v>206</v>
      </c>
      <c r="E37" s="353">
        <v>246</v>
      </c>
      <c r="F37" s="353">
        <v>160</v>
      </c>
      <c r="G37" s="353">
        <v>246</v>
      </c>
      <c r="H37" s="353">
        <v>160</v>
      </c>
      <c r="I37" s="353" t="s">
        <v>1815</v>
      </c>
      <c r="J37" s="353" t="s">
        <v>1815</v>
      </c>
      <c r="K37" s="353">
        <v>92</v>
      </c>
      <c r="L37" s="354">
        <v>46</v>
      </c>
      <c r="M37" s="475"/>
    </row>
    <row r="38" spans="1:12" ht="14.1" customHeight="1">
      <c r="A38" s="903" t="s">
        <v>165</v>
      </c>
      <c r="B38" s="845"/>
      <c r="C38" s="353"/>
      <c r="D38" s="353"/>
      <c r="E38" s="353"/>
      <c r="F38" s="353"/>
      <c r="G38" s="353"/>
      <c r="H38" s="353"/>
      <c r="I38" s="353"/>
      <c r="J38" s="353"/>
      <c r="K38" s="353"/>
      <c r="L38" s="354"/>
    </row>
    <row r="39" spans="1:12" ht="14.1" customHeight="1">
      <c r="A39" s="904" t="s">
        <v>877</v>
      </c>
      <c r="B39" s="845" t="s">
        <v>62</v>
      </c>
      <c r="C39" s="353">
        <v>73</v>
      </c>
      <c r="D39" s="353">
        <v>35</v>
      </c>
      <c r="E39" s="353">
        <v>35</v>
      </c>
      <c r="F39" s="353">
        <v>18</v>
      </c>
      <c r="G39" s="353">
        <v>32</v>
      </c>
      <c r="H39" s="353">
        <v>16</v>
      </c>
      <c r="I39" s="353">
        <v>3</v>
      </c>
      <c r="J39" s="353">
        <v>2</v>
      </c>
      <c r="K39" s="353">
        <v>38</v>
      </c>
      <c r="L39" s="354">
        <v>17</v>
      </c>
    </row>
    <row r="40" spans="1:12" ht="14.1" customHeight="1">
      <c r="A40" s="903" t="s">
        <v>2004</v>
      </c>
      <c r="B40" s="845"/>
      <c r="C40" s="353"/>
      <c r="D40" s="353"/>
      <c r="E40" s="353"/>
      <c r="F40" s="353"/>
      <c r="G40" s="353"/>
      <c r="H40" s="353"/>
      <c r="I40" s="353"/>
      <c r="J40" s="353"/>
      <c r="K40" s="353"/>
      <c r="L40" s="354"/>
    </row>
    <row r="41" spans="1:12" ht="14.1" customHeight="1">
      <c r="A41" s="21" t="s">
        <v>1701</v>
      </c>
      <c r="B41" s="36" t="s">
        <v>62</v>
      </c>
      <c r="C41" s="351">
        <v>1056</v>
      </c>
      <c r="D41" s="351">
        <v>510</v>
      </c>
      <c r="E41" s="351">
        <v>1042</v>
      </c>
      <c r="F41" s="351">
        <v>501</v>
      </c>
      <c r="G41" s="351">
        <v>24</v>
      </c>
      <c r="H41" s="351">
        <v>20</v>
      </c>
      <c r="I41" s="351">
        <v>1018</v>
      </c>
      <c r="J41" s="351">
        <v>481</v>
      </c>
      <c r="K41" s="351">
        <v>14</v>
      </c>
      <c r="L41" s="352">
        <v>9</v>
      </c>
    </row>
    <row r="42" spans="1:12" ht="14.1" customHeight="1">
      <c r="A42" s="1123" t="s">
        <v>1804</v>
      </c>
      <c r="B42" s="36" t="s">
        <v>450</v>
      </c>
      <c r="C42" s="351">
        <v>797</v>
      </c>
      <c r="D42" s="351">
        <v>393</v>
      </c>
      <c r="E42" s="351">
        <v>783</v>
      </c>
      <c r="F42" s="351">
        <v>384</v>
      </c>
      <c r="G42" s="351">
        <v>23</v>
      </c>
      <c r="H42" s="351">
        <v>19</v>
      </c>
      <c r="I42" s="351">
        <v>760</v>
      </c>
      <c r="J42" s="351">
        <v>365</v>
      </c>
      <c r="K42" s="351">
        <v>14</v>
      </c>
      <c r="L42" s="352">
        <v>9</v>
      </c>
    </row>
    <row r="43" spans="1:12" ht="14.1" customHeight="1">
      <c r="A43" s="900"/>
      <c r="B43" s="36" t="s">
        <v>65</v>
      </c>
      <c r="C43" s="351">
        <v>259</v>
      </c>
      <c r="D43" s="351">
        <v>117</v>
      </c>
      <c r="E43" s="351">
        <v>259</v>
      </c>
      <c r="F43" s="351">
        <v>117</v>
      </c>
      <c r="G43" s="351">
        <v>1</v>
      </c>
      <c r="H43" s="351">
        <v>1</v>
      </c>
      <c r="I43" s="351">
        <v>258</v>
      </c>
      <c r="J43" s="351">
        <v>116</v>
      </c>
      <c r="K43" s="351" t="s">
        <v>1815</v>
      </c>
      <c r="L43" s="352" t="s">
        <v>1815</v>
      </c>
    </row>
    <row r="44" spans="1:12" ht="14.1" customHeight="1">
      <c r="A44" s="488" t="s">
        <v>1104</v>
      </c>
      <c r="B44" s="1233" t="s">
        <v>62</v>
      </c>
      <c r="C44" s="353">
        <v>2</v>
      </c>
      <c r="D44" s="353">
        <v>1</v>
      </c>
      <c r="E44" s="353">
        <v>1</v>
      </c>
      <c r="F44" s="353" t="s">
        <v>1815</v>
      </c>
      <c r="G44" s="353">
        <v>1</v>
      </c>
      <c r="H44" s="353" t="s">
        <v>1815</v>
      </c>
      <c r="I44" s="353" t="s">
        <v>1815</v>
      </c>
      <c r="J44" s="353" t="s">
        <v>1815</v>
      </c>
      <c r="K44" s="353">
        <v>1</v>
      </c>
      <c r="L44" s="354">
        <v>1</v>
      </c>
    </row>
    <row r="45" spans="1:12" ht="14.1" customHeight="1">
      <c r="A45" s="489" t="s">
        <v>131</v>
      </c>
      <c r="B45" s="1233"/>
      <c r="C45" s="353"/>
      <c r="D45" s="353"/>
      <c r="E45" s="353"/>
      <c r="F45" s="353"/>
      <c r="G45" s="353"/>
      <c r="H45" s="353"/>
      <c r="I45" s="353"/>
      <c r="J45" s="353"/>
      <c r="K45" s="353"/>
      <c r="L45" s="354"/>
    </row>
    <row r="46" spans="1:12" ht="14.1" customHeight="1">
      <c r="A46" s="902" t="s">
        <v>1106</v>
      </c>
      <c r="B46" s="845" t="s">
        <v>62</v>
      </c>
      <c r="C46" s="353">
        <v>1049</v>
      </c>
      <c r="D46" s="353">
        <v>504</v>
      </c>
      <c r="E46" s="353">
        <v>1038</v>
      </c>
      <c r="F46" s="353">
        <v>498</v>
      </c>
      <c r="G46" s="353">
        <v>20</v>
      </c>
      <c r="H46" s="353">
        <v>17</v>
      </c>
      <c r="I46" s="353">
        <v>1018</v>
      </c>
      <c r="J46" s="353">
        <v>481</v>
      </c>
      <c r="K46" s="353">
        <v>11</v>
      </c>
      <c r="L46" s="354">
        <v>6</v>
      </c>
    </row>
    <row r="47" spans="1:12" ht="14.1" customHeight="1">
      <c r="A47" s="903" t="s">
        <v>156</v>
      </c>
      <c r="B47" s="845"/>
      <c r="C47" s="353"/>
      <c r="D47" s="353"/>
      <c r="E47" s="353"/>
      <c r="F47" s="353"/>
      <c r="G47" s="353"/>
      <c r="H47" s="353"/>
      <c r="I47" s="353"/>
      <c r="J47" s="353"/>
      <c r="K47" s="353"/>
      <c r="L47" s="354"/>
    </row>
    <row r="48" spans="1:12" ht="14.1" customHeight="1">
      <c r="A48" s="902" t="s">
        <v>164</v>
      </c>
      <c r="B48" s="845" t="s">
        <v>62</v>
      </c>
      <c r="C48" s="353">
        <v>5</v>
      </c>
      <c r="D48" s="353">
        <v>5</v>
      </c>
      <c r="E48" s="353">
        <v>3</v>
      </c>
      <c r="F48" s="353">
        <v>3</v>
      </c>
      <c r="G48" s="353">
        <v>3</v>
      </c>
      <c r="H48" s="353">
        <v>3</v>
      </c>
      <c r="I48" s="353" t="s">
        <v>1815</v>
      </c>
      <c r="J48" s="353" t="s">
        <v>1815</v>
      </c>
      <c r="K48" s="353">
        <v>2</v>
      </c>
      <c r="L48" s="354">
        <v>2</v>
      </c>
    </row>
    <row r="49" spans="1:12" ht="14.1" customHeight="1">
      <c r="A49" s="903" t="s">
        <v>165</v>
      </c>
      <c r="B49" s="845"/>
      <c r="C49" s="353"/>
      <c r="D49" s="353"/>
      <c r="E49" s="353"/>
      <c r="F49" s="353"/>
      <c r="G49" s="353"/>
      <c r="H49" s="353"/>
      <c r="I49" s="353"/>
      <c r="J49" s="353"/>
      <c r="K49" s="353"/>
      <c r="L49" s="354"/>
    </row>
    <row r="50" spans="1:12" ht="26.1" customHeight="1">
      <c r="A50" s="1124" t="s">
        <v>1702</v>
      </c>
      <c r="B50" s="36" t="s">
        <v>62</v>
      </c>
      <c r="C50" s="351">
        <v>24</v>
      </c>
      <c r="D50" s="351">
        <v>11</v>
      </c>
      <c r="E50" s="351">
        <v>18</v>
      </c>
      <c r="F50" s="351">
        <v>8</v>
      </c>
      <c r="G50" s="351">
        <v>18</v>
      </c>
      <c r="H50" s="351">
        <v>8</v>
      </c>
      <c r="I50" s="351" t="s">
        <v>1815</v>
      </c>
      <c r="J50" s="351" t="s">
        <v>1815</v>
      </c>
      <c r="K50" s="351">
        <v>6</v>
      </c>
      <c r="L50" s="352">
        <v>3</v>
      </c>
    </row>
    <row r="51" spans="1:12" ht="14.1" customHeight="1">
      <c r="A51" s="1123" t="s">
        <v>1805</v>
      </c>
      <c r="B51" s="36" t="s">
        <v>450</v>
      </c>
      <c r="C51" s="351">
        <v>19</v>
      </c>
      <c r="D51" s="351">
        <v>10</v>
      </c>
      <c r="E51" s="351">
        <v>16</v>
      </c>
      <c r="F51" s="351">
        <v>8</v>
      </c>
      <c r="G51" s="351">
        <v>16</v>
      </c>
      <c r="H51" s="351">
        <v>8</v>
      </c>
      <c r="I51" s="351" t="s">
        <v>1815</v>
      </c>
      <c r="J51" s="351" t="s">
        <v>1815</v>
      </c>
      <c r="K51" s="351">
        <v>3</v>
      </c>
      <c r="L51" s="352">
        <v>2</v>
      </c>
    </row>
    <row r="52" spans="1:12" ht="14.1" customHeight="1">
      <c r="A52" s="900"/>
      <c r="B52" s="36" t="s">
        <v>65</v>
      </c>
      <c r="C52" s="351">
        <v>5</v>
      </c>
      <c r="D52" s="351">
        <v>1</v>
      </c>
      <c r="E52" s="351">
        <v>2</v>
      </c>
      <c r="F52" s="351" t="s">
        <v>1815</v>
      </c>
      <c r="G52" s="351">
        <v>2</v>
      </c>
      <c r="H52" s="351" t="s">
        <v>1815</v>
      </c>
      <c r="I52" s="351" t="s">
        <v>1815</v>
      </c>
      <c r="J52" s="351" t="s">
        <v>1815</v>
      </c>
      <c r="K52" s="351">
        <v>3</v>
      </c>
      <c r="L52" s="352">
        <v>1</v>
      </c>
    </row>
    <row r="53" spans="1:12" ht="14.1" customHeight="1">
      <c r="A53" s="902" t="s">
        <v>92</v>
      </c>
      <c r="B53" s="845" t="s">
        <v>62</v>
      </c>
      <c r="C53" s="353">
        <v>3</v>
      </c>
      <c r="D53" s="353">
        <v>3</v>
      </c>
      <c r="E53" s="353">
        <v>1</v>
      </c>
      <c r="F53" s="353">
        <v>1</v>
      </c>
      <c r="G53" s="353">
        <v>1</v>
      </c>
      <c r="H53" s="353">
        <v>1</v>
      </c>
      <c r="I53" s="353" t="s">
        <v>1815</v>
      </c>
      <c r="J53" s="353" t="s">
        <v>1815</v>
      </c>
      <c r="K53" s="353">
        <v>2</v>
      </c>
      <c r="L53" s="354">
        <v>2</v>
      </c>
    </row>
    <row r="54" spans="1:12" ht="14.1" customHeight="1">
      <c r="A54" s="903" t="s">
        <v>93</v>
      </c>
      <c r="B54" s="845"/>
      <c r="C54" s="353"/>
      <c r="D54" s="353"/>
      <c r="E54" s="353"/>
      <c r="F54" s="353"/>
      <c r="G54" s="353"/>
      <c r="H54" s="353"/>
      <c r="I54" s="353"/>
      <c r="J54" s="353"/>
      <c r="K54" s="353"/>
      <c r="L54" s="354"/>
    </row>
    <row r="55" spans="1:12" ht="14.1" customHeight="1">
      <c r="A55" s="902" t="s">
        <v>582</v>
      </c>
      <c r="B55" s="845" t="s">
        <v>62</v>
      </c>
      <c r="C55" s="353">
        <v>6</v>
      </c>
      <c r="D55" s="353">
        <v>2</v>
      </c>
      <c r="E55" s="353">
        <v>6</v>
      </c>
      <c r="F55" s="353">
        <v>2</v>
      </c>
      <c r="G55" s="353">
        <v>6</v>
      </c>
      <c r="H55" s="353">
        <v>2</v>
      </c>
      <c r="I55" s="353" t="s">
        <v>1815</v>
      </c>
      <c r="J55" s="353" t="s">
        <v>1815</v>
      </c>
      <c r="K55" s="353" t="s">
        <v>1815</v>
      </c>
      <c r="L55" s="354" t="s">
        <v>1815</v>
      </c>
    </row>
    <row r="56" spans="1:12" ht="14.1" customHeight="1">
      <c r="A56" s="903" t="s">
        <v>100</v>
      </c>
      <c r="B56" s="845"/>
      <c r="C56" s="353"/>
      <c r="D56" s="353"/>
      <c r="E56" s="353"/>
      <c r="F56" s="353"/>
      <c r="G56" s="353"/>
      <c r="H56" s="353"/>
      <c r="I56" s="353"/>
      <c r="J56" s="353"/>
      <c r="K56" s="353"/>
      <c r="L56" s="354"/>
    </row>
    <row r="57" spans="1:12" ht="14.1" customHeight="1">
      <c r="A57" s="902" t="s">
        <v>1104</v>
      </c>
      <c r="B57" s="845" t="s">
        <v>62</v>
      </c>
      <c r="C57" s="353">
        <v>5</v>
      </c>
      <c r="D57" s="353">
        <v>2</v>
      </c>
      <c r="E57" s="353">
        <v>3</v>
      </c>
      <c r="F57" s="353">
        <v>2</v>
      </c>
      <c r="G57" s="353">
        <v>3</v>
      </c>
      <c r="H57" s="353">
        <v>2</v>
      </c>
      <c r="I57" s="353" t="s">
        <v>1815</v>
      </c>
      <c r="J57" s="353" t="s">
        <v>1815</v>
      </c>
      <c r="K57" s="353">
        <v>2</v>
      </c>
      <c r="L57" s="354" t="s">
        <v>1815</v>
      </c>
    </row>
    <row r="58" spans="1:12" ht="14.1" customHeight="1">
      <c r="A58" s="903" t="s">
        <v>131</v>
      </c>
      <c r="B58" s="845"/>
      <c r="C58" s="353"/>
      <c r="D58" s="353"/>
      <c r="E58" s="353"/>
      <c r="F58" s="353"/>
      <c r="G58" s="353"/>
      <c r="H58" s="353"/>
      <c r="I58" s="353"/>
      <c r="J58" s="353"/>
      <c r="K58" s="353"/>
      <c r="L58" s="354"/>
    </row>
    <row r="59" spans="1:12" ht="14.1" customHeight="1">
      <c r="A59" s="902" t="s">
        <v>164</v>
      </c>
      <c r="B59" s="845" t="s">
        <v>62</v>
      </c>
      <c r="C59" s="353">
        <v>10</v>
      </c>
      <c r="D59" s="353">
        <v>4</v>
      </c>
      <c r="E59" s="353">
        <v>8</v>
      </c>
      <c r="F59" s="353">
        <v>3</v>
      </c>
      <c r="G59" s="353">
        <v>8</v>
      </c>
      <c r="H59" s="353">
        <v>3</v>
      </c>
      <c r="I59" s="353" t="s">
        <v>1815</v>
      </c>
      <c r="J59" s="353" t="s">
        <v>1815</v>
      </c>
      <c r="K59" s="353">
        <v>2</v>
      </c>
      <c r="L59" s="354">
        <v>1</v>
      </c>
    </row>
    <row r="60" spans="1:12" ht="14.1" customHeight="1">
      <c r="A60" s="903" t="s">
        <v>165</v>
      </c>
      <c r="B60" s="845"/>
      <c r="C60" s="353"/>
      <c r="D60" s="353"/>
      <c r="E60" s="353"/>
      <c r="F60" s="353"/>
      <c r="G60" s="353"/>
      <c r="H60" s="353"/>
      <c r="I60" s="353"/>
      <c r="J60" s="353"/>
      <c r="K60" s="353"/>
      <c r="L60" s="354"/>
    </row>
    <row r="61" spans="1:12" ht="26.1" customHeight="1">
      <c r="A61" s="21" t="s">
        <v>1703</v>
      </c>
      <c r="B61" s="36" t="s">
        <v>62</v>
      </c>
      <c r="C61" s="351">
        <v>280</v>
      </c>
      <c r="D61" s="351">
        <v>179</v>
      </c>
      <c r="E61" s="351">
        <v>119</v>
      </c>
      <c r="F61" s="351">
        <v>74</v>
      </c>
      <c r="G61" s="351">
        <v>107</v>
      </c>
      <c r="H61" s="351">
        <v>68</v>
      </c>
      <c r="I61" s="351">
        <v>12</v>
      </c>
      <c r="J61" s="351">
        <v>6</v>
      </c>
      <c r="K61" s="351">
        <v>161</v>
      </c>
      <c r="L61" s="352">
        <v>105</v>
      </c>
    </row>
    <row r="62" spans="1:12" ht="26.1" customHeight="1">
      <c r="A62" s="1123" t="s">
        <v>1806</v>
      </c>
      <c r="B62" s="36" t="s">
        <v>450</v>
      </c>
      <c r="C62" s="351">
        <v>245</v>
      </c>
      <c r="D62" s="351">
        <v>153</v>
      </c>
      <c r="E62" s="351">
        <v>109</v>
      </c>
      <c r="F62" s="351">
        <v>66</v>
      </c>
      <c r="G62" s="351">
        <v>97</v>
      </c>
      <c r="H62" s="351">
        <v>60</v>
      </c>
      <c r="I62" s="351">
        <v>12</v>
      </c>
      <c r="J62" s="351">
        <v>6</v>
      </c>
      <c r="K62" s="351">
        <v>136</v>
      </c>
      <c r="L62" s="352">
        <v>87</v>
      </c>
    </row>
    <row r="63" spans="1:12" ht="14.1" customHeight="1">
      <c r="A63" s="902"/>
      <c r="B63" s="36" t="s">
        <v>65</v>
      </c>
      <c r="C63" s="351">
        <v>35</v>
      </c>
      <c r="D63" s="351">
        <v>26</v>
      </c>
      <c r="E63" s="351">
        <v>10</v>
      </c>
      <c r="F63" s="351">
        <v>8</v>
      </c>
      <c r="G63" s="351">
        <v>10</v>
      </c>
      <c r="H63" s="351">
        <v>8</v>
      </c>
      <c r="I63" s="351" t="s">
        <v>1815</v>
      </c>
      <c r="J63" s="351" t="s">
        <v>1815</v>
      </c>
      <c r="K63" s="351">
        <v>25</v>
      </c>
      <c r="L63" s="352">
        <v>18</v>
      </c>
    </row>
    <row r="64" spans="1:12" ht="14.1" customHeight="1">
      <c r="A64" s="488" t="s">
        <v>74</v>
      </c>
      <c r="B64" s="842" t="s">
        <v>62</v>
      </c>
      <c r="C64" s="353">
        <v>15</v>
      </c>
      <c r="D64" s="353">
        <v>14</v>
      </c>
      <c r="E64" s="353">
        <v>4</v>
      </c>
      <c r="F64" s="353">
        <v>4</v>
      </c>
      <c r="G64" s="353">
        <v>4</v>
      </c>
      <c r="H64" s="353">
        <v>4</v>
      </c>
      <c r="I64" s="353" t="s">
        <v>1815</v>
      </c>
      <c r="J64" s="353" t="s">
        <v>1815</v>
      </c>
      <c r="K64" s="353">
        <v>11</v>
      </c>
      <c r="L64" s="354">
        <v>10</v>
      </c>
    </row>
    <row r="65" spans="1:12" ht="14.1" customHeight="1">
      <c r="A65" s="489" t="s">
        <v>75</v>
      </c>
      <c r="B65" s="842"/>
      <c r="C65" s="353"/>
      <c r="D65" s="353"/>
      <c r="E65" s="353"/>
      <c r="F65" s="353"/>
      <c r="G65" s="353"/>
      <c r="H65" s="353"/>
      <c r="I65" s="353"/>
      <c r="J65" s="353"/>
      <c r="K65" s="353"/>
      <c r="L65" s="354"/>
    </row>
    <row r="66" spans="1:12" ht="14.1" customHeight="1">
      <c r="A66" s="488" t="s">
        <v>1103</v>
      </c>
      <c r="B66" s="842" t="s">
        <v>62</v>
      </c>
      <c r="C66" s="353">
        <v>265</v>
      </c>
      <c r="D66" s="353">
        <v>165</v>
      </c>
      <c r="E66" s="353">
        <v>115</v>
      </c>
      <c r="F66" s="353">
        <v>70</v>
      </c>
      <c r="G66" s="353">
        <v>103</v>
      </c>
      <c r="H66" s="353">
        <v>64</v>
      </c>
      <c r="I66" s="353">
        <v>12</v>
      </c>
      <c r="J66" s="353">
        <v>6</v>
      </c>
      <c r="K66" s="353">
        <v>150</v>
      </c>
      <c r="L66" s="354">
        <v>95</v>
      </c>
    </row>
    <row r="67" spans="1:12" ht="14.1" customHeight="1">
      <c r="A67" s="489" t="s">
        <v>456</v>
      </c>
      <c r="B67" s="842"/>
      <c r="C67" s="353"/>
      <c r="D67" s="353"/>
      <c r="E67" s="353"/>
      <c r="F67" s="353"/>
      <c r="G67" s="353"/>
      <c r="H67" s="353"/>
      <c r="I67" s="353"/>
      <c r="J67" s="353"/>
      <c r="K67" s="353"/>
      <c r="L67" s="354"/>
    </row>
    <row r="68" spans="1:12" ht="24" customHeight="1">
      <c r="A68" s="1124" t="s">
        <v>1704</v>
      </c>
      <c r="B68" s="36" t="s">
        <v>62</v>
      </c>
      <c r="C68" s="351">
        <v>67</v>
      </c>
      <c r="D68" s="351">
        <v>4</v>
      </c>
      <c r="E68" s="351">
        <v>60</v>
      </c>
      <c r="F68" s="351">
        <v>3</v>
      </c>
      <c r="G68" s="351">
        <v>60</v>
      </c>
      <c r="H68" s="351">
        <v>3</v>
      </c>
      <c r="I68" s="351" t="s">
        <v>1815</v>
      </c>
      <c r="J68" s="351" t="s">
        <v>1815</v>
      </c>
      <c r="K68" s="351">
        <v>7</v>
      </c>
      <c r="L68" s="352">
        <v>1</v>
      </c>
    </row>
    <row r="69" spans="1:12" ht="14.1" customHeight="1">
      <c r="A69" s="1123" t="s">
        <v>1807</v>
      </c>
      <c r="B69" s="36" t="s">
        <v>450</v>
      </c>
      <c r="C69" s="351">
        <v>66</v>
      </c>
      <c r="D69" s="351">
        <v>3</v>
      </c>
      <c r="E69" s="351">
        <v>60</v>
      </c>
      <c r="F69" s="351">
        <v>3</v>
      </c>
      <c r="G69" s="351">
        <v>60</v>
      </c>
      <c r="H69" s="351">
        <v>3</v>
      </c>
      <c r="I69" s="351" t="s">
        <v>1815</v>
      </c>
      <c r="J69" s="351" t="s">
        <v>1815</v>
      </c>
      <c r="K69" s="351">
        <v>6</v>
      </c>
      <c r="L69" s="352" t="s">
        <v>1815</v>
      </c>
    </row>
    <row r="70" spans="1:12" ht="14.1" customHeight="1">
      <c r="A70" s="900"/>
      <c r="B70" s="36" t="s">
        <v>65</v>
      </c>
      <c r="C70" s="351">
        <v>1</v>
      </c>
      <c r="D70" s="351">
        <v>1</v>
      </c>
      <c r="E70" s="351" t="s">
        <v>1815</v>
      </c>
      <c r="F70" s="351" t="s">
        <v>1815</v>
      </c>
      <c r="G70" s="351" t="s">
        <v>1815</v>
      </c>
      <c r="H70" s="351" t="s">
        <v>1815</v>
      </c>
      <c r="I70" s="351" t="s">
        <v>1815</v>
      </c>
      <c r="J70" s="351" t="s">
        <v>1815</v>
      </c>
      <c r="K70" s="351">
        <v>1</v>
      </c>
      <c r="L70" s="352">
        <v>1</v>
      </c>
    </row>
    <row r="71" spans="1:13" ht="14.1" customHeight="1">
      <c r="A71" s="902" t="s">
        <v>582</v>
      </c>
      <c r="B71" s="845" t="s">
        <v>62</v>
      </c>
      <c r="C71" s="353">
        <v>17</v>
      </c>
      <c r="D71" s="353">
        <v>2</v>
      </c>
      <c r="E71" s="353">
        <v>16</v>
      </c>
      <c r="F71" s="353">
        <v>1</v>
      </c>
      <c r="G71" s="353">
        <v>16</v>
      </c>
      <c r="H71" s="353">
        <v>1</v>
      </c>
      <c r="I71" s="353" t="s">
        <v>1815</v>
      </c>
      <c r="J71" s="353" t="s">
        <v>1815</v>
      </c>
      <c r="K71" s="353">
        <v>1</v>
      </c>
      <c r="L71" s="354">
        <v>1</v>
      </c>
      <c r="M71" s="475"/>
    </row>
    <row r="72" spans="1:12" ht="14.1" customHeight="1">
      <c r="A72" s="903" t="s">
        <v>100</v>
      </c>
      <c r="B72" s="845"/>
      <c r="C72" s="353"/>
      <c r="D72" s="353"/>
      <c r="E72" s="353"/>
      <c r="F72" s="353"/>
      <c r="G72" s="353"/>
      <c r="H72" s="353"/>
      <c r="I72" s="353"/>
      <c r="J72" s="353"/>
      <c r="K72" s="353"/>
      <c r="L72" s="354"/>
    </row>
    <row r="73" spans="1:12" ht="14.1" customHeight="1">
      <c r="A73" s="488" t="s">
        <v>1104</v>
      </c>
      <c r="B73" s="842" t="s">
        <v>62</v>
      </c>
      <c r="C73" s="353">
        <v>41</v>
      </c>
      <c r="D73" s="353" t="s">
        <v>1815</v>
      </c>
      <c r="E73" s="353">
        <v>38</v>
      </c>
      <c r="F73" s="353" t="s">
        <v>1815</v>
      </c>
      <c r="G73" s="353">
        <v>38</v>
      </c>
      <c r="H73" s="353" t="s">
        <v>1815</v>
      </c>
      <c r="I73" s="353" t="s">
        <v>1815</v>
      </c>
      <c r="J73" s="353" t="s">
        <v>1815</v>
      </c>
      <c r="K73" s="353">
        <v>3</v>
      </c>
      <c r="L73" s="354" t="s">
        <v>1815</v>
      </c>
    </row>
    <row r="74" spans="1:12" ht="14.1" customHeight="1">
      <c r="A74" s="489" t="s">
        <v>131</v>
      </c>
      <c r="B74" s="842"/>
      <c r="C74" s="353"/>
      <c r="D74" s="353"/>
      <c r="E74" s="353"/>
      <c r="F74" s="353"/>
      <c r="G74" s="353"/>
      <c r="H74" s="353"/>
      <c r="I74" s="353"/>
      <c r="J74" s="353"/>
      <c r="K74" s="353"/>
      <c r="L74" s="354"/>
    </row>
    <row r="75" spans="1:12" ht="14.1" customHeight="1">
      <c r="A75" s="488" t="s">
        <v>164</v>
      </c>
      <c r="B75" s="842" t="s">
        <v>62</v>
      </c>
      <c r="C75" s="353">
        <v>8</v>
      </c>
      <c r="D75" s="353">
        <v>2</v>
      </c>
      <c r="E75" s="353">
        <v>5</v>
      </c>
      <c r="F75" s="353">
        <v>2</v>
      </c>
      <c r="G75" s="353">
        <v>5</v>
      </c>
      <c r="H75" s="353">
        <v>2</v>
      </c>
      <c r="I75" s="353" t="s">
        <v>1815</v>
      </c>
      <c r="J75" s="353" t="s">
        <v>1815</v>
      </c>
      <c r="K75" s="353">
        <v>3</v>
      </c>
      <c r="L75" s="354" t="s">
        <v>1815</v>
      </c>
    </row>
    <row r="76" spans="1:12" ht="14.1" customHeight="1">
      <c r="A76" s="489" t="s">
        <v>165</v>
      </c>
      <c r="B76" s="842"/>
      <c r="C76" s="353"/>
      <c r="D76" s="353"/>
      <c r="E76" s="353"/>
      <c r="F76" s="353"/>
      <c r="G76" s="353"/>
      <c r="H76" s="353"/>
      <c r="I76" s="353"/>
      <c r="J76" s="353"/>
      <c r="K76" s="353"/>
      <c r="L76" s="354"/>
    </row>
    <row r="77" spans="1:12" ht="14.1" customHeight="1">
      <c r="A77" s="1250" t="s">
        <v>877</v>
      </c>
      <c r="B77" s="1233" t="s">
        <v>62</v>
      </c>
      <c r="C77" s="353">
        <v>1</v>
      </c>
      <c r="D77" s="353" t="s">
        <v>1815</v>
      </c>
      <c r="E77" s="353">
        <v>1</v>
      </c>
      <c r="F77" s="353" t="s">
        <v>1815</v>
      </c>
      <c r="G77" s="353">
        <v>1</v>
      </c>
      <c r="H77" s="353" t="s">
        <v>1815</v>
      </c>
      <c r="I77" s="353" t="s">
        <v>1815</v>
      </c>
      <c r="J77" s="353" t="s">
        <v>1815</v>
      </c>
      <c r="K77" s="353" t="s">
        <v>1815</v>
      </c>
      <c r="L77" s="354" t="s">
        <v>1815</v>
      </c>
    </row>
    <row r="78" spans="1:12" ht="14.1" customHeight="1">
      <c r="A78" s="489" t="s">
        <v>2004</v>
      </c>
      <c r="B78" s="1233"/>
      <c r="C78" s="353"/>
      <c r="D78" s="353"/>
      <c r="E78" s="353"/>
      <c r="F78" s="353"/>
      <c r="G78" s="353"/>
      <c r="H78" s="353"/>
      <c r="I78" s="353"/>
      <c r="J78" s="353"/>
      <c r="K78" s="353"/>
      <c r="L78" s="354"/>
    </row>
    <row r="79" spans="1:12" ht="26.1" customHeight="1">
      <c r="A79" s="1124" t="s">
        <v>1809</v>
      </c>
      <c r="B79" s="49" t="s">
        <v>455</v>
      </c>
      <c r="C79" s="351">
        <v>4</v>
      </c>
      <c r="D79" s="351" t="s">
        <v>1815</v>
      </c>
      <c r="E79" s="351" t="s">
        <v>1815</v>
      </c>
      <c r="F79" s="351" t="s">
        <v>1815</v>
      </c>
      <c r="G79" s="351" t="s">
        <v>1815</v>
      </c>
      <c r="H79" s="351" t="s">
        <v>1815</v>
      </c>
      <c r="I79" s="351" t="s">
        <v>1815</v>
      </c>
      <c r="J79" s="351" t="s">
        <v>1815</v>
      </c>
      <c r="K79" s="351">
        <v>4</v>
      </c>
      <c r="L79" s="352" t="s">
        <v>1815</v>
      </c>
    </row>
    <row r="80" spans="1:12" ht="26.1" customHeight="1">
      <c r="A80" s="1123" t="s">
        <v>1808</v>
      </c>
      <c r="B80" s="906"/>
      <c r="C80" s="351"/>
      <c r="D80" s="351"/>
      <c r="E80" s="351"/>
      <c r="F80" s="351"/>
      <c r="G80" s="351"/>
      <c r="H80" s="351"/>
      <c r="I80" s="351"/>
      <c r="J80" s="351"/>
      <c r="K80" s="351"/>
      <c r="L80" s="352"/>
    </row>
    <row r="81" spans="1:13" ht="14.1" customHeight="1">
      <c r="A81" s="488" t="s">
        <v>164</v>
      </c>
      <c r="B81" s="842" t="s">
        <v>62</v>
      </c>
      <c r="C81" s="353">
        <v>4</v>
      </c>
      <c r="D81" s="353" t="s">
        <v>1815</v>
      </c>
      <c r="E81" s="353" t="s">
        <v>1815</v>
      </c>
      <c r="F81" s="353" t="s">
        <v>1815</v>
      </c>
      <c r="G81" s="353" t="s">
        <v>1815</v>
      </c>
      <c r="H81" s="353" t="s">
        <v>1815</v>
      </c>
      <c r="I81" s="353" t="s">
        <v>1815</v>
      </c>
      <c r="J81" s="353" t="s">
        <v>1815</v>
      </c>
      <c r="K81" s="353">
        <v>4</v>
      </c>
      <c r="L81" s="354" t="s">
        <v>1815</v>
      </c>
      <c r="M81" s="475"/>
    </row>
    <row r="82" spans="1:12" ht="14.1" customHeight="1">
      <c r="A82" s="489" t="s">
        <v>165</v>
      </c>
      <c r="B82" s="842"/>
      <c r="C82" s="353"/>
      <c r="D82" s="353"/>
      <c r="E82" s="353"/>
      <c r="F82" s="353"/>
      <c r="G82" s="353"/>
      <c r="H82" s="353"/>
      <c r="I82" s="353"/>
      <c r="J82" s="353"/>
      <c r="K82" s="353"/>
      <c r="L82" s="354"/>
    </row>
    <row r="83" spans="1:12" ht="26.1" customHeight="1">
      <c r="A83" s="1470" t="s">
        <v>1932</v>
      </c>
      <c r="B83" s="1470"/>
      <c r="C83" s="1470"/>
      <c r="D83" s="1470"/>
      <c r="E83" s="1470"/>
      <c r="F83" s="1470"/>
      <c r="G83" s="1470"/>
      <c r="H83" s="1470"/>
      <c r="I83" s="1470"/>
      <c r="J83" s="1470"/>
      <c r="K83" s="1470"/>
      <c r="L83" s="1470"/>
    </row>
    <row r="84" spans="1:12" ht="14.1" customHeight="1">
      <c r="A84" s="900" t="s">
        <v>212</v>
      </c>
      <c r="B84" s="36" t="s">
        <v>62</v>
      </c>
      <c r="C84" s="351">
        <v>6881</v>
      </c>
      <c r="D84" s="351">
        <v>3913</v>
      </c>
      <c r="E84" s="351">
        <v>4452</v>
      </c>
      <c r="F84" s="351">
        <v>2584</v>
      </c>
      <c r="G84" s="351">
        <v>4365</v>
      </c>
      <c r="H84" s="351">
        <v>2543</v>
      </c>
      <c r="I84" s="351">
        <v>87</v>
      </c>
      <c r="J84" s="351">
        <v>41</v>
      </c>
      <c r="K84" s="351">
        <v>2429</v>
      </c>
      <c r="L84" s="352">
        <v>1329</v>
      </c>
    </row>
    <row r="85" spans="1:12" ht="14.1" customHeight="1">
      <c r="A85" s="901" t="s">
        <v>452</v>
      </c>
      <c r="B85" s="36" t="s">
        <v>450</v>
      </c>
      <c r="C85" s="351">
        <v>5810</v>
      </c>
      <c r="D85" s="351">
        <v>3193</v>
      </c>
      <c r="E85" s="351">
        <v>3972</v>
      </c>
      <c r="F85" s="351">
        <v>2264</v>
      </c>
      <c r="G85" s="351">
        <v>3899</v>
      </c>
      <c r="H85" s="351">
        <v>2230</v>
      </c>
      <c r="I85" s="351">
        <v>73</v>
      </c>
      <c r="J85" s="351">
        <v>34</v>
      </c>
      <c r="K85" s="351">
        <v>1838</v>
      </c>
      <c r="L85" s="352">
        <v>929</v>
      </c>
    </row>
    <row r="86" spans="1:12" ht="14.1" customHeight="1">
      <c r="A86" s="900"/>
      <c r="B86" s="36" t="s">
        <v>65</v>
      </c>
      <c r="C86" s="351">
        <v>1071</v>
      </c>
      <c r="D86" s="351">
        <v>720</v>
      </c>
      <c r="E86" s="351">
        <v>480</v>
      </c>
      <c r="F86" s="351">
        <v>320</v>
      </c>
      <c r="G86" s="351">
        <v>466</v>
      </c>
      <c r="H86" s="351">
        <v>313</v>
      </c>
      <c r="I86" s="351">
        <v>14</v>
      </c>
      <c r="J86" s="351">
        <v>7</v>
      </c>
      <c r="K86" s="351">
        <v>591</v>
      </c>
      <c r="L86" s="352">
        <v>400</v>
      </c>
    </row>
    <row r="87" spans="1:12" ht="26.1" customHeight="1">
      <c r="A87" s="21" t="s">
        <v>1700</v>
      </c>
      <c r="B87" s="36" t="s">
        <v>62</v>
      </c>
      <c r="C87" s="351">
        <v>6679</v>
      </c>
      <c r="D87" s="351">
        <v>3796</v>
      </c>
      <c r="E87" s="351">
        <v>4310</v>
      </c>
      <c r="F87" s="351">
        <v>2506</v>
      </c>
      <c r="G87" s="351">
        <v>4255</v>
      </c>
      <c r="H87" s="351">
        <v>2473</v>
      </c>
      <c r="I87" s="351">
        <v>55</v>
      </c>
      <c r="J87" s="351">
        <v>33</v>
      </c>
      <c r="K87" s="351">
        <v>2369</v>
      </c>
      <c r="L87" s="352">
        <v>1290</v>
      </c>
    </row>
    <row r="88" spans="1:12" ht="14.1" customHeight="1">
      <c r="A88" s="1123" t="s">
        <v>1803</v>
      </c>
      <c r="B88" s="36" t="s">
        <v>450</v>
      </c>
      <c r="C88" s="351">
        <v>5616</v>
      </c>
      <c r="D88" s="351">
        <v>3078</v>
      </c>
      <c r="E88" s="351">
        <v>3835</v>
      </c>
      <c r="F88" s="351">
        <v>2186</v>
      </c>
      <c r="G88" s="351">
        <v>3789</v>
      </c>
      <c r="H88" s="351">
        <v>2160</v>
      </c>
      <c r="I88" s="351">
        <v>46</v>
      </c>
      <c r="J88" s="351">
        <v>26</v>
      </c>
      <c r="K88" s="351">
        <v>1781</v>
      </c>
      <c r="L88" s="352">
        <v>892</v>
      </c>
    </row>
    <row r="89" spans="1:12" ht="14.1" customHeight="1">
      <c r="A89" s="900"/>
      <c r="B89" s="36" t="s">
        <v>65</v>
      </c>
      <c r="C89" s="351">
        <v>1063</v>
      </c>
      <c r="D89" s="351">
        <v>718</v>
      </c>
      <c r="E89" s="351">
        <v>475</v>
      </c>
      <c r="F89" s="351">
        <v>320</v>
      </c>
      <c r="G89" s="351">
        <v>466</v>
      </c>
      <c r="H89" s="351">
        <v>313</v>
      </c>
      <c r="I89" s="351">
        <v>9</v>
      </c>
      <c r="J89" s="351">
        <v>7</v>
      </c>
      <c r="K89" s="351">
        <v>588</v>
      </c>
      <c r="L89" s="352">
        <v>398</v>
      </c>
    </row>
    <row r="90" spans="1:12" ht="14.1" customHeight="1">
      <c r="A90" s="902" t="s">
        <v>74</v>
      </c>
      <c r="B90" s="845" t="s">
        <v>62</v>
      </c>
      <c r="C90" s="353">
        <v>140</v>
      </c>
      <c r="D90" s="353">
        <v>119</v>
      </c>
      <c r="E90" s="353">
        <v>74</v>
      </c>
      <c r="F90" s="353">
        <v>62</v>
      </c>
      <c r="G90" s="353">
        <v>74</v>
      </c>
      <c r="H90" s="353">
        <v>62</v>
      </c>
      <c r="I90" s="353" t="s">
        <v>1815</v>
      </c>
      <c r="J90" s="353" t="s">
        <v>1815</v>
      </c>
      <c r="K90" s="353">
        <v>66</v>
      </c>
      <c r="L90" s="354">
        <v>57</v>
      </c>
    </row>
    <row r="91" spans="1:12" ht="14.1" customHeight="1">
      <c r="A91" s="903" t="s">
        <v>75</v>
      </c>
      <c r="B91" s="845"/>
      <c r="C91" s="353"/>
      <c r="D91" s="353"/>
      <c r="E91" s="353"/>
      <c r="F91" s="353"/>
      <c r="G91" s="353"/>
      <c r="H91" s="353"/>
      <c r="I91" s="353"/>
      <c r="J91" s="353"/>
      <c r="K91" s="353"/>
      <c r="L91" s="354"/>
    </row>
    <row r="92" spans="1:12" ht="14.1" customHeight="1">
      <c r="A92" s="902" t="s">
        <v>1103</v>
      </c>
      <c r="B92" s="845" t="s">
        <v>62</v>
      </c>
      <c r="C92" s="353">
        <v>545</v>
      </c>
      <c r="D92" s="353">
        <v>414</v>
      </c>
      <c r="E92" s="353">
        <v>472</v>
      </c>
      <c r="F92" s="353">
        <v>355</v>
      </c>
      <c r="G92" s="353">
        <v>471</v>
      </c>
      <c r="H92" s="353">
        <v>354</v>
      </c>
      <c r="I92" s="353">
        <v>1</v>
      </c>
      <c r="J92" s="353">
        <v>1</v>
      </c>
      <c r="K92" s="353">
        <v>73</v>
      </c>
      <c r="L92" s="354">
        <v>59</v>
      </c>
    </row>
    <row r="93" spans="1:12" ht="14.1" customHeight="1">
      <c r="A93" s="903" t="s">
        <v>456</v>
      </c>
      <c r="B93" s="845"/>
      <c r="C93" s="353"/>
      <c r="D93" s="353"/>
      <c r="E93" s="353"/>
      <c r="F93" s="353"/>
      <c r="G93" s="353"/>
      <c r="H93" s="353"/>
      <c r="I93" s="353"/>
      <c r="J93" s="353"/>
      <c r="K93" s="353"/>
      <c r="L93" s="354"/>
    </row>
    <row r="94" spans="1:13" ht="14.1" customHeight="1">
      <c r="A94" s="902" t="s">
        <v>92</v>
      </c>
      <c r="B94" s="845" t="s">
        <v>62</v>
      </c>
      <c r="C94" s="353">
        <v>852</v>
      </c>
      <c r="D94" s="353">
        <v>572</v>
      </c>
      <c r="E94" s="353">
        <v>545</v>
      </c>
      <c r="F94" s="353">
        <v>358</v>
      </c>
      <c r="G94" s="353">
        <v>517</v>
      </c>
      <c r="H94" s="353">
        <v>337</v>
      </c>
      <c r="I94" s="353">
        <v>28</v>
      </c>
      <c r="J94" s="353">
        <v>21</v>
      </c>
      <c r="K94" s="353">
        <v>307</v>
      </c>
      <c r="L94" s="354">
        <v>214</v>
      </c>
      <c r="M94" s="475"/>
    </row>
    <row r="95" spans="1:12" ht="14.1" customHeight="1">
      <c r="A95" s="903" t="s">
        <v>93</v>
      </c>
      <c r="B95" s="845"/>
      <c r="C95" s="353"/>
      <c r="D95" s="353"/>
      <c r="E95" s="353"/>
      <c r="F95" s="353"/>
      <c r="G95" s="353"/>
      <c r="H95" s="353"/>
      <c r="I95" s="353"/>
      <c r="J95" s="353"/>
      <c r="K95" s="353"/>
      <c r="L95" s="354"/>
    </row>
    <row r="96" spans="1:12" ht="14.1" customHeight="1">
      <c r="A96" s="902" t="s">
        <v>582</v>
      </c>
      <c r="B96" s="845" t="s">
        <v>62</v>
      </c>
      <c r="C96" s="353">
        <v>3431</v>
      </c>
      <c r="D96" s="353">
        <v>1687</v>
      </c>
      <c r="E96" s="353">
        <v>1892</v>
      </c>
      <c r="F96" s="353">
        <v>936</v>
      </c>
      <c r="G96" s="353">
        <v>1868</v>
      </c>
      <c r="H96" s="353">
        <v>926</v>
      </c>
      <c r="I96" s="353">
        <v>24</v>
      </c>
      <c r="J96" s="353">
        <v>10</v>
      </c>
      <c r="K96" s="353">
        <v>1539</v>
      </c>
      <c r="L96" s="354">
        <v>751</v>
      </c>
    </row>
    <row r="97" spans="1:12" ht="14.1" customHeight="1">
      <c r="A97" s="903" t="s">
        <v>100</v>
      </c>
      <c r="B97" s="845"/>
      <c r="C97" s="353"/>
      <c r="D97" s="353"/>
      <c r="E97" s="353"/>
      <c r="F97" s="353"/>
      <c r="G97" s="353"/>
      <c r="H97" s="353"/>
      <c r="I97" s="353"/>
      <c r="J97" s="353"/>
      <c r="K97" s="353"/>
      <c r="L97" s="354"/>
    </row>
    <row r="98" spans="1:12" ht="14.1" customHeight="1">
      <c r="A98" s="488" t="s">
        <v>2074</v>
      </c>
      <c r="B98" s="842" t="s">
        <v>62</v>
      </c>
      <c r="C98" s="353">
        <v>2</v>
      </c>
      <c r="D98" s="353">
        <v>1</v>
      </c>
      <c r="E98" s="353">
        <v>1</v>
      </c>
      <c r="F98" s="353">
        <v>1</v>
      </c>
      <c r="G98" s="353">
        <v>1</v>
      </c>
      <c r="H98" s="353">
        <v>1</v>
      </c>
      <c r="I98" s="353" t="s">
        <v>1815</v>
      </c>
      <c r="J98" s="353" t="s">
        <v>1815</v>
      </c>
      <c r="K98" s="353">
        <v>1</v>
      </c>
      <c r="L98" s="354" t="s">
        <v>1815</v>
      </c>
    </row>
    <row r="99" spans="1:12" ht="14.1" customHeight="1">
      <c r="A99" s="489" t="s">
        <v>112</v>
      </c>
      <c r="B99" s="842"/>
      <c r="C99" s="353"/>
      <c r="D99" s="353"/>
      <c r="E99" s="353"/>
      <c r="F99" s="353"/>
      <c r="G99" s="353"/>
      <c r="H99" s="353"/>
      <c r="I99" s="353"/>
      <c r="J99" s="353"/>
      <c r="K99" s="353"/>
      <c r="L99" s="354"/>
    </row>
    <row r="100" spans="1:12" ht="14.1" customHeight="1">
      <c r="A100" s="488" t="s">
        <v>2075</v>
      </c>
      <c r="B100" s="842" t="s">
        <v>62</v>
      </c>
      <c r="C100" s="353">
        <v>158</v>
      </c>
      <c r="D100" s="353">
        <v>29</v>
      </c>
      <c r="E100" s="353">
        <v>90</v>
      </c>
      <c r="F100" s="353">
        <v>14</v>
      </c>
      <c r="G100" s="353">
        <v>90</v>
      </c>
      <c r="H100" s="353">
        <v>14</v>
      </c>
      <c r="I100" s="353" t="s">
        <v>1815</v>
      </c>
      <c r="J100" s="353" t="s">
        <v>1815</v>
      </c>
      <c r="K100" s="353">
        <v>68</v>
      </c>
      <c r="L100" s="354">
        <v>15</v>
      </c>
    </row>
    <row r="101" spans="1:12" ht="14.1" customHeight="1">
      <c r="A101" s="489" t="s">
        <v>472</v>
      </c>
      <c r="B101" s="842"/>
      <c r="C101" s="353"/>
      <c r="D101" s="353"/>
      <c r="E101" s="353"/>
      <c r="F101" s="353"/>
      <c r="G101" s="353"/>
      <c r="H101" s="353"/>
      <c r="I101" s="353"/>
      <c r="J101" s="353"/>
      <c r="K101" s="353"/>
      <c r="L101" s="354"/>
    </row>
    <row r="102" spans="1:12" ht="14.1" customHeight="1">
      <c r="A102" s="488" t="s">
        <v>130</v>
      </c>
      <c r="B102" s="842" t="s">
        <v>62</v>
      </c>
      <c r="C102" s="353">
        <v>85</v>
      </c>
      <c r="D102" s="353">
        <v>43</v>
      </c>
      <c r="E102" s="353">
        <v>65</v>
      </c>
      <c r="F102" s="353">
        <v>35</v>
      </c>
      <c r="G102" s="353">
        <v>65</v>
      </c>
      <c r="H102" s="353">
        <v>35</v>
      </c>
      <c r="I102" s="353" t="s">
        <v>1815</v>
      </c>
      <c r="J102" s="353" t="s">
        <v>1815</v>
      </c>
      <c r="K102" s="353">
        <v>20</v>
      </c>
      <c r="L102" s="354">
        <v>8</v>
      </c>
    </row>
    <row r="103" spans="1:12" ht="14.1" customHeight="1">
      <c r="A103" s="489" t="s">
        <v>131</v>
      </c>
      <c r="B103" s="842"/>
      <c r="C103" s="353"/>
      <c r="D103" s="353"/>
      <c r="E103" s="353"/>
      <c r="F103" s="353"/>
      <c r="G103" s="353"/>
      <c r="H103" s="353"/>
      <c r="I103" s="353"/>
      <c r="J103" s="353"/>
      <c r="K103" s="353"/>
      <c r="L103" s="354"/>
    </row>
    <row r="104" spans="1:12" ht="14.1" customHeight="1">
      <c r="A104" s="488" t="s">
        <v>869</v>
      </c>
      <c r="B104" s="842" t="s">
        <v>62</v>
      </c>
      <c r="C104" s="353">
        <v>8</v>
      </c>
      <c r="D104" s="353">
        <v>6</v>
      </c>
      <c r="E104" s="353">
        <v>6</v>
      </c>
      <c r="F104" s="353">
        <v>5</v>
      </c>
      <c r="G104" s="353">
        <v>6</v>
      </c>
      <c r="H104" s="353">
        <v>5</v>
      </c>
      <c r="I104" s="353" t="s">
        <v>1815</v>
      </c>
      <c r="J104" s="353" t="s">
        <v>1815</v>
      </c>
      <c r="K104" s="353">
        <v>2</v>
      </c>
      <c r="L104" s="354">
        <v>1</v>
      </c>
    </row>
    <row r="105" spans="1:13" ht="14.1" customHeight="1">
      <c r="A105" s="489" t="s">
        <v>1105</v>
      </c>
      <c r="B105" s="842"/>
      <c r="C105" s="353"/>
      <c r="D105" s="353"/>
      <c r="E105" s="353"/>
      <c r="F105" s="353"/>
      <c r="G105" s="353"/>
      <c r="H105" s="353"/>
      <c r="I105" s="353"/>
      <c r="J105" s="353"/>
      <c r="K105" s="353"/>
      <c r="L105" s="354"/>
      <c r="M105" s="475"/>
    </row>
    <row r="106" spans="1:12" ht="14.1" customHeight="1">
      <c r="A106" s="488" t="s">
        <v>1106</v>
      </c>
      <c r="B106" s="842" t="s">
        <v>62</v>
      </c>
      <c r="C106" s="353">
        <v>206</v>
      </c>
      <c r="D106" s="353">
        <v>155</v>
      </c>
      <c r="E106" s="353">
        <v>167</v>
      </c>
      <c r="F106" s="353">
        <v>134</v>
      </c>
      <c r="G106" s="353">
        <v>165</v>
      </c>
      <c r="H106" s="353">
        <v>133</v>
      </c>
      <c r="I106" s="353">
        <v>2</v>
      </c>
      <c r="J106" s="353">
        <v>1</v>
      </c>
      <c r="K106" s="353">
        <v>39</v>
      </c>
      <c r="L106" s="354">
        <v>21</v>
      </c>
    </row>
    <row r="107" spans="1:12" ht="14.1" customHeight="1">
      <c r="A107" s="489" t="s">
        <v>156</v>
      </c>
      <c r="B107" s="842"/>
      <c r="C107" s="353"/>
      <c r="D107" s="353"/>
      <c r="E107" s="353"/>
      <c r="F107" s="353"/>
      <c r="G107" s="353"/>
      <c r="H107" s="353"/>
      <c r="I107" s="353"/>
      <c r="J107" s="353"/>
      <c r="K107" s="353"/>
      <c r="L107" s="354"/>
    </row>
    <row r="108" spans="1:12" ht="14.1" customHeight="1">
      <c r="A108" s="488" t="s">
        <v>164</v>
      </c>
      <c r="B108" s="842" t="s">
        <v>62</v>
      </c>
      <c r="C108" s="353">
        <v>949</v>
      </c>
      <c r="D108" s="353">
        <v>674</v>
      </c>
      <c r="E108" s="353">
        <v>737</v>
      </c>
      <c r="F108" s="353">
        <v>521</v>
      </c>
      <c r="G108" s="353">
        <v>737</v>
      </c>
      <c r="H108" s="353">
        <v>521</v>
      </c>
      <c r="I108" s="353" t="s">
        <v>1815</v>
      </c>
      <c r="J108" s="353" t="s">
        <v>1815</v>
      </c>
      <c r="K108" s="353">
        <v>212</v>
      </c>
      <c r="L108" s="354">
        <v>153</v>
      </c>
    </row>
    <row r="109" spans="1:12" ht="14.1" customHeight="1">
      <c r="A109" s="489" t="s">
        <v>165</v>
      </c>
      <c r="B109" s="842"/>
      <c r="C109" s="353"/>
      <c r="D109" s="353"/>
      <c r="E109" s="353"/>
      <c r="F109" s="353"/>
      <c r="G109" s="353"/>
      <c r="H109" s="353"/>
      <c r="I109" s="353"/>
      <c r="J109" s="353"/>
      <c r="K109" s="353"/>
      <c r="L109" s="354"/>
    </row>
    <row r="110" spans="1:12" ht="14.1" customHeight="1">
      <c r="A110" s="904" t="s">
        <v>877</v>
      </c>
      <c r="B110" s="845" t="s">
        <v>62</v>
      </c>
      <c r="C110" s="353">
        <v>303</v>
      </c>
      <c r="D110" s="353">
        <v>96</v>
      </c>
      <c r="E110" s="353">
        <v>261</v>
      </c>
      <c r="F110" s="353">
        <v>85</v>
      </c>
      <c r="G110" s="353">
        <v>261</v>
      </c>
      <c r="H110" s="353">
        <v>85</v>
      </c>
      <c r="I110" s="353" t="s">
        <v>1815</v>
      </c>
      <c r="J110" s="353" t="s">
        <v>1815</v>
      </c>
      <c r="K110" s="353">
        <v>42</v>
      </c>
      <c r="L110" s="354">
        <v>11</v>
      </c>
    </row>
    <row r="111" spans="1:12" ht="14.1" customHeight="1">
      <c r="A111" s="903" t="s">
        <v>2004</v>
      </c>
      <c r="B111" s="845"/>
      <c r="C111" s="353"/>
      <c r="D111" s="353"/>
      <c r="E111" s="353"/>
      <c r="F111" s="353"/>
      <c r="G111" s="353"/>
      <c r="H111" s="353"/>
      <c r="I111" s="353"/>
      <c r="J111" s="353"/>
      <c r="K111" s="353"/>
      <c r="L111" s="354"/>
    </row>
    <row r="112" spans="1:12" ht="14.1" customHeight="1">
      <c r="A112" s="172" t="s">
        <v>67</v>
      </c>
      <c r="B112" s="36" t="s">
        <v>62</v>
      </c>
      <c r="C112" s="351">
        <v>202</v>
      </c>
      <c r="D112" s="351">
        <v>117</v>
      </c>
      <c r="E112" s="351">
        <v>142</v>
      </c>
      <c r="F112" s="351">
        <v>78</v>
      </c>
      <c r="G112" s="351">
        <v>110</v>
      </c>
      <c r="H112" s="351">
        <v>70</v>
      </c>
      <c r="I112" s="351">
        <v>32</v>
      </c>
      <c r="J112" s="351">
        <v>8</v>
      </c>
      <c r="K112" s="351">
        <v>60</v>
      </c>
      <c r="L112" s="352">
        <v>39</v>
      </c>
    </row>
    <row r="113" spans="1:12" ht="14.1" customHeight="1">
      <c r="A113" s="289" t="s">
        <v>1524</v>
      </c>
      <c r="B113" s="36" t="s">
        <v>450</v>
      </c>
      <c r="C113" s="351">
        <v>194</v>
      </c>
      <c r="D113" s="351">
        <v>115</v>
      </c>
      <c r="E113" s="351">
        <v>137</v>
      </c>
      <c r="F113" s="351">
        <v>78</v>
      </c>
      <c r="G113" s="351">
        <v>110</v>
      </c>
      <c r="H113" s="351">
        <v>70</v>
      </c>
      <c r="I113" s="351">
        <v>27</v>
      </c>
      <c r="J113" s="351">
        <v>8</v>
      </c>
      <c r="K113" s="351">
        <v>57</v>
      </c>
      <c r="L113" s="352">
        <v>37</v>
      </c>
    </row>
    <row r="114" spans="1:12" ht="14.1" customHeight="1">
      <c r="A114" s="900"/>
      <c r="B114" s="36" t="s">
        <v>65</v>
      </c>
      <c r="C114" s="351">
        <v>8</v>
      </c>
      <c r="D114" s="351">
        <v>2</v>
      </c>
      <c r="E114" s="351">
        <v>5</v>
      </c>
      <c r="F114" s="351" t="s">
        <v>1815</v>
      </c>
      <c r="G114" s="351" t="s">
        <v>1815</v>
      </c>
      <c r="H114" s="351" t="s">
        <v>1815</v>
      </c>
      <c r="I114" s="351">
        <v>5</v>
      </c>
      <c r="J114" s="351" t="s">
        <v>1815</v>
      </c>
      <c r="K114" s="351">
        <v>3</v>
      </c>
      <c r="L114" s="352">
        <v>2</v>
      </c>
    </row>
    <row r="115" spans="1:12" ht="14.1" customHeight="1">
      <c r="A115" s="488" t="s">
        <v>74</v>
      </c>
      <c r="B115" s="842" t="s">
        <v>62</v>
      </c>
      <c r="C115" s="353">
        <v>4</v>
      </c>
      <c r="D115" s="353">
        <v>4</v>
      </c>
      <c r="E115" s="353" t="s">
        <v>1815</v>
      </c>
      <c r="F115" s="353" t="s">
        <v>1815</v>
      </c>
      <c r="G115" s="353" t="s">
        <v>1815</v>
      </c>
      <c r="H115" s="353" t="s">
        <v>1815</v>
      </c>
      <c r="I115" s="353" t="s">
        <v>1815</v>
      </c>
      <c r="J115" s="353" t="s">
        <v>1815</v>
      </c>
      <c r="K115" s="353">
        <v>4</v>
      </c>
      <c r="L115" s="354">
        <v>4</v>
      </c>
    </row>
    <row r="116" spans="1:12" ht="14.1" customHeight="1">
      <c r="A116" s="907" t="s">
        <v>75</v>
      </c>
      <c r="B116" s="49"/>
      <c r="C116" s="351"/>
      <c r="D116" s="351"/>
      <c r="E116" s="351"/>
      <c r="F116" s="351"/>
      <c r="G116" s="351"/>
      <c r="H116" s="351"/>
      <c r="I116" s="351"/>
      <c r="J116" s="351"/>
      <c r="K116" s="351"/>
      <c r="L116" s="352"/>
    </row>
    <row r="117" spans="1:12" ht="14.1" customHeight="1">
      <c r="A117" s="488" t="s">
        <v>1103</v>
      </c>
      <c r="B117" s="842" t="s">
        <v>62</v>
      </c>
      <c r="C117" s="353">
        <v>76</v>
      </c>
      <c r="D117" s="353">
        <v>32</v>
      </c>
      <c r="E117" s="353">
        <v>50</v>
      </c>
      <c r="F117" s="353">
        <v>17</v>
      </c>
      <c r="G117" s="353">
        <v>19</v>
      </c>
      <c r="H117" s="353">
        <v>10</v>
      </c>
      <c r="I117" s="353">
        <v>31</v>
      </c>
      <c r="J117" s="353">
        <v>7</v>
      </c>
      <c r="K117" s="353">
        <v>26</v>
      </c>
      <c r="L117" s="354">
        <v>15</v>
      </c>
    </row>
    <row r="118" spans="1:12" ht="14.1" customHeight="1">
      <c r="A118" s="489" t="s">
        <v>456</v>
      </c>
      <c r="B118" s="842"/>
      <c r="C118" s="353"/>
      <c r="D118" s="353"/>
      <c r="E118" s="353"/>
      <c r="F118" s="353"/>
      <c r="G118" s="353"/>
      <c r="H118" s="353"/>
      <c r="I118" s="353"/>
      <c r="J118" s="353"/>
      <c r="K118" s="353"/>
      <c r="L118" s="354"/>
    </row>
    <row r="119" spans="1:12" ht="14.1" customHeight="1">
      <c r="A119" s="488" t="s">
        <v>92</v>
      </c>
      <c r="B119" s="842" t="s">
        <v>62</v>
      </c>
      <c r="C119" s="353">
        <v>65</v>
      </c>
      <c r="D119" s="353">
        <v>51</v>
      </c>
      <c r="E119" s="353">
        <v>53</v>
      </c>
      <c r="F119" s="353">
        <v>41</v>
      </c>
      <c r="G119" s="353">
        <v>52</v>
      </c>
      <c r="H119" s="353">
        <v>40</v>
      </c>
      <c r="I119" s="353">
        <v>1</v>
      </c>
      <c r="J119" s="353">
        <v>1</v>
      </c>
      <c r="K119" s="353">
        <v>12</v>
      </c>
      <c r="L119" s="354">
        <v>10</v>
      </c>
    </row>
    <row r="120" spans="1:12" ht="14.1" customHeight="1">
      <c r="A120" s="489" t="s">
        <v>93</v>
      </c>
      <c r="B120" s="842"/>
      <c r="C120" s="353"/>
      <c r="D120" s="353"/>
      <c r="E120" s="353"/>
      <c r="F120" s="353"/>
      <c r="G120" s="353"/>
      <c r="H120" s="353"/>
      <c r="I120" s="353"/>
      <c r="J120" s="353"/>
      <c r="K120" s="353"/>
      <c r="L120" s="354"/>
    </row>
    <row r="121" spans="1:12" ht="14.1" customHeight="1">
      <c r="A121" s="488" t="s">
        <v>582</v>
      </c>
      <c r="B121" s="842" t="s">
        <v>62</v>
      </c>
      <c r="C121" s="353">
        <v>24</v>
      </c>
      <c r="D121" s="353">
        <v>15</v>
      </c>
      <c r="E121" s="353">
        <v>13</v>
      </c>
      <c r="F121" s="353">
        <v>9</v>
      </c>
      <c r="G121" s="353">
        <v>13</v>
      </c>
      <c r="H121" s="353">
        <v>9</v>
      </c>
      <c r="I121" s="353" t="s">
        <v>1815</v>
      </c>
      <c r="J121" s="353" t="s">
        <v>1815</v>
      </c>
      <c r="K121" s="353">
        <v>11</v>
      </c>
      <c r="L121" s="354">
        <v>6</v>
      </c>
    </row>
    <row r="122" spans="1:12" ht="14.1" customHeight="1">
      <c r="A122" s="489" t="s">
        <v>100</v>
      </c>
      <c r="B122" s="842"/>
      <c r="C122" s="353"/>
      <c r="D122" s="353"/>
      <c r="E122" s="353"/>
      <c r="F122" s="353"/>
      <c r="G122" s="353"/>
      <c r="H122" s="353"/>
      <c r="I122" s="353"/>
      <c r="J122" s="353"/>
      <c r="K122" s="353"/>
      <c r="L122" s="354"/>
    </row>
    <row r="123" spans="1:12" ht="14.1" customHeight="1">
      <c r="A123" s="488" t="s">
        <v>2075</v>
      </c>
      <c r="B123" s="842" t="s">
        <v>62</v>
      </c>
      <c r="C123" s="353">
        <v>10</v>
      </c>
      <c r="D123" s="353">
        <v>1</v>
      </c>
      <c r="E123" s="353">
        <v>9</v>
      </c>
      <c r="F123" s="353">
        <v>1</v>
      </c>
      <c r="G123" s="353">
        <v>9</v>
      </c>
      <c r="H123" s="353">
        <v>1</v>
      </c>
      <c r="I123" s="353" t="s">
        <v>1815</v>
      </c>
      <c r="J123" s="353" t="s">
        <v>1815</v>
      </c>
      <c r="K123" s="353">
        <v>1</v>
      </c>
      <c r="L123" s="354" t="s">
        <v>1815</v>
      </c>
    </row>
    <row r="124" spans="1:12" ht="14.1" customHeight="1">
      <c r="A124" s="489" t="s">
        <v>472</v>
      </c>
      <c r="B124" s="842"/>
      <c r="C124" s="353"/>
      <c r="D124" s="353"/>
      <c r="E124" s="353"/>
      <c r="F124" s="353"/>
      <c r="G124" s="353"/>
      <c r="H124" s="353"/>
      <c r="I124" s="353"/>
      <c r="J124" s="353"/>
      <c r="K124" s="353"/>
      <c r="L124" s="354"/>
    </row>
    <row r="125" spans="1:12" ht="14.1" customHeight="1">
      <c r="A125" s="488" t="s">
        <v>130</v>
      </c>
      <c r="B125" s="842" t="s">
        <v>62</v>
      </c>
      <c r="C125" s="353">
        <v>6</v>
      </c>
      <c r="D125" s="353">
        <v>5</v>
      </c>
      <c r="E125" s="353">
        <v>5</v>
      </c>
      <c r="F125" s="353">
        <v>4</v>
      </c>
      <c r="G125" s="353">
        <v>5</v>
      </c>
      <c r="H125" s="353">
        <v>4</v>
      </c>
      <c r="I125" s="353" t="s">
        <v>1815</v>
      </c>
      <c r="J125" s="353" t="s">
        <v>1815</v>
      </c>
      <c r="K125" s="353">
        <v>1</v>
      </c>
      <c r="L125" s="354">
        <v>1</v>
      </c>
    </row>
    <row r="126" spans="1:12" ht="14.1" customHeight="1">
      <c r="A126" s="489" t="s">
        <v>131</v>
      </c>
      <c r="B126" s="842"/>
      <c r="C126" s="353"/>
      <c r="D126" s="353"/>
      <c r="E126" s="353"/>
      <c r="F126" s="353"/>
      <c r="G126" s="353"/>
      <c r="H126" s="353"/>
      <c r="I126" s="353"/>
      <c r="J126" s="353"/>
      <c r="K126" s="353"/>
      <c r="L126" s="354"/>
    </row>
    <row r="127" spans="1:12" ht="14.1" customHeight="1">
      <c r="A127" s="902" t="s">
        <v>164</v>
      </c>
      <c r="B127" s="845" t="s">
        <v>62</v>
      </c>
      <c r="C127" s="353">
        <v>17</v>
      </c>
      <c r="D127" s="353">
        <v>9</v>
      </c>
      <c r="E127" s="353">
        <v>12</v>
      </c>
      <c r="F127" s="353">
        <v>6</v>
      </c>
      <c r="G127" s="353">
        <v>12</v>
      </c>
      <c r="H127" s="353">
        <v>6</v>
      </c>
      <c r="I127" s="353" t="s">
        <v>1815</v>
      </c>
      <c r="J127" s="353" t="s">
        <v>1815</v>
      </c>
      <c r="K127" s="353">
        <v>5</v>
      </c>
      <c r="L127" s="354">
        <v>3</v>
      </c>
    </row>
    <row r="128" spans="1:12" ht="14.1" customHeight="1">
      <c r="A128" s="903" t="s">
        <v>165</v>
      </c>
      <c r="B128" s="845"/>
      <c r="C128" s="408"/>
      <c r="D128" s="408"/>
      <c r="E128" s="408"/>
      <c r="F128" s="408"/>
      <c r="G128" s="408"/>
      <c r="H128" s="408"/>
      <c r="I128" s="408"/>
      <c r="J128" s="408"/>
      <c r="K128" s="408"/>
      <c r="L128" s="409"/>
    </row>
    <row r="129" spans="1:13" s="474" customFormat="1" ht="20.1" customHeight="1">
      <c r="A129" s="941" t="s">
        <v>2017</v>
      </c>
      <c r="B129" s="942"/>
      <c r="C129" s="942"/>
      <c r="D129" s="942"/>
      <c r="E129" s="942"/>
      <c r="F129" s="942"/>
      <c r="G129" s="942"/>
      <c r="H129" s="942"/>
      <c r="I129" s="942"/>
      <c r="J129" s="942"/>
      <c r="K129" s="942"/>
      <c r="L129" s="942"/>
      <c r="M129" s="479"/>
    </row>
    <row r="130" spans="1:12" ht="14.1" customHeight="1">
      <c r="A130" s="136" t="s">
        <v>2018</v>
      </c>
      <c r="B130" s="136"/>
      <c r="C130" s="136"/>
      <c r="D130" s="136"/>
      <c r="E130" s="136"/>
      <c r="F130" s="136"/>
      <c r="G130" s="136"/>
      <c r="H130" s="136"/>
      <c r="I130" s="136"/>
      <c r="J130" s="136"/>
      <c r="K130" s="136"/>
      <c r="L130" s="136"/>
    </row>
  </sheetData>
  <mergeCells count="15">
    <mergeCell ref="A83:L83"/>
    <mergeCell ref="A3:B7"/>
    <mergeCell ref="C3:C7"/>
    <mergeCell ref="D3:D7"/>
    <mergeCell ref="E3:L3"/>
    <mergeCell ref="E4:J5"/>
    <mergeCell ref="K4:L5"/>
    <mergeCell ref="E6:E7"/>
    <mergeCell ref="F6:F7"/>
    <mergeCell ref="G6:H6"/>
    <mergeCell ref="I6:J6"/>
    <mergeCell ref="K6:K7"/>
    <mergeCell ref="L6:L7"/>
    <mergeCell ref="A8:L8"/>
    <mergeCell ref="A12:L12"/>
  </mergeCells>
  <hyperlinks>
    <hyperlink ref="M1" location="'SPIS TABLIC'!A1" display="Powrót/Back"/>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6"/>
  <sheetViews>
    <sheetView workbookViewId="0" topLeftCell="A1"/>
  </sheetViews>
  <sheetFormatPr defaultColWidth="9" defaultRowHeight="14.25"/>
  <cols>
    <col min="1" max="1" width="42.8984375" style="48" customWidth="1"/>
    <col min="2" max="6" width="11.59765625" style="458" customWidth="1"/>
    <col min="7" max="7" width="9.59765625" style="311" customWidth="1"/>
    <col min="8" max="18" width="9" style="11" customWidth="1"/>
    <col min="19" max="16384" width="9" style="48" customWidth="1"/>
  </cols>
  <sheetData>
    <row r="1" spans="1:18" s="43" customFormat="1" ht="14.1" customHeight="1">
      <c r="A1" s="957" t="s">
        <v>1771</v>
      </c>
      <c r="B1" s="459"/>
      <c r="C1" s="459"/>
      <c r="D1" s="459"/>
      <c r="E1" s="459"/>
      <c r="F1" s="459"/>
      <c r="G1" s="956" t="s">
        <v>1578</v>
      </c>
      <c r="H1" s="6"/>
      <c r="I1" s="1149"/>
      <c r="J1" s="1149"/>
      <c r="K1" s="1149"/>
      <c r="L1" s="1149"/>
      <c r="M1" s="6"/>
      <c r="N1" s="6"/>
      <c r="O1" s="6"/>
      <c r="P1" s="6"/>
      <c r="Q1" s="6"/>
      <c r="R1" s="6"/>
    </row>
    <row r="2" spans="1:18" s="43" customFormat="1" ht="14.1" customHeight="1">
      <c r="A2" s="972" t="s">
        <v>1564</v>
      </c>
      <c r="B2" s="459"/>
      <c r="C2" s="459"/>
      <c r="D2" s="459"/>
      <c r="E2" s="459"/>
      <c r="F2" s="459"/>
      <c r="G2" s="461"/>
      <c r="H2" s="6"/>
      <c r="I2" s="1149"/>
      <c r="J2" s="1149"/>
      <c r="K2" s="1149"/>
      <c r="L2" s="1149"/>
      <c r="M2" s="6"/>
      <c r="N2" s="6"/>
      <c r="O2" s="6"/>
      <c r="P2" s="6"/>
      <c r="Q2" s="6"/>
      <c r="R2" s="6"/>
    </row>
    <row r="3" spans="1:12" ht="29.25" customHeight="1">
      <c r="A3" s="1448" t="s">
        <v>540</v>
      </c>
      <c r="B3" s="1449" t="s">
        <v>799</v>
      </c>
      <c r="C3" s="1449"/>
      <c r="D3" s="1449"/>
      <c r="E3" s="1449" t="s">
        <v>800</v>
      </c>
      <c r="F3" s="1450"/>
      <c r="I3" s="1149"/>
      <c r="J3" s="1149"/>
      <c r="K3" s="1149"/>
      <c r="L3" s="1149"/>
    </row>
    <row r="4" spans="1:6" ht="25.5" customHeight="1">
      <c r="A4" s="1448"/>
      <c r="B4" s="1449" t="s">
        <v>801</v>
      </c>
      <c r="C4" s="1449" t="s">
        <v>429</v>
      </c>
      <c r="D4" s="1449"/>
      <c r="E4" s="1449" t="s">
        <v>801</v>
      </c>
      <c r="F4" s="1450" t="s">
        <v>884</v>
      </c>
    </row>
    <row r="5" spans="1:6" ht="48">
      <c r="A5" s="1448"/>
      <c r="B5" s="1449"/>
      <c r="C5" s="462" t="s">
        <v>813</v>
      </c>
      <c r="D5" s="462" t="s">
        <v>1576</v>
      </c>
      <c r="E5" s="1449"/>
      <c r="F5" s="1450"/>
    </row>
    <row r="6" spans="1:6" ht="26.1" customHeight="1">
      <c r="A6" s="1474" t="s">
        <v>1588</v>
      </c>
      <c r="B6" s="1474"/>
      <c r="C6" s="1474"/>
      <c r="D6" s="1474"/>
      <c r="E6" s="1474"/>
      <c r="F6" s="1474"/>
    </row>
    <row r="7" spans="1:12" ht="14.1" customHeight="1">
      <c r="A7" s="56" t="s">
        <v>61</v>
      </c>
      <c r="B7" s="351">
        <v>84689</v>
      </c>
      <c r="C7" s="351">
        <v>42728</v>
      </c>
      <c r="D7" s="351">
        <v>25297</v>
      </c>
      <c r="E7" s="351">
        <v>14784</v>
      </c>
      <c r="F7" s="352">
        <v>8173</v>
      </c>
      <c r="G7" s="454"/>
      <c r="H7" s="463"/>
      <c r="I7" s="463"/>
      <c r="J7" s="463"/>
      <c r="K7" s="463"/>
      <c r="L7" s="454"/>
    </row>
    <row r="8" spans="1:12" ht="14.1" customHeight="1">
      <c r="A8" s="84" t="s">
        <v>433</v>
      </c>
      <c r="B8" s="464"/>
      <c r="C8" s="464"/>
      <c r="D8" s="464"/>
      <c r="E8" s="464"/>
      <c r="F8" s="465"/>
      <c r="G8" s="454"/>
      <c r="H8" s="463"/>
      <c r="I8" s="463"/>
      <c r="J8" s="463"/>
      <c r="K8" s="463"/>
      <c r="L8" s="454"/>
    </row>
    <row r="9" spans="1:12" ht="14.1" customHeight="1">
      <c r="A9" s="334" t="s">
        <v>1565</v>
      </c>
      <c r="B9" s="464"/>
      <c r="C9" s="464"/>
      <c r="D9" s="464"/>
      <c r="E9" s="464"/>
      <c r="F9" s="465"/>
      <c r="G9" s="454"/>
      <c r="H9" s="463"/>
      <c r="I9" s="463"/>
      <c r="J9" s="463"/>
      <c r="K9" s="463"/>
      <c r="L9" s="454"/>
    </row>
    <row r="10" spans="1:12" ht="14.1" customHeight="1">
      <c r="A10" s="487" t="s">
        <v>1082</v>
      </c>
      <c r="B10" s="464"/>
      <c r="C10" s="464"/>
      <c r="D10" s="464"/>
      <c r="E10" s="464"/>
      <c r="F10" s="465"/>
      <c r="G10" s="454"/>
      <c r="H10" s="463"/>
      <c r="I10" s="463"/>
      <c r="J10" s="463"/>
      <c r="K10" s="463"/>
      <c r="L10" s="454"/>
    </row>
    <row r="11" spans="1:7" s="467" customFormat="1" ht="14.1" customHeight="1">
      <c r="A11" s="305" t="s">
        <v>2107</v>
      </c>
      <c r="B11" s="351">
        <v>61943</v>
      </c>
      <c r="C11" s="351">
        <v>34206</v>
      </c>
      <c r="D11" s="351">
        <v>18944</v>
      </c>
      <c r="E11" s="351">
        <v>11009</v>
      </c>
      <c r="F11" s="352">
        <v>6787</v>
      </c>
      <c r="G11" s="466"/>
    </row>
    <row r="12" spans="1:8" s="467" customFormat="1" ht="14.1" customHeight="1">
      <c r="A12" s="310" t="s">
        <v>885</v>
      </c>
      <c r="B12" s="464"/>
      <c r="C12" s="464"/>
      <c r="D12" s="464"/>
      <c r="E12" s="464"/>
      <c r="F12" s="465"/>
      <c r="G12" s="466"/>
      <c r="H12" s="468"/>
    </row>
    <row r="13" spans="1:7" s="467" customFormat="1" ht="14.1" customHeight="1">
      <c r="A13" s="308" t="s">
        <v>2112</v>
      </c>
      <c r="B13" s="353">
        <v>56</v>
      </c>
      <c r="C13" s="353">
        <v>31</v>
      </c>
      <c r="D13" s="353">
        <v>8</v>
      </c>
      <c r="E13" s="353">
        <v>19</v>
      </c>
      <c r="F13" s="354">
        <v>7</v>
      </c>
      <c r="G13" s="466"/>
    </row>
    <row r="14" spans="1:7" s="467" customFormat="1" ht="14.1" customHeight="1">
      <c r="A14" s="469" t="s">
        <v>886</v>
      </c>
      <c r="B14" s="470"/>
      <c r="C14" s="470"/>
      <c r="D14" s="470"/>
      <c r="E14" s="470"/>
      <c r="F14" s="471"/>
      <c r="G14" s="466"/>
    </row>
    <row r="15" spans="1:7" s="467" customFormat="1" ht="14.1" customHeight="1">
      <c r="A15" s="476" t="s">
        <v>1439</v>
      </c>
      <c r="B15" s="360">
        <v>10</v>
      </c>
      <c r="C15" s="360">
        <v>3</v>
      </c>
      <c r="D15" s="360">
        <v>1</v>
      </c>
      <c r="E15" s="360" t="s">
        <v>1815</v>
      </c>
      <c r="F15" s="358" t="s">
        <v>1815</v>
      </c>
      <c r="G15" s="466"/>
    </row>
    <row r="16" spans="1:7" s="467" customFormat="1" ht="14.1" customHeight="1">
      <c r="A16" s="469" t="s">
        <v>1440</v>
      </c>
      <c r="B16" s="470"/>
      <c r="C16" s="470"/>
      <c r="D16" s="470"/>
      <c r="E16" s="470"/>
      <c r="F16" s="471"/>
      <c r="G16" s="466"/>
    </row>
    <row r="17" spans="1:7" s="467" customFormat="1" ht="14.1" customHeight="1">
      <c r="A17" s="308" t="s">
        <v>1227</v>
      </c>
      <c r="B17" s="353">
        <v>40</v>
      </c>
      <c r="C17" s="353">
        <v>22</v>
      </c>
      <c r="D17" s="353">
        <v>13</v>
      </c>
      <c r="E17" s="353">
        <v>10</v>
      </c>
      <c r="F17" s="354">
        <v>2</v>
      </c>
      <c r="G17" s="466"/>
    </row>
    <row r="18" spans="1:6" ht="14.1" customHeight="1">
      <c r="A18" s="469" t="s">
        <v>1227</v>
      </c>
      <c r="B18" s="470"/>
      <c r="C18" s="470"/>
      <c r="D18" s="470"/>
      <c r="E18" s="470"/>
      <c r="F18" s="471"/>
    </row>
    <row r="19" spans="1:7" s="467" customFormat="1" ht="14.1" customHeight="1">
      <c r="A19" s="308" t="s">
        <v>1228</v>
      </c>
      <c r="B19" s="353">
        <v>35</v>
      </c>
      <c r="C19" s="353">
        <v>18</v>
      </c>
      <c r="D19" s="353">
        <v>12</v>
      </c>
      <c r="E19" s="353">
        <v>8</v>
      </c>
      <c r="F19" s="354">
        <v>3</v>
      </c>
      <c r="G19" s="466"/>
    </row>
    <row r="20" spans="1:6" ht="14.1" customHeight="1">
      <c r="A20" s="469" t="s">
        <v>887</v>
      </c>
      <c r="B20" s="470"/>
      <c r="C20" s="470"/>
      <c r="D20" s="470"/>
      <c r="E20" s="470"/>
      <c r="F20" s="471"/>
    </row>
    <row r="21" spans="1:6" ht="14.1" customHeight="1">
      <c r="A21" s="308" t="s">
        <v>2108</v>
      </c>
      <c r="B21" s="353">
        <v>9739</v>
      </c>
      <c r="C21" s="353">
        <v>5764</v>
      </c>
      <c r="D21" s="353">
        <v>3584</v>
      </c>
      <c r="E21" s="353">
        <v>1289</v>
      </c>
      <c r="F21" s="354">
        <v>890</v>
      </c>
    </row>
    <row r="22" spans="1:6" ht="14.1" customHeight="1">
      <c r="A22" s="469" t="s">
        <v>888</v>
      </c>
      <c r="B22" s="470"/>
      <c r="C22" s="470"/>
      <c r="D22" s="470"/>
      <c r="E22" s="470"/>
      <c r="F22" s="471"/>
    </row>
    <row r="23" spans="1:6" ht="14.1" customHeight="1">
      <c r="A23" s="308" t="s">
        <v>2198</v>
      </c>
      <c r="B23" s="353">
        <v>14</v>
      </c>
      <c r="C23" s="353">
        <v>10</v>
      </c>
      <c r="D23" s="353" t="s">
        <v>1815</v>
      </c>
      <c r="E23" s="353">
        <v>1</v>
      </c>
      <c r="F23" s="354">
        <v>1</v>
      </c>
    </row>
    <row r="24" spans="1:6" ht="14.1" customHeight="1">
      <c r="A24" s="469" t="s">
        <v>889</v>
      </c>
      <c r="B24" s="470"/>
      <c r="C24" s="470"/>
      <c r="D24" s="470"/>
      <c r="E24" s="470"/>
      <c r="F24" s="471"/>
    </row>
    <row r="25" spans="1:6" ht="14.1" customHeight="1">
      <c r="A25" s="308" t="s">
        <v>1863</v>
      </c>
      <c r="B25" s="353">
        <v>78</v>
      </c>
      <c r="C25" s="353">
        <v>28</v>
      </c>
      <c r="D25" s="353">
        <v>29</v>
      </c>
      <c r="E25" s="353">
        <v>49</v>
      </c>
      <c r="F25" s="354">
        <v>22</v>
      </c>
    </row>
    <row r="26" spans="1:6" ht="14.1" customHeight="1">
      <c r="A26" s="469" t="s">
        <v>890</v>
      </c>
      <c r="B26" s="470"/>
      <c r="C26" s="470"/>
      <c r="D26" s="470"/>
      <c r="E26" s="470"/>
      <c r="F26" s="471"/>
    </row>
    <row r="27" spans="1:6" ht="14.1" customHeight="1">
      <c r="A27" s="308" t="s">
        <v>2113</v>
      </c>
      <c r="B27" s="353">
        <v>27</v>
      </c>
      <c r="C27" s="353">
        <v>9</v>
      </c>
      <c r="D27" s="353">
        <v>2</v>
      </c>
      <c r="E27" s="353">
        <v>4</v>
      </c>
      <c r="F27" s="354">
        <v>1</v>
      </c>
    </row>
    <row r="28" spans="1:6" ht="14.1" customHeight="1">
      <c r="A28" s="469" t="s">
        <v>891</v>
      </c>
      <c r="B28" s="470"/>
      <c r="C28" s="470"/>
      <c r="D28" s="470"/>
      <c r="E28" s="470"/>
      <c r="F28" s="471"/>
    </row>
    <row r="29" spans="1:6" ht="14.1" customHeight="1">
      <c r="A29" s="308" t="s">
        <v>1864</v>
      </c>
      <c r="B29" s="353">
        <v>15</v>
      </c>
      <c r="C29" s="353">
        <v>6</v>
      </c>
      <c r="D29" s="353">
        <v>5</v>
      </c>
      <c r="E29" s="353">
        <v>2</v>
      </c>
      <c r="F29" s="354">
        <v>2</v>
      </c>
    </row>
    <row r="30" spans="1:6" ht="14.1" customHeight="1">
      <c r="A30" s="469" t="s">
        <v>892</v>
      </c>
      <c r="B30" s="470"/>
      <c r="C30" s="470"/>
      <c r="D30" s="470"/>
      <c r="E30" s="470"/>
      <c r="F30" s="471"/>
    </row>
    <row r="31" spans="1:6" ht="14.1" customHeight="1">
      <c r="A31" s="308" t="s">
        <v>2114</v>
      </c>
      <c r="B31" s="353">
        <v>6</v>
      </c>
      <c r="C31" s="353">
        <v>4</v>
      </c>
      <c r="D31" s="353">
        <v>1</v>
      </c>
      <c r="E31" s="353">
        <v>2</v>
      </c>
      <c r="F31" s="354">
        <v>2</v>
      </c>
    </row>
    <row r="32" spans="1:6" ht="14.1" customHeight="1">
      <c r="A32" s="469" t="s">
        <v>893</v>
      </c>
      <c r="B32" s="470"/>
      <c r="C32" s="470"/>
      <c r="D32" s="470"/>
      <c r="E32" s="470"/>
      <c r="F32" s="471"/>
    </row>
    <row r="33" spans="1:6" ht="14.1" customHeight="1">
      <c r="A33" s="308" t="s">
        <v>894</v>
      </c>
      <c r="B33" s="353">
        <v>1327</v>
      </c>
      <c r="C33" s="353">
        <v>918</v>
      </c>
      <c r="D33" s="353">
        <v>307</v>
      </c>
      <c r="E33" s="353">
        <v>241</v>
      </c>
      <c r="F33" s="354">
        <v>171</v>
      </c>
    </row>
    <row r="34" spans="1:6" ht="14.1" customHeight="1">
      <c r="A34" s="469" t="s">
        <v>895</v>
      </c>
      <c r="B34" s="470"/>
      <c r="C34" s="470"/>
      <c r="D34" s="470"/>
      <c r="E34" s="470"/>
      <c r="F34" s="471"/>
    </row>
    <row r="35" spans="1:6" ht="14.1" customHeight="1">
      <c r="A35" s="308" t="s">
        <v>1231</v>
      </c>
      <c r="B35" s="353">
        <v>71</v>
      </c>
      <c r="C35" s="353">
        <v>40</v>
      </c>
      <c r="D35" s="353">
        <v>17</v>
      </c>
      <c r="E35" s="353">
        <v>6</v>
      </c>
      <c r="F35" s="354">
        <v>5</v>
      </c>
    </row>
    <row r="36" spans="1:6" ht="14.1" customHeight="1">
      <c r="A36" s="469" t="s">
        <v>896</v>
      </c>
      <c r="B36" s="470"/>
      <c r="C36" s="470"/>
      <c r="D36" s="470"/>
      <c r="E36" s="470"/>
      <c r="F36" s="471"/>
    </row>
    <row r="37" spans="1:6" ht="14.1" customHeight="1">
      <c r="A37" s="308" t="s">
        <v>1233</v>
      </c>
      <c r="B37" s="353">
        <v>14</v>
      </c>
      <c r="C37" s="353">
        <v>8</v>
      </c>
      <c r="D37" s="353">
        <v>4</v>
      </c>
      <c r="E37" s="353">
        <v>2</v>
      </c>
      <c r="F37" s="354">
        <v>1</v>
      </c>
    </row>
    <row r="38" spans="1:6" ht="14.1" customHeight="1">
      <c r="A38" s="469" t="s">
        <v>897</v>
      </c>
      <c r="B38" s="470"/>
      <c r="C38" s="470"/>
      <c r="D38" s="470"/>
      <c r="E38" s="470"/>
      <c r="F38" s="471"/>
    </row>
    <row r="39" spans="1:6" ht="14.1" customHeight="1">
      <c r="A39" s="308" t="s">
        <v>2183</v>
      </c>
      <c r="B39" s="353">
        <v>55</v>
      </c>
      <c r="C39" s="353">
        <v>34</v>
      </c>
      <c r="D39" s="353">
        <v>12</v>
      </c>
      <c r="E39" s="353">
        <v>20</v>
      </c>
      <c r="F39" s="354">
        <v>8</v>
      </c>
    </row>
    <row r="40" spans="1:6" ht="14.1" customHeight="1">
      <c r="A40" s="469" t="s">
        <v>898</v>
      </c>
      <c r="B40" s="470"/>
      <c r="C40" s="470"/>
      <c r="D40" s="470"/>
      <c r="E40" s="470"/>
      <c r="F40" s="471"/>
    </row>
    <row r="41" spans="1:6" ht="14.1" customHeight="1">
      <c r="A41" s="308" t="s">
        <v>1083</v>
      </c>
      <c r="B41" s="353">
        <v>433</v>
      </c>
      <c r="C41" s="353">
        <v>204</v>
      </c>
      <c r="D41" s="353">
        <v>48</v>
      </c>
      <c r="E41" s="353">
        <v>79</v>
      </c>
      <c r="F41" s="354">
        <v>32</v>
      </c>
    </row>
    <row r="42" spans="1:6" ht="14.1" customHeight="1">
      <c r="A42" s="469" t="s">
        <v>899</v>
      </c>
      <c r="B42" s="470"/>
      <c r="C42" s="470"/>
      <c r="D42" s="470"/>
      <c r="E42" s="470"/>
      <c r="F42" s="471"/>
    </row>
    <row r="43" spans="1:6" ht="14.1" customHeight="1">
      <c r="A43" s="308" t="s">
        <v>1236</v>
      </c>
      <c r="B43" s="353">
        <v>60</v>
      </c>
      <c r="C43" s="353">
        <v>21</v>
      </c>
      <c r="D43" s="353">
        <v>23</v>
      </c>
      <c r="E43" s="353">
        <v>8</v>
      </c>
      <c r="F43" s="354">
        <v>5</v>
      </c>
    </row>
    <row r="44" spans="1:6" ht="14.1" customHeight="1">
      <c r="A44" s="469" t="s">
        <v>900</v>
      </c>
      <c r="B44" s="470"/>
      <c r="C44" s="470"/>
      <c r="D44" s="470"/>
      <c r="E44" s="470"/>
      <c r="F44" s="471"/>
    </row>
    <row r="45" spans="1:6" ht="14.1" customHeight="1">
      <c r="A45" s="308" t="s">
        <v>1085</v>
      </c>
      <c r="B45" s="353">
        <v>1574</v>
      </c>
      <c r="C45" s="353">
        <v>755</v>
      </c>
      <c r="D45" s="353">
        <v>267</v>
      </c>
      <c r="E45" s="353">
        <v>50</v>
      </c>
      <c r="F45" s="354">
        <v>18</v>
      </c>
    </row>
    <row r="46" spans="1:6" ht="14.1" customHeight="1">
      <c r="A46" s="469" t="s">
        <v>901</v>
      </c>
      <c r="B46" s="470"/>
      <c r="C46" s="470"/>
      <c r="D46" s="470"/>
      <c r="E46" s="470"/>
      <c r="F46" s="471"/>
    </row>
    <row r="47" spans="1:6" ht="14.1" customHeight="1">
      <c r="A47" s="308" t="s">
        <v>2115</v>
      </c>
      <c r="B47" s="353">
        <v>43</v>
      </c>
      <c r="C47" s="353">
        <v>22</v>
      </c>
      <c r="D47" s="353">
        <v>10</v>
      </c>
      <c r="E47" s="353">
        <v>11</v>
      </c>
      <c r="F47" s="354">
        <v>7</v>
      </c>
    </row>
    <row r="48" spans="1:6" ht="14.1" customHeight="1">
      <c r="A48" s="469" t="s">
        <v>902</v>
      </c>
      <c r="B48" s="470"/>
      <c r="C48" s="470"/>
      <c r="D48" s="470"/>
      <c r="E48" s="470"/>
      <c r="F48" s="471"/>
    </row>
    <row r="49" spans="1:6" ht="14.1" customHeight="1">
      <c r="A49" s="308" t="s">
        <v>2109</v>
      </c>
      <c r="B49" s="353">
        <v>406</v>
      </c>
      <c r="C49" s="353">
        <v>265</v>
      </c>
      <c r="D49" s="353">
        <v>106</v>
      </c>
      <c r="E49" s="353">
        <v>21</v>
      </c>
      <c r="F49" s="354">
        <v>14</v>
      </c>
    </row>
    <row r="50" spans="1:6" ht="14.1" customHeight="1">
      <c r="A50" s="469" t="s">
        <v>903</v>
      </c>
      <c r="B50" s="470"/>
      <c r="C50" s="470"/>
      <c r="D50" s="470"/>
      <c r="E50" s="470"/>
      <c r="F50" s="471"/>
    </row>
    <row r="51" spans="1:6" ht="14.1" customHeight="1">
      <c r="A51" s="308" t="s">
        <v>2184</v>
      </c>
      <c r="B51" s="353">
        <v>9</v>
      </c>
      <c r="C51" s="353">
        <v>8</v>
      </c>
      <c r="D51" s="353">
        <v>2</v>
      </c>
      <c r="E51" s="353" t="s">
        <v>1815</v>
      </c>
      <c r="F51" s="354" t="s">
        <v>1815</v>
      </c>
    </row>
    <row r="52" spans="1:6" ht="14.1" customHeight="1">
      <c r="A52" s="469" t="s">
        <v>904</v>
      </c>
      <c r="B52" s="470"/>
      <c r="C52" s="470"/>
      <c r="D52" s="470"/>
      <c r="E52" s="470"/>
      <c r="F52" s="471"/>
    </row>
    <row r="53" spans="1:18" ht="14.1" customHeight="1">
      <c r="A53" s="476" t="s">
        <v>1441</v>
      </c>
      <c r="B53" s="360">
        <v>1</v>
      </c>
      <c r="C53" s="360" t="s">
        <v>1815</v>
      </c>
      <c r="D53" s="360" t="s">
        <v>1815</v>
      </c>
      <c r="E53" s="360" t="s">
        <v>1815</v>
      </c>
      <c r="F53" s="358" t="s">
        <v>1815</v>
      </c>
      <c r="H53" s="48"/>
      <c r="I53" s="48"/>
      <c r="J53" s="48"/>
      <c r="K53" s="48"/>
      <c r="L53" s="48"/>
      <c r="M53" s="48"/>
      <c r="N53" s="48"/>
      <c r="O53" s="48"/>
      <c r="P53" s="48"/>
      <c r="Q53" s="48"/>
      <c r="R53" s="48"/>
    </row>
    <row r="54" spans="1:18" ht="14.1" customHeight="1">
      <c r="A54" s="469" t="s">
        <v>1441</v>
      </c>
      <c r="B54" s="470"/>
      <c r="C54" s="470"/>
      <c r="D54" s="470"/>
      <c r="E54" s="470"/>
      <c r="F54" s="471"/>
      <c r="G54" s="463"/>
      <c r="H54" s="463"/>
      <c r="I54" s="463"/>
      <c r="J54" s="463"/>
      <c r="K54" s="463"/>
      <c r="L54" s="48"/>
      <c r="M54" s="48"/>
      <c r="N54" s="48"/>
      <c r="O54" s="48"/>
      <c r="P54" s="48"/>
      <c r="Q54" s="48"/>
      <c r="R54" s="48"/>
    </row>
    <row r="55" spans="1:6" ht="14.1" customHeight="1">
      <c r="A55" s="308" t="s">
        <v>2185</v>
      </c>
      <c r="B55" s="353">
        <v>17</v>
      </c>
      <c r="C55" s="353">
        <v>8</v>
      </c>
      <c r="D55" s="353">
        <v>3</v>
      </c>
      <c r="E55" s="353">
        <v>7</v>
      </c>
      <c r="F55" s="354">
        <v>5</v>
      </c>
    </row>
    <row r="56" spans="1:6" ht="14.1" customHeight="1">
      <c r="A56" s="469" t="s">
        <v>905</v>
      </c>
      <c r="B56" s="470"/>
      <c r="C56" s="470"/>
      <c r="D56" s="470"/>
      <c r="E56" s="470"/>
      <c r="F56" s="471"/>
    </row>
    <row r="57" spans="1:6" ht="14.1" customHeight="1">
      <c r="A57" s="308" t="s">
        <v>1242</v>
      </c>
      <c r="B57" s="353">
        <v>513</v>
      </c>
      <c r="C57" s="353">
        <v>272</v>
      </c>
      <c r="D57" s="353">
        <v>159</v>
      </c>
      <c r="E57" s="353">
        <v>140</v>
      </c>
      <c r="F57" s="354">
        <v>87</v>
      </c>
    </row>
    <row r="58" spans="1:6" ht="14.1" customHeight="1">
      <c r="A58" s="469" t="s">
        <v>906</v>
      </c>
      <c r="B58" s="470"/>
      <c r="C58" s="470"/>
      <c r="D58" s="470"/>
      <c r="E58" s="470"/>
      <c r="F58" s="471"/>
    </row>
    <row r="59" spans="1:6" ht="14.1" customHeight="1">
      <c r="A59" s="308" t="s">
        <v>2186</v>
      </c>
      <c r="B59" s="353">
        <v>4</v>
      </c>
      <c r="C59" s="353">
        <v>1</v>
      </c>
      <c r="D59" s="353">
        <v>1</v>
      </c>
      <c r="E59" s="353">
        <v>2</v>
      </c>
      <c r="F59" s="354">
        <v>1</v>
      </c>
    </row>
    <row r="60" spans="1:6" ht="14.1" customHeight="1">
      <c r="A60" s="469" t="s">
        <v>907</v>
      </c>
      <c r="B60" s="470"/>
      <c r="C60" s="470"/>
      <c r="D60" s="470"/>
      <c r="E60" s="470"/>
      <c r="F60" s="471"/>
    </row>
    <row r="61" spans="1:6" ht="14.1" customHeight="1">
      <c r="A61" s="308" t="s">
        <v>1244</v>
      </c>
      <c r="B61" s="353">
        <v>54</v>
      </c>
      <c r="C61" s="353">
        <v>32</v>
      </c>
      <c r="D61" s="353">
        <v>19</v>
      </c>
      <c r="E61" s="353">
        <v>10</v>
      </c>
      <c r="F61" s="354">
        <v>7</v>
      </c>
    </row>
    <row r="62" spans="1:6" ht="14.1" customHeight="1">
      <c r="A62" s="469" t="s">
        <v>908</v>
      </c>
      <c r="B62" s="470"/>
      <c r="C62" s="470"/>
      <c r="D62" s="470"/>
      <c r="E62" s="470"/>
      <c r="F62" s="471"/>
    </row>
    <row r="63" spans="1:6" ht="14.1" customHeight="1">
      <c r="A63" s="308" t="s">
        <v>2116</v>
      </c>
      <c r="B63" s="353">
        <v>16</v>
      </c>
      <c r="C63" s="353">
        <v>6</v>
      </c>
      <c r="D63" s="353">
        <v>5</v>
      </c>
      <c r="E63" s="353">
        <v>4</v>
      </c>
      <c r="F63" s="354">
        <v>2</v>
      </c>
    </row>
    <row r="64" spans="1:6" ht="14.1" customHeight="1">
      <c r="A64" s="469" t="s">
        <v>909</v>
      </c>
      <c r="B64" s="470"/>
      <c r="C64" s="470"/>
      <c r="D64" s="470"/>
      <c r="E64" s="470"/>
      <c r="F64" s="471"/>
    </row>
    <row r="65" spans="1:6" ht="14.1" customHeight="1">
      <c r="A65" s="308" t="s">
        <v>2187</v>
      </c>
      <c r="B65" s="353">
        <v>2</v>
      </c>
      <c r="C65" s="353">
        <v>1</v>
      </c>
      <c r="D65" s="353" t="s">
        <v>1815</v>
      </c>
      <c r="E65" s="353">
        <v>4</v>
      </c>
      <c r="F65" s="354">
        <v>1</v>
      </c>
    </row>
    <row r="66" spans="1:6" ht="14.1" customHeight="1">
      <c r="A66" s="469" t="s">
        <v>910</v>
      </c>
      <c r="B66" s="470"/>
      <c r="C66" s="470"/>
      <c r="D66" s="470"/>
      <c r="E66" s="470"/>
      <c r="F66" s="471"/>
    </row>
    <row r="67" spans="1:6" ht="14.1" customHeight="1">
      <c r="A67" s="472" t="s">
        <v>1087</v>
      </c>
      <c r="B67" s="353">
        <v>148</v>
      </c>
      <c r="C67" s="353">
        <v>87</v>
      </c>
      <c r="D67" s="353">
        <v>41</v>
      </c>
      <c r="E67" s="353">
        <v>25</v>
      </c>
      <c r="F67" s="354">
        <v>14</v>
      </c>
    </row>
    <row r="68" spans="1:6" ht="14.1" customHeight="1">
      <c r="A68" s="469" t="s">
        <v>911</v>
      </c>
      <c r="B68" s="470"/>
      <c r="C68" s="470"/>
      <c r="D68" s="470"/>
      <c r="E68" s="470"/>
      <c r="F68" s="471"/>
    </row>
    <row r="69" spans="1:6" ht="14.1" customHeight="1">
      <c r="A69" s="308" t="s">
        <v>2110</v>
      </c>
      <c r="B69" s="353">
        <v>1435</v>
      </c>
      <c r="C69" s="353">
        <v>760</v>
      </c>
      <c r="D69" s="353">
        <v>241</v>
      </c>
      <c r="E69" s="353">
        <v>159</v>
      </c>
      <c r="F69" s="354">
        <v>80</v>
      </c>
    </row>
    <row r="70" spans="1:6" ht="14.1" customHeight="1">
      <c r="A70" s="469" t="s">
        <v>912</v>
      </c>
      <c r="B70" s="470"/>
      <c r="C70" s="470"/>
      <c r="D70" s="470"/>
      <c r="E70" s="470"/>
      <c r="F70" s="471"/>
    </row>
    <row r="71" spans="1:6" ht="14.1" customHeight="1">
      <c r="A71" s="308" t="s">
        <v>2111</v>
      </c>
      <c r="B71" s="353">
        <v>1321</v>
      </c>
      <c r="C71" s="353">
        <v>822</v>
      </c>
      <c r="D71" s="353">
        <v>196</v>
      </c>
      <c r="E71" s="353">
        <v>241</v>
      </c>
      <c r="F71" s="354">
        <v>144</v>
      </c>
    </row>
    <row r="72" spans="1:6" ht="14.1" customHeight="1">
      <c r="A72" s="469" t="s">
        <v>913</v>
      </c>
      <c r="B72" s="470"/>
      <c r="C72" s="470"/>
      <c r="D72" s="470"/>
      <c r="E72" s="470"/>
      <c r="F72" s="471"/>
    </row>
    <row r="73" spans="1:18" ht="14.1" customHeight="1">
      <c r="A73" s="476" t="s">
        <v>1442</v>
      </c>
      <c r="B73" s="360">
        <v>333</v>
      </c>
      <c r="C73" s="360">
        <v>178</v>
      </c>
      <c r="D73" s="360">
        <v>126</v>
      </c>
      <c r="E73" s="360">
        <v>47</v>
      </c>
      <c r="F73" s="358">
        <v>32</v>
      </c>
      <c r="H73" s="48"/>
      <c r="I73" s="48"/>
      <c r="J73" s="48"/>
      <c r="K73" s="48"/>
      <c r="L73" s="48"/>
      <c r="M73" s="48"/>
      <c r="N73" s="48"/>
      <c r="O73" s="48"/>
      <c r="P73" s="48"/>
      <c r="Q73" s="48"/>
      <c r="R73" s="48"/>
    </row>
    <row r="74" spans="1:18" ht="14.1" customHeight="1">
      <c r="A74" s="469" t="s">
        <v>1251</v>
      </c>
      <c r="B74" s="360"/>
      <c r="C74" s="360"/>
      <c r="D74" s="360"/>
      <c r="E74" s="360"/>
      <c r="F74" s="358"/>
      <c r="H74" s="48"/>
      <c r="I74" s="48"/>
      <c r="J74" s="48"/>
      <c r="K74" s="48"/>
      <c r="L74" s="48"/>
      <c r="M74" s="48"/>
      <c r="N74" s="48"/>
      <c r="O74" s="48"/>
      <c r="P74" s="48"/>
      <c r="Q74" s="48"/>
      <c r="R74" s="48"/>
    </row>
    <row r="75" spans="1:6" ht="14.1" customHeight="1">
      <c r="A75" s="308" t="s">
        <v>1865</v>
      </c>
      <c r="B75" s="353">
        <v>114</v>
      </c>
      <c r="C75" s="353">
        <v>36</v>
      </c>
      <c r="D75" s="353">
        <v>19</v>
      </c>
      <c r="E75" s="353">
        <v>18</v>
      </c>
      <c r="F75" s="354">
        <v>5</v>
      </c>
    </row>
    <row r="76" spans="1:6" ht="14.1" customHeight="1">
      <c r="A76" s="469" t="s">
        <v>914</v>
      </c>
      <c r="B76" s="360"/>
      <c r="C76" s="360"/>
      <c r="D76" s="360"/>
      <c r="E76" s="360"/>
      <c r="F76" s="358"/>
    </row>
    <row r="77" spans="1:6" ht="14.1" customHeight="1">
      <c r="A77" s="308" t="s">
        <v>1079</v>
      </c>
      <c r="B77" s="353">
        <v>1597</v>
      </c>
      <c r="C77" s="353">
        <v>944</v>
      </c>
      <c r="D77" s="353">
        <v>612</v>
      </c>
      <c r="E77" s="353">
        <v>262</v>
      </c>
      <c r="F77" s="354">
        <v>161</v>
      </c>
    </row>
    <row r="78" spans="1:6" ht="14.1" customHeight="1">
      <c r="A78" s="469" t="s">
        <v>915</v>
      </c>
      <c r="B78" s="360"/>
      <c r="C78" s="360"/>
      <c r="D78" s="360"/>
      <c r="E78" s="360"/>
      <c r="F78" s="358"/>
    </row>
    <row r="79" spans="1:6" ht="14.1" customHeight="1">
      <c r="A79" s="308" t="s">
        <v>2188</v>
      </c>
      <c r="B79" s="353">
        <v>66</v>
      </c>
      <c r="C79" s="353">
        <v>45</v>
      </c>
      <c r="D79" s="353">
        <v>14</v>
      </c>
      <c r="E79" s="353">
        <v>19</v>
      </c>
      <c r="F79" s="354">
        <v>14</v>
      </c>
    </row>
    <row r="80" spans="1:6" ht="14.1" customHeight="1">
      <c r="A80" s="469" t="s">
        <v>916</v>
      </c>
      <c r="B80" s="470"/>
      <c r="C80" s="470"/>
      <c r="D80" s="470"/>
      <c r="E80" s="470"/>
      <c r="F80" s="471"/>
    </row>
    <row r="81" spans="1:6" ht="14.1" customHeight="1">
      <c r="A81" s="308" t="s">
        <v>2199</v>
      </c>
      <c r="B81" s="353">
        <v>20</v>
      </c>
      <c r="C81" s="353">
        <v>9</v>
      </c>
      <c r="D81" s="353">
        <v>5</v>
      </c>
      <c r="E81" s="353">
        <v>7</v>
      </c>
      <c r="F81" s="354">
        <v>3</v>
      </c>
    </row>
    <row r="82" spans="1:6" ht="14.1" customHeight="1">
      <c r="A82" s="469" t="s">
        <v>917</v>
      </c>
      <c r="B82" s="470"/>
      <c r="C82" s="470"/>
      <c r="D82" s="470"/>
      <c r="E82" s="470"/>
      <c r="F82" s="471"/>
    </row>
    <row r="83" spans="1:6" ht="14.1" customHeight="1">
      <c r="A83" s="308" t="s">
        <v>2117</v>
      </c>
      <c r="B83" s="353">
        <v>179</v>
      </c>
      <c r="C83" s="353">
        <v>113</v>
      </c>
      <c r="D83" s="353">
        <v>57</v>
      </c>
      <c r="E83" s="353">
        <v>24</v>
      </c>
      <c r="F83" s="354">
        <v>11</v>
      </c>
    </row>
    <row r="84" spans="1:6" ht="14.1" customHeight="1">
      <c r="A84" s="469" t="s">
        <v>918</v>
      </c>
      <c r="B84" s="470"/>
      <c r="C84" s="470"/>
      <c r="D84" s="470"/>
      <c r="E84" s="470"/>
      <c r="F84" s="471"/>
    </row>
    <row r="85" spans="1:6" ht="14.1" customHeight="1">
      <c r="A85" s="308" t="s">
        <v>2118</v>
      </c>
      <c r="B85" s="353">
        <v>11</v>
      </c>
      <c r="C85" s="353">
        <v>6</v>
      </c>
      <c r="D85" s="353">
        <v>1</v>
      </c>
      <c r="E85" s="353">
        <v>2</v>
      </c>
      <c r="F85" s="354">
        <v>2</v>
      </c>
    </row>
    <row r="86" spans="1:6" ht="14.1" customHeight="1">
      <c r="A86" s="469" t="s">
        <v>919</v>
      </c>
      <c r="B86" s="470"/>
      <c r="C86" s="470"/>
      <c r="D86" s="470"/>
      <c r="E86" s="470"/>
      <c r="F86" s="471"/>
    </row>
    <row r="87" spans="1:6" ht="14.1" customHeight="1">
      <c r="A87" s="308" t="s">
        <v>2119</v>
      </c>
      <c r="B87" s="353">
        <v>33</v>
      </c>
      <c r="C87" s="353">
        <v>16</v>
      </c>
      <c r="D87" s="353">
        <v>8</v>
      </c>
      <c r="E87" s="353">
        <v>7</v>
      </c>
      <c r="F87" s="354">
        <v>4</v>
      </c>
    </row>
    <row r="88" spans="1:6" ht="14.1" customHeight="1">
      <c r="A88" s="469" t="s">
        <v>920</v>
      </c>
      <c r="B88" s="470"/>
      <c r="C88" s="470"/>
      <c r="D88" s="470"/>
      <c r="E88" s="470"/>
      <c r="F88" s="471"/>
    </row>
    <row r="89" spans="1:6" ht="14.1" customHeight="1">
      <c r="A89" s="308" t="s">
        <v>2120</v>
      </c>
      <c r="B89" s="353">
        <v>753</v>
      </c>
      <c r="C89" s="353">
        <v>399</v>
      </c>
      <c r="D89" s="353">
        <v>81</v>
      </c>
      <c r="E89" s="353">
        <v>128</v>
      </c>
      <c r="F89" s="354">
        <v>57</v>
      </c>
    </row>
    <row r="90" spans="1:6" ht="14.1" customHeight="1">
      <c r="A90" s="469" t="s">
        <v>921</v>
      </c>
      <c r="B90" s="470"/>
      <c r="C90" s="470"/>
      <c r="D90" s="470"/>
      <c r="E90" s="470"/>
      <c r="F90" s="471"/>
    </row>
    <row r="91" spans="1:6" ht="14.1" customHeight="1">
      <c r="A91" s="308" t="s">
        <v>2121</v>
      </c>
      <c r="B91" s="353">
        <v>1973</v>
      </c>
      <c r="C91" s="353">
        <v>514</v>
      </c>
      <c r="D91" s="353">
        <v>646</v>
      </c>
      <c r="E91" s="353">
        <v>265</v>
      </c>
      <c r="F91" s="354">
        <v>88</v>
      </c>
    </row>
    <row r="92" spans="1:6" ht="14.1" customHeight="1">
      <c r="A92" s="469" t="s">
        <v>922</v>
      </c>
      <c r="B92" s="470"/>
      <c r="C92" s="470"/>
      <c r="D92" s="470"/>
      <c r="E92" s="470"/>
      <c r="F92" s="471"/>
    </row>
    <row r="93" spans="1:6" ht="14.1" customHeight="1">
      <c r="A93" s="308" t="s">
        <v>2122</v>
      </c>
      <c r="B93" s="353">
        <v>38473</v>
      </c>
      <c r="C93" s="353">
        <v>21381</v>
      </c>
      <c r="D93" s="353">
        <v>12076</v>
      </c>
      <c r="E93" s="353">
        <v>7641</v>
      </c>
      <c r="F93" s="354">
        <v>4800</v>
      </c>
    </row>
    <row r="94" spans="1:6" ht="14.1" customHeight="1">
      <c r="A94" s="469" t="s">
        <v>923</v>
      </c>
      <c r="B94" s="470"/>
      <c r="C94" s="470"/>
      <c r="D94" s="470"/>
      <c r="E94" s="470"/>
      <c r="F94" s="471"/>
    </row>
    <row r="95" spans="1:6" ht="14.1" customHeight="1">
      <c r="A95" s="308" t="s">
        <v>1260</v>
      </c>
      <c r="B95" s="353">
        <v>135</v>
      </c>
      <c r="C95" s="353">
        <v>83</v>
      </c>
      <c r="D95" s="353">
        <v>45</v>
      </c>
      <c r="E95" s="353">
        <v>11</v>
      </c>
      <c r="F95" s="354">
        <v>4</v>
      </c>
    </row>
    <row r="96" spans="1:6" ht="14.1" customHeight="1">
      <c r="A96" s="469" t="s">
        <v>924</v>
      </c>
      <c r="B96" s="470"/>
      <c r="C96" s="470"/>
      <c r="D96" s="470"/>
      <c r="E96" s="470"/>
      <c r="F96" s="471"/>
    </row>
    <row r="97" spans="1:6" ht="14.1" customHeight="1">
      <c r="A97" s="308" t="s">
        <v>2123</v>
      </c>
      <c r="B97" s="353">
        <v>238</v>
      </c>
      <c r="C97" s="353">
        <v>103</v>
      </c>
      <c r="D97" s="353">
        <v>38</v>
      </c>
      <c r="E97" s="353">
        <v>70</v>
      </c>
      <c r="F97" s="354">
        <v>32</v>
      </c>
    </row>
    <row r="98" spans="1:6" ht="14.1" customHeight="1">
      <c r="A98" s="469" t="s">
        <v>1263</v>
      </c>
      <c r="B98" s="470"/>
      <c r="C98" s="470"/>
      <c r="D98" s="470"/>
      <c r="E98" s="470"/>
      <c r="F98" s="471"/>
    </row>
    <row r="99" spans="1:6" ht="14.1" customHeight="1">
      <c r="A99" s="308" t="s">
        <v>2124</v>
      </c>
      <c r="B99" s="353">
        <v>486</v>
      </c>
      <c r="C99" s="353">
        <v>215</v>
      </c>
      <c r="D99" s="353">
        <v>92</v>
      </c>
      <c r="E99" s="353">
        <v>94</v>
      </c>
      <c r="F99" s="354">
        <v>42</v>
      </c>
    </row>
    <row r="100" spans="1:6" ht="14.1" customHeight="1">
      <c r="A100" s="469" t="s">
        <v>925</v>
      </c>
      <c r="B100" s="470"/>
      <c r="C100" s="470"/>
      <c r="D100" s="470"/>
      <c r="E100" s="470"/>
      <c r="F100" s="471"/>
    </row>
    <row r="101" spans="1:18" ht="14.1" customHeight="1">
      <c r="A101" s="476" t="s">
        <v>1849</v>
      </c>
      <c r="B101" s="360">
        <v>1</v>
      </c>
      <c r="C101" s="360">
        <v>1</v>
      </c>
      <c r="D101" s="360">
        <v>1</v>
      </c>
      <c r="E101" s="360" t="s">
        <v>1815</v>
      </c>
      <c r="F101" s="358" t="s">
        <v>1815</v>
      </c>
      <c r="H101" s="48"/>
      <c r="I101" s="48"/>
      <c r="J101" s="48"/>
      <c r="K101" s="48"/>
      <c r="L101" s="48"/>
      <c r="M101" s="48"/>
      <c r="N101" s="48"/>
      <c r="O101" s="48"/>
      <c r="P101" s="48"/>
      <c r="Q101" s="48"/>
      <c r="R101" s="48"/>
    </row>
    <row r="102" spans="1:18" ht="14.1" customHeight="1">
      <c r="A102" s="469" t="s">
        <v>1933</v>
      </c>
      <c r="B102" s="470"/>
      <c r="C102" s="470"/>
      <c r="D102" s="470"/>
      <c r="E102" s="470"/>
      <c r="F102" s="471"/>
      <c r="H102" s="48"/>
      <c r="I102" s="48"/>
      <c r="J102" s="48"/>
      <c r="K102" s="48"/>
      <c r="L102" s="48"/>
      <c r="M102" s="48"/>
      <c r="N102" s="48"/>
      <c r="O102" s="48"/>
      <c r="P102" s="48"/>
      <c r="Q102" s="48"/>
      <c r="R102" s="48"/>
    </row>
    <row r="103" spans="1:18" ht="14.1" customHeight="1">
      <c r="A103" s="450" t="s">
        <v>1443</v>
      </c>
      <c r="B103" s="360">
        <v>8</v>
      </c>
      <c r="C103" s="360">
        <v>4</v>
      </c>
      <c r="D103" s="360">
        <v>7</v>
      </c>
      <c r="E103" s="360" t="s">
        <v>1815</v>
      </c>
      <c r="F103" s="358" t="s">
        <v>1815</v>
      </c>
      <c r="G103" s="463"/>
      <c r="H103" s="463"/>
      <c r="I103" s="463"/>
      <c r="J103" s="463"/>
      <c r="K103" s="463"/>
      <c r="L103" s="48"/>
      <c r="M103" s="48"/>
      <c r="N103" s="48"/>
      <c r="O103" s="48"/>
      <c r="P103" s="48"/>
      <c r="Q103" s="48"/>
      <c r="R103" s="48"/>
    </row>
    <row r="104" spans="1:18" ht="14.1" customHeight="1">
      <c r="A104" s="469" t="s">
        <v>1444</v>
      </c>
      <c r="B104" s="470"/>
      <c r="C104" s="470"/>
      <c r="D104" s="470"/>
      <c r="E104" s="470"/>
      <c r="F104" s="471"/>
      <c r="H104" s="48"/>
      <c r="I104" s="48"/>
      <c r="J104" s="48"/>
      <c r="K104" s="48"/>
      <c r="L104" s="48"/>
      <c r="M104" s="48"/>
      <c r="N104" s="48"/>
      <c r="O104" s="48"/>
      <c r="P104" s="48"/>
      <c r="Q104" s="48"/>
      <c r="R104" s="48"/>
    </row>
    <row r="105" spans="1:6" ht="14.1" customHeight="1">
      <c r="A105" s="67" t="s">
        <v>2125</v>
      </c>
      <c r="B105" s="351">
        <v>15410</v>
      </c>
      <c r="C105" s="351">
        <v>5590</v>
      </c>
      <c r="D105" s="351">
        <v>4008</v>
      </c>
      <c r="E105" s="351">
        <v>3056</v>
      </c>
      <c r="F105" s="352">
        <v>1089</v>
      </c>
    </row>
    <row r="106" spans="1:6" ht="14.1" customHeight="1">
      <c r="A106" s="473" t="s">
        <v>926</v>
      </c>
      <c r="B106" s="470"/>
      <c r="C106" s="470"/>
      <c r="D106" s="470"/>
      <c r="E106" s="470"/>
      <c r="F106" s="471"/>
    </row>
    <row r="107" spans="1:6" ht="14.1" customHeight="1">
      <c r="A107" s="308" t="s">
        <v>1866</v>
      </c>
      <c r="B107" s="353">
        <v>146</v>
      </c>
      <c r="C107" s="353">
        <v>58</v>
      </c>
      <c r="D107" s="353">
        <v>26</v>
      </c>
      <c r="E107" s="353">
        <v>29</v>
      </c>
      <c r="F107" s="354">
        <v>13</v>
      </c>
    </row>
    <row r="108" spans="1:6" ht="14.1" customHeight="1">
      <c r="A108" s="469" t="s">
        <v>927</v>
      </c>
      <c r="B108" s="470"/>
      <c r="C108" s="470"/>
      <c r="D108" s="470"/>
      <c r="E108" s="470"/>
      <c r="F108" s="471"/>
    </row>
    <row r="109" spans="1:6" ht="14.1" customHeight="1">
      <c r="A109" s="308" t="s">
        <v>2126</v>
      </c>
      <c r="B109" s="353">
        <v>500</v>
      </c>
      <c r="C109" s="353">
        <v>150</v>
      </c>
      <c r="D109" s="353">
        <v>77</v>
      </c>
      <c r="E109" s="353">
        <v>161</v>
      </c>
      <c r="F109" s="354">
        <v>32</v>
      </c>
    </row>
    <row r="110" spans="1:6" ht="14.1" customHeight="1">
      <c r="A110" s="469" t="s">
        <v>928</v>
      </c>
      <c r="B110" s="470"/>
      <c r="C110" s="470"/>
      <c r="D110" s="470"/>
      <c r="E110" s="470"/>
      <c r="F110" s="471"/>
    </row>
    <row r="111" spans="1:6" ht="14.1" customHeight="1">
      <c r="A111" s="308" t="s">
        <v>2127</v>
      </c>
      <c r="B111" s="353">
        <v>85</v>
      </c>
      <c r="C111" s="353">
        <v>46</v>
      </c>
      <c r="D111" s="353">
        <v>25</v>
      </c>
      <c r="E111" s="353">
        <v>16</v>
      </c>
      <c r="F111" s="354">
        <v>6</v>
      </c>
    </row>
    <row r="112" spans="1:6" ht="14.1" customHeight="1">
      <c r="A112" s="469" t="s">
        <v>929</v>
      </c>
      <c r="B112" s="470"/>
      <c r="C112" s="470"/>
      <c r="D112" s="470"/>
      <c r="E112" s="470"/>
      <c r="F112" s="471"/>
    </row>
    <row r="113" spans="1:6" ht="14.1" customHeight="1">
      <c r="A113" s="308" t="s">
        <v>2128</v>
      </c>
      <c r="B113" s="353">
        <v>1416</v>
      </c>
      <c r="C113" s="353">
        <v>261</v>
      </c>
      <c r="D113" s="353">
        <v>247</v>
      </c>
      <c r="E113" s="353">
        <v>145</v>
      </c>
      <c r="F113" s="354">
        <v>47</v>
      </c>
    </row>
    <row r="114" spans="1:6" ht="14.1" customHeight="1">
      <c r="A114" s="469" t="s">
        <v>930</v>
      </c>
      <c r="B114" s="470"/>
      <c r="C114" s="470"/>
      <c r="D114" s="470"/>
      <c r="E114" s="470"/>
      <c r="F114" s="471"/>
    </row>
    <row r="115" spans="1:6" ht="14.1" customHeight="1">
      <c r="A115" s="308" t="s">
        <v>2129</v>
      </c>
      <c r="B115" s="353">
        <v>18</v>
      </c>
      <c r="C115" s="353">
        <v>8</v>
      </c>
      <c r="D115" s="353">
        <v>3</v>
      </c>
      <c r="E115" s="353">
        <v>2</v>
      </c>
      <c r="F115" s="354" t="s">
        <v>1815</v>
      </c>
    </row>
    <row r="116" spans="1:6" ht="14.1" customHeight="1">
      <c r="A116" s="469" t="s">
        <v>931</v>
      </c>
      <c r="B116" s="470"/>
      <c r="C116" s="470"/>
      <c r="D116" s="470"/>
      <c r="E116" s="470"/>
      <c r="F116" s="471"/>
    </row>
    <row r="117" spans="1:6" ht="14.1" customHeight="1">
      <c r="A117" s="308" t="s">
        <v>2130</v>
      </c>
      <c r="B117" s="353">
        <v>233</v>
      </c>
      <c r="C117" s="353">
        <v>31</v>
      </c>
      <c r="D117" s="353">
        <v>52</v>
      </c>
      <c r="E117" s="353">
        <v>43</v>
      </c>
      <c r="F117" s="354">
        <v>13</v>
      </c>
    </row>
    <row r="118" spans="1:6" ht="14.1" customHeight="1">
      <c r="A118" s="469" t="s">
        <v>932</v>
      </c>
      <c r="B118" s="470"/>
      <c r="C118" s="470"/>
      <c r="D118" s="470"/>
      <c r="E118" s="470"/>
      <c r="F118" s="471"/>
    </row>
    <row r="119" spans="1:6" ht="14.1" customHeight="1">
      <c r="A119" s="308" t="s">
        <v>2189</v>
      </c>
      <c r="B119" s="353">
        <v>2</v>
      </c>
      <c r="C119" s="353" t="s">
        <v>1815</v>
      </c>
      <c r="D119" s="353" t="s">
        <v>1815</v>
      </c>
      <c r="E119" s="353" t="s">
        <v>1815</v>
      </c>
      <c r="F119" s="354" t="s">
        <v>1815</v>
      </c>
    </row>
    <row r="120" spans="1:6" ht="14.1" customHeight="1">
      <c r="A120" s="469" t="s">
        <v>933</v>
      </c>
      <c r="B120" s="470"/>
      <c r="C120" s="470"/>
      <c r="D120" s="470"/>
      <c r="E120" s="470"/>
      <c r="F120" s="471"/>
    </row>
    <row r="121" spans="1:6" ht="14.1" customHeight="1">
      <c r="A121" s="308" t="s">
        <v>2131</v>
      </c>
      <c r="B121" s="353">
        <v>1609</v>
      </c>
      <c r="C121" s="353">
        <v>906</v>
      </c>
      <c r="D121" s="353">
        <v>386</v>
      </c>
      <c r="E121" s="353">
        <v>359</v>
      </c>
      <c r="F121" s="354">
        <v>195</v>
      </c>
    </row>
    <row r="122" spans="1:11" s="474" customFormat="1" ht="14.1" customHeight="1">
      <c r="A122" s="469" t="s">
        <v>934</v>
      </c>
      <c r="B122" s="470"/>
      <c r="C122" s="470"/>
      <c r="D122" s="470"/>
      <c r="E122" s="470"/>
      <c r="F122" s="471"/>
      <c r="G122" s="463"/>
      <c r="H122" s="463"/>
      <c r="I122" s="463"/>
      <c r="J122" s="463"/>
      <c r="K122" s="463"/>
    </row>
    <row r="123" spans="1:6" ht="14.1" customHeight="1">
      <c r="A123" s="308" t="s">
        <v>2132</v>
      </c>
      <c r="B123" s="353">
        <v>21</v>
      </c>
      <c r="C123" s="353">
        <v>7</v>
      </c>
      <c r="D123" s="353">
        <v>7</v>
      </c>
      <c r="E123" s="353">
        <v>3</v>
      </c>
      <c r="F123" s="354">
        <v>2</v>
      </c>
    </row>
    <row r="124" spans="1:6" ht="14.1" customHeight="1">
      <c r="A124" s="469" t="s">
        <v>935</v>
      </c>
      <c r="B124" s="470"/>
      <c r="C124" s="470"/>
      <c r="D124" s="470"/>
      <c r="E124" s="470"/>
      <c r="F124" s="471"/>
    </row>
    <row r="125" spans="1:6" ht="14.1" customHeight="1">
      <c r="A125" s="308" t="s">
        <v>2133</v>
      </c>
      <c r="B125" s="353">
        <v>50</v>
      </c>
      <c r="C125" s="353">
        <v>34</v>
      </c>
      <c r="D125" s="353">
        <v>17</v>
      </c>
      <c r="E125" s="353">
        <v>8</v>
      </c>
      <c r="F125" s="354">
        <v>6</v>
      </c>
    </row>
    <row r="126" spans="1:6" ht="14.1" customHeight="1">
      <c r="A126" s="469" t="s">
        <v>936</v>
      </c>
      <c r="B126" s="470"/>
      <c r="C126" s="470"/>
      <c r="D126" s="470"/>
      <c r="E126" s="470"/>
      <c r="F126" s="471"/>
    </row>
    <row r="127" spans="1:6" ht="14.1" customHeight="1">
      <c r="A127" s="308" t="s">
        <v>2134</v>
      </c>
      <c r="B127" s="353">
        <v>184</v>
      </c>
      <c r="C127" s="353">
        <v>74</v>
      </c>
      <c r="D127" s="353">
        <v>41</v>
      </c>
      <c r="E127" s="353">
        <v>47</v>
      </c>
      <c r="F127" s="354">
        <v>24</v>
      </c>
    </row>
    <row r="128" spans="1:6" ht="14.1" customHeight="1">
      <c r="A128" s="469" t="s">
        <v>937</v>
      </c>
      <c r="B128" s="470"/>
      <c r="C128" s="470"/>
      <c r="D128" s="470"/>
      <c r="E128" s="470"/>
      <c r="F128" s="471"/>
    </row>
    <row r="129" spans="1:6" ht="14.1" customHeight="1">
      <c r="A129" s="308" t="s">
        <v>1081</v>
      </c>
      <c r="B129" s="353">
        <v>2563</v>
      </c>
      <c r="C129" s="353">
        <v>663</v>
      </c>
      <c r="D129" s="353">
        <v>388</v>
      </c>
      <c r="E129" s="353">
        <v>1015</v>
      </c>
      <c r="F129" s="354">
        <v>201</v>
      </c>
    </row>
    <row r="130" spans="1:6" ht="14.1" customHeight="1">
      <c r="A130" s="469" t="s">
        <v>938</v>
      </c>
      <c r="B130" s="470"/>
      <c r="C130" s="470"/>
      <c r="D130" s="470"/>
      <c r="E130" s="470"/>
      <c r="F130" s="471"/>
    </row>
    <row r="131" spans="1:6" ht="14.1" customHeight="1">
      <c r="A131" s="308" t="s">
        <v>1089</v>
      </c>
      <c r="B131" s="353">
        <v>215</v>
      </c>
      <c r="C131" s="353">
        <v>90</v>
      </c>
      <c r="D131" s="353">
        <v>28</v>
      </c>
      <c r="E131" s="353">
        <v>62</v>
      </c>
      <c r="F131" s="354">
        <v>22</v>
      </c>
    </row>
    <row r="132" spans="1:6" ht="14.1" customHeight="1">
      <c r="A132" s="469" t="s">
        <v>2197</v>
      </c>
      <c r="B132" s="470"/>
      <c r="C132" s="470"/>
      <c r="D132" s="470"/>
      <c r="E132" s="470"/>
      <c r="F132" s="471"/>
    </row>
    <row r="133" spans="1:6" ht="14.1" customHeight="1">
      <c r="A133" s="308" t="s">
        <v>2181</v>
      </c>
      <c r="B133" s="353">
        <v>319</v>
      </c>
      <c r="C133" s="353">
        <v>94</v>
      </c>
      <c r="D133" s="353">
        <v>58</v>
      </c>
      <c r="E133" s="353">
        <v>55</v>
      </c>
      <c r="F133" s="354">
        <v>14</v>
      </c>
    </row>
    <row r="134" spans="1:6" ht="14.1" customHeight="1">
      <c r="A134" s="469" t="s">
        <v>939</v>
      </c>
      <c r="B134" s="470"/>
      <c r="C134" s="470"/>
      <c r="D134" s="470"/>
      <c r="E134" s="470"/>
      <c r="F134" s="471"/>
    </row>
    <row r="135" spans="1:6" ht="14.1" customHeight="1">
      <c r="A135" s="308" t="s">
        <v>940</v>
      </c>
      <c r="B135" s="353">
        <v>322</v>
      </c>
      <c r="C135" s="353">
        <v>149</v>
      </c>
      <c r="D135" s="353">
        <v>93</v>
      </c>
      <c r="E135" s="353">
        <v>33</v>
      </c>
      <c r="F135" s="354">
        <v>13</v>
      </c>
    </row>
    <row r="136" spans="1:6" ht="14.1" customHeight="1">
      <c r="A136" s="469" t="s">
        <v>940</v>
      </c>
      <c r="B136" s="470"/>
      <c r="C136" s="470"/>
      <c r="D136" s="470"/>
      <c r="E136" s="470"/>
      <c r="F136" s="471"/>
    </row>
    <row r="137" spans="1:7" ht="14.1" customHeight="1">
      <c r="A137" s="308" t="s">
        <v>1090</v>
      </c>
      <c r="B137" s="353">
        <v>225</v>
      </c>
      <c r="C137" s="353">
        <v>111</v>
      </c>
      <c r="D137" s="353">
        <v>35</v>
      </c>
      <c r="E137" s="353">
        <v>33</v>
      </c>
      <c r="F137" s="354">
        <v>13</v>
      </c>
      <c r="G137" s="475"/>
    </row>
    <row r="138" spans="1:6" ht="14.1" customHeight="1">
      <c r="A138" s="469" t="s">
        <v>941</v>
      </c>
      <c r="B138" s="470"/>
      <c r="C138" s="470"/>
      <c r="D138" s="470"/>
      <c r="E138" s="470"/>
      <c r="F138" s="471"/>
    </row>
    <row r="139" spans="1:6" ht="14.1" customHeight="1">
      <c r="A139" s="308" t="s">
        <v>2190</v>
      </c>
      <c r="B139" s="353">
        <v>81</v>
      </c>
      <c r="C139" s="353">
        <v>45</v>
      </c>
      <c r="D139" s="353">
        <v>19</v>
      </c>
      <c r="E139" s="353">
        <v>23</v>
      </c>
      <c r="F139" s="354">
        <v>15</v>
      </c>
    </row>
    <row r="140" spans="1:6" ht="14.1" customHeight="1">
      <c r="A140" s="469" t="s">
        <v>942</v>
      </c>
      <c r="B140" s="470"/>
      <c r="C140" s="470"/>
      <c r="D140" s="470"/>
      <c r="E140" s="470"/>
      <c r="F140" s="471"/>
    </row>
    <row r="141" spans="1:6" ht="14.1" customHeight="1">
      <c r="A141" s="308" t="s">
        <v>2135</v>
      </c>
      <c r="B141" s="353">
        <v>43</v>
      </c>
      <c r="C141" s="353">
        <v>7</v>
      </c>
      <c r="D141" s="353">
        <v>12</v>
      </c>
      <c r="E141" s="353">
        <v>8</v>
      </c>
      <c r="F141" s="354" t="s">
        <v>1815</v>
      </c>
    </row>
    <row r="142" spans="1:6" ht="14.1" customHeight="1">
      <c r="A142" s="469" t="s">
        <v>943</v>
      </c>
      <c r="B142" s="470"/>
      <c r="C142" s="470"/>
      <c r="D142" s="470"/>
      <c r="E142" s="470"/>
      <c r="F142" s="471"/>
    </row>
    <row r="143" spans="1:6" ht="14.1" customHeight="1">
      <c r="A143" s="308" t="s">
        <v>1867</v>
      </c>
      <c r="B143" s="353">
        <v>119</v>
      </c>
      <c r="C143" s="353">
        <v>21</v>
      </c>
      <c r="D143" s="353">
        <v>25</v>
      </c>
      <c r="E143" s="353">
        <v>13</v>
      </c>
      <c r="F143" s="354">
        <v>2</v>
      </c>
    </row>
    <row r="144" spans="1:6" ht="14.1" customHeight="1">
      <c r="A144" s="469" t="s">
        <v>944</v>
      </c>
      <c r="B144" s="470"/>
      <c r="C144" s="470"/>
      <c r="D144" s="470"/>
      <c r="E144" s="470"/>
      <c r="F144" s="471"/>
    </row>
    <row r="145" spans="1:6" ht="14.1" customHeight="1">
      <c r="A145" s="308" t="s">
        <v>2136</v>
      </c>
      <c r="B145" s="353">
        <v>4</v>
      </c>
      <c r="C145" s="353" t="s">
        <v>1815</v>
      </c>
      <c r="D145" s="353">
        <v>2</v>
      </c>
      <c r="E145" s="353" t="s">
        <v>1815</v>
      </c>
      <c r="F145" s="354" t="s">
        <v>1815</v>
      </c>
    </row>
    <row r="146" spans="1:6" ht="14.1" customHeight="1">
      <c r="A146" s="469" t="s">
        <v>945</v>
      </c>
      <c r="B146" s="470"/>
      <c r="C146" s="470"/>
      <c r="D146" s="470"/>
      <c r="E146" s="470"/>
      <c r="F146" s="471"/>
    </row>
    <row r="147" spans="1:6" ht="14.1" customHeight="1">
      <c r="A147" s="308" t="s">
        <v>2200</v>
      </c>
      <c r="B147" s="353">
        <v>37</v>
      </c>
      <c r="C147" s="353">
        <v>5</v>
      </c>
      <c r="D147" s="353">
        <v>5</v>
      </c>
      <c r="E147" s="353">
        <v>2</v>
      </c>
      <c r="F147" s="354" t="s">
        <v>1815</v>
      </c>
    </row>
    <row r="148" spans="1:6" ht="14.1" customHeight="1">
      <c r="A148" s="469" t="s">
        <v>946</v>
      </c>
      <c r="B148" s="470"/>
      <c r="C148" s="470"/>
      <c r="D148" s="470"/>
      <c r="E148" s="470"/>
      <c r="F148" s="471"/>
    </row>
    <row r="149" spans="1:6" ht="14.1" customHeight="1">
      <c r="A149" s="308" t="s">
        <v>2137</v>
      </c>
      <c r="B149" s="353">
        <v>1554</v>
      </c>
      <c r="C149" s="353">
        <v>822</v>
      </c>
      <c r="D149" s="353">
        <v>640</v>
      </c>
      <c r="E149" s="353">
        <v>205</v>
      </c>
      <c r="F149" s="354">
        <v>137</v>
      </c>
    </row>
    <row r="150" spans="1:6" ht="14.1" customHeight="1">
      <c r="A150" s="469" t="s">
        <v>947</v>
      </c>
      <c r="B150" s="470"/>
      <c r="C150" s="470"/>
      <c r="D150" s="470"/>
      <c r="E150" s="470"/>
      <c r="F150" s="471"/>
    </row>
    <row r="151" spans="1:6" ht="14.1" customHeight="1">
      <c r="A151" s="308" t="s">
        <v>1091</v>
      </c>
      <c r="B151" s="353">
        <v>375</v>
      </c>
      <c r="C151" s="353">
        <v>164</v>
      </c>
      <c r="D151" s="353">
        <v>127</v>
      </c>
      <c r="E151" s="353">
        <v>34</v>
      </c>
      <c r="F151" s="354">
        <v>19</v>
      </c>
    </row>
    <row r="152" spans="1:6" ht="14.1" customHeight="1">
      <c r="A152" s="469" t="s">
        <v>948</v>
      </c>
      <c r="B152" s="470"/>
      <c r="C152" s="470"/>
      <c r="D152" s="470"/>
      <c r="E152" s="470"/>
      <c r="F152" s="471"/>
    </row>
    <row r="153" spans="1:6" ht="14.1" customHeight="1">
      <c r="A153" s="308" t="s">
        <v>949</v>
      </c>
      <c r="B153" s="353">
        <v>14</v>
      </c>
      <c r="C153" s="353">
        <v>10</v>
      </c>
      <c r="D153" s="353">
        <v>2</v>
      </c>
      <c r="E153" s="353">
        <v>2</v>
      </c>
      <c r="F153" s="354">
        <v>1</v>
      </c>
    </row>
    <row r="154" spans="1:6" ht="14.1" customHeight="1">
      <c r="A154" s="309" t="s">
        <v>950</v>
      </c>
      <c r="B154" s="353"/>
      <c r="C154" s="353"/>
      <c r="D154" s="353"/>
      <c r="E154" s="353"/>
      <c r="F154" s="354"/>
    </row>
    <row r="155" spans="1:18" ht="14.1" customHeight="1">
      <c r="A155" s="308" t="s">
        <v>1092</v>
      </c>
      <c r="B155" s="353">
        <v>106</v>
      </c>
      <c r="C155" s="353">
        <v>58</v>
      </c>
      <c r="D155" s="353">
        <v>27</v>
      </c>
      <c r="E155" s="353">
        <v>35</v>
      </c>
      <c r="F155" s="354">
        <v>21</v>
      </c>
      <c r="H155" s="48"/>
      <c r="I155" s="48"/>
      <c r="J155" s="48"/>
      <c r="K155" s="48"/>
      <c r="L155" s="48"/>
      <c r="M155" s="48"/>
      <c r="N155" s="48"/>
      <c r="O155" s="48"/>
      <c r="P155" s="48"/>
      <c r="Q155" s="48"/>
      <c r="R155" s="48"/>
    </row>
    <row r="156" spans="1:18" ht="14.1" customHeight="1">
      <c r="A156" s="469" t="s">
        <v>951</v>
      </c>
      <c r="B156" s="470"/>
      <c r="C156" s="470"/>
      <c r="D156" s="470"/>
      <c r="E156" s="470"/>
      <c r="F156" s="471"/>
      <c r="H156" s="48"/>
      <c r="I156" s="48"/>
      <c r="J156" s="48"/>
      <c r="K156" s="48"/>
      <c r="L156" s="48"/>
      <c r="M156" s="48"/>
      <c r="N156" s="48"/>
      <c r="O156" s="48"/>
      <c r="P156" s="48"/>
      <c r="Q156" s="48"/>
      <c r="R156" s="48"/>
    </row>
    <row r="157" spans="1:18" ht="14.1" customHeight="1">
      <c r="A157" s="308" t="s">
        <v>2138</v>
      </c>
      <c r="B157" s="353">
        <v>96</v>
      </c>
      <c r="C157" s="353">
        <v>14</v>
      </c>
      <c r="D157" s="353">
        <v>14</v>
      </c>
      <c r="E157" s="353">
        <v>43</v>
      </c>
      <c r="F157" s="354">
        <v>3</v>
      </c>
      <c r="H157" s="48"/>
      <c r="I157" s="48"/>
      <c r="J157" s="48"/>
      <c r="K157" s="48"/>
      <c r="L157" s="48"/>
      <c r="M157" s="48"/>
      <c r="N157" s="48"/>
      <c r="O157" s="48"/>
      <c r="P157" s="48"/>
      <c r="Q157" s="48"/>
      <c r="R157" s="48"/>
    </row>
    <row r="158" spans="1:18" ht="14.1" customHeight="1">
      <c r="A158" s="469" t="s">
        <v>952</v>
      </c>
      <c r="B158" s="470"/>
      <c r="C158" s="470"/>
      <c r="D158" s="470"/>
      <c r="E158" s="470"/>
      <c r="F158" s="471"/>
      <c r="H158" s="48"/>
      <c r="I158" s="48"/>
      <c r="J158" s="48"/>
      <c r="K158" s="48"/>
      <c r="L158" s="48"/>
      <c r="M158" s="48"/>
      <c r="N158" s="48"/>
      <c r="O158" s="48"/>
      <c r="P158" s="48"/>
      <c r="Q158" s="48"/>
      <c r="R158" s="48"/>
    </row>
    <row r="159" spans="1:18" ht="14.1" customHeight="1">
      <c r="A159" s="308" t="s">
        <v>2139</v>
      </c>
      <c r="B159" s="353">
        <v>8</v>
      </c>
      <c r="C159" s="353">
        <v>5</v>
      </c>
      <c r="D159" s="353">
        <v>1</v>
      </c>
      <c r="E159" s="353" t="s">
        <v>1815</v>
      </c>
      <c r="F159" s="354" t="s">
        <v>1815</v>
      </c>
      <c r="H159" s="48"/>
      <c r="I159" s="48"/>
      <c r="J159" s="48"/>
      <c r="K159" s="48"/>
      <c r="L159" s="48"/>
      <c r="M159" s="48"/>
      <c r="N159" s="48"/>
      <c r="O159" s="48"/>
      <c r="P159" s="48"/>
      <c r="Q159" s="48"/>
      <c r="R159" s="48"/>
    </row>
    <row r="160" spans="1:6" ht="14.1" customHeight="1">
      <c r="A160" s="469" t="s">
        <v>2139</v>
      </c>
      <c r="B160" s="470"/>
      <c r="C160" s="470"/>
      <c r="D160" s="470"/>
      <c r="E160" s="470"/>
      <c r="F160" s="471"/>
    </row>
    <row r="161" spans="1:6" ht="14.1" customHeight="1">
      <c r="A161" s="308" t="s">
        <v>1093</v>
      </c>
      <c r="B161" s="353">
        <v>202</v>
      </c>
      <c r="C161" s="353">
        <v>55</v>
      </c>
      <c r="D161" s="353">
        <v>53</v>
      </c>
      <c r="E161" s="353">
        <v>22</v>
      </c>
      <c r="F161" s="354">
        <v>5</v>
      </c>
    </row>
    <row r="162" spans="1:6" ht="14.1" customHeight="1">
      <c r="A162" s="469" t="s">
        <v>953</v>
      </c>
      <c r="B162" s="470"/>
      <c r="C162" s="470"/>
      <c r="D162" s="470"/>
      <c r="E162" s="470"/>
      <c r="F162" s="471"/>
    </row>
    <row r="163" spans="1:6" ht="14.1" customHeight="1">
      <c r="A163" s="476" t="s">
        <v>954</v>
      </c>
      <c r="B163" s="360">
        <v>3</v>
      </c>
      <c r="C163" s="360">
        <v>1</v>
      </c>
      <c r="D163" s="360" t="s">
        <v>1815</v>
      </c>
      <c r="E163" s="360" t="s">
        <v>1815</v>
      </c>
      <c r="F163" s="358" t="s">
        <v>1815</v>
      </c>
    </row>
    <row r="164" spans="1:6" ht="14.1" customHeight="1">
      <c r="A164" s="469" t="s">
        <v>955</v>
      </c>
      <c r="B164" s="360"/>
      <c r="C164" s="360"/>
      <c r="D164" s="360"/>
      <c r="E164" s="360"/>
      <c r="F164" s="358"/>
    </row>
    <row r="165" spans="1:6" ht="14.1" customHeight="1">
      <c r="A165" s="476" t="s">
        <v>956</v>
      </c>
      <c r="B165" s="360">
        <v>1</v>
      </c>
      <c r="C165" s="360">
        <v>1</v>
      </c>
      <c r="D165" s="360">
        <v>1</v>
      </c>
      <c r="E165" s="360" t="s">
        <v>1815</v>
      </c>
      <c r="F165" s="358" t="s">
        <v>1815</v>
      </c>
    </row>
    <row r="166" spans="1:6" ht="14.1" customHeight="1">
      <c r="A166" s="469" t="s">
        <v>957</v>
      </c>
      <c r="B166" s="360"/>
      <c r="C166" s="360"/>
      <c r="D166" s="360"/>
      <c r="E166" s="360"/>
      <c r="F166" s="358"/>
    </row>
    <row r="167" spans="1:6" ht="14.1" customHeight="1">
      <c r="A167" s="308" t="s">
        <v>1094</v>
      </c>
      <c r="B167" s="353">
        <v>133</v>
      </c>
      <c r="C167" s="353">
        <v>75</v>
      </c>
      <c r="D167" s="353">
        <v>28</v>
      </c>
      <c r="E167" s="353">
        <v>21</v>
      </c>
      <c r="F167" s="354">
        <v>8</v>
      </c>
    </row>
    <row r="168" spans="1:6" ht="14.1" customHeight="1">
      <c r="A168" s="469" t="s">
        <v>958</v>
      </c>
      <c r="B168" s="353"/>
      <c r="C168" s="353"/>
      <c r="D168" s="353"/>
      <c r="E168" s="353"/>
      <c r="F168" s="354"/>
    </row>
    <row r="169" spans="1:6" ht="14.1" customHeight="1">
      <c r="A169" s="476" t="s">
        <v>2201</v>
      </c>
      <c r="B169" s="360">
        <v>32</v>
      </c>
      <c r="C169" s="360">
        <v>20</v>
      </c>
      <c r="D169" s="360">
        <v>8</v>
      </c>
      <c r="E169" s="360">
        <v>2</v>
      </c>
      <c r="F169" s="358">
        <v>2</v>
      </c>
    </row>
    <row r="170" spans="1:6" ht="14.1" customHeight="1">
      <c r="A170" s="309" t="s">
        <v>2191</v>
      </c>
      <c r="B170" s="470"/>
      <c r="C170" s="470"/>
      <c r="D170" s="470"/>
      <c r="E170" s="470"/>
      <c r="F170" s="471"/>
    </row>
    <row r="171" spans="1:6" ht="14.1" customHeight="1">
      <c r="A171" s="308" t="s">
        <v>2192</v>
      </c>
      <c r="B171" s="353">
        <v>98</v>
      </c>
      <c r="C171" s="353">
        <v>67</v>
      </c>
      <c r="D171" s="353">
        <v>28</v>
      </c>
      <c r="E171" s="353">
        <v>24</v>
      </c>
      <c r="F171" s="354">
        <v>14</v>
      </c>
    </row>
    <row r="172" spans="1:6" ht="14.1" customHeight="1">
      <c r="A172" s="469" t="s">
        <v>959</v>
      </c>
      <c r="B172" s="470"/>
      <c r="C172" s="470"/>
      <c r="D172" s="470"/>
      <c r="E172" s="470"/>
      <c r="F172" s="471"/>
    </row>
    <row r="173" spans="1:7" s="11" customFormat="1" ht="14.1" customHeight="1">
      <c r="A173" s="308" t="s">
        <v>2182</v>
      </c>
      <c r="B173" s="353">
        <v>111</v>
      </c>
      <c r="C173" s="353">
        <v>33</v>
      </c>
      <c r="D173" s="353">
        <v>9</v>
      </c>
      <c r="E173" s="353">
        <v>78</v>
      </c>
      <c r="F173" s="354">
        <v>26</v>
      </c>
      <c r="G173" s="311"/>
    </row>
    <row r="174" spans="1:7" s="11" customFormat="1" ht="14.1" customHeight="1">
      <c r="A174" s="469" t="s">
        <v>960</v>
      </c>
      <c r="B174" s="470"/>
      <c r="C174" s="470"/>
      <c r="D174" s="470"/>
      <c r="E174" s="470"/>
      <c r="F174" s="471"/>
      <c r="G174" s="311"/>
    </row>
    <row r="175" spans="1:7" s="11" customFormat="1" ht="14.1" customHeight="1">
      <c r="A175" s="308" t="s">
        <v>2202</v>
      </c>
      <c r="B175" s="353">
        <v>35</v>
      </c>
      <c r="C175" s="353">
        <v>5</v>
      </c>
      <c r="D175" s="353">
        <v>7</v>
      </c>
      <c r="E175" s="353">
        <v>20</v>
      </c>
      <c r="F175" s="354">
        <v>2</v>
      </c>
      <c r="G175" s="311"/>
    </row>
    <row r="176" spans="1:7" s="11" customFormat="1" ht="14.1" customHeight="1">
      <c r="A176" s="469" t="s">
        <v>961</v>
      </c>
      <c r="B176" s="470"/>
      <c r="C176" s="470"/>
      <c r="D176" s="470"/>
      <c r="E176" s="470"/>
      <c r="F176" s="471"/>
      <c r="G176" s="311"/>
    </row>
    <row r="177" spans="1:7" s="11" customFormat="1" ht="14.1" customHeight="1">
      <c r="A177" s="308" t="s">
        <v>1095</v>
      </c>
      <c r="B177" s="353">
        <v>266</v>
      </c>
      <c r="C177" s="353">
        <v>67</v>
      </c>
      <c r="D177" s="353">
        <v>61</v>
      </c>
      <c r="E177" s="353">
        <v>43</v>
      </c>
      <c r="F177" s="354">
        <v>14</v>
      </c>
      <c r="G177" s="311"/>
    </row>
    <row r="178" spans="1:7" s="11" customFormat="1" ht="14.1" customHeight="1">
      <c r="A178" s="469" t="s">
        <v>962</v>
      </c>
      <c r="B178" s="470"/>
      <c r="C178" s="470"/>
      <c r="D178" s="470"/>
      <c r="E178" s="470"/>
      <c r="F178" s="471"/>
      <c r="G178" s="311"/>
    </row>
    <row r="179" spans="1:7" s="11" customFormat="1" ht="14.1" customHeight="1">
      <c r="A179" s="308" t="s">
        <v>963</v>
      </c>
      <c r="B179" s="353">
        <v>47</v>
      </c>
      <c r="C179" s="353">
        <v>8</v>
      </c>
      <c r="D179" s="353">
        <v>11</v>
      </c>
      <c r="E179" s="353">
        <v>11</v>
      </c>
      <c r="F179" s="354" t="s">
        <v>1815</v>
      </c>
      <c r="G179" s="311"/>
    </row>
    <row r="180" spans="1:7" s="11" customFormat="1" ht="14.1" customHeight="1">
      <c r="A180" s="309" t="s">
        <v>964</v>
      </c>
      <c r="B180" s="353"/>
      <c r="C180" s="353"/>
      <c r="D180" s="353"/>
      <c r="E180" s="353"/>
      <c r="F180" s="354"/>
      <c r="G180" s="311"/>
    </row>
    <row r="181" spans="1:7" s="11" customFormat="1" ht="14.1" customHeight="1">
      <c r="A181" s="308" t="s">
        <v>2140</v>
      </c>
      <c r="B181" s="353">
        <v>11</v>
      </c>
      <c r="C181" s="353">
        <v>7</v>
      </c>
      <c r="D181" s="353">
        <v>2</v>
      </c>
      <c r="E181" s="353">
        <v>2</v>
      </c>
      <c r="F181" s="354">
        <v>1</v>
      </c>
      <c r="G181" s="311"/>
    </row>
    <row r="182" spans="1:7" s="11" customFormat="1" ht="14.1" customHeight="1">
      <c r="A182" s="469" t="s">
        <v>965</v>
      </c>
      <c r="B182" s="470"/>
      <c r="C182" s="470"/>
      <c r="D182" s="470"/>
      <c r="E182" s="470"/>
      <c r="F182" s="471"/>
      <c r="G182" s="311"/>
    </row>
    <row r="183" spans="1:7" s="11" customFormat="1" ht="14.1" customHeight="1">
      <c r="A183" s="308" t="s">
        <v>2141</v>
      </c>
      <c r="B183" s="353">
        <v>71</v>
      </c>
      <c r="C183" s="353">
        <v>24</v>
      </c>
      <c r="D183" s="353">
        <v>7</v>
      </c>
      <c r="E183" s="353">
        <v>11</v>
      </c>
      <c r="F183" s="354">
        <v>5</v>
      </c>
      <c r="G183" s="311"/>
    </row>
    <row r="184" spans="1:7" s="11" customFormat="1" ht="14.1" customHeight="1">
      <c r="A184" s="469" t="s">
        <v>966</v>
      </c>
      <c r="B184" s="470"/>
      <c r="C184" s="470"/>
      <c r="D184" s="470"/>
      <c r="E184" s="470"/>
      <c r="F184" s="471"/>
      <c r="G184" s="311"/>
    </row>
    <row r="185" spans="1:7" s="11" customFormat="1" ht="14.1" customHeight="1">
      <c r="A185" s="308" t="s">
        <v>967</v>
      </c>
      <c r="B185" s="353">
        <v>178</v>
      </c>
      <c r="C185" s="353">
        <v>53</v>
      </c>
      <c r="D185" s="353">
        <v>49</v>
      </c>
      <c r="E185" s="353">
        <v>19</v>
      </c>
      <c r="F185" s="354">
        <v>5</v>
      </c>
      <c r="G185" s="311"/>
    </row>
    <row r="186" spans="1:7" s="11" customFormat="1" ht="14.1" customHeight="1">
      <c r="A186" s="469" t="s">
        <v>967</v>
      </c>
      <c r="B186" s="470"/>
      <c r="C186" s="470"/>
      <c r="D186" s="470"/>
      <c r="E186" s="470"/>
      <c r="F186" s="471"/>
      <c r="G186" s="311"/>
    </row>
    <row r="187" spans="1:7" s="11" customFormat="1" ht="14.1" customHeight="1">
      <c r="A187" s="308" t="s">
        <v>1096</v>
      </c>
      <c r="B187" s="353">
        <v>255</v>
      </c>
      <c r="C187" s="353">
        <v>55</v>
      </c>
      <c r="D187" s="353">
        <v>102</v>
      </c>
      <c r="E187" s="353">
        <v>27</v>
      </c>
      <c r="F187" s="354">
        <v>11</v>
      </c>
      <c r="G187" s="311"/>
    </row>
    <row r="188" spans="1:7" s="11" customFormat="1" ht="14.1" customHeight="1">
      <c r="A188" s="469" t="s">
        <v>968</v>
      </c>
      <c r="B188" s="470"/>
      <c r="C188" s="470"/>
      <c r="D188" s="470"/>
      <c r="E188" s="470"/>
      <c r="F188" s="471"/>
      <c r="G188" s="475"/>
    </row>
    <row r="189" spans="1:12" s="477" customFormat="1" ht="14.1" customHeight="1">
      <c r="A189" s="308" t="s">
        <v>2142</v>
      </c>
      <c r="B189" s="353">
        <v>299</v>
      </c>
      <c r="C189" s="353">
        <v>199</v>
      </c>
      <c r="D189" s="353">
        <v>58</v>
      </c>
      <c r="E189" s="353">
        <v>55</v>
      </c>
      <c r="F189" s="354">
        <v>37</v>
      </c>
      <c r="G189" s="463"/>
      <c r="H189" s="463"/>
      <c r="I189" s="463"/>
      <c r="J189" s="463"/>
      <c r="K189" s="463"/>
      <c r="L189" s="463"/>
    </row>
    <row r="190" spans="1:7" s="11" customFormat="1" ht="14.1" customHeight="1">
      <c r="A190" s="469" t="s">
        <v>969</v>
      </c>
      <c r="B190" s="470"/>
      <c r="C190" s="470"/>
      <c r="D190" s="470"/>
      <c r="E190" s="470"/>
      <c r="F190" s="471"/>
      <c r="G190" s="475"/>
    </row>
    <row r="191" spans="1:7" s="11" customFormat="1" ht="14.1" customHeight="1">
      <c r="A191" s="308" t="s">
        <v>970</v>
      </c>
      <c r="B191" s="353">
        <v>923</v>
      </c>
      <c r="C191" s="353">
        <v>364</v>
      </c>
      <c r="D191" s="353">
        <v>120</v>
      </c>
      <c r="E191" s="353">
        <v>172</v>
      </c>
      <c r="F191" s="354">
        <v>70</v>
      </c>
      <c r="G191" s="475"/>
    </row>
    <row r="192" spans="1:7" s="11" customFormat="1" ht="14.1" customHeight="1">
      <c r="A192" s="469" t="s">
        <v>971</v>
      </c>
      <c r="B192" s="470"/>
      <c r="C192" s="470"/>
      <c r="D192" s="470"/>
      <c r="E192" s="470"/>
      <c r="F192" s="471"/>
      <c r="G192" s="311"/>
    </row>
    <row r="193" spans="1:6" ht="14.1" customHeight="1">
      <c r="A193" s="308" t="s">
        <v>2143</v>
      </c>
      <c r="B193" s="353">
        <v>79</v>
      </c>
      <c r="C193" s="353">
        <v>32</v>
      </c>
      <c r="D193" s="353">
        <v>15</v>
      </c>
      <c r="E193" s="353">
        <v>11</v>
      </c>
      <c r="F193" s="354">
        <v>4</v>
      </c>
    </row>
    <row r="194" spans="1:6" ht="14.1" customHeight="1">
      <c r="A194" s="469" t="s">
        <v>972</v>
      </c>
      <c r="B194" s="470"/>
      <c r="C194" s="470"/>
      <c r="D194" s="470"/>
      <c r="E194" s="470"/>
      <c r="F194" s="471"/>
    </row>
    <row r="195" spans="1:18" ht="14.1" customHeight="1">
      <c r="A195" s="308" t="s">
        <v>2144</v>
      </c>
      <c r="B195" s="353">
        <v>1546</v>
      </c>
      <c r="C195" s="353">
        <v>271</v>
      </c>
      <c r="D195" s="353">
        <v>817</v>
      </c>
      <c r="E195" s="353">
        <v>69</v>
      </c>
      <c r="F195" s="354">
        <v>29</v>
      </c>
      <c r="H195" s="48"/>
      <c r="I195" s="48"/>
      <c r="J195" s="48"/>
      <c r="K195" s="48"/>
      <c r="L195" s="48"/>
      <c r="M195" s="48"/>
      <c r="N195" s="48"/>
      <c r="O195" s="48"/>
      <c r="P195" s="48"/>
      <c r="Q195" s="48"/>
      <c r="R195" s="48"/>
    </row>
    <row r="196" spans="1:18" ht="14.1" customHeight="1">
      <c r="A196" s="469" t="s">
        <v>973</v>
      </c>
      <c r="B196" s="470"/>
      <c r="C196" s="470"/>
      <c r="D196" s="470"/>
      <c r="E196" s="470"/>
      <c r="F196" s="471"/>
      <c r="H196" s="48"/>
      <c r="I196" s="48"/>
      <c r="J196" s="48"/>
      <c r="K196" s="48"/>
      <c r="L196" s="48"/>
      <c r="M196" s="48"/>
      <c r="N196" s="48"/>
      <c r="O196" s="48"/>
      <c r="P196" s="48"/>
      <c r="Q196" s="48"/>
      <c r="R196" s="48"/>
    </row>
    <row r="197" spans="1:18" ht="14.1" customHeight="1">
      <c r="A197" s="308" t="s">
        <v>2193</v>
      </c>
      <c r="B197" s="353">
        <v>554</v>
      </c>
      <c r="C197" s="353">
        <v>342</v>
      </c>
      <c r="D197" s="353">
        <v>195</v>
      </c>
      <c r="E197" s="353">
        <v>86</v>
      </c>
      <c r="F197" s="354">
        <v>55</v>
      </c>
      <c r="H197" s="48"/>
      <c r="I197" s="48"/>
      <c r="J197" s="48"/>
      <c r="K197" s="48"/>
      <c r="L197" s="48"/>
      <c r="M197" s="48"/>
      <c r="N197" s="48"/>
      <c r="O197" s="48"/>
      <c r="P197" s="48"/>
      <c r="Q197" s="48"/>
      <c r="R197" s="48"/>
    </row>
    <row r="198" spans="1:18" ht="14.1" customHeight="1">
      <c r="A198" s="469" t="s">
        <v>974</v>
      </c>
      <c r="B198" s="470"/>
      <c r="C198" s="470"/>
      <c r="D198" s="470"/>
      <c r="E198" s="470"/>
      <c r="F198" s="471"/>
      <c r="H198" s="48"/>
      <c r="I198" s="48"/>
      <c r="J198" s="48"/>
      <c r="K198" s="48"/>
      <c r="L198" s="48"/>
      <c r="M198" s="48"/>
      <c r="N198" s="48"/>
      <c r="O198" s="48"/>
      <c r="P198" s="48"/>
      <c r="Q198" s="48"/>
      <c r="R198" s="48"/>
    </row>
    <row r="199" spans="1:6" ht="14.1" customHeight="1">
      <c r="A199" s="308" t="s">
        <v>975</v>
      </c>
      <c r="B199" s="353">
        <v>221</v>
      </c>
      <c r="C199" s="353">
        <v>78</v>
      </c>
      <c r="D199" s="353">
        <v>80</v>
      </c>
      <c r="E199" s="353">
        <v>7</v>
      </c>
      <c r="F199" s="354">
        <v>2</v>
      </c>
    </row>
    <row r="200" spans="1:6" ht="14.1" customHeight="1">
      <c r="A200" s="309" t="s">
        <v>976</v>
      </c>
      <c r="B200" s="353"/>
      <c r="C200" s="353"/>
      <c r="D200" s="353"/>
      <c r="E200" s="353"/>
      <c r="F200" s="354"/>
    </row>
    <row r="201" spans="1:6" ht="14.1" customHeight="1">
      <c r="A201" s="67" t="s">
        <v>977</v>
      </c>
      <c r="B201" s="351">
        <v>1172</v>
      </c>
      <c r="C201" s="351">
        <v>574</v>
      </c>
      <c r="D201" s="351">
        <v>218</v>
      </c>
      <c r="E201" s="351">
        <v>224</v>
      </c>
      <c r="F201" s="352">
        <v>105</v>
      </c>
    </row>
    <row r="202" spans="1:7" ht="14.1" customHeight="1">
      <c r="A202" s="310" t="s">
        <v>978</v>
      </c>
      <c r="B202" s="353"/>
      <c r="C202" s="353"/>
      <c r="D202" s="353"/>
      <c r="E202" s="353"/>
      <c r="F202" s="354"/>
      <c r="G202" s="475"/>
    </row>
    <row r="203" spans="1:18" ht="14.1" customHeight="1">
      <c r="A203" s="308" t="s">
        <v>1850</v>
      </c>
      <c r="B203" s="353">
        <v>10</v>
      </c>
      <c r="C203" s="353">
        <v>6</v>
      </c>
      <c r="D203" s="353" t="s">
        <v>1815</v>
      </c>
      <c r="E203" s="353" t="s">
        <v>1815</v>
      </c>
      <c r="F203" s="354" t="s">
        <v>1815</v>
      </c>
      <c r="G203" s="475"/>
      <c r="H203" s="48"/>
      <c r="I203" s="48"/>
      <c r="J203" s="48"/>
      <c r="K203" s="48"/>
      <c r="L203" s="48"/>
      <c r="M203" s="48"/>
      <c r="N203" s="48"/>
      <c r="O203" s="48"/>
      <c r="P203" s="48"/>
      <c r="Q203" s="48"/>
      <c r="R203" s="48"/>
    </row>
    <row r="204" spans="1:18" ht="14.1" customHeight="1">
      <c r="A204" s="309" t="s">
        <v>1850</v>
      </c>
      <c r="B204" s="353"/>
      <c r="C204" s="353"/>
      <c r="D204" s="353"/>
      <c r="E204" s="353"/>
      <c r="F204" s="354"/>
      <c r="G204" s="475"/>
      <c r="H204" s="48"/>
      <c r="I204" s="48"/>
      <c r="J204" s="48"/>
      <c r="K204" s="48"/>
      <c r="L204" s="48"/>
      <c r="M204" s="48"/>
      <c r="N204" s="48"/>
      <c r="O204" s="48"/>
      <c r="P204" s="48"/>
      <c r="Q204" s="48"/>
      <c r="R204" s="48"/>
    </row>
    <row r="205" spans="1:7" ht="14.1" customHeight="1">
      <c r="A205" s="308" t="s">
        <v>979</v>
      </c>
      <c r="B205" s="353">
        <v>9</v>
      </c>
      <c r="C205" s="353">
        <v>5</v>
      </c>
      <c r="D205" s="353">
        <v>3</v>
      </c>
      <c r="E205" s="353" t="s">
        <v>1815</v>
      </c>
      <c r="F205" s="354" t="s">
        <v>1815</v>
      </c>
      <c r="G205" s="475"/>
    </row>
    <row r="206" spans="1:6" ht="14.1" customHeight="1">
      <c r="A206" s="309" t="s">
        <v>980</v>
      </c>
      <c r="B206" s="353"/>
      <c r="C206" s="353"/>
      <c r="D206" s="353"/>
      <c r="E206" s="353"/>
      <c r="F206" s="354"/>
    </row>
    <row r="207" spans="1:6" ht="14.1" customHeight="1">
      <c r="A207" s="308" t="s">
        <v>981</v>
      </c>
      <c r="B207" s="353">
        <v>2</v>
      </c>
      <c r="C207" s="353" t="s">
        <v>1815</v>
      </c>
      <c r="D207" s="353" t="s">
        <v>1815</v>
      </c>
      <c r="E207" s="353" t="s">
        <v>1815</v>
      </c>
      <c r="F207" s="354" t="s">
        <v>1815</v>
      </c>
    </row>
    <row r="208" spans="1:6" ht="14.1" customHeight="1">
      <c r="A208" s="309" t="s">
        <v>982</v>
      </c>
      <c r="B208" s="353"/>
      <c r="C208" s="353"/>
      <c r="D208" s="353"/>
      <c r="E208" s="353"/>
      <c r="F208" s="354"/>
    </row>
    <row r="209" spans="1:18" ht="14.1" customHeight="1">
      <c r="A209" s="308" t="s">
        <v>1445</v>
      </c>
      <c r="B209" s="353">
        <v>2</v>
      </c>
      <c r="C209" s="353">
        <v>1</v>
      </c>
      <c r="D209" s="353" t="s">
        <v>1815</v>
      </c>
      <c r="E209" s="353" t="s">
        <v>1815</v>
      </c>
      <c r="F209" s="354" t="s">
        <v>1815</v>
      </c>
      <c r="H209" s="48"/>
      <c r="I209" s="48"/>
      <c r="J209" s="48"/>
      <c r="K209" s="48"/>
      <c r="L209" s="48"/>
      <c r="M209" s="48"/>
      <c r="N209" s="48"/>
      <c r="O209" s="48"/>
      <c r="P209" s="48"/>
      <c r="Q209" s="48"/>
      <c r="R209" s="48"/>
    </row>
    <row r="210" spans="1:18" ht="14.1" customHeight="1">
      <c r="A210" s="309" t="s">
        <v>1445</v>
      </c>
      <c r="B210" s="353"/>
      <c r="C210" s="353"/>
      <c r="D210" s="353"/>
      <c r="E210" s="353"/>
      <c r="F210" s="354"/>
      <c r="H210" s="48"/>
      <c r="I210" s="48"/>
      <c r="J210" s="48"/>
      <c r="K210" s="48"/>
      <c r="L210" s="48"/>
      <c r="M210" s="48"/>
      <c r="N210" s="48"/>
      <c r="O210" s="48"/>
      <c r="P210" s="48"/>
      <c r="Q210" s="48"/>
      <c r="R210" s="48"/>
    </row>
    <row r="211" spans="1:6" ht="14.1" customHeight="1">
      <c r="A211" s="308" t="s">
        <v>983</v>
      </c>
      <c r="B211" s="353">
        <v>2</v>
      </c>
      <c r="C211" s="353">
        <v>2</v>
      </c>
      <c r="D211" s="353">
        <v>1</v>
      </c>
      <c r="E211" s="353">
        <v>1</v>
      </c>
      <c r="F211" s="354" t="s">
        <v>1815</v>
      </c>
    </row>
    <row r="212" spans="1:6" ht="14.1" customHeight="1">
      <c r="A212" s="309" t="s">
        <v>983</v>
      </c>
      <c r="B212" s="470"/>
      <c r="C212" s="470"/>
      <c r="D212" s="470"/>
      <c r="E212" s="470"/>
      <c r="F212" s="471"/>
    </row>
    <row r="213" spans="1:6" ht="14.1" customHeight="1">
      <c r="A213" s="308" t="s">
        <v>2145</v>
      </c>
      <c r="B213" s="353">
        <v>2</v>
      </c>
      <c r="C213" s="353">
        <v>1</v>
      </c>
      <c r="D213" s="353" t="s">
        <v>1815</v>
      </c>
      <c r="E213" s="353" t="s">
        <v>1815</v>
      </c>
      <c r="F213" s="354" t="s">
        <v>1815</v>
      </c>
    </row>
    <row r="214" spans="1:6" ht="14.1" customHeight="1">
      <c r="A214" s="469" t="s">
        <v>984</v>
      </c>
      <c r="B214" s="470"/>
      <c r="C214" s="470"/>
      <c r="D214" s="470"/>
      <c r="E214" s="470"/>
      <c r="F214" s="471"/>
    </row>
    <row r="215" spans="1:6" ht="14.1" customHeight="1">
      <c r="A215" s="308" t="s">
        <v>2146</v>
      </c>
      <c r="B215" s="353">
        <v>8</v>
      </c>
      <c r="C215" s="353">
        <v>4</v>
      </c>
      <c r="D215" s="353">
        <v>1</v>
      </c>
      <c r="E215" s="353">
        <v>1</v>
      </c>
      <c r="F215" s="354">
        <v>1</v>
      </c>
    </row>
    <row r="216" spans="1:6" ht="14.1" customHeight="1">
      <c r="A216" s="469" t="s">
        <v>985</v>
      </c>
      <c r="B216" s="470"/>
      <c r="C216" s="470"/>
      <c r="D216" s="470"/>
      <c r="E216" s="470"/>
      <c r="F216" s="471"/>
    </row>
    <row r="217" spans="1:6" ht="14.1" customHeight="1">
      <c r="A217" s="308" t="s">
        <v>2203</v>
      </c>
      <c r="B217" s="353">
        <v>2</v>
      </c>
      <c r="C217" s="353" t="s">
        <v>1815</v>
      </c>
      <c r="D217" s="353" t="s">
        <v>1815</v>
      </c>
      <c r="E217" s="353">
        <v>5</v>
      </c>
      <c r="F217" s="354">
        <v>2</v>
      </c>
    </row>
    <row r="218" spans="1:6" ht="14.1" customHeight="1">
      <c r="A218" s="469" t="s">
        <v>986</v>
      </c>
      <c r="B218" s="470"/>
      <c r="C218" s="470"/>
      <c r="D218" s="470"/>
      <c r="E218" s="470"/>
      <c r="F218" s="471"/>
    </row>
    <row r="219" spans="1:6" ht="14.1" customHeight="1">
      <c r="A219" s="308" t="s">
        <v>2147</v>
      </c>
      <c r="B219" s="353">
        <v>13</v>
      </c>
      <c r="C219" s="353">
        <v>10</v>
      </c>
      <c r="D219" s="353">
        <v>10</v>
      </c>
      <c r="E219" s="353" t="s">
        <v>1815</v>
      </c>
      <c r="F219" s="354" t="s">
        <v>1815</v>
      </c>
    </row>
    <row r="220" spans="1:6" ht="14.1" customHeight="1">
      <c r="A220" s="469" t="s">
        <v>987</v>
      </c>
      <c r="B220" s="470"/>
      <c r="C220" s="470"/>
      <c r="D220" s="470"/>
      <c r="E220" s="470"/>
      <c r="F220" s="471"/>
    </row>
    <row r="221" spans="1:6" ht="14.1" customHeight="1">
      <c r="A221" s="308" t="s">
        <v>2148</v>
      </c>
      <c r="B221" s="353">
        <v>3</v>
      </c>
      <c r="C221" s="353" t="s">
        <v>1815</v>
      </c>
      <c r="D221" s="353">
        <v>1</v>
      </c>
      <c r="E221" s="353">
        <v>3</v>
      </c>
      <c r="F221" s="354">
        <v>1</v>
      </c>
    </row>
    <row r="222" spans="1:6" ht="14.1" customHeight="1">
      <c r="A222" s="469" t="s">
        <v>988</v>
      </c>
      <c r="B222" s="470"/>
      <c r="C222" s="470"/>
      <c r="D222" s="470"/>
      <c r="E222" s="470"/>
      <c r="F222" s="471"/>
    </row>
    <row r="223" spans="1:18" ht="14.1" customHeight="1">
      <c r="A223" s="308" t="s">
        <v>2149</v>
      </c>
      <c r="B223" s="353">
        <v>10</v>
      </c>
      <c r="C223" s="353">
        <v>4</v>
      </c>
      <c r="D223" s="353">
        <v>5</v>
      </c>
      <c r="E223" s="353" t="s">
        <v>1815</v>
      </c>
      <c r="F223" s="354" t="s">
        <v>1815</v>
      </c>
      <c r="H223" s="48"/>
      <c r="I223" s="48"/>
      <c r="J223" s="48"/>
      <c r="K223" s="48"/>
      <c r="L223" s="48"/>
      <c r="M223" s="48"/>
      <c r="N223" s="48"/>
      <c r="O223" s="48"/>
      <c r="P223" s="48"/>
      <c r="Q223" s="48"/>
      <c r="R223" s="48"/>
    </row>
    <row r="224" spans="1:18" ht="14.1" customHeight="1">
      <c r="A224" s="469" t="s">
        <v>989</v>
      </c>
      <c r="B224" s="470"/>
      <c r="C224" s="470"/>
      <c r="D224" s="470"/>
      <c r="E224" s="470"/>
      <c r="F224" s="471"/>
      <c r="H224" s="48"/>
      <c r="I224" s="48"/>
      <c r="J224" s="48"/>
      <c r="K224" s="48"/>
      <c r="L224" s="48"/>
      <c r="M224" s="48"/>
      <c r="N224" s="48"/>
      <c r="O224" s="48"/>
      <c r="P224" s="48"/>
      <c r="Q224" s="48"/>
      <c r="R224" s="48"/>
    </row>
    <row r="225" spans="1:18" ht="14.1" customHeight="1">
      <c r="A225" s="308" t="s">
        <v>2150</v>
      </c>
      <c r="B225" s="353">
        <v>280</v>
      </c>
      <c r="C225" s="353">
        <v>146</v>
      </c>
      <c r="D225" s="353">
        <v>49</v>
      </c>
      <c r="E225" s="353">
        <v>64</v>
      </c>
      <c r="F225" s="354">
        <v>34</v>
      </c>
      <c r="H225" s="48"/>
      <c r="I225" s="48"/>
      <c r="J225" s="48"/>
      <c r="K225" s="48"/>
      <c r="L225" s="48"/>
      <c r="M225" s="48"/>
      <c r="N225" s="48"/>
      <c r="O225" s="48"/>
      <c r="P225" s="48"/>
      <c r="Q225" s="48"/>
      <c r="R225" s="48"/>
    </row>
    <row r="226" spans="1:18" ht="14.1" customHeight="1">
      <c r="A226" s="469" t="s">
        <v>990</v>
      </c>
      <c r="B226" s="470"/>
      <c r="C226" s="470"/>
      <c r="D226" s="470"/>
      <c r="E226" s="470"/>
      <c r="F226" s="471"/>
      <c r="H226" s="48"/>
      <c r="I226" s="48"/>
      <c r="J226" s="48"/>
      <c r="K226" s="48"/>
      <c r="L226" s="48"/>
      <c r="M226" s="48"/>
      <c r="N226" s="48"/>
      <c r="O226" s="48"/>
      <c r="P226" s="48"/>
      <c r="Q226" s="48"/>
      <c r="R226" s="48"/>
    </row>
    <row r="227" spans="1:18" ht="14.1" customHeight="1">
      <c r="A227" s="308" t="s">
        <v>2194</v>
      </c>
      <c r="B227" s="353">
        <v>6</v>
      </c>
      <c r="C227" s="353">
        <v>5</v>
      </c>
      <c r="D227" s="353">
        <v>1</v>
      </c>
      <c r="E227" s="353">
        <v>2</v>
      </c>
      <c r="F227" s="354" t="s">
        <v>1815</v>
      </c>
      <c r="H227" s="48"/>
      <c r="I227" s="48"/>
      <c r="J227" s="48"/>
      <c r="K227" s="48"/>
      <c r="L227" s="48"/>
      <c r="M227" s="48"/>
      <c r="N227" s="48"/>
      <c r="O227" s="48"/>
      <c r="P227" s="48"/>
      <c r="Q227" s="48"/>
      <c r="R227" s="48"/>
    </row>
    <row r="228" spans="1:7" s="11" customFormat="1" ht="14.1" customHeight="1">
      <c r="A228" s="469" t="s">
        <v>991</v>
      </c>
      <c r="B228" s="470"/>
      <c r="C228" s="470"/>
      <c r="D228" s="470"/>
      <c r="E228" s="470"/>
      <c r="F228" s="471"/>
      <c r="G228" s="311"/>
    </row>
    <row r="229" spans="1:7" s="11" customFormat="1" ht="14.1" customHeight="1">
      <c r="A229" s="308" t="s">
        <v>2151</v>
      </c>
      <c r="B229" s="353">
        <v>8</v>
      </c>
      <c r="C229" s="353">
        <v>4</v>
      </c>
      <c r="D229" s="353">
        <v>3</v>
      </c>
      <c r="E229" s="353">
        <v>2</v>
      </c>
      <c r="F229" s="354">
        <v>2</v>
      </c>
      <c r="G229" s="311"/>
    </row>
    <row r="230" spans="1:7" s="11" customFormat="1" ht="14.1" customHeight="1">
      <c r="A230" s="469" t="s">
        <v>992</v>
      </c>
      <c r="B230" s="470"/>
      <c r="C230" s="470"/>
      <c r="D230" s="470"/>
      <c r="E230" s="470"/>
      <c r="F230" s="471"/>
      <c r="G230" s="311"/>
    </row>
    <row r="231" spans="1:18" ht="14.1" customHeight="1">
      <c r="A231" s="308" t="s">
        <v>1860</v>
      </c>
      <c r="B231" s="353">
        <v>101</v>
      </c>
      <c r="C231" s="353">
        <v>45</v>
      </c>
      <c r="D231" s="353">
        <v>16</v>
      </c>
      <c r="E231" s="353">
        <v>17</v>
      </c>
      <c r="F231" s="354">
        <v>8</v>
      </c>
      <c r="H231" s="48"/>
      <c r="I231" s="48"/>
      <c r="J231" s="48"/>
      <c r="K231" s="48"/>
      <c r="L231" s="48"/>
      <c r="M231" s="48"/>
      <c r="N231" s="48"/>
      <c r="O231" s="48"/>
      <c r="P231" s="48"/>
      <c r="Q231" s="48"/>
      <c r="R231" s="48"/>
    </row>
    <row r="232" spans="1:18" ht="14.1" customHeight="1">
      <c r="A232" s="469" t="s">
        <v>993</v>
      </c>
      <c r="B232" s="470"/>
      <c r="C232" s="470"/>
      <c r="D232" s="470"/>
      <c r="E232" s="470"/>
      <c r="F232" s="471"/>
      <c r="H232" s="48"/>
      <c r="I232" s="48"/>
      <c r="J232" s="48"/>
      <c r="K232" s="48"/>
      <c r="L232" s="48"/>
      <c r="M232" s="48"/>
      <c r="N232" s="48"/>
      <c r="O232" s="48"/>
      <c r="P232" s="48"/>
      <c r="Q232" s="48"/>
      <c r="R232" s="48"/>
    </row>
    <row r="233" spans="1:7" s="474" customFormat="1" ht="14.1" customHeight="1">
      <c r="A233" s="308" t="s">
        <v>2152</v>
      </c>
      <c r="B233" s="353">
        <v>1</v>
      </c>
      <c r="C233" s="353">
        <v>1</v>
      </c>
      <c r="D233" s="353" t="s">
        <v>1815</v>
      </c>
      <c r="E233" s="353" t="s">
        <v>1815</v>
      </c>
      <c r="F233" s="354" t="s">
        <v>1815</v>
      </c>
      <c r="G233" s="478"/>
    </row>
    <row r="234" spans="1:7" s="474" customFormat="1" ht="14.1" customHeight="1">
      <c r="A234" s="469" t="s">
        <v>994</v>
      </c>
      <c r="B234" s="470"/>
      <c r="C234" s="470"/>
      <c r="D234" s="470"/>
      <c r="E234" s="470"/>
      <c r="F234" s="471"/>
      <c r="G234" s="479"/>
    </row>
    <row r="235" spans="1:7" s="11" customFormat="1" ht="14.1" customHeight="1">
      <c r="A235" s="308" t="s">
        <v>1861</v>
      </c>
      <c r="B235" s="353">
        <v>4</v>
      </c>
      <c r="C235" s="353">
        <v>1</v>
      </c>
      <c r="D235" s="353">
        <v>2</v>
      </c>
      <c r="E235" s="353">
        <v>1</v>
      </c>
      <c r="F235" s="354" t="s">
        <v>1815</v>
      </c>
      <c r="G235" s="311"/>
    </row>
    <row r="236" spans="1:7" s="11" customFormat="1" ht="14.1" customHeight="1">
      <c r="A236" s="469" t="s">
        <v>995</v>
      </c>
      <c r="B236" s="470"/>
      <c r="C236" s="470"/>
      <c r="D236" s="470"/>
      <c r="E236" s="470"/>
      <c r="F236" s="471"/>
      <c r="G236" s="311"/>
    </row>
    <row r="237" spans="1:18" ht="14.1" customHeight="1">
      <c r="A237" s="476" t="s">
        <v>1446</v>
      </c>
      <c r="B237" s="360">
        <v>2</v>
      </c>
      <c r="C237" s="360">
        <v>2</v>
      </c>
      <c r="D237" s="360" t="s">
        <v>1815</v>
      </c>
      <c r="E237" s="360" t="s">
        <v>1815</v>
      </c>
      <c r="F237" s="358" t="s">
        <v>1815</v>
      </c>
      <c r="H237" s="48"/>
      <c r="I237" s="48"/>
      <c r="J237" s="48"/>
      <c r="K237" s="48"/>
      <c r="L237" s="48"/>
      <c r="M237" s="48"/>
      <c r="N237" s="48"/>
      <c r="O237" s="48"/>
      <c r="P237" s="48"/>
      <c r="Q237" s="48"/>
      <c r="R237" s="48"/>
    </row>
    <row r="238" spans="1:18" ht="14.1" customHeight="1">
      <c r="A238" s="469" t="s">
        <v>1447</v>
      </c>
      <c r="B238" s="470"/>
      <c r="C238" s="470"/>
      <c r="D238" s="470"/>
      <c r="E238" s="470"/>
      <c r="F238" s="471"/>
      <c r="H238" s="48"/>
      <c r="I238" s="48"/>
      <c r="J238" s="48"/>
      <c r="K238" s="48"/>
      <c r="L238" s="48"/>
      <c r="M238" s="48"/>
      <c r="N238" s="48"/>
      <c r="O238" s="48"/>
      <c r="P238" s="48"/>
      <c r="Q238" s="48"/>
      <c r="R238" s="48"/>
    </row>
    <row r="239" spans="1:6" ht="14.1" customHeight="1">
      <c r="A239" s="308" t="s">
        <v>996</v>
      </c>
      <c r="B239" s="360">
        <v>3</v>
      </c>
      <c r="C239" s="360">
        <v>2</v>
      </c>
      <c r="D239" s="360">
        <v>1</v>
      </c>
      <c r="E239" s="360" t="s">
        <v>1815</v>
      </c>
      <c r="F239" s="358" t="s">
        <v>1815</v>
      </c>
    </row>
    <row r="240" spans="1:6" ht="14.1" customHeight="1">
      <c r="A240" s="309" t="s">
        <v>997</v>
      </c>
      <c r="B240" s="360"/>
      <c r="C240" s="360"/>
      <c r="D240" s="360"/>
      <c r="E240" s="360"/>
      <c r="F240" s="358"/>
    </row>
    <row r="241" spans="1:6" ht="14.1" customHeight="1">
      <c r="A241" s="308" t="s">
        <v>2153</v>
      </c>
      <c r="B241" s="360">
        <v>10</v>
      </c>
      <c r="C241" s="360">
        <v>6</v>
      </c>
      <c r="D241" s="360">
        <v>2</v>
      </c>
      <c r="E241" s="360">
        <v>2</v>
      </c>
      <c r="F241" s="358">
        <v>2</v>
      </c>
    </row>
    <row r="242" spans="1:6" ht="14.1" customHeight="1">
      <c r="A242" s="469" t="s">
        <v>998</v>
      </c>
      <c r="B242" s="353"/>
      <c r="C242" s="353"/>
      <c r="D242" s="353"/>
      <c r="E242" s="353"/>
      <c r="F242" s="354"/>
    </row>
    <row r="243" spans="1:6" ht="14.1" customHeight="1">
      <c r="A243" s="308" t="s">
        <v>999</v>
      </c>
      <c r="B243" s="353">
        <v>692</v>
      </c>
      <c r="C243" s="353">
        <v>327</v>
      </c>
      <c r="D243" s="353">
        <v>122</v>
      </c>
      <c r="E243" s="353">
        <v>126</v>
      </c>
      <c r="F243" s="354">
        <v>55</v>
      </c>
    </row>
    <row r="244" spans="1:6" ht="14.1" customHeight="1">
      <c r="A244" s="309" t="s">
        <v>1000</v>
      </c>
      <c r="B244" s="353"/>
      <c r="C244" s="353"/>
      <c r="D244" s="353"/>
      <c r="E244" s="353"/>
      <c r="F244" s="354"/>
    </row>
    <row r="245" spans="1:18" ht="14.1" customHeight="1">
      <c r="A245" s="308" t="s">
        <v>1448</v>
      </c>
      <c r="B245" s="353">
        <v>2</v>
      </c>
      <c r="C245" s="353">
        <v>2</v>
      </c>
      <c r="D245" s="353">
        <v>1</v>
      </c>
      <c r="E245" s="353" t="s">
        <v>1815</v>
      </c>
      <c r="F245" s="354" t="s">
        <v>1815</v>
      </c>
      <c r="H245" s="48"/>
      <c r="I245" s="48"/>
      <c r="J245" s="48"/>
      <c r="K245" s="48"/>
      <c r="L245" s="48"/>
      <c r="M245" s="48"/>
      <c r="N245" s="48"/>
      <c r="O245" s="48"/>
      <c r="P245" s="48"/>
      <c r="Q245" s="48"/>
      <c r="R245" s="48"/>
    </row>
    <row r="246" spans="1:18" ht="14.1" customHeight="1">
      <c r="A246" s="309" t="s">
        <v>1449</v>
      </c>
      <c r="B246" s="353"/>
      <c r="C246" s="353"/>
      <c r="D246" s="353"/>
      <c r="E246" s="353"/>
      <c r="F246" s="354"/>
      <c r="H246" s="48"/>
      <c r="I246" s="48"/>
      <c r="J246" s="48"/>
      <c r="K246" s="48"/>
      <c r="L246" s="48"/>
      <c r="M246" s="48"/>
      <c r="N246" s="48"/>
      <c r="O246" s="48"/>
      <c r="P246" s="48"/>
      <c r="Q246" s="48"/>
      <c r="R246" s="48"/>
    </row>
    <row r="247" spans="1:7" s="474" customFormat="1" ht="14.1" customHeight="1">
      <c r="A247" s="67" t="s">
        <v>1001</v>
      </c>
      <c r="B247" s="351">
        <v>446</v>
      </c>
      <c r="C247" s="351">
        <v>192</v>
      </c>
      <c r="D247" s="351">
        <v>99</v>
      </c>
      <c r="E247" s="351">
        <v>95</v>
      </c>
      <c r="F247" s="352">
        <v>44</v>
      </c>
      <c r="G247" s="478"/>
    </row>
    <row r="248" spans="1:6" ht="14.1" customHeight="1">
      <c r="A248" s="310" t="s">
        <v>1002</v>
      </c>
      <c r="B248" s="353"/>
      <c r="C248" s="353"/>
      <c r="D248" s="353"/>
      <c r="E248" s="353"/>
      <c r="F248" s="354"/>
    </row>
    <row r="249" spans="1:18" ht="14.1" customHeight="1">
      <c r="A249" s="308" t="s">
        <v>2154</v>
      </c>
      <c r="B249" s="353">
        <v>26</v>
      </c>
      <c r="C249" s="353">
        <v>13</v>
      </c>
      <c r="D249" s="353">
        <v>5</v>
      </c>
      <c r="E249" s="353">
        <v>2</v>
      </c>
      <c r="F249" s="354" t="s">
        <v>1815</v>
      </c>
      <c r="H249" s="48"/>
      <c r="I249" s="48"/>
      <c r="J249" s="48"/>
      <c r="K249" s="48"/>
      <c r="L249" s="48"/>
      <c r="M249" s="48"/>
      <c r="N249" s="48"/>
      <c r="O249" s="48"/>
      <c r="P249" s="48"/>
      <c r="Q249" s="48"/>
      <c r="R249" s="48"/>
    </row>
    <row r="250" spans="1:18" ht="14.1" customHeight="1">
      <c r="A250" s="469" t="s">
        <v>1003</v>
      </c>
      <c r="B250" s="470"/>
      <c r="C250" s="470"/>
      <c r="D250" s="470"/>
      <c r="E250" s="470"/>
      <c r="F250" s="471"/>
      <c r="H250" s="48"/>
      <c r="I250" s="48"/>
      <c r="J250" s="48"/>
      <c r="K250" s="48"/>
      <c r="L250" s="48"/>
      <c r="M250" s="48"/>
      <c r="N250" s="48"/>
      <c r="O250" s="48"/>
      <c r="P250" s="48"/>
      <c r="Q250" s="48"/>
      <c r="R250" s="48"/>
    </row>
    <row r="251" spans="1:18" ht="14.1" customHeight="1">
      <c r="A251" s="308" t="s">
        <v>2195</v>
      </c>
      <c r="B251" s="353">
        <v>9</v>
      </c>
      <c r="C251" s="353">
        <v>3</v>
      </c>
      <c r="D251" s="353">
        <v>4</v>
      </c>
      <c r="E251" s="353">
        <v>1</v>
      </c>
      <c r="F251" s="354">
        <v>1</v>
      </c>
      <c r="H251" s="48"/>
      <c r="I251" s="48"/>
      <c r="J251" s="48"/>
      <c r="K251" s="48"/>
      <c r="L251" s="48"/>
      <c r="M251" s="48"/>
      <c r="N251" s="48"/>
      <c r="O251" s="48"/>
      <c r="P251" s="48"/>
      <c r="Q251" s="48"/>
      <c r="R251" s="48"/>
    </row>
    <row r="252" spans="1:6" ht="14.1" customHeight="1">
      <c r="A252" s="469" t="s">
        <v>1004</v>
      </c>
      <c r="B252" s="470"/>
      <c r="C252" s="470"/>
      <c r="D252" s="470"/>
      <c r="E252" s="470"/>
      <c r="F252" s="471"/>
    </row>
    <row r="253" spans="1:7" s="481" customFormat="1" ht="14.1" customHeight="1">
      <c r="A253" s="308" t="s">
        <v>2155</v>
      </c>
      <c r="B253" s="353">
        <v>130</v>
      </c>
      <c r="C253" s="353">
        <v>62</v>
      </c>
      <c r="D253" s="353">
        <v>29</v>
      </c>
      <c r="E253" s="353">
        <v>34</v>
      </c>
      <c r="F253" s="354">
        <v>21</v>
      </c>
      <c r="G253" s="480"/>
    </row>
    <row r="254" spans="1:7" ht="14.1" customHeight="1">
      <c r="A254" s="469" t="s">
        <v>1005</v>
      </c>
      <c r="B254" s="470"/>
      <c r="C254" s="470"/>
      <c r="D254" s="470"/>
      <c r="E254" s="470"/>
      <c r="F254" s="471"/>
      <c r="G254" s="475"/>
    </row>
    <row r="255" spans="1:7" ht="14.1" customHeight="1">
      <c r="A255" s="308" t="s">
        <v>2156</v>
      </c>
      <c r="B255" s="353">
        <v>21</v>
      </c>
      <c r="C255" s="353">
        <v>7</v>
      </c>
      <c r="D255" s="353">
        <v>7</v>
      </c>
      <c r="E255" s="353">
        <v>4</v>
      </c>
      <c r="F255" s="354">
        <v>1</v>
      </c>
      <c r="G255" s="475"/>
    </row>
    <row r="256" spans="1:6" ht="14.1" customHeight="1">
      <c r="A256" s="469" t="s">
        <v>1006</v>
      </c>
      <c r="B256" s="470"/>
      <c r="C256" s="470"/>
      <c r="D256" s="470"/>
      <c r="E256" s="470"/>
      <c r="F256" s="471"/>
    </row>
    <row r="257" spans="1:6" ht="14.1" customHeight="1">
      <c r="A257" s="308" t="s">
        <v>2157</v>
      </c>
      <c r="B257" s="353">
        <v>86</v>
      </c>
      <c r="C257" s="353">
        <v>34</v>
      </c>
      <c r="D257" s="353">
        <v>25</v>
      </c>
      <c r="E257" s="353">
        <v>15</v>
      </c>
      <c r="F257" s="354">
        <v>8</v>
      </c>
    </row>
    <row r="258" spans="1:7" s="474" customFormat="1" ht="14.1" customHeight="1">
      <c r="A258" s="469" t="s">
        <v>1007</v>
      </c>
      <c r="B258" s="470"/>
      <c r="C258" s="470"/>
      <c r="D258" s="470"/>
      <c r="E258" s="470"/>
      <c r="F258" s="471"/>
      <c r="G258" s="478"/>
    </row>
    <row r="259" spans="1:7" s="474" customFormat="1" ht="14.1" customHeight="1">
      <c r="A259" s="308" t="s">
        <v>1008</v>
      </c>
      <c r="B259" s="353">
        <v>2</v>
      </c>
      <c r="C259" s="353">
        <v>1</v>
      </c>
      <c r="D259" s="353" t="s">
        <v>1815</v>
      </c>
      <c r="E259" s="353" t="s">
        <v>1815</v>
      </c>
      <c r="F259" s="354" t="s">
        <v>1815</v>
      </c>
      <c r="G259" s="479"/>
    </row>
    <row r="260" spans="1:6" ht="14.1" customHeight="1">
      <c r="A260" s="309" t="s">
        <v>1009</v>
      </c>
      <c r="B260" s="353"/>
      <c r="C260" s="353"/>
      <c r="D260" s="353"/>
      <c r="E260" s="353"/>
      <c r="F260" s="354"/>
    </row>
    <row r="261" spans="1:6" ht="14.1" customHeight="1">
      <c r="A261" s="308" t="s">
        <v>2158</v>
      </c>
      <c r="B261" s="353">
        <v>1</v>
      </c>
      <c r="C261" s="353">
        <v>1</v>
      </c>
      <c r="D261" s="353" t="s">
        <v>1815</v>
      </c>
      <c r="E261" s="353" t="s">
        <v>1815</v>
      </c>
      <c r="F261" s="354" t="s">
        <v>1815</v>
      </c>
    </row>
    <row r="262" spans="1:6" ht="14.1" customHeight="1">
      <c r="A262" s="469" t="s">
        <v>2204</v>
      </c>
      <c r="B262" s="353"/>
      <c r="C262" s="353"/>
      <c r="D262" s="353"/>
      <c r="E262" s="353"/>
      <c r="F262" s="354"/>
    </row>
    <row r="263" spans="1:18" ht="14.1" customHeight="1">
      <c r="A263" s="308" t="s">
        <v>2159</v>
      </c>
      <c r="B263" s="353">
        <v>90</v>
      </c>
      <c r="C263" s="353">
        <v>36</v>
      </c>
      <c r="D263" s="353">
        <v>16</v>
      </c>
      <c r="E263" s="353">
        <v>25</v>
      </c>
      <c r="F263" s="354">
        <v>6</v>
      </c>
      <c r="H263" s="48"/>
      <c r="I263" s="48"/>
      <c r="J263" s="48"/>
      <c r="K263" s="48"/>
      <c r="L263" s="48"/>
      <c r="M263" s="48"/>
      <c r="N263" s="48"/>
      <c r="O263" s="48"/>
      <c r="P263" s="48"/>
      <c r="Q263" s="48"/>
      <c r="R263" s="48"/>
    </row>
    <row r="264" spans="1:18" ht="14.1" customHeight="1">
      <c r="A264" s="469" t="s">
        <v>1010</v>
      </c>
      <c r="B264" s="470"/>
      <c r="C264" s="470"/>
      <c r="D264" s="470"/>
      <c r="E264" s="470"/>
      <c r="F264" s="471"/>
      <c r="H264" s="48"/>
      <c r="I264" s="48"/>
      <c r="J264" s="48"/>
      <c r="K264" s="48"/>
      <c r="L264" s="48"/>
      <c r="M264" s="48"/>
      <c r="N264" s="48"/>
      <c r="O264" s="48"/>
      <c r="P264" s="48"/>
      <c r="Q264" s="48"/>
      <c r="R264" s="48"/>
    </row>
    <row r="265" spans="1:18" ht="14.1" customHeight="1">
      <c r="A265" s="476" t="s">
        <v>1851</v>
      </c>
      <c r="B265" s="360">
        <v>1</v>
      </c>
      <c r="C265" s="360">
        <v>1</v>
      </c>
      <c r="D265" s="360" t="s">
        <v>1815</v>
      </c>
      <c r="E265" s="360" t="s">
        <v>1815</v>
      </c>
      <c r="F265" s="358" t="s">
        <v>1815</v>
      </c>
      <c r="H265" s="48"/>
      <c r="I265" s="48"/>
      <c r="J265" s="48"/>
      <c r="K265" s="48"/>
      <c r="L265" s="48"/>
      <c r="M265" s="48"/>
      <c r="N265" s="48"/>
      <c r="O265" s="48"/>
      <c r="P265" s="48"/>
      <c r="Q265" s="48"/>
      <c r="R265" s="48"/>
    </row>
    <row r="266" spans="1:18" ht="14.1" customHeight="1">
      <c r="A266" s="469" t="s">
        <v>1934</v>
      </c>
      <c r="B266" s="470"/>
      <c r="C266" s="470"/>
      <c r="D266" s="470"/>
      <c r="E266" s="470"/>
      <c r="F266" s="471"/>
      <c r="H266" s="48"/>
      <c r="I266" s="48"/>
      <c r="J266" s="48"/>
      <c r="K266" s="48"/>
      <c r="L266" s="48"/>
      <c r="M266" s="48"/>
      <c r="N266" s="48"/>
      <c r="O266" s="48"/>
      <c r="P266" s="48"/>
      <c r="Q266" s="48"/>
      <c r="R266" s="48"/>
    </row>
    <row r="267" spans="1:6" ht="14.1" customHeight="1">
      <c r="A267" s="308" t="s">
        <v>2160</v>
      </c>
      <c r="B267" s="353">
        <v>41</v>
      </c>
      <c r="C267" s="353">
        <v>16</v>
      </c>
      <c r="D267" s="353">
        <v>6</v>
      </c>
      <c r="E267" s="353">
        <v>11</v>
      </c>
      <c r="F267" s="354">
        <v>6</v>
      </c>
    </row>
    <row r="268" spans="1:7" ht="14.1" customHeight="1">
      <c r="A268" s="469" t="s">
        <v>1011</v>
      </c>
      <c r="B268" s="470"/>
      <c r="C268" s="470"/>
      <c r="D268" s="470"/>
      <c r="E268" s="470"/>
      <c r="F268" s="471"/>
      <c r="G268" s="475"/>
    </row>
    <row r="269" spans="1:18" ht="14.1" customHeight="1">
      <c r="A269" s="450" t="s">
        <v>1450</v>
      </c>
      <c r="B269" s="360">
        <v>2</v>
      </c>
      <c r="C269" s="360" t="s">
        <v>1815</v>
      </c>
      <c r="D269" s="360" t="s">
        <v>1815</v>
      </c>
      <c r="E269" s="360" t="s">
        <v>1815</v>
      </c>
      <c r="F269" s="358" t="s">
        <v>1815</v>
      </c>
      <c r="G269" s="475"/>
      <c r="H269" s="48"/>
      <c r="I269" s="48"/>
      <c r="J269" s="48"/>
      <c r="K269" s="48"/>
      <c r="L269" s="48"/>
      <c r="M269" s="48"/>
      <c r="N269" s="48"/>
      <c r="O269" s="48"/>
      <c r="P269" s="48"/>
      <c r="Q269" s="48"/>
      <c r="R269" s="48"/>
    </row>
    <row r="270" spans="1:18" ht="14.1" customHeight="1">
      <c r="A270" s="469" t="s">
        <v>1451</v>
      </c>
      <c r="B270" s="470"/>
      <c r="C270" s="470"/>
      <c r="D270" s="470"/>
      <c r="E270" s="470"/>
      <c r="F270" s="471"/>
      <c r="H270" s="48"/>
      <c r="I270" s="48"/>
      <c r="J270" s="48"/>
      <c r="K270" s="48"/>
      <c r="L270" s="48"/>
      <c r="M270" s="48"/>
      <c r="N270" s="48"/>
      <c r="O270" s="48"/>
      <c r="P270" s="48"/>
      <c r="Q270" s="48"/>
      <c r="R270" s="48"/>
    </row>
    <row r="271" spans="1:6" ht="14.1" customHeight="1">
      <c r="A271" s="308" t="s">
        <v>1012</v>
      </c>
      <c r="B271" s="353">
        <v>7</v>
      </c>
      <c r="C271" s="353">
        <v>4</v>
      </c>
      <c r="D271" s="353" t="s">
        <v>1815</v>
      </c>
      <c r="E271" s="353" t="s">
        <v>1815</v>
      </c>
      <c r="F271" s="354" t="s">
        <v>1815</v>
      </c>
    </row>
    <row r="272" spans="1:6" ht="14.1" customHeight="1">
      <c r="A272" s="469" t="s">
        <v>1013</v>
      </c>
      <c r="B272" s="470"/>
      <c r="C272" s="470"/>
      <c r="D272" s="470"/>
      <c r="E272" s="470"/>
      <c r="F272" s="471"/>
    </row>
    <row r="273" spans="1:6" ht="14.1" customHeight="1">
      <c r="A273" s="308" t="s">
        <v>2161</v>
      </c>
      <c r="B273" s="353">
        <v>30</v>
      </c>
      <c r="C273" s="353">
        <v>14</v>
      </c>
      <c r="D273" s="353">
        <v>7</v>
      </c>
      <c r="E273" s="353">
        <v>3</v>
      </c>
      <c r="F273" s="354">
        <v>1</v>
      </c>
    </row>
    <row r="274" spans="1:6" ht="14.1" customHeight="1">
      <c r="A274" s="469" t="s">
        <v>1014</v>
      </c>
      <c r="B274" s="470"/>
      <c r="C274" s="470"/>
      <c r="D274" s="470"/>
      <c r="E274" s="470"/>
      <c r="F274" s="471"/>
    </row>
    <row r="275" spans="1:6" ht="14.1" customHeight="1">
      <c r="A275" s="67" t="s">
        <v>2162</v>
      </c>
      <c r="B275" s="351">
        <v>5679</v>
      </c>
      <c r="C275" s="351">
        <v>2152</v>
      </c>
      <c r="D275" s="351">
        <v>2020</v>
      </c>
      <c r="E275" s="351">
        <v>394</v>
      </c>
      <c r="F275" s="352">
        <v>147</v>
      </c>
    </row>
    <row r="276" spans="1:6" ht="14.1" customHeight="1">
      <c r="A276" s="473" t="s">
        <v>1015</v>
      </c>
      <c r="B276" s="470"/>
      <c r="C276" s="470"/>
      <c r="D276" s="470"/>
      <c r="E276" s="470"/>
      <c r="F276" s="471"/>
    </row>
    <row r="277" spans="1:6" ht="14.1" customHeight="1">
      <c r="A277" s="308" t="s">
        <v>2163</v>
      </c>
      <c r="B277" s="353">
        <v>87</v>
      </c>
      <c r="C277" s="353">
        <v>9</v>
      </c>
      <c r="D277" s="353">
        <v>24</v>
      </c>
      <c r="E277" s="353">
        <v>6</v>
      </c>
      <c r="F277" s="354">
        <v>3</v>
      </c>
    </row>
    <row r="278" spans="1:6" ht="14.1" customHeight="1">
      <c r="A278" s="469" t="s">
        <v>1016</v>
      </c>
      <c r="B278" s="470"/>
      <c r="C278" s="470"/>
      <c r="D278" s="470"/>
      <c r="E278" s="470"/>
      <c r="F278" s="471"/>
    </row>
    <row r="279" spans="1:18" ht="14.1" customHeight="1">
      <c r="A279" s="308" t="s">
        <v>1461</v>
      </c>
      <c r="B279" s="353">
        <v>110</v>
      </c>
      <c r="C279" s="353">
        <v>43</v>
      </c>
      <c r="D279" s="353">
        <v>27</v>
      </c>
      <c r="E279" s="353">
        <v>16</v>
      </c>
      <c r="F279" s="354">
        <v>6</v>
      </c>
      <c r="H279" s="48"/>
      <c r="I279" s="48"/>
      <c r="J279" s="48"/>
      <c r="K279" s="48"/>
      <c r="L279" s="48"/>
      <c r="M279" s="48"/>
      <c r="N279" s="48"/>
      <c r="O279" s="48"/>
      <c r="P279" s="48"/>
      <c r="Q279" s="48"/>
      <c r="R279" s="48"/>
    </row>
    <row r="280" spans="1:6" ht="14.1" customHeight="1">
      <c r="A280" s="469" t="s">
        <v>1017</v>
      </c>
      <c r="B280" s="470"/>
      <c r="C280" s="470"/>
      <c r="D280" s="470"/>
      <c r="E280" s="470"/>
      <c r="F280" s="471"/>
    </row>
    <row r="281" spans="1:6" ht="14.1" customHeight="1">
      <c r="A281" s="476" t="s">
        <v>1018</v>
      </c>
      <c r="B281" s="360">
        <v>4</v>
      </c>
      <c r="C281" s="360">
        <v>2</v>
      </c>
      <c r="D281" s="360" t="s">
        <v>1815</v>
      </c>
      <c r="E281" s="360" t="s">
        <v>1815</v>
      </c>
      <c r="F281" s="358" t="s">
        <v>1815</v>
      </c>
    </row>
    <row r="282" spans="1:6" ht="14.1" customHeight="1">
      <c r="A282" s="469" t="s">
        <v>1018</v>
      </c>
      <c r="B282" s="470"/>
      <c r="C282" s="470"/>
      <c r="D282" s="470"/>
      <c r="E282" s="470"/>
      <c r="F282" s="471"/>
    </row>
    <row r="283" spans="1:6" ht="14.1" customHeight="1">
      <c r="A283" s="308" t="s">
        <v>1019</v>
      </c>
      <c r="B283" s="353">
        <v>11</v>
      </c>
      <c r="C283" s="353">
        <v>7</v>
      </c>
      <c r="D283" s="353">
        <v>1</v>
      </c>
      <c r="E283" s="353">
        <v>2</v>
      </c>
      <c r="F283" s="354">
        <v>2</v>
      </c>
    </row>
    <row r="284" spans="1:6" ht="14.1" customHeight="1">
      <c r="A284" s="309" t="s">
        <v>1019</v>
      </c>
      <c r="B284" s="470"/>
      <c r="C284" s="470"/>
      <c r="D284" s="470"/>
      <c r="E284" s="470"/>
      <c r="F284" s="471"/>
    </row>
    <row r="285" spans="1:18" ht="14.1" customHeight="1">
      <c r="A285" s="230" t="s">
        <v>1852</v>
      </c>
      <c r="B285" s="360">
        <v>1</v>
      </c>
      <c r="C285" s="360" t="s">
        <v>1815</v>
      </c>
      <c r="D285" s="360" t="s">
        <v>1815</v>
      </c>
      <c r="E285" s="360" t="s">
        <v>1815</v>
      </c>
      <c r="F285" s="358" t="s">
        <v>1815</v>
      </c>
      <c r="H285" s="48"/>
      <c r="I285" s="48"/>
      <c r="J285" s="48"/>
      <c r="K285" s="48"/>
      <c r="L285" s="48"/>
      <c r="M285" s="48"/>
      <c r="N285" s="48"/>
      <c r="O285" s="48"/>
      <c r="P285" s="48"/>
      <c r="Q285" s="48"/>
      <c r="R285" s="48"/>
    </row>
    <row r="286" spans="1:18" ht="14.1" customHeight="1">
      <c r="A286" s="309" t="s">
        <v>1852</v>
      </c>
      <c r="B286" s="470"/>
      <c r="C286" s="470"/>
      <c r="D286" s="470"/>
      <c r="E286" s="470"/>
      <c r="F286" s="471"/>
      <c r="H286" s="48"/>
      <c r="I286" s="48"/>
      <c r="J286" s="48"/>
      <c r="K286" s="48"/>
      <c r="L286" s="48"/>
      <c r="M286" s="48"/>
      <c r="N286" s="48"/>
      <c r="O286" s="48"/>
      <c r="P286" s="48"/>
      <c r="Q286" s="48"/>
      <c r="R286" s="48"/>
    </row>
    <row r="287" spans="1:18" ht="14.1" customHeight="1">
      <c r="A287" s="230" t="s">
        <v>1452</v>
      </c>
      <c r="B287" s="360">
        <v>17</v>
      </c>
      <c r="C287" s="360">
        <v>9</v>
      </c>
      <c r="D287" s="360">
        <v>13</v>
      </c>
      <c r="E287" s="360">
        <v>1</v>
      </c>
      <c r="F287" s="358">
        <v>1</v>
      </c>
      <c r="H287" s="48"/>
      <c r="I287" s="48"/>
      <c r="J287" s="48"/>
      <c r="K287" s="48"/>
      <c r="L287" s="48"/>
      <c r="M287" s="48"/>
      <c r="N287" s="48"/>
      <c r="O287" s="48"/>
      <c r="P287" s="48"/>
      <c r="Q287" s="48"/>
      <c r="R287" s="48"/>
    </row>
    <row r="288" spans="1:18" ht="14.1" customHeight="1">
      <c r="A288" s="309" t="s">
        <v>1452</v>
      </c>
      <c r="B288" s="470"/>
      <c r="C288" s="470"/>
      <c r="D288" s="470"/>
      <c r="E288" s="470"/>
      <c r="F288" s="471"/>
      <c r="H288" s="48"/>
      <c r="I288" s="48"/>
      <c r="J288" s="48"/>
      <c r="K288" s="48"/>
      <c r="L288" s="48"/>
      <c r="M288" s="48"/>
      <c r="N288" s="48"/>
      <c r="O288" s="48"/>
      <c r="P288" s="48"/>
      <c r="Q288" s="48"/>
      <c r="R288" s="48"/>
    </row>
    <row r="289" spans="1:6" ht="14.1" customHeight="1">
      <c r="A289" s="308" t="s">
        <v>1020</v>
      </c>
      <c r="B289" s="353">
        <v>8</v>
      </c>
      <c r="C289" s="353" t="s">
        <v>1815</v>
      </c>
      <c r="D289" s="353">
        <v>4</v>
      </c>
      <c r="E289" s="353">
        <v>1</v>
      </c>
      <c r="F289" s="354" t="s">
        <v>1815</v>
      </c>
    </row>
    <row r="290" spans="1:6" ht="14.1" customHeight="1">
      <c r="A290" s="469" t="s">
        <v>1021</v>
      </c>
      <c r="B290" s="470"/>
      <c r="C290" s="470"/>
      <c r="D290" s="470"/>
      <c r="E290" s="470"/>
      <c r="F290" s="471"/>
    </row>
    <row r="291" spans="1:6" ht="14.1" customHeight="1">
      <c r="A291" s="308" t="s">
        <v>1022</v>
      </c>
      <c r="B291" s="353">
        <v>76</v>
      </c>
      <c r="C291" s="353">
        <v>16</v>
      </c>
      <c r="D291" s="353">
        <v>22</v>
      </c>
      <c r="E291" s="353">
        <v>8</v>
      </c>
      <c r="F291" s="354">
        <v>3</v>
      </c>
    </row>
    <row r="292" spans="1:6" ht="14.1" customHeight="1">
      <c r="A292" s="469" t="s">
        <v>1023</v>
      </c>
      <c r="B292" s="470"/>
      <c r="C292" s="470"/>
      <c r="D292" s="470"/>
      <c r="E292" s="470"/>
      <c r="F292" s="471"/>
    </row>
    <row r="293" spans="1:6" ht="14.1" customHeight="1">
      <c r="A293" s="308" t="s">
        <v>2164</v>
      </c>
      <c r="B293" s="353">
        <v>2</v>
      </c>
      <c r="C293" s="353">
        <v>1</v>
      </c>
      <c r="D293" s="353">
        <v>1</v>
      </c>
      <c r="E293" s="353" t="s">
        <v>1815</v>
      </c>
      <c r="F293" s="354" t="s">
        <v>1815</v>
      </c>
    </row>
    <row r="294" spans="1:6" ht="14.1" customHeight="1">
      <c r="A294" s="469" t="s">
        <v>1024</v>
      </c>
      <c r="B294" s="470"/>
      <c r="C294" s="470"/>
      <c r="D294" s="470"/>
      <c r="E294" s="470"/>
      <c r="F294" s="471"/>
    </row>
    <row r="295" spans="1:6" ht="14.1" customHeight="1">
      <c r="A295" s="308" t="s">
        <v>1097</v>
      </c>
      <c r="B295" s="353">
        <v>250</v>
      </c>
      <c r="C295" s="353">
        <v>53</v>
      </c>
      <c r="D295" s="353">
        <v>77</v>
      </c>
      <c r="E295" s="353">
        <v>42</v>
      </c>
      <c r="F295" s="354">
        <v>8</v>
      </c>
    </row>
    <row r="296" spans="1:6" ht="14.1" customHeight="1">
      <c r="A296" s="469" t="s">
        <v>1025</v>
      </c>
      <c r="B296" s="470"/>
      <c r="C296" s="470"/>
      <c r="D296" s="470"/>
      <c r="E296" s="470"/>
      <c r="F296" s="471"/>
    </row>
    <row r="297" spans="1:6" ht="14.1" customHeight="1">
      <c r="A297" s="308" t="s">
        <v>2205</v>
      </c>
      <c r="B297" s="353">
        <v>11</v>
      </c>
      <c r="C297" s="353">
        <v>10</v>
      </c>
      <c r="D297" s="353">
        <v>3</v>
      </c>
      <c r="E297" s="353">
        <v>1</v>
      </c>
      <c r="F297" s="354">
        <v>1</v>
      </c>
    </row>
    <row r="298" spans="1:6" ht="14.1" customHeight="1">
      <c r="A298" s="469" t="s">
        <v>1026</v>
      </c>
      <c r="B298" s="470"/>
      <c r="C298" s="470"/>
      <c r="D298" s="470"/>
      <c r="E298" s="470"/>
      <c r="F298" s="471"/>
    </row>
    <row r="299" spans="1:6" ht="14.1" customHeight="1">
      <c r="A299" s="308" t="s">
        <v>1027</v>
      </c>
      <c r="B299" s="353">
        <v>9</v>
      </c>
      <c r="C299" s="353">
        <v>4</v>
      </c>
      <c r="D299" s="353">
        <v>4</v>
      </c>
      <c r="E299" s="353" t="s">
        <v>1815</v>
      </c>
      <c r="F299" s="354" t="s">
        <v>1815</v>
      </c>
    </row>
    <row r="300" spans="1:6" ht="14.1" customHeight="1">
      <c r="A300" s="469" t="s">
        <v>1027</v>
      </c>
      <c r="B300" s="353"/>
      <c r="C300" s="353"/>
      <c r="D300" s="353"/>
      <c r="E300" s="353"/>
      <c r="F300" s="354"/>
    </row>
    <row r="301" spans="1:6" ht="14.1" customHeight="1">
      <c r="A301" s="308" t="s">
        <v>1098</v>
      </c>
      <c r="B301" s="353">
        <v>633</v>
      </c>
      <c r="C301" s="353">
        <v>200</v>
      </c>
      <c r="D301" s="353">
        <v>295</v>
      </c>
      <c r="E301" s="353">
        <v>20</v>
      </c>
      <c r="F301" s="354">
        <v>9</v>
      </c>
    </row>
    <row r="302" spans="1:6" ht="14.1" customHeight="1">
      <c r="A302" s="469" t="s">
        <v>1028</v>
      </c>
      <c r="B302" s="470"/>
      <c r="C302" s="470"/>
      <c r="D302" s="470"/>
      <c r="E302" s="470"/>
      <c r="F302" s="471"/>
    </row>
    <row r="303" spans="1:6" ht="14.1" customHeight="1">
      <c r="A303" s="308" t="s">
        <v>1029</v>
      </c>
      <c r="B303" s="353">
        <v>3</v>
      </c>
      <c r="C303" s="353">
        <v>1</v>
      </c>
      <c r="D303" s="353">
        <v>1</v>
      </c>
      <c r="E303" s="353" t="s">
        <v>1815</v>
      </c>
      <c r="F303" s="354" t="s">
        <v>1815</v>
      </c>
    </row>
    <row r="304" spans="1:6" ht="14.1" customHeight="1">
      <c r="A304" s="469" t="s">
        <v>1029</v>
      </c>
      <c r="B304" s="470"/>
      <c r="C304" s="470"/>
      <c r="D304" s="470"/>
      <c r="E304" s="470"/>
      <c r="F304" s="471"/>
    </row>
    <row r="305" spans="1:6" ht="14.1" customHeight="1">
      <c r="A305" s="308" t="s">
        <v>2165</v>
      </c>
      <c r="B305" s="353">
        <v>12</v>
      </c>
      <c r="C305" s="353">
        <v>4</v>
      </c>
      <c r="D305" s="353">
        <v>5</v>
      </c>
      <c r="E305" s="353">
        <v>2</v>
      </c>
      <c r="F305" s="354" t="s">
        <v>1815</v>
      </c>
    </row>
    <row r="306" spans="1:6" ht="14.1" customHeight="1">
      <c r="A306" s="469" t="s">
        <v>2206</v>
      </c>
      <c r="B306" s="470"/>
      <c r="C306" s="470"/>
      <c r="D306" s="470"/>
      <c r="E306" s="470"/>
      <c r="F306" s="471"/>
    </row>
    <row r="307" spans="1:6" ht="14.1" customHeight="1">
      <c r="A307" s="308" t="s">
        <v>1462</v>
      </c>
      <c r="B307" s="353">
        <v>187</v>
      </c>
      <c r="C307" s="353">
        <v>53</v>
      </c>
      <c r="D307" s="353">
        <v>42</v>
      </c>
      <c r="E307" s="353">
        <v>19</v>
      </c>
      <c r="F307" s="354">
        <v>8</v>
      </c>
    </row>
    <row r="308" spans="1:6" ht="14.1" customHeight="1">
      <c r="A308" s="469" t="s">
        <v>1030</v>
      </c>
      <c r="B308" s="470"/>
      <c r="C308" s="470"/>
      <c r="D308" s="470"/>
      <c r="E308" s="470"/>
      <c r="F308" s="471"/>
    </row>
    <row r="309" spans="1:6" ht="14.1" customHeight="1">
      <c r="A309" s="308" t="s">
        <v>2166</v>
      </c>
      <c r="B309" s="353">
        <v>6</v>
      </c>
      <c r="C309" s="353">
        <v>2</v>
      </c>
      <c r="D309" s="353">
        <v>1</v>
      </c>
      <c r="E309" s="353">
        <v>1</v>
      </c>
      <c r="F309" s="354" t="s">
        <v>1815</v>
      </c>
    </row>
    <row r="310" spans="1:6" ht="14.1" customHeight="1">
      <c r="A310" s="469" t="s">
        <v>1031</v>
      </c>
      <c r="B310" s="470"/>
      <c r="C310" s="470"/>
      <c r="D310" s="470"/>
      <c r="E310" s="470"/>
      <c r="F310" s="471"/>
    </row>
    <row r="311" spans="1:6" ht="14.1" customHeight="1">
      <c r="A311" s="308" t="s">
        <v>1032</v>
      </c>
      <c r="B311" s="353">
        <v>1</v>
      </c>
      <c r="C311" s="353" t="s">
        <v>1815</v>
      </c>
      <c r="D311" s="353" t="s">
        <v>1815</v>
      </c>
      <c r="E311" s="353" t="s">
        <v>1815</v>
      </c>
      <c r="F311" s="354" t="s">
        <v>1815</v>
      </c>
    </row>
    <row r="312" spans="1:6" ht="14.1" customHeight="1">
      <c r="A312" s="309" t="s">
        <v>1033</v>
      </c>
      <c r="B312" s="470"/>
      <c r="C312" s="470"/>
      <c r="D312" s="470"/>
      <c r="E312" s="470"/>
      <c r="F312" s="471"/>
    </row>
    <row r="313" spans="1:18" ht="14.1" customHeight="1">
      <c r="A313" s="308" t="s">
        <v>1858</v>
      </c>
      <c r="B313" s="353">
        <v>341</v>
      </c>
      <c r="C313" s="353">
        <v>178</v>
      </c>
      <c r="D313" s="353">
        <v>64</v>
      </c>
      <c r="E313" s="353">
        <v>11</v>
      </c>
      <c r="F313" s="354">
        <v>2</v>
      </c>
      <c r="H313" s="48"/>
      <c r="I313" s="48"/>
      <c r="J313" s="48"/>
      <c r="K313" s="48"/>
      <c r="L313" s="48"/>
      <c r="M313" s="48"/>
      <c r="N313" s="48"/>
      <c r="O313" s="48"/>
      <c r="P313" s="48"/>
      <c r="Q313" s="48"/>
      <c r="R313" s="48"/>
    </row>
    <row r="314" spans="1:18" ht="14.1" customHeight="1">
      <c r="A314" s="469" t="s">
        <v>1034</v>
      </c>
      <c r="B314" s="470"/>
      <c r="C314" s="470"/>
      <c r="D314" s="470"/>
      <c r="E314" s="470"/>
      <c r="F314" s="471"/>
      <c r="H314" s="48"/>
      <c r="I314" s="48"/>
      <c r="J314" s="48"/>
      <c r="K314" s="48"/>
      <c r="L314" s="48"/>
      <c r="M314" s="48"/>
      <c r="N314" s="48"/>
      <c r="O314" s="48"/>
      <c r="P314" s="48"/>
      <c r="Q314" s="48"/>
      <c r="R314" s="48"/>
    </row>
    <row r="315" spans="1:6" ht="14.1" customHeight="1">
      <c r="A315" s="308" t="s">
        <v>1463</v>
      </c>
      <c r="B315" s="353">
        <v>133</v>
      </c>
      <c r="C315" s="353">
        <v>62</v>
      </c>
      <c r="D315" s="353">
        <v>33</v>
      </c>
      <c r="E315" s="353">
        <v>33</v>
      </c>
      <c r="F315" s="354">
        <v>10</v>
      </c>
    </row>
    <row r="316" spans="1:6" ht="14.1" customHeight="1">
      <c r="A316" s="469" t="s">
        <v>1035</v>
      </c>
      <c r="B316" s="470"/>
      <c r="C316" s="470"/>
      <c r="D316" s="470"/>
      <c r="E316" s="470"/>
      <c r="F316" s="471"/>
    </row>
    <row r="317" spans="1:6" ht="14.1" customHeight="1">
      <c r="A317" s="308" t="s">
        <v>1036</v>
      </c>
      <c r="B317" s="353">
        <v>3</v>
      </c>
      <c r="C317" s="353" t="s">
        <v>1815</v>
      </c>
      <c r="D317" s="353" t="s">
        <v>1815</v>
      </c>
      <c r="E317" s="353" t="s">
        <v>1815</v>
      </c>
      <c r="F317" s="354" t="s">
        <v>1815</v>
      </c>
    </row>
    <row r="318" spans="1:6" ht="14.1" customHeight="1">
      <c r="A318" s="469" t="s">
        <v>1037</v>
      </c>
      <c r="B318" s="470"/>
      <c r="C318" s="470"/>
      <c r="D318" s="470"/>
      <c r="E318" s="470"/>
      <c r="F318" s="471"/>
    </row>
    <row r="319" spans="1:7" s="474" customFormat="1" ht="14.1" customHeight="1">
      <c r="A319" s="308" t="s">
        <v>2167</v>
      </c>
      <c r="B319" s="353">
        <v>43</v>
      </c>
      <c r="C319" s="353">
        <v>13</v>
      </c>
      <c r="D319" s="353">
        <v>16</v>
      </c>
      <c r="E319" s="353">
        <v>5</v>
      </c>
      <c r="F319" s="354">
        <v>1</v>
      </c>
      <c r="G319" s="478"/>
    </row>
    <row r="320" spans="1:7" s="474" customFormat="1" ht="14.1" customHeight="1">
      <c r="A320" s="469" t="s">
        <v>1038</v>
      </c>
      <c r="B320" s="470"/>
      <c r="C320" s="470"/>
      <c r="D320" s="470"/>
      <c r="E320" s="470"/>
      <c r="F320" s="471"/>
      <c r="G320" s="478"/>
    </row>
    <row r="321" spans="1:18" ht="14.1" customHeight="1">
      <c r="A321" s="450" t="s">
        <v>1453</v>
      </c>
      <c r="B321" s="360">
        <v>2</v>
      </c>
      <c r="C321" s="360" t="s">
        <v>1815</v>
      </c>
      <c r="D321" s="360" t="s">
        <v>1815</v>
      </c>
      <c r="E321" s="360" t="s">
        <v>1815</v>
      </c>
      <c r="F321" s="358" t="s">
        <v>1815</v>
      </c>
      <c r="H321" s="48"/>
      <c r="I321" s="48"/>
      <c r="J321" s="48"/>
      <c r="K321" s="48"/>
      <c r="L321" s="48"/>
      <c r="M321" s="48"/>
      <c r="N321" s="48"/>
      <c r="O321" s="48"/>
      <c r="P321" s="48"/>
      <c r="Q321" s="48"/>
      <c r="R321" s="48"/>
    </row>
    <row r="322" spans="1:18" ht="14.1" customHeight="1">
      <c r="A322" s="469" t="s">
        <v>1453</v>
      </c>
      <c r="B322" s="470"/>
      <c r="C322" s="470"/>
      <c r="D322" s="470"/>
      <c r="E322" s="470"/>
      <c r="F322" s="471"/>
      <c r="H322" s="48"/>
      <c r="I322" s="48"/>
      <c r="J322" s="48"/>
      <c r="K322" s="48"/>
      <c r="L322" s="48"/>
      <c r="M322" s="48"/>
      <c r="N322" s="48"/>
      <c r="O322" s="48"/>
      <c r="P322" s="48"/>
      <c r="Q322" s="48"/>
      <c r="R322" s="48"/>
    </row>
    <row r="323" spans="1:18" ht="14.1" customHeight="1">
      <c r="A323" s="450" t="s">
        <v>1853</v>
      </c>
      <c r="B323" s="360">
        <v>2</v>
      </c>
      <c r="C323" s="360" t="s">
        <v>1815</v>
      </c>
      <c r="D323" s="360">
        <v>2</v>
      </c>
      <c r="E323" s="360" t="s">
        <v>1815</v>
      </c>
      <c r="F323" s="358" t="s">
        <v>1815</v>
      </c>
      <c r="H323" s="48"/>
      <c r="I323" s="48"/>
      <c r="J323" s="48"/>
      <c r="K323" s="48"/>
      <c r="L323" s="48"/>
      <c r="M323" s="48"/>
      <c r="N323" s="48"/>
      <c r="O323" s="48"/>
      <c r="P323" s="48"/>
      <c r="Q323" s="48"/>
      <c r="R323" s="48"/>
    </row>
    <row r="324" spans="1:18" ht="14.1" customHeight="1">
      <c r="A324" s="435" t="s">
        <v>1853</v>
      </c>
      <c r="B324" s="360"/>
      <c r="C324" s="360"/>
      <c r="D324" s="360"/>
      <c r="E324" s="360"/>
      <c r="F324" s="358"/>
      <c r="H324" s="48"/>
      <c r="I324" s="48"/>
      <c r="J324" s="48"/>
      <c r="K324" s="48"/>
      <c r="L324" s="48"/>
      <c r="M324" s="48"/>
      <c r="N324" s="48"/>
      <c r="O324" s="48"/>
      <c r="P324" s="48"/>
      <c r="Q324" s="48"/>
      <c r="R324" s="48"/>
    </row>
    <row r="325" spans="1:6" ht="14.1" customHeight="1">
      <c r="A325" s="308" t="s">
        <v>2168</v>
      </c>
      <c r="B325" s="353">
        <v>24</v>
      </c>
      <c r="C325" s="353">
        <v>6</v>
      </c>
      <c r="D325" s="353">
        <v>2</v>
      </c>
      <c r="E325" s="353">
        <v>7</v>
      </c>
      <c r="F325" s="354" t="s">
        <v>1815</v>
      </c>
    </row>
    <row r="326" spans="1:6" ht="14.1" customHeight="1">
      <c r="A326" s="469" t="s">
        <v>1039</v>
      </c>
      <c r="B326" s="470"/>
      <c r="C326" s="470"/>
      <c r="D326" s="470"/>
      <c r="E326" s="470"/>
      <c r="F326" s="471"/>
    </row>
    <row r="327" spans="1:6" ht="14.1" customHeight="1">
      <c r="A327" s="308" t="s">
        <v>1040</v>
      </c>
      <c r="B327" s="353">
        <v>6</v>
      </c>
      <c r="C327" s="353">
        <v>1</v>
      </c>
      <c r="D327" s="353">
        <v>3</v>
      </c>
      <c r="E327" s="353">
        <v>2</v>
      </c>
      <c r="F327" s="354" t="s">
        <v>1815</v>
      </c>
    </row>
    <row r="328" spans="1:6" ht="14.1" customHeight="1">
      <c r="A328" s="469" t="s">
        <v>1041</v>
      </c>
      <c r="B328" s="470"/>
      <c r="C328" s="470"/>
      <c r="D328" s="470"/>
      <c r="E328" s="470"/>
      <c r="F328" s="471"/>
    </row>
    <row r="329" spans="1:6" ht="14.1" customHeight="1">
      <c r="A329" s="308" t="s">
        <v>2169</v>
      </c>
      <c r="B329" s="353">
        <v>10</v>
      </c>
      <c r="C329" s="353">
        <v>3</v>
      </c>
      <c r="D329" s="353">
        <v>2</v>
      </c>
      <c r="E329" s="353">
        <v>2</v>
      </c>
      <c r="F329" s="354">
        <v>1</v>
      </c>
    </row>
    <row r="330" spans="1:6" ht="14.1" customHeight="1">
      <c r="A330" s="469" t="s">
        <v>1042</v>
      </c>
      <c r="B330" s="470"/>
      <c r="C330" s="470"/>
      <c r="D330" s="470"/>
      <c r="E330" s="470"/>
      <c r="F330" s="471"/>
    </row>
    <row r="331" spans="1:6" ht="14.1" customHeight="1">
      <c r="A331" s="308" t="s">
        <v>1043</v>
      </c>
      <c r="B331" s="353">
        <v>29</v>
      </c>
      <c r="C331" s="353">
        <v>9</v>
      </c>
      <c r="D331" s="353">
        <v>7</v>
      </c>
      <c r="E331" s="353">
        <v>7</v>
      </c>
      <c r="F331" s="354">
        <v>1</v>
      </c>
    </row>
    <row r="332" spans="1:6" ht="14.1" customHeight="1">
      <c r="A332" s="309" t="s">
        <v>1043</v>
      </c>
      <c r="B332" s="470"/>
      <c r="C332" s="470"/>
      <c r="D332" s="470"/>
      <c r="E332" s="470"/>
      <c r="F332" s="471"/>
    </row>
    <row r="333" spans="1:6" ht="14.1" customHeight="1">
      <c r="A333" s="308" t="s">
        <v>2170</v>
      </c>
      <c r="B333" s="353">
        <v>241</v>
      </c>
      <c r="C333" s="353">
        <v>50</v>
      </c>
      <c r="D333" s="353">
        <v>90</v>
      </c>
      <c r="E333" s="353">
        <v>26</v>
      </c>
      <c r="F333" s="354">
        <v>3</v>
      </c>
    </row>
    <row r="334" spans="1:6" ht="14.1" customHeight="1">
      <c r="A334" s="469" t="s">
        <v>1044</v>
      </c>
      <c r="B334" s="470"/>
      <c r="C334" s="470"/>
      <c r="D334" s="470"/>
      <c r="E334" s="470"/>
      <c r="F334" s="471"/>
    </row>
    <row r="335" spans="1:6" ht="14.1" customHeight="1">
      <c r="A335" s="476" t="s">
        <v>1045</v>
      </c>
      <c r="B335" s="360">
        <v>1</v>
      </c>
      <c r="C335" s="360" t="s">
        <v>1815</v>
      </c>
      <c r="D335" s="360" t="s">
        <v>1815</v>
      </c>
      <c r="E335" s="360" t="s">
        <v>1815</v>
      </c>
      <c r="F335" s="358" t="s">
        <v>1815</v>
      </c>
    </row>
    <row r="336" spans="1:6" ht="14.1" customHeight="1">
      <c r="A336" s="469" t="s">
        <v>1046</v>
      </c>
      <c r="B336" s="470"/>
      <c r="C336" s="470"/>
      <c r="D336" s="470"/>
      <c r="E336" s="470"/>
      <c r="F336" s="471"/>
    </row>
    <row r="337" spans="1:6" ht="14.1" customHeight="1">
      <c r="A337" s="308" t="s">
        <v>1047</v>
      </c>
      <c r="B337" s="353">
        <v>9</v>
      </c>
      <c r="C337" s="353">
        <v>6</v>
      </c>
      <c r="D337" s="353">
        <v>1</v>
      </c>
      <c r="E337" s="353">
        <v>1</v>
      </c>
      <c r="F337" s="354">
        <v>1</v>
      </c>
    </row>
    <row r="338" spans="1:6" ht="14.1" customHeight="1">
      <c r="A338" s="469" t="s">
        <v>1047</v>
      </c>
      <c r="B338" s="470"/>
      <c r="C338" s="470"/>
      <c r="D338" s="470"/>
      <c r="E338" s="470"/>
      <c r="F338" s="471"/>
    </row>
    <row r="339" spans="1:6" ht="14.1" customHeight="1">
      <c r="A339" s="308" t="s">
        <v>2171</v>
      </c>
      <c r="B339" s="353">
        <v>63</v>
      </c>
      <c r="C339" s="353">
        <v>24</v>
      </c>
      <c r="D339" s="353">
        <v>22</v>
      </c>
      <c r="E339" s="353">
        <v>4</v>
      </c>
      <c r="F339" s="354">
        <v>2</v>
      </c>
    </row>
    <row r="340" spans="1:6" ht="14.1" customHeight="1">
      <c r="A340" s="469" t="s">
        <v>1048</v>
      </c>
      <c r="B340" s="470"/>
      <c r="C340" s="470"/>
      <c r="D340" s="470"/>
      <c r="E340" s="470"/>
      <c r="F340" s="471"/>
    </row>
    <row r="341" spans="1:18" ht="14.1" customHeight="1">
      <c r="A341" s="308" t="s">
        <v>1049</v>
      </c>
      <c r="B341" s="353">
        <v>24</v>
      </c>
      <c r="C341" s="353">
        <v>15</v>
      </c>
      <c r="D341" s="353">
        <v>10</v>
      </c>
      <c r="E341" s="353">
        <v>6</v>
      </c>
      <c r="F341" s="354">
        <v>4</v>
      </c>
      <c r="H341" s="48"/>
      <c r="I341" s="48"/>
      <c r="J341" s="48"/>
      <c r="K341" s="48"/>
      <c r="L341" s="48"/>
      <c r="M341" s="48"/>
      <c r="N341" s="48"/>
      <c r="O341" s="48"/>
      <c r="P341" s="48"/>
      <c r="Q341" s="48"/>
      <c r="R341" s="48"/>
    </row>
    <row r="342" spans="1:18" ht="14.1" customHeight="1">
      <c r="A342" s="469" t="s">
        <v>1049</v>
      </c>
      <c r="B342" s="470"/>
      <c r="C342" s="470"/>
      <c r="D342" s="470"/>
      <c r="E342" s="470"/>
      <c r="F342" s="471"/>
      <c r="H342" s="48"/>
      <c r="I342" s="48"/>
      <c r="J342" s="48"/>
      <c r="K342" s="48"/>
      <c r="L342" s="48"/>
      <c r="M342" s="48"/>
      <c r="N342" s="48"/>
      <c r="O342" s="48"/>
      <c r="P342" s="48"/>
      <c r="Q342" s="48"/>
      <c r="R342" s="48"/>
    </row>
    <row r="343" spans="1:6" ht="14.1" customHeight="1">
      <c r="A343" s="308" t="s">
        <v>1050</v>
      </c>
      <c r="B343" s="353">
        <v>8</v>
      </c>
      <c r="C343" s="353">
        <v>4</v>
      </c>
      <c r="D343" s="353" t="s">
        <v>1815</v>
      </c>
      <c r="E343" s="353">
        <v>4</v>
      </c>
      <c r="F343" s="354">
        <v>1</v>
      </c>
    </row>
    <row r="344" spans="1:6" ht="14.1" customHeight="1">
      <c r="A344" s="469" t="s">
        <v>1051</v>
      </c>
      <c r="B344" s="470"/>
      <c r="C344" s="470"/>
      <c r="D344" s="470"/>
      <c r="E344" s="470"/>
      <c r="F344" s="471"/>
    </row>
    <row r="345" spans="1:6" ht="14.1" customHeight="1">
      <c r="A345" s="308" t="s">
        <v>2172</v>
      </c>
      <c r="B345" s="353">
        <v>1107</v>
      </c>
      <c r="C345" s="353">
        <v>290</v>
      </c>
      <c r="D345" s="353">
        <v>358</v>
      </c>
      <c r="E345" s="353">
        <v>76</v>
      </c>
      <c r="F345" s="354">
        <v>26</v>
      </c>
    </row>
    <row r="346" spans="1:6" ht="14.1" customHeight="1">
      <c r="A346" s="469" t="s">
        <v>1052</v>
      </c>
      <c r="B346" s="470"/>
      <c r="C346" s="470"/>
      <c r="D346" s="470"/>
      <c r="E346" s="470"/>
      <c r="F346" s="471"/>
    </row>
    <row r="347" spans="1:6" ht="14.1" customHeight="1">
      <c r="A347" s="308" t="s">
        <v>1053</v>
      </c>
      <c r="B347" s="353">
        <v>92</v>
      </c>
      <c r="C347" s="353">
        <v>39</v>
      </c>
      <c r="D347" s="353">
        <v>24</v>
      </c>
      <c r="E347" s="353">
        <v>5</v>
      </c>
      <c r="F347" s="354">
        <v>2</v>
      </c>
    </row>
    <row r="348" spans="1:6" ht="14.1" customHeight="1">
      <c r="A348" s="309" t="s">
        <v>1054</v>
      </c>
      <c r="B348" s="353"/>
      <c r="C348" s="353"/>
      <c r="D348" s="353"/>
      <c r="E348" s="353"/>
      <c r="F348" s="354"/>
    </row>
    <row r="349" spans="1:7" s="477" customFormat="1" ht="14.1" customHeight="1">
      <c r="A349" s="308" t="s">
        <v>1454</v>
      </c>
      <c r="B349" s="353">
        <v>1</v>
      </c>
      <c r="C349" s="353">
        <v>1</v>
      </c>
      <c r="D349" s="353" t="s">
        <v>1815</v>
      </c>
      <c r="E349" s="353" t="s">
        <v>1815</v>
      </c>
      <c r="F349" s="354" t="s">
        <v>1815</v>
      </c>
      <c r="G349" s="482"/>
    </row>
    <row r="350" spans="1:18" ht="14.1" customHeight="1">
      <c r="A350" s="309" t="s">
        <v>1455</v>
      </c>
      <c r="B350" s="353"/>
      <c r="C350" s="353"/>
      <c r="D350" s="353"/>
      <c r="E350" s="353"/>
      <c r="F350" s="354"/>
      <c r="G350" s="475"/>
      <c r="H350" s="48"/>
      <c r="I350" s="48"/>
      <c r="J350" s="48"/>
      <c r="K350" s="48"/>
      <c r="L350" s="48"/>
      <c r="M350" s="48"/>
      <c r="N350" s="48"/>
      <c r="O350" s="48"/>
      <c r="P350" s="48"/>
      <c r="Q350" s="48"/>
      <c r="R350" s="48"/>
    </row>
    <row r="351" spans="1:7" ht="14.1" customHeight="1">
      <c r="A351" s="308" t="s">
        <v>2173</v>
      </c>
      <c r="B351" s="353">
        <v>3</v>
      </c>
      <c r="C351" s="353">
        <v>2</v>
      </c>
      <c r="D351" s="353">
        <v>1</v>
      </c>
      <c r="E351" s="353" t="s">
        <v>1815</v>
      </c>
      <c r="F351" s="354" t="s">
        <v>1815</v>
      </c>
      <c r="G351" s="475"/>
    </row>
    <row r="352" spans="1:6" ht="14.1" customHeight="1">
      <c r="A352" s="469" t="s">
        <v>1055</v>
      </c>
      <c r="B352" s="470"/>
      <c r="C352" s="470"/>
      <c r="D352" s="470"/>
      <c r="E352" s="470"/>
      <c r="F352" s="471"/>
    </row>
    <row r="353" spans="1:18" ht="14.1" customHeight="1">
      <c r="A353" s="450" t="s">
        <v>1854</v>
      </c>
      <c r="B353" s="360">
        <v>1</v>
      </c>
      <c r="C353" s="360" t="s">
        <v>1815</v>
      </c>
      <c r="D353" s="360" t="s">
        <v>1815</v>
      </c>
      <c r="E353" s="360" t="s">
        <v>1815</v>
      </c>
      <c r="F353" s="358" t="s">
        <v>1815</v>
      </c>
      <c r="H353" s="48"/>
      <c r="I353" s="48"/>
      <c r="J353" s="48"/>
      <c r="K353" s="48"/>
      <c r="L353" s="48"/>
      <c r="M353" s="48"/>
      <c r="N353" s="48"/>
      <c r="O353" s="48"/>
      <c r="P353" s="48"/>
      <c r="Q353" s="48"/>
      <c r="R353" s="48"/>
    </row>
    <row r="354" spans="1:18" ht="14.1" customHeight="1">
      <c r="A354" s="469" t="s">
        <v>1935</v>
      </c>
      <c r="B354" s="470"/>
      <c r="C354" s="470"/>
      <c r="D354" s="470"/>
      <c r="E354" s="470"/>
      <c r="F354" s="471"/>
      <c r="H354" s="48"/>
      <c r="I354" s="48"/>
      <c r="J354" s="48"/>
      <c r="K354" s="48"/>
      <c r="L354" s="48"/>
      <c r="M354" s="48"/>
      <c r="N354" s="48"/>
      <c r="O354" s="48"/>
      <c r="P354" s="48"/>
      <c r="Q354" s="48"/>
      <c r="R354" s="48"/>
    </row>
    <row r="355" spans="1:6" ht="14.1" customHeight="1">
      <c r="A355" s="308" t="s">
        <v>1100</v>
      </c>
      <c r="B355" s="353">
        <v>543</v>
      </c>
      <c r="C355" s="353">
        <v>215</v>
      </c>
      <c r="D355" s="353">
        <v>212</v>
      </c>
      <c r="E355" s="353">
        <v>17</v>
      </c>
      <c r="F355" s="354">
        <v>11</v>
      </c>
    </row>
    <row r="356" spans="1:6" ht="14.1" customHeight="1">
      <c r="A356" s="469" t="s">
        <v>1056</v>
      </c>
      <c r="B356" s="353"/>
      <c r="C356" s="353"/>
      <c r="D356" s="353"/>
      <c r="E356" s="353"/>
      <c r="F356" s="354"/>
    </row>
    <row r="357" spans="1:6" ht="14.1" customHeight="1">
      <c r="A357" s="308" t="s">
        <v>1057</v>
      </c>
      <c r="B357" s="353">
        <v>10</v>
      </c>
      <c r="C357" s="353" t="s">
        <v>1815</v>
      </c>
      <c r="D357" s="353">
        <v>1</v>
      </c>
      <c r="E357" s="353">
        <v>2</v>
      </c>
      <c r="F357" s="354">
        <v>1</v>
      </c>
    </row>
    <row r="358" spans="1:6" ht="14.1" customHeight="1">
      <c r="A358" s="469" t="s">
        <v>1057</v>
      </c>
      <c r="B358" s="353"/>
      <c r="C358" s="353"/>
      <c r="D358" s="353"/>
      <c r="E358" s="353"/>
      <c r="F358" s="354"/>
    </row>
    <row r="359" spans="1:18" ht="14.1" customHeight="1">
      <c r="A359" s="450" t="s">
        <v>1855</v>
      </c>
      <c r="B359" s="353">
        <v>1</v>
      </c>
      <c r="C359" s="353">
        <v>1</v>
      </c>
      <c r="D359" s="353" t="s">
        <v>1815</v>
      </c>
      <c r="E359" s="353" t="s">
        <v>1815</v>
      </c>
      <c r="F359" s="354" t="s">
        <v>1815</v>
      </c>
      <c r="H359" s="48"/>
      <c r="I359" s="48"/>
      <c r="J359" s="48"/>
      <c r="K359" s="48"/>
      <c r="L359" s="48"/>
      <c r="M359" s="48"/>
      <c r="N359" s="48"/>
      <c r="O359" s="48"/>
      <c r="P359" s="48"/>
      <c r="Q359" s="48"/>
      <c r="R359" s="48"/>
    </row>
    <row r="360" spans="1:18" ht="14.1" customHeight="1">
      <c r="A360" s="469" t="s">
        <v>1936</v>
      </c>
      <c r="B360" s="353"/>
      <c r="C360" s="353"/>
      <c r="D360" s="353"/>
      <c r="E360" s="353"/>
      <c r="F360" s="354"/>
      <c r="H360" s="48"/>
      <c r="I360" s="48"/>
      <c r="J360" s="48"/>
      <c r="K360" s="48"/>
      <c r="L360" s="48"/>
      <c r="M360" s="48"/>
      <c r="N360" s="48"/>
      <c r="O360" s="48"/>
      <c r="P360" s="48"/>
      <c r="Q360" s="48"/>
      <c r="R360" s="48"/>
    </row>
    <row r="361" spans="1:6" ht="14.1" customHeight="1">
      <c r="A361" s="308" t="s">
        <v>1058</v>
      </c>
      <c r="B361" s="353">
        <v>10</v>
      </c>
      <c r="C361" s="353">
        <v>3</v>
      </c>
      <c r="D361" s="353">
        <v>3</v>
      </c>
      <c r="E361" s="353" t="s">
        <v>1815</v>
      </c>
      <c r="F361" s="354" t="s">
        <v>1815</v>
      </c>
    </row>
    <row r="362" spans="1:6" ht="14.1" customHeight="1">
      <c r="A362" s="469" t="s">
        <v>1058</v>
      </c>
      <c r="B362" s="353"/>
      <c r="C362" s="353"/>
      <c r="D362" s="353"/>
      <c r="E362" s="353"/>
      <c r="F362" s="354"/>
    </row>
    <row r="363" spans="1:6" ht="14.1" customHeight="1">
      <c r="A363" s="308" t="s">
        <v>2196</v>
      </c>
      <c r="B363" s="353">
        <v>14</v>
      </c>
      <c r="C363" s="353">
        <v>7</v>
      </c>
      <c r="D363" s="353">
        <v>3</v>
      </c>
      <c r="E363" s="353" t="s">
        <v>1815</v>
      </c>
      <c r="F363" s="354" t="s">
        <v>1815</v>
      </c>
    </row>
    <row r="364" spans="1:6" ht="14.1" customHeight="1">
      <c r="A364" s="469" t="s">
        <v>1059</v>
      </c>
      <c r="B364" s="353"/>
      <c r="C364" s="353"/>
      <c r="D364" s="353"/>
      <c r="E364" s="353"/>
      <c r="F364" s="354"/>
    </row>
    <row r="365" spans="1:6" ht="14.1" customHeight="1">
      <c r="A365" s="308" t="s">
        <v>2174</v>
      </c>
      <c r="B365" s="353">
        <v>28</v>
      </c>
      <c r="C365" s="353">
        <v>6</v>
      </c>
      <c r="D365" s="353">
        <v>10</v>
      </c>
      <c r="E365" s="353" t="s">
        <v>1815</v>
      </c>
      <c r="F365" s="354" t="s">
        <v>1815</v>
      </c>
    </row>
    <row r="366" spans="1:6" ht="14.1" customHeight="1">
      <c r="A366" s="469" t="s">
        <v>1060</v>
      </c>
      <c r="B366" s="353"/>
      <c r="C366" s="353"/>
      <c r="D366" s="353"/>
      <c r="E366" s="353"/>
      <c r="F366" s="354"/>
    </row>
    <row r="367" spans="1:6" ht="14.1" customHeight="1">
      <c r="A367" s="476" t="s">
        <v>1061</v>
      </c>
      <c r="B367" s="353">
        <v>2</v>
      </c>
      <c r="C367" s="353">
        <v>1</v>
      </c>
      <c r="D367" s="353" t="s">
        <v>1815</v>
      </c>
      <c r="E367" s="353" t="s">
        <v>1815</v>
      </c>
      <c r="F367" s="354" t="s">
        <v>1815</v>
      </c>
    </row>
    <row r="368" spans="1:6" ht="14.1" customHeight="1">
      <c r="A368" s="469" t="s">
        <v>1062</v>
      </c>
      <c r="B368" s="353"/>
      <c r="C368" s="353"/>
      <c r="D368" s="353"/>
      <c r="E368" s="353"/>
      <c r="F368" s="354"/>
    </row>
    <row r="369" spans="1:6" ht="14.1" customHeight="1">
      <c r="A369" s="308" t="s">
        <v>1063</v>
      </c>
      <c r="B369" s="353">
        <v>86</v>
      </c>
      <c r="C369" s="353">
        <v>49</v>
      </c>
      <c r="D369" s="353">
        <v>36</v>
      </c>
      <c r="E369" s="353">
        <v>5</v>
      </c>
      <c r="F369" s="354">
        <v>1</v>
      </c>
    </row>
    <row r="370" spans="1:6" ht="14.1" customHeight="1">
      <c r="A370" s="469" t="s">
        <v>1063</v>
      </c>
      <c r="B370" s="353"/>
      <c r="C370" s="353"/>
      <c r="D370" s="353"/>
      <c r="E370" s="353"/>
      <c r="F370" s="354"/>
    </row>
    <row r="371" spans="1:6" ht="14.1" customHeight="1">
      <c r="A371" s="308" t="s">
        <v>1064</v>
      </c>
      <c r="B371" s="353">
        <v>3</v>
      </c>
      <c r="C371" s="353" t="s">
        <v>1815</v>
      </c>
      <c r="D371" s="353" t="s">
        <v>1815</v>
      </c>
      <c r="E371" s="353" t="s">
        <v>1815</v>
      </c>
      <c r="F371" s="354" t="s">
        <v>1815</v>
      </c>
    </row>
    <row r="372" spans="1:6" ht="14.1" customHeight="1">
      <c r="A372" s="469" t="s">
        <v>1064</v>
      </c>
      <c r="B372" s="353"/>
      <c r="C372" s="353"/>
      <c r="D372" s="353"/>
      <c r="E372" s="353"/>
      <c r="F372" s="354"/>
    </row>
    <row r="373" spans="1:6" ht="14.1" customHeight="1">
      <c r="A373" s="308" t="s">
        <v>2175</v>
      </c>
      <c r="B373" s="353">
        <v>84</v>
      </c>
      <c r="C373" s="353">
        <v>37</v>
      </c>
      <c r="D373" s="353">
        <v>18</v>
      </c>
      <c r="E373" s="353">
        <v>11</v>
      </c>
      <c r="F373" s="354">
        <v>8</v>
      </c>
    </row>
    <row r="374" spans="1:6" ht="14.1" customHeight="1">
      <c r="A374" s="469" t="s">
        <v>1065</v>
      </c>
      <c r="B374" s="353"/>
      <c r="C374" s="353"/>
      <c r="D374" s="353"/>
      <c r="E374" s="353"/>
      <c r="F374" s="354"/>
    </row>
    <row r="375" spans="1:6" ht="14.1" customHeight="1">
      <c r="A375" s="308" t="s">
        <v>1859</v>
      </c>
      <c r="B375" s="353">
        <v>31</v>
      </c>
      <c r="C375" s="353">
        <v>12</v>
      </c>
      <c r="D375" s="353">
        <v>13</v>
      </c>
      <c r="E375" s="353">
        <v>2</v>
      </c>
      <c r="F375" s="354">
        <v>1</v>
      </c>
    </row>
    <row r="376" spans="1:6" ht="14.1" customHeight="1">
      <c r="A376" s="469" t="s">
        <v>1066</v>
      </c>
      <c r="B376" s="353"/>
      <c r="C376" s="353"/>
      <c r="D376" s="353"/>
      <c r="E376" s="353"/>
      <c r="F376" s="354"/>
    </row>
    <row r="377" spans="1:18" ht="14.1" customHeight="1">
      <c r="A377" s="308" t="s">
        <v>2176</v>
      </c>
      <c r="B377" s="353">
        <v>10</v>
      </c>
      <c r="C377" s="353">
        <v>4</v>
      </c>
      <c r="D377" s="353">
        <v>3</v>
      </c>
      <c r="E377" s="353">
        <v>1</v>
      </c>
      <c r="F377" s="354">
        <v>1</v>
      </c>
      <c r="H377" s="48"/>
      <c r="I377" s="48"/>
      <c r="J377" s="48"/>
      <c r="K377" s="48"/>
      <c r="L377" s="48"/>
      <c r="M377" s="48"/>
      <c r="N377" s="48"/>
      <c r="O377" s="48"/>
      <c r="P377" s="48"/>
      <c r="Q377" s="48"/>
      <c r="R377" s="48"/>
    </row>
    <row r="378" spans="1:18" ht="14.1" customHeight="1">
      <c r="A378" s="469" t="s">
        <v>1067</v>
      </c>
      <c r="B378" s="353"/>
      <c r="C378" s="353"/>
      <c r="D378" s="353"/>
      <c r="E378" s="353"/>
      <c r="F378" s="354"/>
      <c r="H378" s="48"/>
      <c r="I378" s="48"/>
      <c r="J378" s="48"/>
      <c r="K378" s="48"/>
      <c r="L378" s="48"/>
      <c r="M378" s="48"/>
      <c r="N378" s="48"/>
      <c r="O378" s="48"/>
      <c r="P378" s="48"/>
      <c r="Q378" s="48"/>
      <c r="R378" s="48"/>
    </row>
    <row r="379" spans="1:18" ht="14.1" customHeight="1">
      <c r="A379" s="476" t="s">
        <v>1456</v>
      </c>
      <c r="B379" s="353">
        <v>2</v>
      </c>
      <c r="C379" s="353" t="s">
        <v>1815</v>
      </c>
      <c r="D379" s="353">
        <v>1</v>
      </c>
      <c r="E379" s="353" t="s">
        <v>1815</v>
      </c>
      <c r="F379" s="354" t="s">
        <v>1815</v>
      </c>
      <c r="H379" s="48"/>
      <c r="I379" s="48"/>
      <c r="J379" s="48"/>
      <c r="K379" s="48"/>
      <c r="L379" s="48"/>
      <c r="M379" s="48"/>
      <c r="N379" s="48"/>
      <c r="O379" s="48"/>
      <c r="P379" s="48"/>
      <c r="Q379" s="48"/>
      <c r="R379" s="48"/>
    </row>
    <row r="380" spans="1:18" ht="14.1" customHeight="1">
      <c r="A380" s="469" t="s">
        <v>1457</v>
      </c>
      <c r="B380" s="353"/>
      <c r="C380" s="353"/>
      <c r="D380" s="353"/>
      <c r="E380" s="353"/>
      <c r="F380" s="354"/>
      <c r="H380" s="48"/>
      <c r="I380" s="48"/>
      <c r="J380" s="48"/>
      <c r="K380" s="48"/>
      <c r="L380" s="48"/>
      <c r="M380" s="48"/>
      <c r="N380" s="48"/>
      <c r="O380" s="48"/>
      <c r="P380" s="48"/>
      <c r="Q380" s="48"/>
      <c r="R380" s="48"/>
    </row>
    <row r="381" spans="1:6" ht="14.1" customHeight="1">
      <c r="A381" s="308" t="s">
        <v>2177</v>
      </c>
      <c r="B381" s="353">
        <v>26</v>
      </c>
      <c r="C381" s="353">
        <v>14</v>
      </c>
      <c r="D381" s="353">
        <v>4</v>
      </c>
      <c r="E381" s="353">
        <v>5</v>
      </c>
      <c r="F381" s="354">
        <v>2</v>
      </c>
    </row>
    <row r="382" spans="1:6" ht="14.1" customHeight="1">
      <c r="A382" s="469" t="s">
        <v>1068</v>
      </c>
      <c r="B382" s="353"/>
      <c r="C382" s="353"/>
      <c r="D382" s="353"/>
      <c r="E382" s="353"/>
      <c r="F382" s="354"/>
    </row>
    <row r="383" spans="1:18" ht="14.1" customHeight="1">
      <c r="A383" s="308" t="s">
        <v>1101</v>
      </c>
      <c r="B383" s="353">
        <v>1258</v>
      </c>
      <c r="C383" s="353">
        <v>686</v>
      </c>
      <c r="D383" s="353">
        <v>561</v>
      </c>
      <c r="E383" s="353">
        <v>43</v>
      </c>
      <c r="F383" s="354">
        <v>27</v>
      </c>
      <c r="H383" s="48"/>
      <c r="I383" s="48"/>
      <c r="J383" s="48"/>
      <c r="K383" s="48"/>
      <c r="L383" s="48"/>
      <c r="M383" s="48"/>
      <c r="N383" s="48"/>
      <c r="O383" s="48"/>
      <c r="P383" s="48"/>
      <c r="Q383" s="48"/>
      <c r="R383" s="48"/>
    </row>
    <row r="384" spans="1:18" ht="14.1" customHeight="1">
      <c r="A384" s="469" t="s">
        <v>1069</v>
      </c>
      <c r="B384" s="353"/>
      <c r="C384" s="353"/>
      <c r="D384" s="353"/>
      <c r="E384" s="353"/>
      <c r="F384" s="354"/>
      <c r="H384" s="48"/>
      <c r="I384" s="48"/>
      <c r="J384" s="48"/>
      <c r="K384" s="48"/>
      <c r="L384" s="48"/>
      <c r="M384" s="48"/>
      <c r="N384" s="48"/>
      <c r="O384" s="48"/>
      <c r="P384" s="48"/>
      <c r="Q384" s="48"/>
      <c r="R384" s="48"/>
    </row>
    <row r="385" spans="1:6" ht="14.1" customHeight="1">
      <c r="A385" s="67" t="s">
        <v>1070</v>
      </c>
      <c r="B385" s="351">
        <v>38</v>
      </c>
      <c r="C385" s="351">
        <v>13</v>
      </c>
      <c r="D385" s="351">
        <v>7</v>
      </c>
      <c r="E385" s="351">
        <v>6</v>
      </c>
      <c r="F385" s="352">
        <v>1</v>
      </c>
    </row>
    <row r="386" spans="1:6" ht="14.1" customHeight="1">
      <c r="A386" s="310" t="s">
        <v>1071</v>
      </c>
      <c r="B386" s="353"/>
      <c r="C386" s="353"/>
      <c r="D386" s="353"/>
      <c r="E386" s="353"/>
      <c r="F386" s="354"/>
    </row>
    <row r="387" spans="1:6" ht="14.1" customHeight="1">
      <c r="A387" s="308" t="s">
        <v>2178</v>
      </c>
      <c r="B387" s="353">
        <v>14</v>
      </c>
      <c r="C387" s="353">
        <v>5</v>
      </c>
      <c r="D387" s="353">
        <v>2</v>
      </c>
      <c r="E387" s="353">
        <v>5</v>
      </c>
      <c r="F387" s="354">
        <v>1</v>
      </c>
    </row>
    <row r="388" spans="1:6" ht="14.1" customHeight="1">
      <c r="A388" s="469" t="s">
        <v>1072</v>
      </c>
      <c r="B388" s="353"/>
      <c r="C388" s="353"/>
      <c r="D388" s="353"/>
      <c r="E388" s="353"/>
      <c r="F388" s="354"/>
    </row>
    <row r="389" spans="1:18" ht="14.1" customHeight="1">
      <c r="A389" s="476" t="s">
        <v>1458</v>
      </c>
      <c r="B389" s="353">
        <v>1</v>
      </c>
      <c r="C389" s="353" t="s">
        <v>1815</v>
      </c>
      <c r="D389" s="353" t="s">
        <v>1815</v>
      </c>
      <c r="E389" s="353" t="s">
        <v>1815</v>
      </c>
      <c r="F389" s="354" t="s">
        <v>1815</v>
      </c>
      <c r="H389" s="48"/>
      <c r="I389" s="48"/>
      <c r="J389" s="48"/>
      <c r="K389" s="48"/>
      <c r="L389" s="48"/>
      <c r="M389" s="48"/>
      <c r="N389" s="48"/>
      <c r="O389" s="48"/>
      <c r="P389" s="48"/>
      <c r="Q389" s="48"/>
      <c r="R389" s="48"/>
    </row>
    <row r="390" spans="1:18" ht="14.1" customHeight="1">
      <c r="A390" s="469" t="s">
        <v>1459</v>
      </c>
      <c r="B390" s="353"/>
      <c r="C390" s="353"/>
      <c r="D390" s="353"/>
      <c r="E390" s="353"/>
      <c r="F390" s="354"/>
      <c r="H390" s="48"/>
      <c r="I390" s="48"/>
      <c r="J390" s="48"/>
      <c r="K390" s="48"/>
      <c r="L390" s="48"/>
      <c r="M390" s="48"/>
      <c r="N390" s="48"/>
      <c r="O390" s="48"/>
      <c r="P390" s="48"/>
      <c r="Q390" s="48"/>
      <c r="R390" s="48"/>
    </row>
    <row r="391" spans="1:18" ht="14.1" customHeight="1">
      <c r="A391" s="476" t="s">
        <v>1856</v>
      </c>
      <c r="B391" s="353">
        <v>2</v>
      </c>
      <c r="C391" s="353" t="s">
        <v>1815</v>
      </c>
      <c r="D391" s="353">
        <v>2</v>
      </c>
      <c r="E391" s="353" t="s">
        <v>1815</v>
      </c>
      <c r="F391" s="354" t="s">
        <v>1815</v>
      </c>
      <c r="H391" s="48"/>
      <c r="I391" s="48"/>
      <c r="J391" s="48"/>
      <c r="K391" s="48"/>
      <c r="L391" s="48"/>
      <c r="M391" s="48"/>
      <c r="N391" s="48"/>
      <c r="O391" s="48"/>
      <c r="P391" s="48"/>
      <c r="Q391" s="48"/>
      <c r="R391" s="48"/>
    </row>
    <row r="392" spans="1:18" ht="14.1" customHeight="1">
      <c r="A392" s="469" t="s">
        <v>1856</v>
      </c>
      <c r="B392" s="353"/>
      <c r="C392" s="353"/>
      <c r="D392" s="353"/>
      <c r="E392" s="353"/>
      <c r="F392" s="354"/>
      <c r="H392" s="48"/>
      <c r="I392" s="48"/>
      <c r="J392" s="48"/>
      <c r="K392" s="48"/>
      <c r="L392" s="48"/>
      <c r="M392" s="48"/>
      <c r="N392" s="48"/>
      <c r="O392" s="48"/>
      <c r="P392" s="48"/>
      <c r="Q392" s="48"/>
      <c r="R392" s="48"/>
    </row>
    <row r="393" spans="1:18" ht="14.1" customHeight="1">
      <c r="A393" s="476" t="s">
        <v>1857</v>
      </c>
      <c r="B393" s="353">
        <v>2</v>
      </c>
      <c r="C393" s="353" t="s">
        <v>1815</v>
      </c>
      <c r="D393" s="353">
        <v>2</v>
      </c>
      <c r="E393" s="353" t="s">
        <v>1815</v>
      </c>
      <c r="F393" s="354" t="s">
        <v>1815</v>
      </c>
      <c r="H393" s="48"/>
      <c r="I393" s="48"/>
      <c r="J393" s="48"/>
      <c r="K393" s="48"/>
      <c r="L393" s="48"/>
      <c r="M393" s="48"/>
      <c r="N393" s="48"/>
      <c r="O393" s="48"/>
      <c r="P393" s="48"/>
      <c r="Q393" s="48"/>
      <c r="R393" s="48"/>
    </row>
    <row r="394" spans="1:18" ht="14.1" customHeight="1">
      <c r="A394" s="469" t="s">
        <v>1937</v>
      </c>
      <c r="B394" s="353"/>
      <c r="C394" s="353"/>
      <c r="D394" s="353"/>
      <c r="E394" s="353"/>
      <c r="F394" s="354"/>
      <c r="H394" s="48"/>
      <c r="I394" s="48"/>
      <c r="J394" s="48"/>
      <c r="K394" s="48"/>
      <c r="L394" s="48"/>
      <c r="M394" s="48"/>
      <c r="N394" s="48"/>
      <c r="O394" s="48"/>
      <c r="P394" s="48"/>
      <c r="Q394" s="48"/>
      <c r="R394" s="48"/>
    </row>
    <row r="395" spans="1:6" ht="14.1" customHeight="1">
      <c r="A395" s="308" t="s">
        <v>2179</v>
      </c>
      <c r="B395" s="353">
        <v>8</v>
      </c>
      <c r="C395" s="353">
        <v>2</v>
      </c>
      <c r="D395" s="353">
        <v>1</v>
      </c>
      <c r="E395" s="353" t="s">
        <v>1815</v>
      </c>
      <c r="F395" s="354" t="s">
        <v>1815</v>
      </c>
    </row>
    <row r="396" spans="1:6" ht="14.1" customHeight="1">
      <c r="A396" s="469" t="s">
        <v>1073</v>
      </c>
      <c r="B396" s="353"/>
      <c r="C396" s="353"/>
      <c r="D396" s="353"/>
      <c r="E396" s="353"/>
      <c r="F396" s="354"/>
    </row>
    <row r="397" spans="1:6" ht="14.1" customHeight="1">
      <c r="A397" s="308" t="s">
        <v>1074</v>
      </c>
      <c r="B397" s="353">
        <v>11</v>
      </c>
      <c r="C397" s="353">
        <v>6</v>
      </c>
      <c r="D397" s="353" t="s">
        <v>1815</v>
      </c>
      <c r="E397" s="353" t="s">
        <v>1815</v>
      </c>
      <c r="F397" s="354" t="s">
        <v>1815</v>
      </c>
    </row>
    <row r="398" spans="1:6" ht="14.1" customHeight="1">
      <c r="A398" s="469" t="s">
        <v>1075</v>
      </c>
      <c r="B398" s="353"/>
      <c r="C398" s="353"/>
      <c r="D398" s="353"/>
      <c r="E398" s="353"/>
      <c r="F398" s="354"/>
    </row>
    <row r="399" spans="1:6" ht="14.1" customHeight="1">
      <c r="A399" s="308" t="s">
        <v>1076</v>
      </c>
      <c r="B399" s="353" t="s">
        <v>1815</v>
      </c>
      <c r="C399" s="353" t="s">
        <v>1815</v>
      </c>
      <c r="D399" s="353" t="s">
        <v>1815</v>
      </c>
      <c r="E399" s="353">
        <v>1</v>
      </c>
      <c r="F399" s="354" t="s">
        <v>1815</v>
      </c>
    </row>
    <row r="400" spans="1:6" ht="14.1" customHeight="1">
      <c r="A400" s="469" t="s">
        <v>1077</v>
      </c>
      <c r="B400" s="483"/>
      <c r="C400" s="483"/>
      <c r="D400" s="483"/>
      <c r="E400" s="483"/>
      <c r="F400" s="484"/>
    </row>
    <row r="401" spans="1:6" ht="26.1" customHeight="1">
      <c r="A401" s="1425" t="s">
        <v>1603</v>
      </c>
      <c r="B401" s="1425"/>
      <c r="C401" s="1425"/>
      <c r="D401" s="1425"/>
      <c r="E401" s="1425"/>
      <c r="F401" s="1425"/>
    </row>
    <row r="402" spans="1:6" ht="26.1" customHeight="1">
      <c r="A402" s="1425" t="s">
        <v>1604</v>
      </c>
      <c r="B402" s="1425"/>
      <c r="C402" s="1425"/>
      <c r="D402" s="1425"/>
      <c r="E402" s="1425"/>
      <c r="F402" s="1425"/>
    </row>
    <row r="403" spans="1:6" ht="14.1" customHeight="1">
      <c r="A403" s="305" t="s">
        <v>878</v>
      </c>
      <c r="B403" s="351">
        <v>7452</v>
      </c>
      <c r="C403" s="351">
        <v>4411</v>
      </c>
      <c r="D403" s="351">
        <v>2144</v>
      </c>
      <c r="E403" s="351">
        <v>1494</v>
      </c>
      <c r="F403" s="352">
        <v>1006</v>
      </c>
    </row>
    <row r="404" spans="1:6" ht="14.1" customHeight="1">
      <c r="A404" s="473" t="s">
        <v>1078</v>
      </c>
      <c r="B404" s="351"/>
      <c r="C404" s="351"/>
      <c r="D404" s="351"/>
      <c r="E404" s="351"/>
      <c r="F404" s="352"/>
    </row>
    <row r="405" spans="1:6" ht="14.1" customHeight="1">
      <c r="A405" s="305" t="s">
        <v>2107</v>
      </c>
      <c r="B405" s="351">
        <v>7278</v>
      </c>
      <c r="C405" s="351">
        <v>4303</v>
      </c>
      <c r="D405" s="351">
        <v>2101</v>
      </c>
      <c r="E405" s="351">
        <v>1452</v>
      </c>
      <c r="F405" s="352">
        <v>976</v>
      </c>
    </row>
    <row r="406" spans="1:6" ht="14.1" customHeight="1">
      <c r="A406" s="310" t="s">
        <v>885</v>
      </c>
      <c r="B406" s="353"/>
      <c r="C406" s="353"/>
      <c r="D406" s="353"/>
      <c r="E406" s="353"/>
      <c r="F406" s="354"/>
    </row>
    <row r="407" spans="1:6" ht="14.1" customHeight="1">
      <c r="A407" s="308" t="s">
        <v>1227</v>
      </c>
      <c r="B407" s="353" t="s">
        <v>1815</v>
      </c>
      <c r="C407" s="353" t="s">
        <v>1815</v>
      </c>
      <c r="D407" s="353" t="s">
        <v>1815</v>
      </c>
      <c r="E407" s="353">
        <v>3</v>
      </c>
      <c r="F407" s="354" t="s">
        <v>1815</v>
      </c>
    </row>
    <row r="408" spans="1:6" ht="14.1" customHeight="1">
      <c r="A408" s="485" t="s">
        <v>1227</v>
      </c>
      <c r="B408" s="353"/>
      <c r="C408" s="353"/>
      <c r="D408" s="353"/>
      <c r="E408" s="353"/>
      <c r="F408" s="354"/>
    </row>
    <row r="409" spans="1:18" ht="14.1" customHeight="1">
      <c r="A409" s="472" t="s">
        <v>1228</v>
      </c>
      <c r="B409" s="353">
        <v>2</v>
      </c>
      <c r="C409" s="353">
        <v>2</v>
      </c>
      <c r="D409" s="353">
        <v>1</v>
      </c>
      <c r="E409" s="353" t="s">
        <v>1815</v>
      </c>
      <c r="F409" s="354" t="s">
        <v>1815</v>
      </c>
      <c r="H409" s="48"/>
      <c r="I409" s="48"/>
      <c r="J409" s="48"/>
      <c r="K409" s="48"/>
      <c r="L409" s="48"/>
      <c r="M409" s="48"/>
      <c r="N409" s="48"/>
      <c r="O409" s="48"/>
      <c r="P409" s="48"/>
      <c r="Q409" s="48"/>
      <c r="R409" s="48"/>
    </row>
    <row r="410" spans="1:18" ht="14.1" customHeight="1">
      <c r="A410" s="485" t="s">
        <v>887</v>
      </c>
      <c r="B410" s="353"/>
      <c r="C410" s="353"/>
      <c r="D410" s="353"/>
      <c r="E410" s="353"/>
      <c r="F410" s="354"/>
      <c r="H410" s="48"/>
      <c r="I410" s="48"/>
      <c r="J410" s="48"/>
      <c r="K410" s="48"/>
      <c r="L410" s="48"/>
      <c r="M410" s="48"/>
      <c r="N410" s="48"/>
      <c r="O410" s="48"/>
      <c r="P410" s="48"/>
      <c r="Q410" s="48"/>
      <c r="R410" s="48"/>
    </row>
    <row r="411" spans="1:18" ht="14.1" customHeight="1">
      <c r="A411" s="308" t="s">
        <v>2108</v>
      </c>
      <c r="B411" s="353">
        <v>3421</v>
      </c>
      <c r="C411" s="353">
        <v>2080</v>
      </c>
      <c r="D411" s="353">
        <v>1149</v>
      </c>
      <c r="E411" s="353">
        <v>522</v>
      </c>
      <c r="F411" s="354">
        <v>374</v>
      </c>
      <c r="H411" s="48"/>
      <c r="I411" s="48"/>
      <c r="J411" s="48"/>
      <c r="K411" s="48"/>
      <c r="L411" s="48"/>
      <c r="M411" s="48"/>
      <c r="N411" s="48"/>
      <c r="O411" s="48"/>
      <c r="P411" s="48"/>
      <c r="Q411" s="48"/>
      <c r="R411" s="48"/>
    </row>
    <row r="412" spans="1:18" ht="14.1" customHeight="1">
      <c r="A412" s="469" t="s">
        <v>888</v>
      </c>
      <c r="B412" s="353"/>
      <c r="C412" s="353"/>
      <c r="D412" s="353"/>
      <c r="E412" s="353"/>
      <c r="F412" s="354"/>
      <c r="H412" s="48"/>
      <c r="I412" s="48"/>
      <c r="J412" s="48"/>
      <c r="K412" s="48"/>
      <c r="L412" s="48"/>
      <c r="M412" s="48"/>
      <c r="N412" s="48"/>
      <c r="O412" s="48"/>
      <c r="P412" s="48"/>
      <c r="Q412" s="48"/>
      <c r="R412" s="48"/>
    </row>
    <row r="413" spans="1:18" ht="14.1" customHeight="1">
      <c r="A413" s="476" t="s">
        <v>1863</v>
      </c>
      <c r="B413" s="353">
        <v>1</v>
      </c>
      <c r="C413" s="353" t="s">
        <v>1815</v>
      </c>
      <c r="D413" s="353" t="s">
        <v>1815</v>
      </c>
      <c r="E413" s="353">
        <v>1</v>
      </c>
      <c r="F413" s="354" t="s">
        <v>1815</v>
      </c>
      <c r="H413" s="48"/>
      <c r="I413" s="48"/>
      <c r="J413" s="48"/>
      <c r="K413" s="48"/>
      <c r="L413" s="48"/>
      <c r="M413" s="48"/>
      <c r="N413" s="48"/>
      <c r="O413" s="48"/>
      <c r="P413" s="48"/>
      <c r="Q413" s="48"/>
      <c r="R413" s="48"/>
    </row>
    <row r="414" spans="1:18" ht="14.1" customHeight="1">
      <c r="A414" s="469" t="s">
        <v>1938</v>
      </c>
      <c r="B414" s="353"/>
      <c r="C414" s="353"/>
      <c r="D414" s="353"/>
      <c r="E414" s="353"/>
      <c r="F414" s="354"/>
      <c r="H414" s="48"/>
      <c r="I414" s="48"/>
      <c r="J414" s="48"/>
      <c r="K414" s="48"/>
      <c r="L414" s="48"/>
      <c r="M414" s="48"/>
      <c r="N414" s="48"/>
      <c r="O414" s="48"/>
      <c r="P414" s="48"/>
      <c r="Q414" s="48"/>
      <c r="R414" s="48"/>
    </row>
    <row r="415" spans="1:18" ht="14.1" customHeight="1">
      <c r="A415" s="476" t="s">
        <v>1864</v>
      </c>
      <c r="B415" s="353">
        <v>1</v>
      </c>
      <c r="C415" s="353" t="s">
        <v>1815</v>
      </c>
      <c r="D415" s="353">
        <v>1</v>
      </c>
      <c r="E415" s="353" t="s">
        <v>1815</v>
      </c>
      <c r="F415" s="354" t="s">
        <v>1815</v>
      </c>
      <c r="H415" s="48"/>
      <c r="I415" s="48"/>
      <c r="J415" s="48"/>
      <c r="K415" s="48"/>
      <c r="L415" s="48"/>
      <c r="M415" s="48"/>
      <c r="N415" s="48"/>
      <c r="O415" s="48"/>
      <c r="P415" s="48"/>
      <c r="Q415" s="48"/>
      <c r="R415" s="48"/>
    </row>
    <row r="416" spans="1:18" ht="14.1" customHeight="1">
      <c r="A416" s="469" t="s">
        <v>892</v>
      </c>
      <c r="B416" s="353"/>
      <c r="C416" s="353"/>
      <c r="D416" s="353"/>
      <c r="E416" s="353"/>
      <c r="F416" s="354"/>
      <c r="H416" s="48"/>
      <c r="I416" s="48"/>
      <c r="J416" s="48"/>
      <c r="K416" s="48"/>
      <c r="L416" s="48"/>
      <c r="M416" s="48"/>
      <c r="N416" s="48"/>
      <c r="O416" s="48"/>
      <c r="P416" s="48"/>
      <c r="Q416" s="48"/>
      <c r="R416" s="48"/>
    </row>
    <row r="417" spans="1:18" ht="14.1" customHeight="1">
      <c r="A417" s="308" t="s">
        <v>894</v>
      </c>
      <c r="B417" s="353">
        <v>15</v>
      </c>
      <c r="C417" s="353">
        <v>7</v>
      </c>
      <c r="D417" s="353">
        <v>2</v>
      </c>
      <c r="E417" s="353">
        <v>5</v>
      </c>
      <c r="F417" s="354">
        <v>4</v>
      </c>
      <c r="H417" s="48"/>
      <c r="I417" s="48"/>
      <c r="J417" s="48"/>
      <c r="K417" s="48"/>
      <c r="L417" s="48"/>
      <c r="M417" s="48"/>
      <c r="N417" s="48"/>
      <c r="O417" s="48"/>
      <c r="P417" s="48"/>
      <c r="Q417" s="48"/>
      <c r="R417" s="48"/>
    </row>
    <row r="418" spans="1:18" ht="14.1" customHeight="1">
      <c r="A418" s="469" t="s">
        <v>895</v>
      </c>
      <c r="B418" s="353"/>
      <c r="C418" s="353"/>
      <c r="D418" s="353"/>
      <c r="E418" s="353"/>
      <c r="F418" s="354"/>
      <c r="H418" s="48"/>
      <c r="I418" s="48"/>
      <c r="J418" s="48"/>
      <c r="K418" s="48"/>
      <c r="L418" s="48"/>
      <c r="M418" s="48"/>
      <c r="N418" s="48"/>
      <c r="O418" s="48"/>
      <c r="P418" s="48"/>
      <c r="Q418" s="48"/>
      <c r="R418" s="48"/>
    </row>
    <row r="419" spans="1:6" ht="14.1" customHeight="1">
      <c r="A419" s="308" t="s">
        <v>1083</v>
      </c>
      <c r="B419" s="353">
        <v>3</v>
      </c>
      <c r="C419" s="353">
        <v>1</v>
      </c>
      <c r="D419" s="353" t="s">
        <v>1815</v>
      </c>
      <c r="E419" s="353">
        <v>2</v>
      </c>
      <c r="F419" s="354">
        <v>1</v>
      </c>
    </row>
    <row r="420" spans="1:6" ht="14.1" customHeight="1">
      <c r="A420" s="469" t="s">
        <v>899</v>
      </c>
      <c r="B420" s="353"/>
      <c r="C420" s="353"/>
      <c r="D420" s="353"/>
      <c r="E420" s="353"/>
      <c r="F420" s="354"/>
    </row>
    <row r="421" spans="1:6" ht="14.1" customHeight="1">
      <c r="A421" s="308" t="s">
        <v>1236</v>
      </c>
      <c r="B421" s="353">
        <v>1</v>
      </c>
      <c r="C421" s="353" t="s">
        <v>1815</v>
      </c>
      <c r="D421" s="353" t="s">
        <v>1815</v>
      </c>
      <c r="E421" s="353" t="s">
        <v>1815</v>
      </c>
      <c r="F421" s="354" t="s">
        <v>1815</v>
      </c>
    </row>
    <row r="422" spans="1:6" ht="14.1" customHeight="1">
      <c r="A422" s="469" t="s">
        <v>900</v>
      </c>
      <c r="B422" s="353"/>
      <c r="C422" s="353"/>
      <c r="D422" s="353"/>
      <c r="E422" s="353"/>
      <c r="F422" s="354"/>
    </row>
    <row r="423" spans="1:6" ht="14.1" customHeight="1">
      <c r="A423" s="308" t="s">
        <v>1085</v>
      </c>
      <c r="B423" s="353">
        <v>3</v>
      </c>
      <c r="C423" s="353">
        <v>1</v>
      </c>
      <c r="D423" s="353">
        <v>2</v>
      </c>
      <c r="E423" s="353">
        <v>1</v>
      </c>
      <c r="F423" s="354">
        <v>1</v>
      </c>
    </row>
    <row r="424" spans="1:6" ht="14.1" customHeight="1">
      <c r="A424" s="469" t="s">
        <v>901</v>
      </c>
      <c r="B424" s="353"/>
      <c r="C424" s="353"/>
      <c r="D424" s="353"/>
      <c r="E424" s="353"/>
      <c r="F424" s="354"/>
    </row>
    <row r="425" spans="1:6" ht="14.1" customHeight="1">
      <c r="A425" s="308" t="s">
        <v>2115</v>
      </c>
      <c r="B425" s="353">
        <v>3</v>
      </c>
      <c r="C425" s="353">
        <v>2</v>
      </c>
      <c r="D425" s="353">
        <v>1</v>
      </c>
      <c r="E425" s="353" t="s">
        <v>1815</v>
      </c>
      <c r="F425" s="354" t="s">
        <v>1815</v>
      </c>
    </row>
    <row r="426" spans="1:6" ht="14.1" customHeight="1">
      <c r="A426" s="469" t="s">
        <v>902</v>
      </c>
      <c r="B426" s="353"/>
      <c r="C426" s="353"/>
      <c r="D426" s="353"/>
      <c r="E426" s="353"/>
      <c r="F426" s="354"/>
    </row>
    <row r="427" spans="1:6" ht="14.1" customHeight="1">
      <c r="A427" s="308" t="s">
        <v>1242</v>
      </c>
      <c r="B427" s="353">
        <v>360</v>
      </c>
      <c r="C427" s="353">
        <v>184</v>
      </c>
      <c r="D427" s="353">
        <v>114</v>
      </c>
      <c r="E427" s="353">
        <v>114</v>
      </c>
      <c r="F427" s="354">
        <v>73</v>
      </c>
    </row>
    <row r="428" spans="1:6" ht="14.1" customHeight="1">
      <c r="A428" s="469" t="s">
        <v>906</v>
      </c>
      <c r="B428" s="353"/>
      <c r="C428" s="353"/>
      <c r="D428" s="353"/>
      <c r="E428" s="353"/>
      <c r="F428" s="354"/>
    </row>
    <row r="429" spans="1:18" ht="14.1" customHeight="1">
      <c r="A429" s="308" t="s">
        <v>1244</v>
      </c>
      <c r="B429" s="353">
        <v>9</v>
      </c>
      <c r="C429" s="353">
        <v>5</v>
      </c>
      <c r="D429" s="353">
        <v>2</v>
      </c>
      <c r="E429" s="353">
        <v>3</v>
      </c>
      <c r="F429" s="354">
        <v>3</v>
      </c>
      <c r="H429" s="48"/>
      <c r="I429" s="48"/>
      <c r="J429" s="48"/>
      <c r="K429" s="48"/>
      <c r="L429" s="48"/>
      <c r="M429" s="48"/>
      <c r="N429" s="48"/>
      <c r="O429" s="48"/>
      <c r="P429" s="48"/>
      <c r="Q429" s="48"/>
      <c r="R429" s="48"/>
    </row>
    <row r="430" spans="1:18" ht="14.1" customHeight="1">
      <c r="A430" s="469" t="s">
        <v>908</v>
      </c>
      <c r="B430" s="353"/>
      <c r="C430" s="353"/>
      <c r="D430" s="353"/>
      <c r="E430" s="353"/>
      <c r="F430" s="354"/>
      <c r="H430" s="48"/>
      <c r="I430" s="48"/>
      <c r="J430" s="48"/>
      <c r="K430" s="48"/>
      <c r="L430" s="48"/>
      <c r="M430" s="48"/>
      <c r="N430" s="48"/>
      <c r="O430" s="48"/>
      <c r="P430" s="48"/>
      <c r="Q430" s="48"/>
      <c r="R430" s="48"/>
    </row>
    <row r="431" spans="1:18" ht="14.1" customHeight="1">
      <c r="A431" s="308" t="s">
        <v>1087</v>
      </c>
      <c r="B431" s="353">
        <v>51</v>
      </c>
      <c r="C431" s="353">
        <v>28</v>
      </c>
      <c r="D431" s="353">
        <v>8</v>
      </c>
      <c r="E431" s="353">
        <v>10</v>
      </c>
      <c r="F431" s="354">
        <v>5</v>
      </c>
      <c r="H431" s="48"/>
      <c r="I431" s="48"/>
      <c r="J431" s="48"/>
      <c r="K431" s="48"/>
      <c r="L431" s="48"/>
      <c r="M431" s="48"/>
      <c r="N431" s="48"/>
      <c r="O431" s="48"/>
      <c r="P431" s="48"/>
      <c r="Q431" s="48"/>
      <c r="R431" s="48"/>
    </row>
    <row r="432" spans="1:18" ht="14.1" customHeight="1">
      <c r="A432" s="469" t="s">
        <v>911</v>
      </c>
      <c r="B432" s="353"/>
      <c r="C432" s="353"/>
      <c r="D432" s="353"/>
      <c r="E432" s="353"/>
      <c r="F432" s="354"/>
      <c r="H432" s="48"/>
      <c r="I432" s="48"/>
      <c r="J432" s="48"/>
      <c r="K432" s="48"/>
      <c r="L432" s="48"/>
      <c r="M432" s="48"/>
      <c r="N432" s="48"/>
      <c r="O432" s="48"/>
      <c r="P432" s="48"/>
      <c r="Q432" s="48"/>
      <c r="R432" s="48"/>
    </row>
    <row r="433" spans="1:18" ht="14.1" customHeight="1">
      <c r="A433" s="308" t="s">
        <v>2110</v>
      </c>
      <c r="B433" s="353">
        <v>22</v>
      </c>
      <c r="C433" s="353">
        <v>9</v>
      </c>
      <c r="D433" s="353">
        <v>3</v>
      </c>
      <c r="E433" s="353">
        <v>5</v>
      </c>
      <c r="F433" s="354">
        <v>4</v>
      </c>
      <c r="H433" s="48"/>
      <c r="I433" s="48"/>
      <c r="J433" s="48"/>
      <c r="K433" s="48"/>
      <c r="L433" s="48"/>
      <c r="M433" s="48"/>
      <c r="N433" s="48"/>
      <c r="O433" s="48"/>
      <c r="P433" s="48"/>
      <c r="Q433" s="48"/>
      <c r="R433" s="48"/>
    </row>
    <row r="434" spans="1:18" ht="14.1" customHeight="1">
      <c r="A434" s="469" t="s">
        <v>912</v>
      </c>
      <c r="B434" s="353"/>
      <c r="C434" s="353"/>
      <c r="D434" s="353"/>
      <c r="E434" s="353"/>
      <c r="F434" s="354"/>
      <c r="H434" s="48"/>
      <c r="I434" s="48"/>
      <c r="J434" s="48"/>
      <c r="K434" s="48"/>
      <c r="L434" s="48"/>
      <c r="M434" s="48"/>
      <c r="N434" s="48"/>
      <c r="O434" s="48"/>
      <c r="P434" s="48"/>
      <c r="Q434" s="48"/>
      <c r="R434" s="48"/>
    </row>
    <row r="435" spans="1:18" ht="14.1" customHeight="1">
      <c r="A435" s="308" t="s">
        <v>2111</v>
      </c>
      <c r="B435" s="353">
        <v>1</v>
      </c>
      <c r="C435" s="353">
        <v>1</v>
      </c>
      <c r="D435" s="353" t="s">
        <v>1815</v>
      </c>
      <c r="E435" s="353" t="s">
        <v>1815</v>
      </c>
      <c r="F435" s="354" t="s">
        <v>1815</v>
      </c>
      <c r="H435" s="48"/>
      <c r="I435" s="48"/>
      <c r="J435" s="48"/>
      <c r="K435" s="48"/>
      <c r="L435" s="48"/>
      <c r="M435" s="48"/>
      <c r="N435" s="48"/>
      <c r="O435" s="48"/>
      <c r="P435" s="48"/>
      <c r="Q435" s="48"/>
      <c r="R435" s="48"/>
    </row>
    <row r="436" spans="1:18" ht="14.1" customHeight="1">
      <c r="A436" s="469" t="s">
        <v>913</v>
      </c>
      <c r="B436" s="353"/>
      <c r="C436" s="353"/>
      <c r="D436" s="353"/>
      <c r="E436" s="353"/>
      <c r="F436" s="354"/>
      <c r="H436" s="48"/>
      <c r="I436" s="48"/>
      <c r="J436" s="48"/>
      <c r="K436" s="48"/>
      <c r="L436" s="48"/>
      <c r="M436" s="48"/>
      <c r="N436" s="48"/>
      <c r="O436" s="48"/>
      <c r="P436" s="48"/>
      <c r="Q436" s="48"/>
      <c r="R436" s="48"/>
    </row>
    <row r="437" spans="1:18" ht="14.1" customHeight="1">
      <c r="A437" s="476" t="s">
        <v>1442</v>
      </c>
      <c r="B437" s="353">
        <v>45</v>
      </c>
      <c r="C437" s="353">
        <v>24</v>
      </c>
      <c r="D437" s="353">
        <v>20</v>
      </c>
      <c r="E437" s="353">
        <v>5</v>
      </c>
      <c r="F437" s="354">
        <v>5</v>
      </c>
      <c r="H437" s="48"/>
      <c r="I437" s="48"/>
      <c r="J437" s="48"/>
      <c r="K437" s="48"/>
      <c r="L437" s="48"/>
      <c r="M437" s="48"/>
      <c r="N437" s="48"/>
      <c r="O437" s="48"/>
      <c r="P437" s="48"/>
      <c r="Q437" s="48"/>
      <c r="R437" s="48"/>
    </row>
    <row r="438" spans="1:18" ht="14.1" customHeight="1">
      <c r="A438" s="469" t="s">
        <v>1251</v>
      </c>
      <c r="B438" s="353"/>
      <c r="C438" s="353"/>
      <c r="D438" s="353"/>
      <c r="E438" s="353"/>
      <c r="F438" s="354"/>
      <c r="H438" s="48"/>
      <c r="I438" s="48"/>
      <c r="J438" s="48"/>
      <c r="K438" s="48"/>
      <c r="L438" s="48"/>
      <c r="M438" s="48"/>
      <c r="N438" s="48"/>
      <c r="O438" s="48"/>
      <c r="P438" s="48"/>
      <c r="Q438" s="48"/>
      <c r="R438" s="48"/>
    </row>
    <row r="439" spans="1:18" ht="14.1" customHeight="1">
      <c r="A439" s="476" t="s">
        <v>1865</v>
      </c>
      <c r="B439" s="353">
        <v>2</v>
      </c>
      <c r="C439" s="353" t="s">
        <v>1815</v>
      </c>
      <c r="D439" s="353" t="s">
        <v>1815</v>
      </c>
      <c r="E439" s="353" t="s">
        <v>1815</v>
      </c>
      <c r="F439" s="354" t="s">
        <v>1815</v>
      </c>
      <c r="H439" s="48"/>
      <c r="I439" s="48"/>
      <c r="J439" s="48"/>
      <c r="K439" s="48"/>
      <c r="L439" s="48"/>
      <c r="M439" s="48"/>
      <c r="N439" s="48"/>
      <c r="O439" s="48"/>
      <c r="P439" s="48"/>
      <c r="Q439" s="48"/>
      <c r="R439" s="48"/>
    </row>
    <row r="440" spans="1:18" ht="14.1" customHeight="1">
      <c r="A440" s="469" t="s">
        <v>1253</v>
      </c>
      <c r="B440" s="353"/>
      <c r="C440" s="353"/>
      <c r="D440" s="353"/>
      <c r="E440" s="353"/>
      <c r="F440" s="354"/>
      <c r="H440" s="48"/>
      <c r="I440" s="48"/>
      <c r="J440" s="48"/>
      <c r="K440" s="48"/>
      <c r="L440" s="48"/>
      <c r="M440" s="48"/>
      <c r="N440" s="48"/>
      <c r="O440" s="48"/>
      <c r="P440" s="48"/>
      <c r="Q440" s="48"/>
      <c r="R440" s="48"/>
    </row>
    <row r="441" spans="1:18" ht="14.1" customHeight="1">
      <c r="A441" s="476" t="s">
        <v>1079</v>
      </c>
      <c r="B441" s="353">
        <v>107</v>
      </c>
      <c r="C441" s="353">
        <v>67</v>
      </c>
      <c r="D441" s="353">
        <v>31</v>
      </c>
      <c r="E441" s="353">
        <v>23</v>
      </c>
      <c r="F441" s="354">
        <v>15</v>
      </c>
      <c r="H441" s="48"/>
      <c r="I441" s="48"/>
      <c r="J441" s="48"/>
      <c r="K441" s="48"/>
      <c r="L441" s="48"/>
      <c r="M441" s="48"/>
      <c r="N441" s="48"/>
      <c r="O441" s="48"/>
      <c r="P441" s="48"/>
      <c r="Q441" s="48"/>
      <c r="R441" s="48"/>
    </row>
    <row r="442" spans="1:18" ht="14.1" customHeight="1">
      <c r="A442" s="309" t="s">
        <v>915</v>
      </c>
      <c r="B442" s="353"/>
      <c r="C442" s="353"/>
      <c r="D442" s="353"/>
      <c r="E442" s="353"/>
      <c r="F442" s="354"/>
      <c r="H442" s="48"/>
      <c r="I442" s="48"/>
      <c r="J442" s="48"/>
      <c r="K442" s="48"/>
      <c r="L442" s="48"/>
      <c r="M442" s="48"/>
      <c r="N442" s="48"/>
      <c r="O442" s="48"/>
      <c r="P442" s="48"/>
      <c r="Q442" s="48"/>
      <c r="R442" s="48"/>
    </row>
    <row r="443" spans="1:18" ht="14.1" customHeight="1">
      <c r="A443" s="476" t="s">
        <v>2188</v>
      </c>
      <c r="B443" s="353">
        <v>2</v>
      </c>
      <c r="C443" s="353">
        <v>2</v>
      </c>
      <c r="D443" s="353">
        <v>1</v>
      </c>
      <c r="E443" s="353">
        <v>3</v>
      </c>
      <c r="F443" s="354">
        <v>2</v>
      </c>
      <c r="H443" s="48"/>
      <c r="I443" s="48"/>
      <c r="J443" s="48"/>
      <c r="K443" s="48"/>
      <c r="L443" s="48"/>
      <c r="M443" s="48"/>
      <c r="N443" s="48"/>
      <c r="O443" s="48"/>
      <c r="P443" s="48"/>
      <c r="Q443" s="48"/>
      <c r="R443" s="48"/>
    </row>
    <row r="444" spans="1:18" ht="14.1" customHeight="1">
      <c r="A444" s="309" t="s">
        <v>916</v>
      </c>
      <c r="B444" s="353"/>
      <c r="C444" s="353"/>
      <c r="D444" s="353"/>
      <c r="E444" s="353"/>
      <c r="F444" s="354"/>
      <c r="H444" s="48"/>
      <c r="I444" s="48"/>
      <c r="J444" s="48"/>
      <c r="K444" s="48"/>
      <c r="L444" s="48"/>
      <c r="M444" s="48"/>
      <c r="N444" s="48"/>
      <c r="O444" s="48"/>
      <c r="P444" s="48"/>
      <c r="Q444" s="48"/>
      <c r="R444" s="48"/>
    </row>
    <row r="445" spans="1:18" ht="14.1" customHeight="1">
      <c r="A445" s="476" t="s">
        <v>2117</v>
      </c>
      <c r="B445" s="353">
        <v>3</v>
      </c>
      <c r="C445" s="353">
        <v>1</v>
      </c>
      <c r="D445" s="353">
        <v>1</v>
      </c>
      <c r="E445" s="353" t="s">
        <v>1815</v>
      </c>
      <c r="F445" s="354" t="s">
        <v>1815</v>
      </c>
      <c r="H445" s="48"/>
      <c r="I445" s="48"/>
      <c r="J445" s="48"/>
      <c r="K445" s="48"/>
      <c r="L445" s="48"/>
      <c r="M445" s="48"/>
      <c r="N445" s="48"/>
      <c r="O445" s="48"/>
      <c r="P445" s="48"/>
      <c r="Q445" s="48"/>
      <c r="R445" s="48"/>
    </row>
    <row r="446" spans="1:18" ht="14.1" customHeight="1">
      <c r="A446" s="309" t="s">
        <v>918</v>
      </c>
      <c r="B446" s="353"/>
      <c r="C446" s="353"/>
      <c r="D446" s="353"/>
      <c r="E446" s="353"/>
      <c r="F446" s="354"/>
      <c r="H446" s="48"/>
      <c r="I446" s="48"/>
      <c r="J446" s="48"/>
      <c r="K446" s="48"/>
      <c r="L446" s="48"/>
      <c r="M446" s="48"/>
      <c r="N446" s="48"/>
      <c r="O446" s="48"/>
      <c r="P446" s="48"/>
      <c r="Q446" s="48"/>
      <c r="R446" s="48"/>
    </row>
    <row r="447" spans="1:18" ht="14.1" customHeight="1">
      <c r="A447" s="476" t="s">
        <v>2120</v>
      </c>
      <c r="B447" s="353">
        <v>8</v>
      </c>
      <c r="C447" s="353">
        <v>7</v>
      </c>
      <c r="D447" s="353">
        <v>1</v>
      </c>
      <c r="E447" s="353">
        <v>3</v>
      </c>
      <c r="F447" s="354">
        <v>1</v>
      </c>
      <c r="H447" s="48"/>
      <c r="I447" s="48"/>
      <c r="J447" s="48"/>
      <c r="K447" s="48"/>
      <c r="L447" s="48"/>
      <c r="M447" s="48"/>
      <c r="N447" s="48"/>
      <c r="O447" s="48"/>
      <c r="P447" s="48"/>
      <c r="Q447" s="48"/>
      <c r="R447" s="48"/>
    </row>
    <row r="448" spans="1:18" ht="14.1" customHeight="1">
      <c r="A448" s="309" t="s">
        <v>921</v>
      </c>
      <c r="B448" s="353"/>
      <c r="C448" s="353"/>
      <c r="D448" s="353"/>
      <c r="E448" s="353"/>
      <c r="F448" s="354"/>
      <c r="H448" s="48"/>
      <c r="I448" s="48"/>
      <c r="J448" s="48"/>
      <c r="K448" s="48"/>
      <c r="L448" s="48"/>
      <c r="M448" s="48"/>
      <c r="N448" s="48"/>
      <c r="O448" s="48"/>
      <c r="P448" s="48"/>
      <c r="Q448" s="48"/>
      <c r="R448" s="48"/>
    </row>
    <row r="449" spans="1:6" ht="14.1" customHeight="1">
      <c r="A449" s="476" t="s">
        <v>2122</v>
      </c>
      <c r="B449" s="353">
        <v>3210</v>
      </c>
      <c r="C449" s="353">
        <v>1878</v>
      </c>
      <c r="D449" s="353">
        <v>763</v>
      </c>
      <c r="E449" s="353">
        <v>749</v>
      </c>
      <c r="F449" s="354">
        <v>488</v>
      </c>
    </row>
    <row r="450" spans="1:6" ht="14.1" customHeight="1">
      <c r="A450" s="309" t="s">
        <v>923</v>
      </c>
      <c r="B450" s="353"/>
      <c r="C450" s="353"/>
      <c r="D450" s="353"/>
      <c r="E450" s="353"/>
      <c r="F450" s="354"/>
    </row>
    <row r="451" spans="1:18" ht="14.1" customHeight="1">
      <c r="A451" s="476" t="s">
        <v>1260</v>
      </c>
      <c r="B451" s="353">
        <v>1</v>
      </c>
      <c r="C451" s="353">
        <v>1</v>
      </c>
      <c r="D451" s="353" t="s">
        <v>1815</v>
      </c>
      <c r="E451" s="353">
        <v>1</v>
      </c>
      <c r="F451" s="354" t="s">
        <v>1815</v>
      </c>
      <c r="H451" s="48"/>
      <c r="I451" s="48"/>
      <c r="J451" s="48"/>
      <c r="K451" s="48"/>
      <c r="L451" s="48"/>
      <c r="M451" s="48"/>
      <c r="N451" s="48"/>
      <c r="O451" s="48"/>
      <c r="P451" s="48"/>
      <c r="Q451" s="48"/>
      <c r="R451" s="48"/>
    </row>
    <row r="452" spans="1:18" ht="14.1" customHeight="1">
      <c r="A452" s="309" t="s">
        <v>924</v>
      </c>
      <c r="B452" s="353"/>
      <c r="C452" s="353"/>
      <c r="D452" s="353"/>
      <c r="E452" s="353"/>
      <c r="F452" s="354"/>
      <c r="H452" s="48"/>
      <c r="I452" s="48"/>
      <c r="J452" s="48"/>
      <c r="K452" s="48"/>
      <c r="L452" s="48"/>
      <c r="M452" s="48"/>
      <c r="N452" s="48"/>
      <c r="O452" s="48"/>
      <c r="P452" s="48"/>
      <c r="Q452" s="48"/>
      <c r="R452" s="48"/>
    </row>
    <row r="453" spans="1:6" ht="14.1" customHeight="1">
      <c r="A453" s="476" t="s">
        <v>2123</v>
      </c>
      <c r="B453" s="353">
        <v>6</v>
      </c>
      <c r="C453" s="353">
        <v>3</v>
      </c>
      <c r="D453" s="353">
        <v>1</v>
      </c>
      <c r="E453" s="353">
        <v>2</v>
      </c>
      <c r="F453" s="354" t="s">
        <v>1815</v>
      </c>
    </row>
    <row r="454" spans="1:6" ht="14.1" customHeight="1">
      <c r="A454" s="309" t="s">
        <v>1263</v>
      </c>
      <c r="B454" s="353"/>
      <c r="C454" s="353"/>
      <c r="D454" s="353"/>
      <c r="E454" s="353"/>
      <c r="F454" s="354"/>
    </row>
    <row r="455" spans="1:6" ht="14.1" customHeight="1">
      <c r="A455" s="476" t="s">
        <v>2124</v>
      </c>
      <c r="B455" s="353">
        <v>1</v>
      </c>
      <c r="C455" s="353" t="s">
        <v>1815</v>
      </c>
      <c r="D455" s="353" t="s">
        <v>1815</v>
      </c>
      <c r="E455" s="353" t="s">
        <v>1815</v>
      </c>
      <c r="F455" s="354" t="s">
        <v>1815</v>
      </c>
    </row>
    <row r="456" spans="1:6" ht="14.1" customHeight="1">
      <c r="A456" s="309" t="s">
        <v>925</v>
      </c>
      <c r="B456" s="353"/>
      <c r="C456" s="353"/>
      <c r="D456" s="353"/>
      <c r="E456" s="353"/>
      <c r="F456" s="354"/>
    </row>
    <row r="457" spans="1:6" ht="14.1" customHeight="1">
      <c r="A457" s="67" t="s">
        <v>2125</v>
      </c>
      <c r="B457" s="351">
        <v>130</v>
      </c>
      <c r="C457" s="351">
        <v>84</v>
      </c>
      <c r="D457" s="351">
        <v>35</v>
      </c>
      <c r="E457" s="351">
        <v>32</v>
      </c>
      <c r="F457" s="352">
        <v>23</v>
      </c>
    </row>
    <row r="458" spans="1:6" ht="14.1" customHeight="1">
      <c r="A458" s="473" t="s">
        <v>926</v>
      </c>
      <c r="B458" s="353"/>
      <c r="C458" s="353"/>
      <c r="D458" s="353"/>
      <c r="E458" s="353"/>
      <c r="F458" s="354"/>
    </row>
    <row r="459" spans="1:6" ht="14.1" customHeight="1">
      <c r="A459" s="308" t="s">
        <v>1866</v>
      </c>
      <c r="B459" s="353">
        <v>1</v>
      </c>
      <c r="C459" s="353">
        <v>1</v>
      </c>
      <c r="D459" s="353" t="s">
        <v>1815</v>
      </c>
      <c r="E459" s="353">
        <v>1</v>
      </c>
      <c r="F459" s="354">
        <v>1</v>
      </c>
    </row>
    <row r="460" spans="1:6" ht="14.1" customHeight="1">
      <c r="A460" s="469" t="s">
        <v>927</v>
      </c>
      <c r="B460" s="353"/>
      <c r="C460" s="353"/>
      <c r="D460" s="353"/>
      <c r="E460" s="353"/>
      <c r="F460" s="354"/>
    </row>
    <row r="461" spans="1:6" ht="14.1" customHeight="1">
      <c r="A461" s="308" t="s">
        <v>2127</v>
      </c>
      <c r="B461" s="353">
        <v>2</v>
      </c>
      <c r="C461" s="353">
        <v>1</v>
      </c>
      <c r="D461" s="353">
        <v>1</v>
      </c>
      <c r="E461" s="353">
        <v>1</v>
      </c>
      <c r="F461" s="354" t="s">
        <v>1815</v>
      </c>
    </row>
    <row r="462" spans="1:6" ht="14.1" customHeight="1">
      <c r="A462" s="469" t="s">
        <v>929</v>
      </c>
      <c r="B462" s="353"/>
      <c r="C462" s="353"/>
      <c r="D462" s="353"/>
      <c r="E462" s="353"/>
      <c r="F462" s="354"/>
    </row>
    <row r="463" spans="1:6" ht="14.1" customHeight="1">
      <c r="A463" s="476" t="s">
        <v>1080</v>
      </c>
      <c r="B463" s="353">
        <v>1</v>
      </c>
      <c r="C463" s="353" t="s">
        <v>1815</v>
      </c>
      <c r="D463" s="353" t="s">
        <v>1815</v>
      </c>
      <c r="E463" s="353" t="s">
        <v>1815</v>
      </c>
      <c r="F463" s="354" t="s">
        <v>1815</v>
      </c>
    </row>
    <row r="464" spans="1:6" ht="14.1" customHeight="1">
      <c r="A464" s="469" t="s">
        <v>930</v>
      </c>
      <c r="B464" s="353"/>
      <c r="C464" s="353"/>
      <c r="D464" s="353"/>
      <c r="E464" s="353"/>
      <c r="F464" s="354"/>
    </row>
    <row r="465" spans="1:6" ht="14.1" customHeight="1">
      <c r="A465" s="308" t="s">
        <v>2131</v>
      </c>
      <c r="B465" s="353">
        <v>1</v>
      </c>
      <c r="C465" s="353" t="s">
        <v>1815</v>
      </c>
      <c r="D465" s="353">
        <v>1</v>
      </c>
      <c r="E465" s="353" t="s">
        <v>1815</v>
      </c>
      <c r="F465" s="354" t="s">
        <v>1815</v>
      </c>
    </row>
    <row r="466" spans="1:6" ht="14.1" customHeight="1">
      <c r="A466" s="469" t="s">
        <v>934</v>
      </c>
      <c r="B466" s="353"/>
      <c r="C466" s="353"/>
      <c r="D466" s="353"/>
      <c r="E466" s="353"/>
      <c r="F466" s="354"/>
    </row>
    <row r="467" spans="1:6" ht="14.1" customHeight="1">
      <c r="A467" s="308" t="s">
        <v>2134</v>
      </c>
      <c r="B467" s="353">
        <v>4</v>
      </c>
      <c r="C467" s="353">
        <v>2</v>
      </c>
      <c r="D467" s="353">
        <v>2</v>
      </c>
      <c r="E467" s="353">
        <v>3</v>
      </c>
      <c r="F467" s="354">
        <v>2</v>
      </c>
    </row>
    <row r="468" spans="1:6" ht="14.1" customHeight="1">
      <c r="A468" s="469" t="s">
        <v>937</v>
      </c>
      <c r="B468" s="353"/>
      <c r="C468" s="353"/>
      <c r="D468" s="353"/>
      <c r="E468" s="353"/>
      <c r="F468" s="354"/>
    </row>
    <row r="469" spans="1:18" ht="14.1" customHeight="1">
      <c r="A469" s="476" t="s">
        <v>1081</v>
      </c>
      <c r="B469" s="353">
        <v>1</v>
      </c>
      <c r="C469" s="353">
        <v>1</v>
      </c>
      <c r="D469" s="353">
        <v>1</v>
      </c>
      <c r="E469" s="353" t="s">
        <v>1815</v>
      </c>
      <c r="F469" s="354" t="s">
        <v>1815</v>
      </c>
      <c r="H469" s="48"/>
      <c r="I469" s="48"/>
      <c r="J469" s="48"/>
      <c r="K469" s="48"/>
      <c r="L469" s="48"/>
      <c r="M469" s="48"/>
      <c r="N469" s="48"/>
      <c r="O469" s="48"/>
      <c r="P469" s="48"/>
      <c r="Q469" s="48"/>
      <c r="R469" s="48"/>
    </row>
    <row r="470" spans="1:18" ht="14.1" customHeight="1">
      <c r="A470" s="469" t="s">
        <v>938</v>
      </c>
      <c r="B470" s="353"/>
      <c r="C470" s="353"/>
      <c r="D470" s="353"/>
      <c r="E470" s="353"/>
      <c r="F470" s="354"/>
      <c r="H470" s="48"/>
      <c r="I470" s="48"/>
      <c r="J470" s="48"/>
      <c r="K470" s="48"/>
      <c r="L470" s="48"/>
      <c r="M470" s="48"/>
      <c r="N470" s="48"/>
      <c r="O470" s="48"/>
      <c r="P470" s="48"/>
      <c r="Q470" s="48"/>
      <c r="R470" s="48"/>
    </row>
    <row r="471" spans="1:6" ht="14.1" customHeight="1">
      <c r="A471" s="308" t="s">
        <v>940</v>
      </c>
      <c r="B471" s="353">
        <v>1</v>
      </c>
      <c r="C471" s="353">
        <v>1</v>
      </c>
      <c r="D471" s="353" t="s">
        <v>1815</v>
      </c>
      <c r="E471" s="353" t="s">
        <v>1815</v>
      </c>
      <c r="F471" s="354" t="s">
        <v>1815</v>
      </c>
    </row>
    <row r="472" spans="1:6" ht="14.1" customHeight="1">
      <c r="A472" s="469" t="s">
        <v>940</v>
      </c>
      <c r="B472" s="353"/>
      <c r="C472" s="353"/>
      <c r="D472" s="353"/>
      <c r="E472" s="353"/>
      <c r="F472" s="354"/>
    </row>
    <row r="473" spans="1:6" ht="14.1" customHeight="1">
      <c r="A473" s="308" t="s">
        <v>2137</v>
      </c>
      <c r="B473" s="353">
        <v>83</v>
      </c>
      <c r="C473" s="353">
        <v>52</v>
      </c>
      <c r="D473" s="353">
        <v>25</v>
      </c>
      <c r="E473" s="353">
        <v>16</v>
      </c>
      <c r="F473" s="354">
        <v>11</v>
      </c>
    </row>
    <row r="474" spans="1:6" ht="14.1" customHeight="1">
      <c r="A474" s="469" t="s">
        <v>947</v>
      </c>
      <c r="B474" s="353"/>
      <c r="C474" s="353"/>
      <c r="D474" s="353"/>
      <c r="E474" s="353"/>
      <c r="F474" s="354"/>
    </row>
    <row r="475" spans="1:6" ht="14.1" customHeight="1">
      <c r="A475" s="308" t="s">
        <v>1091</v>
      </c>
      <c r="B475" s="353">
        <v>1</v>
      </c>
      <c r="C475" s="353" t="s">
        <v>1815</v>
      </c>
      <c r="D475" s="353" t="s">
        <v>1815</v>
      </c>
      <c r="E475" s="353">
        <v>2</v>
      </c>
      <c r="F475" s="354">
        <v>2</v>
      </c>
    </row>
    <row r="476" spans="1:6" ht="14.1" customHeight="1">
      <c r="A476" s="469" t="s">
        <v>948</v>
      </c>
      <c r="B476" s="353"/>
      <c r="C476" s="353"/>
      <c r="D476" s="353"/>
      <c r="E476" s="353"/>
      <c r="F476" s="354"/>
    </row>
    <row r="477" spans="1:18" ht="14.1" customHeight="1">
      <c r="A477" s="476" t="s">
        <v>1093</v>
      </c>
      <c r="B477" s="353">
        <v>1</v>
      </c>
      <c r="C477" s="353" t="s">
        <v>1815</v>
      </c>
      <c r="D477" s="353" t="s">
        <v>1815</v>
      </c>
      <c r="E477" s="353" t="s">
        <v>1815</v>
      </c>
      <c r="F477" s="354" t="s">
        <v>1815</v>
      </c>
      <c r="H477" s="48"/>
      <c r="I477" s="48"/>
      <c r="J477" s="48"/>
      <c r="K477" s="48"/>
      <c r="L477" s="48"/>
      <c r="M477" s="48"/>
      <c r="N477" s="48"/>
      <c r="O477" s="48"/>
      <c r="P477" s="48"/>
      <c r="Q477" s="48"/>
      <c r="R477" s="48"/>
    </row>
    <row r="478" spans="1:18" ht="14.1" customHeight="1">
      <c r="A478" s="469" t="s">
        <v>953</v>
      </c>
      <c r="B478" s="353"/>
      <c r="C478" s="353"/>
      <c r="D478" s="353"/>
      <c r="E478" s="353"/>
      <c r="F478" s="354"/>
      <c r="H478" s="48"/>
      <c r="I478" s="48"/>
      <c r="J478" s="48"/>
      <c r="K478" s="48"/>
      <c r="L478" s="48"/>
      <c r="M478" s="48"/>
      <c r="N478" s="48"/>
      <c r="O478" s="48"/>
      <c r="P478" s="48"/>
      <c r="Q478" s="48"/>
      <c r="R478" s="48"/>
    </row>
    <row r="479" spans="1:18" ht="14.1" customHeight="1">
      <c r="A479" s="476" t="s">
        <v>967</v>
      </c>
      <c r="B479" s="353">
        <v>2</v>
      </c>
      <c r="C479" s="353">
        <v>1</v>
      </c>
      <c r="D479" s="353" t="s">
        <v>1815</v>
      </c>
      <c r="E479" s="353" t="s">
        <v>1815</v>
      </c>
      <c r="F479" s="354" t="s">
        <v>1815</v>
      </c>
      <c r="H479" s="48"/>
      <c r="I479" s="48"/>
      <c r="J479" s="48"/>
      <c r="K479" s="48"/>
      <c r="L479" s="48"/>
      <c r="M479" s="48"/>
      <c r="N479" s="48"/>
      <c r="O479" s="48"/>
      <c r="P479" s="48"/>
      <c r="Q479" s="48"/>
      <c r="R479" s="48"/>
    </row>
    <row r="480" spans="1:18" ht="14.1" customHeight="1">
      <c r="A480" s="469" t="s">
        <v>967</v>
      </c>
      <c r="B480" s="353"/>
      <c r="C480" s="353"/>
      <c r="D480" s="353"/>
      <c r="E480" s="353"/>
      <c r="F480" s="354"/>
      <c r="H480" s="48"/>
      <c r="I480" s="48"/>
      <c r="J480" s="48"/>
      <c r="K480" s="48"/>
      <c r="L480" s="48"/>
      <c r="M480" s="48"/>
      <c r="N480" s="48"/>
      <c r="O480" s="48"/>
      <c r="P480" s="48"/>
      <c r="Q480" s="48"/>
      <c r="R480" s="48"/>
    </row>
    <row r="481" spans="1:18" ht="14.1" customHeight="1">
      <c r="A481" s="476" t="s">
        <v>1862</v>
      </c>
      <c r="B481" s="353" t="s">
        <v>1815</v>
      </c>
      <c r="C481" s="353" t="s">
        <v>1815</v>
      </c>
      <c r="D481" s="353" t="s">
        <v>1815</v>
      </c>
      <c r="E481" s="353">
        <v>1</v>
      </c>
      <c r="F481" s="354">
        <v>1</v>
      </c>
      <c r="H481" s="48"/>
      <c r="I481" s="48"/>
      <c r="J481" s="48"/>
      <c r="K481" s="48"/>
      <c r="L481" s="48"/>
      <c r="M481" s="48"/>
      <c r="N481" s="48"/>
      <c r="O481" s="48"/>
      <c r="P481" s="48"/>
      <c r="Q481" s="48"/>
      <c r="R481" s="48"/>
    </row>
    <row r="482" spans="1:18" ht="14.1" customHeight="1">
      <c r="A482" s="469" t="s">
        <v>1939</v>
      </c>
      <c r="B482" s="353"/>
      <c r="C482" s="353"/>
      <c r="D482" s="353"/>
      <c r="E482" s="353"/>
      <c r="F482" s="354"/>
      <c r="H482" s="48"/>
      <c r="I482" s="48"/>
      <c r="J482" s="48"/>
      <c r="K482" s="48"/>
      <c r="L482" s="48"/>
      <c r="M482" s="48"/>
      <c r="N482" s="48"/>
      <c r="O482" s="48"/>
      <c r="P482" s="48"/>
      <c r="Q482" s="48"/>
      <c r="R482" s="48"/>
    </row>
    <row r="483" spans="1:6" ht="14.1" customHeight="1">
      <c r="A483" s="308" t="s">
        <v>2143</v>
      </c>
      <c r="B483" s="353">
        <v>3</v>
      </c>
      <c r="C483" s="353">
        <v>2</v>
      </c>
      <c r="D483" s="353" t="s">
        <v>1815</v>
      </c>
      <c r="E483" s="353">
        <v>1</v>
      </c>
      <c r="F483" s="354">
        <v>1</v>
      </c>
    </row>
    <row r="484" spans="1:6" ht="14.1" customHeight="1">
      <c r="A484" s="469" t="s">
        <v>972</v>
      </c>
      <c r="B484" s="353"/>
      <c r="C484" s="353"/>
      <c r="D484" s="353"/>
      <c r="E484" s="353"/>
      <c r="F484" s="354"/>
    </row>
    <row r="485" spans="1:6" ht="14.1" customHeight="1">
      <c r="A485" s="308" t="s">
        <v>2144</v>
      </c>
      <c r="B485" s="353">
        <v>28</v>
      </c>
      <c r="C485" s="353">
        <v>23</v>
      </c>
      <c r="D485" s="353">
        <v>5</v>
      </c>
      <c r="E485" s="353">
        <v>7</v>
      </c>
      <c r="F485" s="354">
        <v>5</v>
      </c>
    </row>
    <row r="486" spans="1:6" ht="14.1" customHeight="1">
      <c r="A486" s="309" t="s">
        <v>973</v>
      </c>
      <c r="B486" s="353"/>
      <c r="C486" s="353"/>
      <c r="D486" s="353"/>
      <c r="E486" s="353"/>
      <c r="F486" s="354"/>
    </row>
    <row r="487" spans="1:6" ht="14.1" customHeight="1">
      <c r="A487" s="308" t="s">
        <v>975</v>
      </c>
      <c r="B487" s="353">
        <v>1</v>
      </c>
      <c r="C487" s="353" t="s">
        <v>1815</v>
      </c>
      <c r="D487" s="353" t="s">
        <v>1815</v>
      </c>
      <c r="E487" s="353" t="s">
        <v>1815</v>
      </c>
      <c r="F487" s="354" t="s">
        <v>1815</v>
      </c>
    </row>
    <row r="488" spans="1:6" ht="14.1" customHeight="1">
      <c r="A488" s="309" t="s">
        <v>976</v>
      </c>
      <c r="B488" s="353"/>
      <c r="C488" s="353"/>
      <c r="D488" s="353"/>
      <c r="E488" s="353"/>
      <c r="F488" s="354"/>
    </row>
    <row r="489" spans="1:6" ht="14.1" customHeight="1">
      <c r="A489" s="67" t="s">
        <v>977</v>
      </c>
      <c r="B489" s="351">
        <v>34</v>
      </c>
      <c r="C489" s="351">
        <v>18</v>
      </c>
      <c r="D489" s="351">
        <v>7</v>
      </c>
      <c r="E489" s="351">
        <v>9</v>
      </c>
      <c r="F489" s="352">
        <v>6</v>
      </c>
    </row>
    <row r="490" spans="1:6" ht="14.1" customHeight="1">
      <c r="A490" s="310" t="s">
        <v>978</v>
      </c>
      <c r="B490" s="353"/>
      <c r="C490" s="353"/>
      <c r="D490" s="353"/>
      <c r="E490" s="353"/>
      <c r="F490" s="354"/>
    </row>
    <row r="491" spans="1:18" ht="14.1" customHeight="1">
      <c r="A491" s="472" t="s">
        <v>2150</v>
      </c>
      <c r="B491" s="353">
        <v>7</v>
      </c>
      <c r="C491" s="353">
        <v>5</v>
      </c>
      <c r="D491" s="353">
        <v>2</v>
      </c>
      <c r="E491" s="353">
        <v>1</v>
      </c>
      <c r="F491" s="354">
        <v>1</v>
      </c>
      <c r="H491" s="48"/>
      <c r="I491" s="48"/>
      <c r="J491" s="48"/>
      <c r="K491" s="48"/>
      <c r="L491" s="48"/>
      <c r="M491" s="48"/>
      <c r="N491" s="48"/>
      <c r="O491" s="48"/>
      <c r="P491" s="48"/>
      <c r="Q491" s="48"/>
      <c r="R491" s="48"/>
    </row>
    <row r="492" spans="1:18" ht="14.1" customHeight="1">
      <c r="A492" s="485" t="s">
        <v>990</v>
      </c>
      <c r="B492" s="353"/>
      <c r="C492" s="353"/>
      <c r="D492" s="353"/>
      <c r="E492" s="353"/>
      <c r="F492" s="354"/>
      <c r="H492" s="48"/>
      <c r="I492" s="48"/>
      <c r="J492" s="48"/>
      <c r="K492" s="48"/>
      <c r="L492" s="48"/>
      <c r="M492" s="48"/>
      <c r="N492" s="48"/>
      <c r="O492" s="48"/>
      <c r="P492" s="48"/>
      <c r="Q492" s="48"/>
      <c r="R492" s="48"/>
    </row>
    <row r="493" spans="1:18" ht="14.1" customHeight="1">
      <c r="A493" s="472" t="s">
        <v>1860</v>
      </c>
      <c r="B493" s="353">
        <v>1</v>
      </c>
      <c r="C493" s="353" t="s">
        <v>1815</v>
      </c>
      <c r="D493" s="353" t="s">
        <v>1815</v>
      </c>
      <c r="E493" s="353" t="s">
        <v>1815</v>
      </c>
      <c r="F493" s="354" t="s">
        <v>1815</v>
      </c>
      <c r="H493" s="48"/>
      <c r="I493" s="48"/>
      <c r="J493" s="48"/>
      <c r="K493" s="48"/>
      <c r="L493" s="48"/>
      <c r="M493" s="48"/>
      <c r="N493" s="48"/>
      <c r="O493" s="48"/>
      <c r="P493" s="48"/>
      <c r="Q493" s="48"/>
      <c r="R493" s="48"/>
    </row>
    <row r="494" spans="1:18" ht="14.1" customHeight="1">
      <c r="A494" s="485" t="s">
        <v>993</v>
      </c>
      <c r="B494" s="353"/>
      <c r="C494" s="353"/>
      <c r="D494" s="353"/>
      <c r="E494" s="353"/>
      <c r="F494" s="354"/>
      <c r="H494" s="48"/>
      <c r="I494" s="48"/>
      <c r="J494" s="48"/>
      <c r="K494" s="48"/>
      <c r="L494" s="48"/>
      <c r="M494" s="48"/>
      <c r="N494" s="48"/>
      <c r="O494" s="48"/>
      <c r="P494" s="48"/>
      <c r="Q494" s="48"/>
      <c r="R494" s="48"/>
    </row>
    <row r="495" spans="1:18" ht="14.1" customHeight="1">
      <c r="A495" s="472" t="s">
        <v>1861</v>
      </c>
      <c r="B495" s="353">
        <v>1</v>
      </c>
      <c r="C495" s="353" t="s">
        <v>1815</v>
      </c>
      <c r="D495" s="353">
        <v>1</v>
      </c>
      <c r="E495" s="353" t="s">
        <v>1815</v>
      </c>
      <c r="F495" s="354" t="s">
        <v>1815</v>
      </c>
      <c r="H495" s="48"/>
      <c r="I495" s="48"/>
      <c r="J495" s="48"/>
      <c r="K495" s="48"/>
      <c r="L495" s="48"/>
      <c r="M495" s="48"/>
      <c r="N495" s="48"/>
      <c r="O495" s="48"/>
      <c r="P495" s="48"/>
      <c r="Q495" s="48"/>
      <c r="R495" s="48"/>
    </row>
    <row r="496" spans="1:18" ht="14.1" customHeight="1">
      <c r="A496" s="485" t="s">
        <v>1861</v>
      </c>
      <c r="B496" s="353"/>
      <c r="C496" s="353"/>
      <c r="D496" s="353"/>
      <c r="E496" s="353"/>
      <c r="F496" s="354"/>
      <c r="H496" s="48"/>
      <c r="I496" s="48"/>
      <c r="J496" s="48"/>
      <c r="K496" s="48"/>
      <c r="L496" s="48"/>
      <c r="M496" s="48"/>
      <c r="N496" s="48"/>
      <c r="O496" s="48"/>
      <c r="P496" s="48"/>
      <c r="Q496" s="48"/>
      <c r="R496" s="48"/>
    </row>
    <row r="497" spans="1:18" ht="14.1" customHeight="1">
      <c r="A497" s="308" t="s">
        <v>999</v>
      </c>
      <c r="B497" s="353">
        <v>25</v>
      </c>
      <c r="C497" s="353">
        <v>13</v>
      </c>
      <c r="D497" s="353">
        <v>4</v>
      </c>
      <c r="E497" s="353">
        <v>8</v>
      </c>
      <c r="F497" s="354">
        <v>5</v>
      </c>
      <c r="H497" s="48"/>
      <c r="I497" s="48"/>
      <c r="J497" s="48"/>
      <c r="K497" s="48"/>
      <c r="L497" s="48"/>
      <c r="M497" s="48"/>
      <c r="N497" s="48"/>
      <c r="O497" s="48"/>
      <c r="P497" s="48"/>
      <c r="Q497" s="48"/>
      <c r="R497" s="48"/>
    </row>
    <row r="498" spans="1:6" ht="14.1" customHeight="1">
      <c r="A498" s="309" t="s">
        <v>1000</v>
      </c>
      <c r="B498" s="353"/>
      <c r="C498" s="353"/>
      <c r="D498" s="353"/>
      <c r="E498" s="353"/>
      <c r="F498" s="354"/>
    </row>
    <row r="499" spans="1:6" ht="14.1" customHeight="1">
      <c r="A499" s="67" t="s">
        <v>1001</v>
      </c>
      <c r="B499" s="351">
        <v>2</v>
      </c>
      <c r="C499" s="351">
        <v>1</v>
      </c>
      <c r="D499" s="351" t="s">
        <v>1815</v>
      </c>
      <c r="E499" s="351">
        <v>1</v>
      </c>
      <c r="F499" s="352">
        <v>1</v>
      </c>
    </row>
    <row r="500" spans="1:6" ht="14.1" customHeight="1">
      <c r="A500" s="310" t="s">
        <v>1002</v>
      </c>
      <c r="B500" s="353"/>
      <c r="C500" s="353"/>
      <c r="D500" s="353"/>
      <c r="E500" s="353"/>
      <c r="F500" s="354"/>
    </row>
    <row r="501" spans="1:6" ht="14.1" customHeight="1">
      <c r="A501" s="308" t="s">
        <v>2155</v>
      </c>
      <c r="B501" s="353">
        <v>2</v>
      </c>
      <c r="C501" s="353">
        <v>1</v>
      </c>
      <c r="D501" s="353" t="s">
        <v>1815</v>
      </c>
      <c r="E501" s="353">
        <v>1</v>
      </c>
      <c r="F501" s="354">
        <v>1</v>
      </c>
    </row>
    <row r="502" spans="1:6" ht="14.1" customHeight="1">
      <c r="A502" s="469" t="s">
        <v>1005</v>
      </c>
      <c r="B502" s="353"/>
      <c r="C502" s="353"/>
      <c r="D502" s="353"/>
      <c r="E502" s="353"/>
      <c r="F502" s="354"/>
    </row>
    <row r="503" spans="1:6" ht="14.1" customHeight="1">
      <c r="A503" s="67" t="s">
        <v>2180</v>
      </c>
      <c r="B503" s="351">
        <v>8</v>
      </c>
      <c r="C503" s="351">
        <v>5</v>
      </c>
      <c r="D503" s="351">
        <v>1</v>
      </c>
      <c r="E503" s="351" t="s">
        <v>1815</v>
      </c>
      <c r="F503" s="352" t="s">
        <v>1815</v>
      </c>
    </row>
    <row r="504" spans="1:6" ht="14.1" customHeight="1">
      <c r="A504" s="469" t="s">
        <v>1015</v>
      </c>
      <c r="B504" s="353"/>
      <c r="C504" s="353"/>
      <c r="D504" s="353"/>
      <c r="E504" s="353"/>
      <c r="F504" s="354"/>
    </row>
    <row r="505" spans="1:18" ht="14.1" customHeight="1">
      <c r="A505" s="476" t="s">
        <v>1858</v>
      </c>
      <c r="B505" s="353">
        <v>1</v>
      </c>
      <c r="C505" s="353">
        <v>1</v>
      </c>
      <c r="D505" s="353" t="s">
        <v>1815</v>
      </c>
      <c r="E505" s="353" t="s">
        <v>1815</v>
      </c>
      <c r="F505" s="354" t="s">
        <v>1815</v>
      </c>
      <c r="H505" s="48"/>
      <c r="I505" s="48"/>
      <c r="J505" s="48"/>
      <c r="K505" s="48"/>
      <c r="L505" s="48"/>
      <c r="M505" s="48"/>
      <c r="N505" s="48"/>
      <c r="O505" s="48"/>
      <c r="P505" s="48"/>
      <c r="Q505" s="48"/>
      <c r="R505" s="48"/>
    </row>
    <row r="506" spans="1:18" ht="14.1" customHeight="1">
      <c r="A506" s="469" t="s">
        <v>1034</v>
      </c>
      <c r="B506" s="353"/>
      <c r="C506" s="353"/>
      <c r="D506" s="353"/>
      <c r="E506" s="353"/>
      <c r="F506" s="354"/>
      <c r="H506" s="48"/>
      <c r="I506" s="48"/>
      <c r="J506" s="48"/>
      <c r="K506" s="48"/>
      <c r="L506" s="48"/>
      <c r="M506" s="48"/>
      <c r="N506" s="48"/>
      <c r="O506" s="48"/>
      <c r="P506" s="48"/>
      <c r="Q506" s="48"/>
      <c r="R506" s="48"/>
    </row>
    <row r="507" spans="1:18" ht="14.1" customHeight="1">
      <c r="A507" s="308" t="s">
        <v>2168</v>
      </c>
      <c r="B507" s="353">
        <v>2</v>
      </c>
      <c r="C507" s="353">
        <v>2</v>
      </c>
      <c r="D507" s="353" t="s">
        <v>1815</v>
      </c>
      <c r="E507" s="353" t="s">
        <v>1815</v>
      </c>
      <c r="F507" s="354" t="s">
        <v>1815</v>
      </c>
      <c r="H507" s="48"/>
      <c r="I507" s="48"/>
      <c r="J507" s="48"/>
      <c r="K507" s="48"/>
      <c r="L507" s="48"/>
      <c r="M507" s="48"/>
      <c r="N507" s="48"/>
      <c r="O507" s="48"/>
      <c r="P507" s="48"/>
      <c r="Q507" s="48"/>
      <c r="R507" s="48"/>
    </row>
    <row r="508" spans="1:18" ht="14.1" customHeight="1">
      <c r="A508" s="469" t="s">
        <v>1039</v>
      </c>
      <c r="B508" s="353"/>
      <c r="C508" s="353"/>
      <c r="D508" s="353"/>
      <c r="E508" s="353"/>
      <c r="F508" s="354"/>
      <c r="H508" s="48"/>
      <c r="I508" s="48"/>
      <c r="J508" s="48"/>
      <c r="K508" s="48"/>
      <c r="L508" s="48"/>
      <c r="M508" s="48"/>
      <c r="N508" s="48"/>
      <c r="O508" s="48"/>
      <c r="P508" s="48"/>
      <c r="Q508" s="48"/>
      <c r="R508" s="48"/>
    </row>
    <row r="509" spans="1:18" ht="14.1" customHeight="1">
      <c r="A509" s="308" t="s">
        <v>2170</v>
      </c>
      <c r="B509" s="353">
        <v>3</v>
      </c>
      <c r="C509" s="353">
        <v>1</v>
      </c>
      <c r="D509" s="353">
        <v>1</v>
      </c>
      <c r="E509" s="353" t="s">
        <v>1815</v>
      </c>
      <c r="F509" s="354" t="s">
        <v>1815</v>
      </c>
      <c r="H509" s="48"/>
      <c r="I509" s="48"/>
      <c r="J509" s="48"/>
      <c r="K509" s="48"/>
      <c r="L509" s="48"/>
      <c r="M509" s="48"/>
      <c r="N509" s="48"/>
      <c r="O509" s="48"/>
      <c r="P509" s="48"/>
      <c r="Q509" s="48"/>
      <c r="R509" s="48"/>
    </row>
    <row r="510" spans="1:18" ht="14.1" customHeight="1">
      <c r="A510" s="469" t="s">
        <v>1044</v>
      </c>
      <c r="B510" s="353"/>
      <c r="C510" s="353"/>
      <c r="D510" s="353"/>
      <c r="E510" s="353"/>
      <c r="F510" s="354"/>
      <c r="H510" s="48"/>
      <c r="I510" s="48"/>
      <c r="J510" s="48"/>
      <c r="K510" s="48"/>
      <c r="L510" s="48"/>
      <c r="M510" s="48"/>
      <c r="N510" s="48"/>
      <c r="O510" s="48"/>
      <c r="P510" s="48"/>
      <c r="Q510" s="48"/>
      <c r="R510" s="48"/>
    </row>
    <row r="511" spans="1:18" ht="14.1" customHeight="1">
      <c r="A511" s="476" t="s">
        <v>1859</v>
      </c>
      <c r="B511" s="353">
        <v>2</v>
      </c>
      <c r="C511" s="353">
        <v>1</v>
      </c>
      <c r="D511" s="353" t="s">
        <v>1815</v>
      </c>
      <c r="E511" s="353" t="s">
        <v>1815</v>
      </c>
      <c r="F511" s="354" t="s">
        <v>1815</v>
      </c>
      <c r="H511" s="48"/>
      <c r="I511" s="48"/>
      <c r="J511" s="48"/>
      <c r="K511" s="48"/>
      <c r="L511" s="48"/>
      <c r="M511" s="48"/>
      <c r="N511" s="48"/>
      <c r="O511" s="48"/>
      <c r="P511" s="48"/>
      <c r="Q511" s="48"/>
      <c r="R511" s="48"/>
    </row>
    <row r="512" spans="1:18" ht="14.1" customHeight="1">
      <c r="A512" s="469" t="s">
        <v>1859</v>
      </c>
      <c r="B512" s="353"/>
      <c r="C512" s="353"/>
      <c r="D512" s="353"/>
      <c r="E512" s="353"/>
      <c r="F512" s="354"/>
      <c r="H512" s="48"/>
      <c r="I512" s="48"/>
      <c r="J512" s="48"/>
      <c r="K512" s="48"/>
      <c r="L512" s="48"/>
      <c r="M512" s="48"/>
      <c r="N512" s="48"/>
      <c r="O512" s="48"/>
      <c r="P512" s="48"/>
      <c r="Q512" s="48"/>
      <c r="R512" s="48"/>
    </row>
    <row r="513" spans="1:6" ht="26.1" customHeight="1">
      <c r="A513" s="1451" t="s">
        <v>1605</v>
      </c>
      <c r="B513" s="1475"/>
      <c r="C513" s="1475"/>
      <c r="D513" s="1475"/>
      <c r="E513" s="1475"/>
      <c r="F513" s="1475"/>
    </row>
    <row r="514" spans="1:6" ht="14.1" customHeight="1">
      <c r="A514" s="486" t="s">
        <v>878</v>
      </c>
      <c r="B514" s="351">
        <v>82631</v>
      </c>
      <c r="C514" s="351">
        <v>41755</v>
      </c>
      <c r="D514" s="351">
        <v>24993</v>
      </c>
      <c r="E514" s="351">
        <v>14769</v>
      </c>
      <c r="F514" s="352">
        <v>8173</v>
      </c>
    </row>
    <row r="515" spans="1:6" ht="14.1" customHeight="1">
      <c r="A515" s="473" t="s">
        <v>1078</v>
      </c>
      <c r="B515" s="351"/>
      <c r="C515" s="351"/>
      <c r="D515" s="351"/>
      <c r="E515" s="351"/>
      <c r="F515" s="352"/>
    </row>
    <row r="516" spans="1:6" ht="14.1" customHeight="1">
      <c r="A516" s="334" t="s">
        <v>1565</v>
      </c>
      <c r="B516" s="351"/>
      <c r="C516" s="351"/>
      <c r="D516" s="351"/>
      <c r="E516" s="351"/>
      <c r="F516" s="352"/>
    </row>
    <row r="517" spans="1:6" ht="14.1" customHeight="1">
      <c r="A517" s="487" t="s">
        <v>1082</v>
      </c>
      <c r="B517" s="351"/>
      <c r="C517" s="351"/>
      <c r="D517" s="351"/>
      <c r="E517" s="351"/>
      <c r="F517" s="352"/>
    </row>
    <row r="518" spans="1:6" ht="14.1" customHeight="1">
      <c r="A518" s="56" t="s">
        <v>2107</v>
      </c>
      <c r="B518" s="351">
        <v>59996</v>
      </c>
      <c r="C518" s="351">
        <v>33295</v>
      </c>
      <c r="D518" s="351">
        <v>18649</v>
      </c>
      <c r="E518" s="351">
        <v>11009</v>
      </c>
      <c r="F518" s="352">
        <v>6787</v>
      </c>
    </row>
    <row r="519" spans="1:6" ht="14.1" customHeight="1">
      <c r="A519" s="473" t="s">
        <v>885</v>
      </c>
      <c r="B519" s="353"/>
      <c r="C519" s="353"/>
      <c r="D519" s="353"/>
      <c r="E519" s="353"/>
      <c r="F519" s="354"/>
    </row>
    <row r="520" spans="1:18" ht="14.1" customHeight="1">
      <c r="A520" s="334" t="s">
        <v>1565</v>
      </c>
      <c r="B520" s="353"/>
      <c r="C520" s="353"/>
      <c r="D520" s="353"/>
      <c r="E520" s="353"/>
      <c r="F520" s="354"/>
      <c r="H520" s="48"/>
      <c r="I520" s="48"/>
      <c r="J520" s="48"/>
      <c r="K520" s="48"/>
      <c r="L520" s="48"/>
      <c r="M520" s="48"/>
      <c r="N520" s="48"/>
      <c r="O520" s="48"/>
      <c r="P520" s="48"/>
      <c r="Q520" s="48"/>
      <c r="R520" s="48"/>
    </row>
    <row r="521" spans="1:18" ht="14.1" customHeight="1">
      <c r="A521" s="487" t="s">
        <v>1082</v>
      </c>
      <c r="B521" s="353"/>
      <c r="C521" s="353"/>
      <c r="D521" s="353"/>
      <c r="E521" s="353"/>
      <c r="F521" s="354"/>
      <c r="H521" s="48"/>
      <c r="I521" s="48"/>
      <c r="J521" s="48"/>
      <c r="K521" s="48"/>
      <c r="L521" s="48"/>
      <c r="M521" s="48"/>
      <c r="N521" s="48"/>
      <c r="O521" s="48"/>
      <c r="P521" s="48"/>
      <c r="Q521" s="48"/>
      <c r="R521" s="48"/>
    </row>
    <row r="522" spans="1:18" ht="14.1" customHeight="1">
      <c r="A522" s="230" t="s">
        <v>2108</v>
      </c>
      <c r="B522" s="353">
        <v>9735</v>
      </c>
      <c r="C522" s="353">
        <v>5762</v>
      </c>
      <c r="D522" s="353">
        <v>3584</v>
      </c>
      <c r="E522" s="353">
        <v>1289</v>
      </c>
      <c r="F522" s="354">
        <v>890</v>
      </c>
      <c r="H522" s="48"/>
      <c r="I522" s="48"/>
      <c r="J522" s="48"/>
      <c r="K522" s="48"/>
      <c r="L522" s="48"/>
      <c r="M522" s="48"/>
      <c r="N522" s="48"/>
      <c r="O522" s="48"/>
      <c r="P522" s="48"/>
      <c r="Q522" s="48"/>
      <c r="R522" s="48"/>
    </row>
    <row r="523" spans="1:18" ht="14.1" customHeight="1">
      <c r="A523" s="469" t="s">
        <v>888</v>
      </c>
      <c r="B523" s="353"/>
      <c r="C523" s="353"/>
      <c r="D523" s="353"/>
      <c r="E523" s="353"/>
      <c r="F523" s="354"/>
      <c r="H523" s="48"/>
      <c r="I523" s="48"/>
      <c r="J523" s="48"/>
      <c r="K523" s="48"/>
      <c r="L523" s="48"/>
      <c r="M523" s="48"/>
      <c r="N523" s="48"/>
      <c r="O523" s="48"/>
      <c r="P523" s="48"/>
      <c r="Q523" s="48"/>
      <c r="R523" s="48"/>
    </row>
    <row r="524" spans="1:18" ht="14.1" customHeight="1">
      <c r="A524" s="308" t="s">
        <v>894</v>
      </c>
      <c r="B524" s="353">
        <v>1321</v>
      </c>
      <c r="C524" s="353">
        <v>914</v>
      </c>
      <c r="D524" s="353">
        <v>307</v>
      </c>
      <c r="E524" s="353">
        <v>241</v>
      </c>
      <c r="F524" s="354">
        <v>171</v>
      </c>
      <c r="H524" s="48"/>
      <c r="I524" s="48"/>
      <c r="J524" s="48"/>
      <c r="K524" s="48"/>
      <c r="L524" s="48"/>
      <c r="M524" s="48"/>
      <c r="N524" s="48"/>
      <c r="O524" s="48"/>
      <c r="P524" s="48"/>
      <c r="Q524" s="48"/>
      <c r="R524" s="48"/>
    </row>
    <row r="525" spans="1:18" ht="14.1" customHeight="1">
      <c r="A525" s="469" t="s">
        <v>895</v>
      </c>
      <c r="B525" s="353"/>
      <c r="C525" s="353"/>
      <c r="D525" s="353"/>
      <c r="E525" s="353"/>
      <c r="F525" s="354"/>
      <c r="H525" s="48"/>
      <c r="I525" s="48"/>
      <c r="J525" s="48"/>
      <c r="K525" s="48"/>
      <c r="L525" s="48"/>
      <c r="M525" s="48"/>
      <c r="N525" s="48"/>
      <c r="O525" s="48"/>
      <c r="P525" s="48"/>
      <c r="Q525" s="48"/>
      <c r="R525" s="48"/>
    </row>
    <row r="526" spans="1:18" ht="14.1" customHeight="1">
      <c r="A526" s="308" t="s">
        <v>1083</v>
      </c>
      <c r="B526" s="353">
        <v>243</v>
      </c>
      <c r="C526" s="353">
        <v>117</v>
      </c>
      <c r="D526" s="353">
        <v>27</v>
      </c>
      <c r="E526" s="353">
        <v>79</v>
      </c>
      <c r="F526" s="354">
        <v>32</v>
      </c>
      <c r="H526" s="48"/>
      <c r="I526" s="48"/>
      <c r="J526" s="48"/>
      <c r="K526" s="48"/>
      <c r="L526" s="48"/>
      <c r="M526" s="48"/>
      <c r="N526" s="48"/>
      <c r="O526" s="48"/>
      <c r="P526" s="48"/>
      <c r="Q526" s="48"/>
      <c r="R526" s="48"/>
    </row>
    <row r="527" spans="1:18" ht="14.1" customHeight="1">
      <c r="A527" s="469" t="s">
        <v>1084</v>
      </c>
      <c r="B527" s="353"/>
      <c r="C527" s="353"/>
      <c r="D527" s="353"/>
      <c r="E527" s="353"/>
      <c r="F527" s="354"/>
      <c r="H527" s="48"/>
      <c r="I527" s="48"/>
      <c r="J527" s="48"/>
      <c r="K527" s="48"/>
      <c r="L527" s="48"/>
      <c r="M527" s="48"/>
      <c r="N527" s="48"/>
      <c r="O527" s="48"/>
      <c r="P527" s="48"/>
      <c r="Q527" s="48"/>
      <c r="R527" s="48"/>
    </row>
    <row r="528" spans="1:18" ht="14.1" customHeight="1">
      <c r="A528" s="308" t="s">
        <v>1085</v>
      </c>
      <c r="B528" s="353">
        <v>326</v>
      </c>
      <c r="C528" s="353">
        <v>164</v>
      </c>
      <c r="D528" s="353">
        <v>63</v>
      </c>
      <c r="E528" s="353">
        <v>50</v>
      </c>
      <c r="F528" s="354">
        <v>18</v>
      </c>
      <c r="H528" s="48"/>
      <c r="I528" s="48"/>
      <c r="J528" s="48"/>
      <c r="K528" s="48"/>
      <c r="L528" s="48"/>
      <c r="M528" s="48"/>
      <c r="N528" s="48"/>
      <c r="O528" s="48"/>
      <c r="P528" s="48"/>
      <c r="Q528" s="48"/>
      <c r="R528" s="48"/>
    </row>
    <row r="529" spans="1:18" ht="14.1" customHeight="1">
      <c r="A529" s="469" t="s">
        <v>1086</v>
      </c>
      <c r="B529" s="353"/>
      <c r="C529" s="353"/>
      <c r="D529" s="353"/>
      <c r="E529" s="353"/>
      <c r="F529" s="354"/>
      <c r="H529" s="48"/>
      <c r="I529" s="48"/>
      <c r="J529" s="48"/>
      <c r="K529" s="48"/>
      <c r="L529" s="48"/>
      <c r="M529" s="48"/>
      <c r="N529" s="48"/>
      <c r="O529" s="48"/>
      <c r="P529" s="48"/>
      <c r="Q529" s="48"/>
      <c r="R529" s="48"/>
    </row>
    <row r="530" spans="1:18" ht="14.1" customHeight="1">
      <c r="A530" s="308" t="s">
        <v>2109</v>
      </c>
      <c r="B530" s="353">
        <v>401</v>
      </c>
      <c r="C530" s="353">
        <v>260</v>
      </c>
      <c r="D530" s="353">
        <v>106</v>
      </c>
      <c r="E530" s="353">
        <v>21</v>
      </c>
      <c r="F530" s="354">
        <v>14</v>
      </c>
      <c r="H530" s="48"/>
      <c r="I530" s="48"/>
      <c r="J530" s="48"/>
      <c r="K530" s="48"/>
      <c r="L530" s="48"/>
      <c r="M530" s="48"/>
      <c r="N530" s="48"/>
      <c r="O530" s="48"/>
      <c r="P530" s="48"/>
      <c r="Q530" s="48"/>
      <c r="R530" s="48"/>
    </row>
    <row r="531" spans="1:18" ht="14.1" customHeight="1">
      <c r="A531" s="469" t="s">
        <v>903</v>
      </c>
      <c r="B531" s="353"/>
      <c r="C531" s="353"/>
      <c r="D531" s="353"/>
      <c r="E531" s="353"/>
      <c r="F531" s="354"/>
      <c r="H531" s="48"/>
      <c r="I531" s="48"/>
      <c r="J531" s="48"/>
      <c r="K531" s="48"/>
      <c r="L531" s="48"/>
      <c r="M531" s="48"/>
      <c r="N531" s="48"/>
      <c r="O531" s="48"/>
      <c r="P531" s="48"/>
      <c r="Q531" s="48"/>
      <c r="R531" s="48"/>
    </row>
    <row r="532" spans="1:18" ht="14.1" customHeight="1">
      <c r="A532" s="308" t="s">
        <v>1242</v>
      </c>
      <c r="B532" s="353">
        <v>510</v>
      </c>
      <c r="C532" s="353">
        <v>269</v>
      </c>
      <c r="D532" s="353">
        <v>159</v>
      </c>
      <c r="E532" s="353">
        <v>140</v>
      </c>
      <c r="F532" s="354">
        <v>87</v>
      </c>
      <c r="H532" s="48"/>
      <c r="I532" s="48"/>
      <c r="J532" s="48"/>
      <c r="K532" s="48"/>
      <c r="L532" s="48"/>
      <c r="M532" s="48"/>
      <c r="N532" s="48"/>
      <c r="O532" s="48"/>
      <c r="P532" s="48"/>
      <c r="Q532" s="48"/>
      <c r="R532" s="48"/>
    </row>
    <row r="533" spans="1:18" ht="14.1" customHeight="1">
      <c r="A533" s="469" t="s">
        <v>906</v>
      </c>
      <c r="B533" s="353"/>
      <c r="C533" s="353"/>
      <c r="D533" s="353"/>
      <c r="E533" s="353"/>
      <c r="F533" s="354"/>
      <c r="H533" s="48"/>
      <c r="I533" s="48"/>
      <c r="J533" s="48"/>
      <c r="K533" s="48"/>
      <c r="L533" s="48"/>
      <c r="M533" s="48"/>
      <c r="N533" s="48"/>
      <c r="O533" s="48"/>
      <c r="P533" s="48"/>
      <c r="Q533" s="48"/>
      <c r="R533" s="48"/>
    </row>
    <row r="534" spans="1:18" ht="14.1" customHeight="1">
      <c r="A534" s="476" t="s">
        <v>1087</v>
      </c>
      <c r="B534" s="353">
        <v>148</v>
      </c>
      <c r="C534" s="353">
        <v>87</v>
      </c>
      <c r="D534" s="353">
        <v>41</v>
      </c>
      <c r="E534" s="353">
        <v>25</v>
      </c>
      <c r="F534" s="354">
        <v>14</v>
      </c>
      <c r="H534" s="48"/>
      <c r="I534" s="48"/>
      <c r="J534" s="48"/>
      <c r="K534" s="48"/>
      <c r="L534" s="48"/>
      <c r="M534" s="48"/>
      <c r="N534" s="48"/>
      <c r="O534" s="48"/>
      <c r="P534" s="48"/>
      <c r="Q534" s="48"/>
      <c r="R534" s="48"/>
    </row>
    <row r="535" spans="1:18" ht="14.1" customHeight="1">
      <c r="A535" s="469" t="s">
        <v>911</v>
      </c>
      <c r="B535" s="353"/>
      <c r="C535" s="353"/>
      <c r="D535" s="353"/>
      <c r="E535" s="353"/>
      <c r="F535" s="354"/>
      <c r="H535" s="48"/>
      <c r="I535" s="48"/>
      <c r="J535" s="48"/>
      <c r="K535" s="48"/>
      <c r="L535" s="48"/>
      <c r="M535" s="48"/>
      <c r="N535" s="48"/>
      <c r="O535" s="48"/>
      <c r="P535" s="48"/>
      <c r="Q535" s="48"/>
      <c r="R535" s="48"/>
    </row>
    <row r="536" spans="1:18" ht="14.1" customHeight="1">
      <c r="A536" s="308" t="s">
        <v>2110</v>
      </c>
      <c r="B536" s="353">
        <v>1387</v>
      </c>
      <c r="C536" s="353">
        <v>740</v>
      </c>
      <c r="D536" s="353">
        <v>239</v>
      </c>
      <c r="E536" s="353">
        <v>159</v>
      </c>
      <c r="F536" s="354">
        <v>80</v>
      </c>
      <c r="H536" s="48"/>
      <c r="I536" s="48"/>
      <c r="J536" s="48"/>
      <c r="K536" s="48"/>
      <c r="L536" s="48"/>
      <c r="M536" s="48"/>
      <c r="N536" s="48"/>
      <c r="O536" s="48"/>
      <c r="P536" s="48"/>
      <c r="Q536" s="48"/>
      <c r="R536" s="48"/>
    </row>
    <row r="537" spans="1:18" ht="14.1" customHeight="1">
      <c r="A537" s="469" t="s">
        <v>912</v>
      </c>
      <c r="B537" s="353"/>
      <c r="C537" s="353"/>
      <c r="D537" s="353"/>
      <c r="E537" s="353"/>
      <c r="F537" s="354"/>
      <c r="H537" s="48"/>
      <c r="I537" s="48"/>
      <c r="J537" s="48"/>
      <c r="K537" s="48"/>
      <c r="L537" s="48"/>
      <c r="M537" s="48"/>
      <c r="N537" s="48"/>
      <c r="O537" s="48"/>
      <c r="P537" s="48"/>
      <c r="Q537" s="48"/>
      <c r="R537" s="48"/>
    </row>
    <row r="538" spans="1:18" ht="14.1" customHeight="1">
      <c r="A538" s="308" t="s">
        <v>2111</v>
      </c>
      <c r="B538" s="353">
        <v>1320</v>
      </c>
      <c r="C538" s="353">
        <v>821</v>
      </c>
      <c r="D538" s="353">
        <v>196</v>
      </c>
      <c r="E538" s="353">
        <v>241</v>
      </c>
      <c r="F538" s="354">
        <v>144</v>
      </c>
      <c r="H538" s="48"/>
      <c r="I538" s="48"/>
      <c r="J538" s="48"/>
      <c r="K538" s="48"/>
      <c r="L538" s="48"/>
      <c r="M538" s="48"/>
      <c r="N538" s="48"/>
      <c r="O538" s="48"/>
      <c r="P538" s="48"/>
      <c r="Q538" s="48"/>
      <c r="R538" s="48"/>
    </row>
    <row r="539" spans="1:18" ht="14.1" customHeight="1">
      <c r="A539" s="469" t="s">
        <v>913</v>
      </c>
      <c r="B539" s="353"/>
      <c r="C539" s="353"/>
      <c r="D539" s="353"/>
      <c r="E539" s="353"/>
      <c r="F539" s="354"/>
      <c r="H539" s="48"/>
      <c r="I539" s="48"/>
      <c r="J539" s="48"/>
      <c r="K539" s="48"/>
      <c r="L539" s="48"/>
      <c r="M539" s="48"/>
      <c r="N539" s="48"/>
      <c r="O539" s="48"/>
      <c r="P539" s="48"/>
      <c r="Q539" s="48"/>
      <c r="R539" s="48"/>
    </row>
    <row r="540" spans="1:18" ht="14.1" customHeight="1">
      <c r="A540" s="476" t="s">
        <v>1442</v>
      </c>
      <c r="B540" s="353">
        <v>325</v>
      </c>
      <c r="C540" s="353">
        <v>172</v>
      </c>
      <c r="D540" s="353">
        <v>126</v>
      </c>
      <c r="E540" s="353">
        <v>47</v>
      </c>
      <c r="F540" s="354">
        <v>32</v>
      </c>
      <c r="H540" s="48"/>
      <c r="I540" s="48"/>
      <c r="J540" s="48"/>
      <c r="K540" s="48"/>
      <c r="L540" s="48"/>
      <c r="M540" s="48"/>
      <c r="N540" s="48"/>
      <c r="O540" s="48"/>
      <c r="P540" s="48"/>
      <c r="Q540" s="48"/>
      <c r="R540" s="48"/>
    </row>
    <row r="541" spans="1:18" ht="14.1" customHeight="1">
      <c r="A541" s="469" t="s">
        <v>1251</v>
      </c>
      <c r="B541" s="353"/>
      <c r="C541" s="353"/>
      <c r="D541" s="353"/>
      <c r="E541" s="353"/>
      <c r="F541" s="354"/>
      <c r="H541" s="48"/>
      <c r="I541" s="48"/>
      <c r="J541" s="48"/>
      <c r="K541" s="48"/>
      <c r="L541" s="48"/>
      <c r="M541" s="48"/>
      <c r="N541" s="48"/>
      <c r="O541" s="48"/>
      <c r="P541" s="48"/>
      <c r="Q541" s="48"/>
      <c r="R541" s="48"/>
    </row>
    <row r="542" spans="1:18" ht="14.1" customHeight="1">
      <c r="A542" s="308" t="s">
        <v>1079</v>
      </c>
      <c r="B542" s="353">
        <v>1588</v>
      </c>
      <c r="C542" s="353">
        <v>939</v>
      </c>
      <c r="D542" s="353">
        <v>612</v>
      </c>
      <c r="E542" s="353">
        <v>262</v>
      </c>
      <c r="F542" s="354">
        <v>161</v>
      </c>
      <c r="H542" s="48"/>
      <c r="I542" s="48"/>
      <c r="J542" s="48"/>
      <c r="K542" s="48"/>
      <c r="L542" s="48"/>
      <c r="M542" s="48"/>
      <c r="N542" s="48"/>
      <c r="O542" s="48"/>
      <c r="P542" s="48"/>
      <c r="Q542" s="48"/>
      <c r="R542" s="48"/>
    </row>
    <row r="543" spans="1:18" ht="14.1" customHeight="1">
      <c r="A543" s="469" t="s">
        <v>915</v>
      </c>
      <c r="B543" s="353"/>
      <c r="C543" s="353"/>
      <c r="D543" s="353"/>
      <c r="E543" s="353"/>
      <c r="F543" s="354"/>
      <c r="H543" s="48"/>
      <c r="I543" s="48"/>
      <c r="J543" s="48"/>
      <c r="K543" s="48"/>
      <c r="L543" s="48"/>
      <c r="M543" s="48"/>
      <c r="N543" s="48"/>
      <c r="O543" s="48"/>
      <c r="P543" s="48"/>
      <c r="Q543" s="48"/>
      <c r="R543" s="48"/>
    </row>
    <row r="544" spans="1:18" ht="14.1" customHeight="1">
      <c r="A544" s="308" t="s">
        <v>2117</v>
      </c>
      <c r="B544" s="353">
        <v>162</v>
      </c>
      <c r="C544" s="353">
        <v>104</v>
      </c>
      <c r="D544" s="353">
        <v>55</v>
      </c>
      <c r="E544" s="353">
        <v>24</v>
      </c>
      <c r="F544" s="354">
        <v>11</v>
      </c>
      <c r="H544" s="48"/>
      <c r="I544" s="48"/>
      <c r="J544" s="48"/>
      <c r="K544" s="48"/>
      <c r="L544" s="48"/>
      <c r="M544" s="48"/>
      <c r="N544" s="48"/>
      <c r="O544" s="48"/>
      <c r="P544" s="48"/>
      <c r="Q544" s="48"/>
      <c r="R544" s="48"/>
    </row>
    <row r="545" spans="1:18" ht="14.1" customHeight="1">
      <c r="A545" s="469" t="s">
        <v>918</v>
      </c>
      <c r="B545" s="353"/>
      <c r="C545" s="353"/>
      <c r="D545" s="353"/>
      <c r="E545" s="353"/>
      <c r="F545" s="354"/>
      <c r="H545" s="48"/>
      <c r="I545" s="48"/>
      <c r="J545" s="48"/>
      <c r="K545" s="48"/>
      <c r="L545" s="48"/>
      <c r="M545" s="48"/>
      <c r="N545" s="48"/>
      <c r="O545" s="48"/>
      <c r="P545" s="48"/>
      <c r="Q545" s="48"/>
      <c r="R545" s="48"/>
    </row>
    <row r="546" spans="1:18" ht="14.1" customHeight="1">
      <c r="A546" s="308" t="s">
        <v>2120</v>
      </c>
      <c r="B546" s="353">
        <v>753</v>
      </c>
      <c r="C546" s="353">
        <v>399</v>
      </c>
      <c r="D546" s="353">
        <v>81</v>
      </c>
      <c r="E546" s="353">
        <v>128</v>
      </c>
      <c r="F546" s="354">
        <v>57</v>
      </c>
      <c r="H546" s="48"/>
      <c r="I546" s="48"/>
      <c r="J546" s="48"/>
      <c r="K546" s="48"/>
      <c r="L546" s="48"/>
      <c r="M546" s="48"/>
      <c r="N546" s="48"/>
      <c r="O546" s="48"/>
      <c r="P546" s="48"/>
      <c r="Q546" s="48"/>
      <c r="R546" s="48"/>
    </row>
    <row r="547" spans="1:18" ht="14.1" customHeight="1">
      <c r="A547" s="469" t="s">
        <v>921</v>
      </c>
      <c r="B547" s="353"/>
      <c r="C547" s="353"/>
      <c r="D547" s="353"/>
      <c r="E547" s="353"/>
      <c r="F547" s="354"/>
      <c r="H547" s="48"/>
      <c r="I547" s="48"/>
      <c r="J547" s="48"/>
      <c r="K547" s="48"/>
      <c r="L547" s="48"/>
      <c r="M547" s="48"/>
      <c r="N547" s="48"/>
      <c r="O547" s="48"/>
      <c r="P547" s="48"/>
      <c r="Q547" s="48"/>
      <c r="R547" s="48"/>
    </row>
    <row r="548" spans="1:18" ht="14.1" customHeight="1">
      <c r="A548" s="308" t="s">
        <v>2121</v>
      </c>
      <c r="B548" s="353">
        <v>1865</v>
      </c>
      <c r="C548" s="353">
        <v>486</v>
      </c>
      <c r="D548" s="353">
        <v>624</v>
      </c>
      <c r="E548" s="353">
        <v>265</v>
      </c>
      <c r="F548" s="354">
        <v>88</v>
      </c>
      <c r="H548" s="48"/>
      <c r="I548" s="48"/>
      <c r="J548" s="48"/>
      <c r="K548" s="48"/>
      <c r="L548" s="48"/>
      <c r="M548" s="48"/>
      <c r="N548" s="48"/>
      <c r="O548" s="48"/>
      <c r="P548" s="48"/>
      <c r="Q548" s="48"/>
      <c r="R548" s="48"/>
    </row>
    <row r="549" spans="1:18" ht="14.1" customHeight="1">
      <c r="A549" s="469" t="s">
        <v>922</v>
      </c>
      <c r="B549" s="353"/>
      <c r="C549" s="353"/>
      <c r="D549" s="353"/>
      <c r="E549" s="353"/>
      <c r="F549" s="354"/>
      <c r="H549" s="48"/>
      <c r="I549" s="48"/>
      <c r="J549" s="48"/>
      <c r="K549" s="48"/>
      <c r="L549" s="48"/>
      <c r="M549" s="48"/>
      <c r="N549" s="48"/>
      <c r="O549" s="48"/>
      <c r="P549" s="48"/>
      <c r="Q549" s="48"/>
      <c r="R549" s="48"/>
    </row>
    <row r="550" spans="1:18" ht="14.1" customHeight="1">
      <c r="A550" s="308" t="s">
        <v>2122</v>
      </c>
      <c r="B550" s="353">
        <v>38451</v>
      </c>
      <c r="C550" s="353">
        <v>21369</v>
      </c>
      <c r="D550" s="353">
        <v>12076</v>
      </c>
      <c r="E550" s="353">
        <v>7641</v>
      </c>
      <c r="F550" s="354">
        <v>4800</v>
      </c>
      <c r="H550" s="48"/>
      <c r="I550" s="48"/>
      <c r="J550" s="48"/>
      <c r="K550" s="48"/>
      <c r="L550" s="48"/>
      <c r="M550" s="48"/>
      <c r="N550" s="48"/>
      <c r="O550" s="48"/>
      <c r="P550" s="48"/>
      <c r="Q550" s="48"/>
      <c r="R550" s="48"/>
    </row>
    <row r="551" spans="1:18" ht="14.1" customHeight="1">
      <c r="A551" s="469" t="s">
        <v>923</v>
      </c>
      <c r="B551" s="353"/>
      <c r="C551" s="353"/>
      <c r="D551" s="353"/>
      <c r="E551" s="353"/>
      <c r="F551" s="354"/>
      <c r="H551" s="48"/>
      <c r="I551" s="48"/>
      <c r="J551" s="48"/>
      <c r="K551" s="48"/>
      <c r="L551" s="48"/>
      <c r="M551" s="48"/>
      <c r="N551" s="48"/>
      <c r="O551" s="48"/>
      <c r="P551" s="48"/>
      <c r="Q551" s="48"/>
      <c r="R551" s="48"/>
    </row>
    <row r="552" spans="1:18" ht="14.1" customHeight="1">
      <c r="A552" s="476" t="s">
        <v>1260</v>
      </c>
      <c r="B552" s="353">
        <v>130</v>
      </c>
      <c r="C552" s="353">
        <v>81</v>
      </c>
      <c r="D552" s="353">
        <v>44</v>
      </c>
      <c r="E552" s="353">
        <v>11</v>
      </c>
      <c r="F552" s="354">
        <v>4</v>
      </c>
      <c r="H552" s="48"/>
      <c r="I552" s="48"/>
      <c r="J552" s="48"/>
      <c r="K552" s="48"/>
      <c r="L552" s="48"/>
      <c r="M552" s="48"/>
      <c r="N552" s="48"/>
      <c r="O552" s="48"/>
      <c r="P552" s="48"/>
      <c r="Q552" s="48"/>
      <c r="R552" s="48"/>
    </row>
    <row r="553" spans="1:18" ht="14.1" customHeight="1">
      <c r="A553" s="469" t="s">
        <v>924</v>
      </c>
      <c r="B553" s="353"/>
      <c r="C553" s="353"/>
      <c r="D553" s="353"/>
      <c r="E553" s="353"/>
      <c r="F553" s="354"/>
      <c r="H553" s="48"/>
      <c r="I553" s="48"/>
      <c r="J553" s="48"/>
      <c r="K553" s="48"/>
      <c r="L553" s="48"/>
      <c r="M553" s="48"/>
      <c r="N553" s="48"/>
      <c r="O553" s="48"/>
      <c r="P553" s="48"/>
      <c r="Q553" s="48"/>
      <c r="R553" s="48"/>
    </row>
    <row r="554" spans="1:18" ht="14.1" customHeight="1">
      <c r="A554" s="308" t="s">
        <v>2123</v>
      </c>
      <c r="B554" s="353">
        <v>227</v>
      </c>
      <c r="C554" s="353">
        <v>95</v>
      </c>
      <c r="D554" s="353">
        <v>38</v>
      </c>
      <c r="E554" s="353">
        <v>70</v>
      </c>
      <c r="F554" s="354">
        <v>32</v>
      </c>
      <c r="H554" s="48"/>
      <c r="I554" s="48"/>
      <c r="J554" s="48"/>
      <c r="K554" s="48"/>
      <c r="L554" s="48"/>
      <c r="M554" s="48"/>
      <c r="N554" s="48"/>
      <c r="O554" s="48"/>
      <c r="P554" s="48"/>
      <c r="Q554" s="48"/>
      <c r="R554" s="48"/>
    </row>
    <row r="555" spans="1:18" ht="14.1" customHeight="1">
      <c r="A555" s="469" t="s">
        <v>1088</v>
      </c>
      <c r="B555" s="353"/>
      <c r="C555" s="353"/>
      <c r="D555" s="353"/>
      <c r="E555" s="353"/>
      <c r="F555" s="354"/>
      <c r="H555" s="48"/>
      <c r="I555" s="48"/>
      <c r="J555" s="48"/>
      <c r="K555" s="48"/>
      <c r="L555" s="48"/>
      <c r="M555" s="48"/>
      <c r="N555" s="48"/>
      <c r="O555" s="48"/>
      <c r="P555" s="48"/>
      <c r="Q555" s="48"/>
      <c r="R555" s="48"/>
    </row>
    <row r="556" spans="1:18" ht="14.1" customHeight="1">
      <c r="A556" s="308" t="s">
        <v>2124</v>
      </c>
      <c r="B556" s="353">
        <v>327</v>
      </c>
      <c r="C556" s="353">
        <v>136</v>
      </c>
      <c r="D556" s="353">
        <v>69</v>
      </c>
      <c r="E556" s="353">
        <v>94</v>
      </c>
      <c r="F556" s="354">
        <v>42</v>
      </c>
      <c r="H556" s="48"/>
      <c r="I556" s="48"/>
      <c r="J556" s="48"/>
      <c r="K556" s="48"/>
      <c r="L556" s="48"/>
      <c r="M556" s="48"/>
      <c r="N556" s="48"/>
      <c r="O556" s="48"/>
      <c r="P556" s="48"/>
      <c r="Q556" s="48"/>
      <c r="R556" s="48"/>
    </row>
    <row r="557" spans="1:18" ht="14.1" customHeight="1">
      <c r="A557" s="469" t="s">
        <v>925</v>
      </c>
      <c r="B557" s="353"/>
      <c r="C557" s="353"/>
      <c r="D557" s="353"/>
      <c r="E557" s="353"/>
      <c r="F557" s="354"/>
      <c r="H557" s="48"/>
      <c r="I557" s="48"/>
      <c r="J557" s="48"/>
      <c r="K557" s="48"/>
      <c r="L557" s="48"/>
      <c r="M557" s="48"/>
      <c r="N557" s="48"/>
      <c r="O557" s="48"/>
      <c r="P557" s="48"/>
      <c r="Q557" s="48"/>
      <c r="R557" s="48"/>
    </row>
    <row r="558" spans="1:18" ht="14.1" customHeight="1">
      <c r="A558" s="231" t="s">
        <v>2125</v>
      </c>
      <c r="B558" s="351">
        <v>15348</v>
      </c>
      <c r="C558" s="351">
        <v>5549</v>
      </c>
      <c r="D558" s="351">
        <v>4003</v>
      </c>
      <c r="E558" s="351">
        <v>3041</v>
      </c>
      <c r="F558" s="352">
        <v>1089</v>
      </c>
      <c r="H558" s="48"/>
      <c r="I558" s="48"/>
      <c r="J558" s="48"/>
      <c r="K558" s="48"/>
      <c r="L558" s="48"/>
      <c r="M558" s="48"/>
      <c r="N558" s="48"/>
      <c r="O558" s="48"/>
      <c r="P558" s="48"/>
      <c r="Q558" s="48"/>
      <c r="R558" s="48"/>
    </row>
    <row r="559" spans="1:18" ht="14.1" customHeight="1">
      <c r="A559" s="473" t="s">
        <v>926</v>
      </c>
      <c r="B559" s="353"/>
      <c r="C559" s="353"/>
      <c r="D559" s="353"/>
      <c r="E559" s="353"/>
      <c r="F559" s="354"/>
      <c r="H559" s="48"/>
      <c r="I559" s="48"/>
      <c r="J559" s="48"/>
      <c r="K559" s="48"/>
      <c r="L559" s="48"/>
      <c r="M559" s="48"/>
      <c r="N559" s="48"/>
      <c r="O559" s="48"/>
      <c r="P559" s="48"/>
      <c r="Q559" s="48"/>
      <c r="R559" s="48"/>
    </row>
    <row r="560" spans="1:18" ht="14.1" customHeight="1">
      <c r="A560" s="334" t="s">
        <v>1565</v>
      </c>
      <c r="B560" s="353"/>
      <c r="C560" s="353"/>
      <c r="D560" s="353"/>
      <c r="E560" s="353"/>
      <c r="F560" s="354"/>
      <c r="H560" s="48"/>
      <c r="I560" s="48"/>
      <c r="J560" s="48"/>
      <c r="K560" s="48"/>
      <c r="L560" s="48"/>
      <c r="M560" s="48"/>
      <c r="N560" s="48"/>
      <c r="O560" s="48"/>
      <c r="P560" s="48"/>
      <c r="Q560" s="48"/>
      <c r="R560" s="48"/>
    </row>
    <row r="561" spans="1:18" ht="14.1" customHeight="1">
      <c r="A561" s="487" t="s">
        <v>1082</v>
      </c>
      <c r="B561" s="353"/>
      <c r="C561" s="353"/>
      <c r="D561" s="353"/>
      <c r="E561" s="353"/>
      <c r="F561" s="354"/>
      <c r="H561" s="48"/>
      <c r="I561" s="48"/>
      <c r="J561" s="48"/>
      <c r="K561" s="48"/>
      <c r="L561" s="48"/>
      <c r="M561" s="48"/>
      <c r="N561" s="48"/>
      <c r="O561" s="48"/>
      <c r="P561" s="48"/>
      <c r="Q561" s="48"/>
      <c r="R561" s="48"/>
    </row>
    <row r="562" spans="1:18" ht="14.1" customHeight="1">
      <c r="A562" s="450" t="s">
        <v>1866</v>
      </c>
      <c r="B562" s="353">
        <v>143</v>
      </c>
      <c r="C562" s="353">
        <v>58</v>
      </c>
      <c r="D562" s="353">
        <v>26</v>
      </c>
      <c r="E562" s="353">
        <v>29</v>
      </c>
      <c r="F562" s="354">
        <v>13</v>
      </c>
      <c r="H562" s="48"/>
      <c r="I562" s="48"/>
      <c r="J562" s="48"/>
      <c r="K562" s="48"/>
      <c r="L562" s="48"/>
      <c r="M562" s="48"/>
      <c r="N562" s="48"/>
      <c r="O562" s="48"/>
      <c r="P562" s="48"/>
      <c r="Q562" s="48"/>
      <c r="R562" s="48"/>
    </row>
    <row r="563" spans="1:18" ht="14.1" customHeight="1">
      <c r="A563" s="435" t="s">
        <v>1940</v>
      </c>
      <c r="B563" s="353"/>
      <c r="C563" s="353"/>
      <c r="D563" s="353"/>
      <c r="E563" s="353"/>
      <c r="F563" s="354"/>
      <c r="H563" s="48"/>
      <c r="I563" s="48"/>
      <c r="J563" s="48"/>
      <c r="K563" s="48"/>
      <c r="L563" s="48"/>
      <c r="M563" s="48"/>
      <c r="N563" s="48"/>
      <c r="O563" s="48"/>
      <c r="P563" s="48"/>
      <c r="Q563" s="48"/>
      <c r="R563" s="48"/>
    </row>
    <row r="564" spans="1:18" ht="14.1" customHeight="1">
      <c r="A564" s="308" t="s">
        <v>2126</v>
      </c>
      <c r="B564" s="353">
        <v>500</v>
      </c>
      <c r="C564" s="353">
        <v>150</v>
      </c>
      <c r="D564" s="353">
        <v>77</v>
      </c>
      <c r="E564" s="353">
        <v>146</v>
      </c>
      <c r="F564" s="354">
        <v>32</v>
      </c>
      <c r="H564" s="48"/>
      <c r="I564" s="48"/>
      <c r="J564" s="48"/>
      <c r="K564" s="48"/>
      <c r="L564" s="48"/>
      <c r="M564" s="48"/>
      <c r="N564" s="48"/>
      <c r="O564" s="48"/>
      <c r="P564" s="48"/>
      <c r="Q564" s="48"/>
      <c r="R564" s="48"/>
    </row>
    <row r="565" spans="1:18" ht="14.1" customHeight="1">
      <c r="A565" s="469" t="s">
        <v>928</v>
      </c>
      <c r="B565" s="353"/>
      <c r="C565" s="353"/>
      <c r="D565" s="353"/>
      <c r="E565" s="353"/>
      <c r="F565" s="354"/>
      <c r="H565" s="48"/>
      <c r="I565" s="48"/>
      <c r="J565" s="48"/>
      <c r="K565" s="48"/>
      <c r="L565" s="48"/>
      <c r="M565" s="48"/>
      <c r="N565" s="48"/>
      <c r="O565" s="48"/>
      <c r="P565" s="48"/>
      <c r="Q565" s="48"/>
      <c r="R565" s="48"/>
    </row>
    <row r="566" spans="1:6" ht="14.1" customHeight="1">
      <c r="A566" s="308" t="s">
        <v>2128</v>
      </c>
      <c r="B566" s="353">
        <v>1414</v>
      </c>
      <c r="C566" s="353">
        <v>261</v>
      </c>
      <c r="D566" s="353">
        <v>247</v>
      </c>
      <c r="E566" s="353">
        <v>145</v>
      </c>
      <c r="F566" s="354">
        <v>47</v>
      </c>
    </row>
    <row r="567" spans="1:6" ht="14.1" customHeight="1">
      <c r="A567" s="469" t="s">
        <v>930</v>
      </c>
      <c r="B567" s="353"/>
      <c r="C567" s="353"/>
      <c r="D567" s="353"/>
      <c r="E567" s="353"/>
      <c r="F567" s="354"/>
    </row>
    <row r="568" spans="1:6" ht="14.1" customHeight="1">
      <c r="A568" s="308" t="s">
        <v>2130</v>
      </c>
      <c r="B568" s="353">
        <v>233</v>
      </c>
      <c r="C568" s="353">
        <v>31</v>
      </c>
      <c r="D568" s="353">
        <v>52</v>
      </c>
      <c r="E568" s="353">
        <v>43</v>
      </c>
      <c r="F568" s="354">
        <v>13</v>
      </c>
    </row>
    <row r="569" spans="1:6" ht="14.1" customHeight="1">
      <c r="A569" s="469" t="s">
        <v>932</v>
      </c>
      <c r="B569" s="353"/>
      <c r="C569" s="353"/>
      <c r="D569" s="353"/>
      <c r="E569" s="353"/>
      <c r="F569" s="354"/>
    </row>
    <row r="570" spans="1:6" ht="14.1" customHeight="1">
      <c r="A570" s="308" t="s">
        <v>2131</v>
      </c>
      <c r="B570" s="353">
        <v>1581</v>
      </c>
      <c r="C570" s="353">
        <v>881</v>
      </c>
      <c r="D570" s="353">
        <v>384</v>
      </c>
      <c r="E570" s="353">
        <v>359</v>
      </c>
      <c r="F570" s="354">
        <v>195</v>
      </c>
    </row>
    <row r="571" spans="1:6" ht="14.1" customHeight="1">
      <c r="A571" s="469" t="s">
        <v>934</v>
      </c>
      <c r="B571" s="353"/>
      <c r="C571" s="353"/>
      <c r="D571" s="353"/>
      <c r="E571" s="353"/>
      <c r="F571" s="354"/>
    </row>
    <row r="572" spans="1:6" ht="14.1" customHeight="1">
      <c r="A572" s="308" t="s">
        <v>2134</v>
      </c>
      <c r="B572" s="353">
        <v>181</v>
      </c>
      <c r="C572" s="353">
        <v>71</v>
      </c>
      <c r="D572" s="353">
        <v>41</v>
      </c>
      <c r="E572" s="353">
        <v>47</v>
      </c>
      <c r="F572" s="354">
        <v>24</v>
      </c>
    </row>
    <row r="573" spans="1:6" ht="14.1" customHeight="1">
      <c r="A573" s="469" t="s">
        <v>937</v>
      </c>
      <c r="B573" s="353"/>
      <c r="C573" s="353"/>
      <c r="D573" s="353"/>
      <c r="E573" s="353"/>
      <c r="F573" s="354"/>
    </row>
    <row r="574" spans="1:6" ht="14.1" customHeight="1">
      <c r="A574" s="308" t="s">
        <v>1081</v>
      </c>
      <c r="B574" s="353">
        <v>2561</v>
      </c>
      <c r="C574" s="353">
        <v>663</v>
      </c>
      <c r="D574" s="353">
        <v>387</v>
      </c>
      <c r="E574" s="353">
        <v>1015</v>
      </c>
      <c r="F574" s="354">
        <v>201</v>
      </c>
    </row>
    <row r="575" spans="1:6" ht="14.1" customHeight="1">
      <c r="A575" s="469" t="s">
        <v>938</v>
      </c>
      <c r="B575" s="353"/>
      <c r="C575" s="353"/>
      <c r="D575" s="353"/>
      <c r="E575" s="353"/>
      <c r="F575" s="354"/>
    </row>
    <row r="576" spans="1:6" ht="14.1" customHeight="1">
      <c r="A576" s="476" t="s">
        <v>1089</v>
      </c>
      <c r="B576" s="353">
        <v>214</v>
      </c>
      <c r="C576" s="353">
        <v>89</v>
      </c>
      <c r="D576" s="353">
        <v>28</v>
      </c>
      <c r="E576" s="353">
        <v>62</v>
      </c>
      <c r="F576" s="354">
        <v>22</v>
      </c>
    </row>
    <row r="577" spans="1:6" ht="14.1" customHeight="1">
      <c r="A577" s="469" t="s">
        <v>2197</v>
      </c>
      <c r="B577" s="353"/>
      <c r="C577" s="353"/>
      <c r="D577" s="353"/>
      <c r="E577" s="353"/>
      <c r="F577" s="354"/>
    </row>
    <row r="578" spans="1:6" ht="14.1" customHeight="1">
      <c r="A578" s="230" t="s">
        <v>2181</v>
      </c>
      <c r="B578" s="353">
        <v>319</v>
      </c>
      <c r="C578" s="353">
        <v>94</v>
      </c>
      <c r="D578" s="353">
        <v>58</v>
      </c>
      <c r="E578" s="353">
        <v>55</v>
      </c>
      <c r="F578" s="354">
        <v>14</v>
      </c>
    </row>
    <row r="579" spans="1:6" ht="14.1" customHeight="1">
      <c r="A579" s="469" t="s">
        <v>939</v>
      </c>
      <c r="B579" s="353"/>
      <c r="C579" s="353"/>
      <c r="D579" s="353"/>
      <c r="E579" s="353"/>
      <c r="F579" s="354"/>
    </row>
    <row r="580" spans="1:6" ht="14.1" customHeight="1">
      <c r="A580" s="476" t="s">
        <v>940</v>
      </c>
      <c r="B580" s="353">
        <v>321</v>
      </c>
      <c r="C580" s="353">
        <v>148</v>
      </c>
      <c r="D580" s="353">
        <v>92</v>
      </c>
      <c r="E580" s="353">
        <v>33</v>
      </c>
      <c r="F580" s="354">
        <v>13</v>
      </c>
    </row>
    <row r="581" spans="1:6" ht="14.1" customHeight="1">
      <c r="A581" s="469" t="s">
        <v>940</v>
      </c>
      <c r="B581" s="353"/>
      <c r="C581" s="353"/>
      <c r="D581" s="353"/>
      <c r="E581" s="353"/>
      <c r="F581" s="354"/>
    </row>
    <row r="582" spans="1:6" ht="14.1" customHeight="1">
      <c r="A582" s="476" t="s">
        <v>1090</v>
      </c>
      <c r="B582" s="353">
        <v>223</v>
      </c>
      <c r="C582" s="353">
        <v>109</v>
      </c>
      <c r="D582" s="353">
        <v>35</v>
      </c>
      <c r="E582" s="353">
        <v>33</v>
      </c>
      <c r="F582" s="354">
        <v>13</v>
      </c>
    </row>
    <row r="583" spans="1:6" ht="14.1" customHeight="1">
      <c r="A583" s="469" t="s">
        <v>941</v>
      </c>
      <c r="B583" s="353"/>
      <c r="C583" s="353"/>
      <c r="D583" s="353"/>
      <c r="E583" s="353"/>
      <c r="F583" s="354"/>
    </row>
    <row r="584" spans="1:18" ht="14.1" customHeight="1">
      <c r="A584" s="476" t="s">
        <v>1867</v>
      </c>
      <c r="B584" s="353">
        <v>119</v>
      </c>
      <c r="C584" s="353">
        <v>21</v>
      </c>
      <c r="D584" s="353">
        <v>25</v>
      </c>
      <c r="E584" s="353">
        <v>13</v>
      </c>
      <c r="F584" s="354">
        <v>2</v>
      </c>
      <c r="H584" s="48"/>
      <c r="I584" s="48"/>
      <c r="J584" s="48"/>
      <c r="K584" s="48"/>
      <c r="L584" s="48"/>
      <c r="M584" s="48"/>
      <c r="N584" s="48"/>
      <c r="O584" s="48"/>
      <c r="P584" s="48"/>
      <c r="Q584" s="48"/>
      <c r="R584" s="48"/>
    </row>
    <row r="585" spans="1:18" ht="14.1" customHeight="1">
      <c r="A585" s="469" t="s">
        <v>1941</v>
      </c>
      <c r="B585" s="353"/>
      <c r="C585" s="353"/>
      <c r="D585" s="353"/>
      <c r="E585" s="353"/>
      <c r="F585" s="354"/>
      <c r="H585" s="48"/>
      <c r="I585" s="48"/>
      <c r="J585" s="48"/>
      <c r="K585" s="48"/>
      <c r="L585" s="48"/>
      <c r="M585" s="48"/>
      <c r="N585" s="48"/>
      <c r="O585" s="48"/>
      <c r="P585" s="48"/>
      <c r="Q585" s="48"/>
      <c r="R585" s="48"/>
    </row>
    <row r="586" spans="1:6" ht="14.1" customHeight="1">
      <c r="A586" s="230" t="s">
        <v>2137</v>
      </c>
      <c r="B586" s="353">
        <v>1553</v>
      </c>
      <c r="C586" s="353">
        <v>822</v>
      </c>
      <c r="D586" s="353">
        <v>640</v>
      </c>
      <c r="E586" s="353">
        <v>205</v>
      </c>
      <c r="F586" s="354">
        <v>137</v>
      </c>
    </row>
    <row r="587" spans="1:6" ht="14.1" customHeight="1">
      <c r="A587" s="469" t="s">
        <v>947</v>
      </c>
      <c r="B587" s="353"/>
      <c r="C587" s="353"/>
      <c r="D587" s="353"/>
      <c r="E587" s="353"/>
      <c r="F587" s="354"/>
    </row>
    <row r="588" spans="1:18" ht="14.1" customHeight="1">
      <c r="A588" s="476" t="s">
        <v>1091</v>
      </c>
      <c r="B588" s="353">
        <v>372</v>
      </c>
      <c r="C588" s="353">
        <v>162</v>
      </c>
      <c r="D588" s="353">
        <v>127</v>
      </c>
      <c r="E588" s="353">
        <v>34</v>
      </c>
      <c r="F588" s="354">
        <v>19</v>
      </c>
      <c r="H588" s="48"/>
      <c r="I588" s="48"/>
      <c r="J588" s="48"/>
      <c r="K588" s="48"/>
      <c r="L588" s="48"/>
      <c r="M588" s="48"/>
      <c r="N588" s="48"/>
      <c r="O588" s="48"/>
      <c r="P588" s="48"/>
      <c r="Q588" s="48"/>
      <c r="R588" s="48"/>
    </row>
    <row r="589" spans="1:18" ht="14.1" customHeight="1">
      <c r="A589" s="469" t="s">
        <v>948</v>
      </c>
      <c r="B589" s="353"/>
      <c r="C589" s="353"/>
      <c r="D589" s="353"/>
      <c r="E589" s="353"/>
      <c r="F589" s="354"/>
      <c r="H589" s="48"/>
      <c r="I589" s="48"/>
      <c r="J589" s="48"/>
      <c r="K589" s="48"/>
      <c r="L589" s="48"/>
      <c r="M589" s="48"/>
      <c r="N589" s="48"/>
      <c r="O589" s="48"/>
      <c r="P589" s="48"/>
      <c r="Q589" s="48"/>
      <c r="R589" s="48"/>
    </row>
    <row r="590" spans="1:18" ht="14.1" customHeight="1">
      <c r="A590" s="476" t="s">
        <v>1092</v>
      </c>
      <c r="B590" s="353">
        <v>105</v>
      </c>
      <c r="C590" s="353">
        <v>57</v>
      </c>
      <c r="D590" s="353">
        <v>27</v>
      </c>
      <c r="E590" s="353">
        <v>35</v>
      </c>
      <c r="F590" s="354">
        <v>21</v>
      </c>
      <c r="H590" s="48"/>
      <c r="I590" s="48"/>
      <c r="J590" s="48"/>
      <c r="K590" s="48"/>
      <c r="L590" s="48"/>
      <c r="M590" s="48"/>
      <c r="N590" s="48"/>
      <c r="O590" s="48"/>
      <c r="P590" s="48"/>
      <c r="Q590" s="48"/>
      <c r="R590" s="48"/>
    </row>
    <row r="591" spans="1:18" ht="14.1" customHeight="1">
      <c r="A591" s="469" t="s">
        <v>951</v>
      </c>
      <c r="B591" s="353"/>
      <c r="C591" s="353"/>
      <c r="D591" s="353"/>
      <c r="E591" s="353"/>
      <c r="F591" s="354"/>
      <c r="H591" s="48"/>
      <c r="I591" s="48"/>
      <c r="J591" s="48"/>
      <c r="K591" s="48"/>
      <c r="L591" s="48"/>
      <c r="M591" s="48"/>
      <c r="N591" s="48"/>
      <c r="O591" s="48"/>
      <c r="P591" s="48"/>
      <c r="Q591" s="48"/>
      <c r="R591" s="48"/>
    </row>
    <row r="592" spans="1:18" ht="14.1" customHeight="1">
      <c r="A592" s="476" t="s">
        <v>1093</v>
      </c>
      <c r="B592" s="353">
        <v>201</v>
      </c>
      <c r="C592" s="353">
        <v>55</v>
      </c>
      <c r="D592" s="353">
        <v>53</v>
      </c>
      <c r="E592" s="353">
        <v>22</v>
      </c>
      <c r="F592" s="354">
        <v>5</v>
      </c>
      <c r="H592" s="48"/>
      <c r="I592" s="48"/>
      <c r="J592" s="48"/>
      <c r="K592" s="48"/>
      <c r="L592" s="48"/>
      <c r="M592" s="48"/>
      <c r="N592" s="48"/>
      <c r="O592" s="48"/>
      <c r="P592" s="48"/>
      <c r="Q592" s="48"/>
      <c r="R592" s="48"/>
    </row>
    <row r="593" spans="1:18" ht="14.1" customHeight="1">
      <c r="A593" s="469" t="s">
        <v>953</v>
      </c>
      <c r="B593" s="353"/>
      <c r="C593" s="353"/>
      <c r="D593" s="353"/>
      <c r="E593" s="353"/>
      <c r="F593" s="354"/>
      <c r="H593" s="48"/>
      <c r="I593" s="48"/>
      <c r="J593" s="48"/>
      <c r="K593" s="48"/>
      <c r="L593" s="48"/>
      <c r="M593" s="48"/>
      <c r="N593" s="48"/>
      <c r="O593" s="48"/>
      <c r="P593" s="48"/>
      <c r="Q593" s="48"/>
      <c r="R593" s="48"/>
    </row>
    <row r="594" spans="1:18" ht="14.1" customHeight="1">
      <c r="A594" s="476" t="s">
        <v>1094</v>
      </c>
      <c r="B594" s="353">
        <v>133</v>
      </c>
      <c r="C594" s="353">
        <v>75</v>
      </c>
      <c r="D594" s="353">
        <v>28</v>
      </c>
      <c r="E594" s="353">
        <v>21</v>
      </c>
      <c r="F594" s="354">
        <v>8</v>
      </c>
      <c r="H594" s="48"/>
      <c r="I594" s="48"/>
      <c r="J594" s="48"/>
      <c r="K594" s="48"/>
      <c r="L594" s="48"/>
      <c r="M594" s="48"/>
      <c r="N594" s="48"/>
      <c r="O594" s="48"/>
      <c r="P594" s="48"/>
      <c r="Q594" s="48"/>
      <c r="R594" s="48"/>
    </row>
    <row r="595" spans="1:18" ht="14.1" customHeight="1">
      <c r="A595" s="309" t="s">
        <v>958</v>
      </c>
      <c r="B595" s="353"/>
      <c r="C595" s="353"/>
      <c r="D595" s="353"/>
      <c r="E595" s="353"/>
      <c r="F595" s="354"/>
      <c r="H595" s="48"/>
      <c r="I595" s="48"/>
      <c r="J595" s="48"/>
      <c r="K595" s="48"/>
      <c r="L595" s="48"/>
      <c r="M595" s="48"/>
      <c r="N595" s="48"/>
      <c r="O595" s="48"/>
      <c r="P595" s="48"/>
      <c r="Q595" s="48"/>
      <c r="R595" s="48"/>
    </row>
    <row r="596" spans="1:18" ht="14.1" customHeight="1">
      <c r="A596" s="230" t="s">
        <v>2182</v>
      </c>
      <c r="B596" s="353">
        <v>111</v>
      </c>
      <c r="C596" s="353">
        <v>33</v>
      </c>
      <c r="D596" s="353">
        <v>9</v>
      </c>
      <c r="E596" s="353">
        <v>78</v>
      </c>
      <c r="F596" s="354">
        <v>26</v>
      </c>
      <c r="H596" s="48"/>
      <c r="I596" s="48"/>
      <c r="J596" s="48"/>
      <c r="K596" s="48"/>
      <c r="L596" s="48"/>
      <c r="M596" s="48"/>
      <c r="N596" s="48"/>
      <c r="O596" s="48"/>
      <c r="P596" s="48"/>
      <c r="Q596" s="48"/>
      <c r="R596" s="48"/>
    </row>
    <row r="597" spans="1:18" ht="14.1" customHeight="1">
      <c r="A597" s="469" t="s">
        <v>960</v>
      </c>
      <c r="B597" s="353"/>
      <c r="C597" s="353"/>
      <c r="D597" s="353"/>
      <c r="E597" s="353"/>
      <c r="F597" s="354"/>
      <c r="H597" s="48"/>
      <c r="I597" s="48"/>
      <c r="J597" s="48"/>
      <c r="K597" s="48"/>
      <c r="L597" s="48"/>
      <c r="M597" s="48"/>
      <c r="N597" s="48"/>
      <c r="O597" s="48"/>
      <c r="P597" s="48"/>
      <c r="Q597" s="48"/>
      <c r="R597" s="48"/>
    </row>
    <row r="598" spans="1:18" ht="14.1" customHeight="1">
      <c r="A598" s="476" t="s">
        <v>1095</v>
      </c>
      <c r="B598" s="353">
        <v>265</v>
      </c>
      <c r="C598" s="353">
        <v>67</v>
      </c>
      <c r="D598" s="353">
        <v>61</v>
      </c>
      <c r="E598" s="353">
        <v>43</v>
      </c>
      <c r="F598" s="354">
        <v>14</v>
      </c>
      <c r="H598" s="48"/>
      <c r="I598" s="48"/>
      <c r="J598" s="48"/>
      <c r="K598" s="48"/>
      <c r="L598" s="48"/>
      <c r="M598" s="48"/>
      <c r="N598" s="48"/>
      <c r="O598" s="48"/>
      <c r="P598" s="48"/>
      <c r="Q598" s="48"/>
      <c r="R598" s="48"/>
    </row>
    <row r="599" spans="1:18" ht="14.1" customHeight="1">
      <c r="A599" s="469" t="s">
        <v>1095</v>
      </c>
      <c r="B599" s="353"/>
      <c r="C599" s="353"/>
      <c r="D599" s="353"/>
      <c r="E599" s="353"/>
      <c r="F599" s="354"/>
      <c r="H599" s="48"/>
      <c r="I599" s="48"/>
      <c r="J599" s="48"/>
      <c r="K599" s="48"/>
      <c r="L599" s="48"/>
      <c r="M599" s="48"/>
      <c r="N599" s="48"/>
      <c r="O599" s="48"/>
      <c r="P599" s="48"/>
      <c r="Q599" s="48"/>
      <c r="R599" s="48"/>
    </row>
    <row r="600" spans="1:18" ht="14.1" customHeight="1">
      <c r="A600" s="476" t="s">
        <v>967</v>
      </c>
      <c r="B600" s="353">
        <v>254</v>
      </c>
      <c r="C600" s="353">
        <v>54</v>
      </c>
      <c r="D600" s="353">
        <v>102</v>
      </c>
      <c r="E600" s="353">
        <v>27</v>
      </c>
      <c r="F600" s="354">
        <v>11</v>
      </c>
      <c r="H600" s="48"/>
      <c r="I600" s="48"/>
      <c r="J600" s="48"/>
      <c r="K600" s="48"/>
      <c r="L600" s="48"/>
      <c r="M600" s="48"/>
      <c r="N600" s="48"/>
      <c r="O600" s="48"/>
      <c r="P600" s="48"/>
      <c r="Q600" s="48"/>
      <c r="R600" s="48"/>
    </row>
    <row r="601" spans="1:18" ht="14.1" customHeight="1">
      <c r="A601" s="469" t="s">
        <v>967</v>
      </c>
      <c r="B601" s="353"/>
      <c r="C601" s="353"/>
      <c r="D601" s="353"/>
      <c r="E601" s="353"/>
      <c r="F601" s="354"/>
      <c r="H601" s="48"/>
      <c r="I601" s="48"/>
      <c r="J601" s="48"/>
      <c r="K601" s="48"/>
      <c r="L601" s="48"/>
      <c r="M601" s="48"/>
      <c r="N601" s="48"/>
      <c r="O601" s="48"/>
      <c r="P601" s="48"/>
      <c r="Q601" s="48"/>
      <c r="R601" s="48"/>
    </row>
    <row r="602" spans="1:18" ht="14.1" customHeight="1">
      <c r="A602" s="476" t="s">
        <v>1096</v>
      </c>
      <c r="B602" s="353">
        <v>299</v>
      </c>
      <c r="C602" s="353">
        <v>199</v>
      </c>
      <c r="D602" s="353">
        <v>58</v>
      </c>
      <c r="E602" s="353">
        <v>55</v>
      </c>
      <c r="F602" s="354">
        <v>37</v>
      </c>
      <c r="H602" s="48"/>
      <c r="I602" s="48"/>
      <c r="J602" s="48"/>
      <c r="K602" s="48"/>
      <c r="L602" s="48"/>
      <c r="M602" s="48"/>
      <c r="N602" s="48"/>
      <c r="O602" s="48"/>
      <c r="P602" s="48"/>
      <c r="Q602" s="48"/>
      <c r="R602" s="48"/>
    </row>
    <row r="603" spans="1:18" ht="14.1" customHeight="1">
      <c r="A603" s="469" t="s">
        <v>968</v>
      </c>
      <c r="B603" s="353"/>
      <c r="C603" s="353"/>
      <c r="D603" s="353"/>
      <c r="E603" s="353"/>
      <c r="F603" s="354"/>
      <c r="H603" s="48"/>
      <c r="I603" s="48"/>
      <c r="J603" s="48"/>
      <c r="K603" s="48"/>
      <c r="L603" s="48"/>
      <c r="M603" s="48"/>
      <c r="N603" s="48"/>
      <c r="O603" s="48"/>
      <c r="P603" s="48"/>
      <c r="Q603" s="48"/>
      <c r="R603" s="48"/>
    </row>
    <row r="604" spans="1:18" ht="14.1" customHeight="1">
      <c r="A604" s="230" t="s">
        <v>2142</v>
      </c>
      <c r="B604" s="353">
        <v>923</v>
      </c>
      <c r="C604" s="353">
        <v>364</v>
      </c>
      <c r="D604" s="353">
        <v>120</v>
      </c>
      <c r="E604" s="353">
        <v>172</v>
      </c>
      <c r="F604" s="354">
        <v>70</v>
      </c>
      <c r="H604" s="48"/>
      <c r="I604" s="48"/>
      <c r="J604" s="48"/>
      <c r="K604" s="48"/>
      <c r="L604" s="48"/>
      <c r="M604" s="48"/>
      <c r="N604" s="48"/>
      <c r="O604" s="48"/>
      <c r="P604" s="48"/>
      <c r="Q604" s="48"/>
      <c r="R604" s="48"/>
    </row>
    <row r="605" spans="1:18" ht="14.1" customHeight="1">
      <c r="A605" s="469" t="s">
        <v>969</v>
      </c>
      <c r="B605" s="353"/>
      <c r="C605" s="353"/>
      <c r="D605" s="353"/>
      <c r="E605" s="353"/>
      <c r="F605" s="354"/>
      <c r="H605" s="48"/>
      <c r="I605" s="48"/>
      <c r="J605" s="48"/>
      <c r="K605" s="48"/>
      <c r="L605" s="48"/>
      <c r="M605" s="48"/>
      <c r="N605" s="48"/>
      <c r="O605" s="48"/>
      <c r="P605" s="48"/>
      <c r="Q605" s="48"/>
      <c r="R605" s="48"/>
    </row>
    <row r="606" spans="1:18" ht="14.1" customHeight="1">
      <c r="A606" s="308" t="s">
        <v>2144</v>
      </c>
      <c r="B606" s="353">
        <v>1545</v>
      </c>
      <c r="C606" s="353">
        <v>271</v>
      </c>
      <c r="D606" s="353">
        <v>817</v>
      </c>
      <c r="E606" s="353">
        <v>69</v>
      </c>
      <c r="F606" s="354">
        <v>29</v>
      </c>
      <c r="H606" s="48"/>
      <c r="I606" s="48"/>
      <c r="J606" s="48"/>
      <c r="K606" s="48"/>
      <c r="L606" s="48"/>
      <c r="M606" s="48"/>
      <c r="N606" s="48"/>
      <c r="O606" s="48"/>
      <c r="P606" s="48"/>
      <c r="Q606" s="48"/>
      <c r="R606" s="48"/>
    </row>
    <row r="607" spans="1:18" ht="14.1" customHeight="1">
      <c r="A607" s="469" t="s">
        <v>973</v>
      </c>
      <c r="B607" s="353"/>
      <c r="C607" s="353"/>
      <c r="D607" s="353"/>
      <c r="E607" s="353"/>
      <c r="F607" s="354"/>
      <c r="H607" s="48"/>
      <c r="I607" s="48"/>
      <c r="J607" s="48"/>
      <c r="K607" s="48"/>
      <c r="L607" s="48"/>
      <c r="M607" s="48"/>
      <c r="N607" s="48"/>
      <c r="O607" s="48"/>
      <c r="P607" s="48"/>
      <c r="Q607" s="48"/>
      <c r="R607" s="48"/>
    </row>
    <row r="608" spans="1:18" ht="14.1" customHeight="1">
      <c r="A608" s="308" t="s">
        <v>2193</v>
      </c>
      <c r="B608" s="353">
        <v>552</v>
      </c>
      <c r="C608" s="353">
        <v>341</v>
      </c>
      <c r="D608" s="353">
        <v>195</v>
      </c>
      <c r="E608" s="353">
        <v>86</v>
      </c>
      <c r="F608" s="354">
        <v>55</v>
      </c>
      <c r="H608" s="48"/>
      <c r="I608" s="48"/>
      <c r="J608" s="48"/>
      <c r="K608" s="48"/>
      <c r="L608" s="48"/>
      <c r="M608" s="48"/>
      <c r="N608" s="48"/>
      <c r="O608" s="48"/>
      <c r="P608" s="48"/>
      <c r="Q608" s="48"/>
      <c r="R608" s="48"/>
    </row>
    <row r="609" spans="1:18" ht="14.1" customHeight="1">
      <c r="A609" s="469" t="s">
        <v>974</v>
      </c>
      <c r="B609" s="353"/>
      <c r="C609" s="353"/>
      <c r="D609" s="353"/>
      <c r="E609" s="353"/>
      <c r="F609" s="354"/>
      <c r="H609" s="48"/>
      <c r="I609" s="48"/>
      <c r="J609" s="48"/>
      <c r="K609" s="48"/>
      <c r="L609" s="48"/>
      <c r="M609" s="48"/>
      <c r="N609" s="48"/>
      <c r="O609" s="48"/>
      <c r="P609" s="48"/>
      <c r="Q609" s="48"/>
      <c r="R609" s="48"/>
    </row>
    <row r="610" spans="1:18" ht="14.1" customHeight="1">
      <c r="A610" s="476" t="s">
        <v>1460</v>
      </c>
      <c r="B610" s="353">
        <v>221</v>
      </c>
      <c r="C610" s="353">
        <v>78</v>
      </c>
      <c r="D610" s="353">
        <v>80</v>
      </c>
      <c r="E610" s="353">
        <v>7</v>
      </c>
      <c r="F610" s="354">
        <v>2</v>
      </c>
      <c r="H610" s="48"/>
      <c r="I610" s="48"/>
      <c r="J610" s="48"/>
      <c r="K610" s="48"/>
      <c r="L610" s="48"/>
      <c r="M610" s="48"/>
      <c r="N610" s="48"/>
      <c r="O610" s="48"/>
      <c r="P610" s="48"/>
      <c r="Q610" s="48"/>
      <c r="R610" s="48"/>
    </row>
    <row r="611" spans="1:18" ht="14.1" customHeight="1">
      <c r="A611" s="469" t="s">
        <v>976</v>
      </c>
      <c r="B611" s="353"/>
      <c r="C611" s="353"/>
      <c r="D611" s="353"/>
      <c r="E611" s="353"/>
      <c r="F611" s="354"/>
      <c r="H611" s="48"/>
      <c r="I611" s="48"/>
      <c r="J611" s="48"/>
      <c r="K611" s="48"/>
      <c r="L611" s="48"/>
      <c r="M611" s="48"/>
      <c r="N611" s="48"/>
      <c r="O611" s="48"/>
      <c r="P611" s="48"/>
      <c r="Q611" s="48"/>
      <c r="R611" s="48"/>
    </row>
    <row r="612" spans="1:18" ht="14.1" customHeight="1">
      <c r="A612" s="56" t="s">
        <v>977</v>
      </c>
      <c r="B612" s="351">
        <v>1163</v>
      </c>
      <c r="C612" s="351">
        <v>570</v>
      </c>
      <c r="D612" s="351">
        <v>218</v>
      </c>
      <c r="E612" s="351">
        <v>224</v>
      </c>
      <c r="F612" s="352">
        <v>105</v>
      </c>
      <c r="H612" s="48"/>
      <c r="I612" s="48"/>
      <c r="J612" s="48"/>
      <c r="K612" s="48"/>
      <c r="L612" s="48"/>
      <c r="M612" s="48"/>
      <c r="N612" s="48"/>
      <c r="O612" s="48"/>
      <c r="P612" s="48"/>
      <c r="Q612" s="48"/>
      <c r="R612" s="48"/>
    </row>
    <row r="613" spans="1:18" ht="14.1" customHeight="1">
      <c r="A613" s="232" t="s">
        <v>978</v>
      </c>
      <c r="B613" s="353"/>
      <c r="C613" s="353"/>
      <c r="D613" s="353"/>
      <c r="E613" s="353"/>
      <c r="F613" s="354"/>
      <c r="H613" s="48"/>
      <c r="I613" s="48"/>
      <c r="J613" s="48"/>
      <c r="K613" s="48"/>
      <c r="L613" s="48"/>
      <c r="M613" s="48"/>
      <c r="N613" s="48"/>
      <c r="O613" s="48"/>
      <c r="P613" s="48"/>
      <c r="Q613" s="48"/>
      <c r="R613" s="48"/>
    </row>
    <row r="614" spans="1:18" ht="14.1" customHeight="1">
      <c r="A614" s="334" t="s">
        <v>1565</v>
      </c>
      <c r="B614" s="353"/>
      <c r="C614" s="353"/>
      <c r="D614" s="353"/>
      <c r="E614" s="353"/>
      <c r="F614" s="354"/>
      <c r="H614" s="48"/>
      <c r="I614" s="48"/>
      <c r="J614" s="48"/>
      <c r="K614" s="48"/>
      <c r="L614" s="48"/>
      <c r="M614" s="48"/>
      <c r="N614" s="48"/>
      <c r="O614" s="48"/>
      <c r="P614" s="48"/>
      <c r="Q614" s="48"/>
      <c r="R614" s="48"/>
    </row>
    <row r="615" spans="1:18" ht="14.1" customHeight="1">
      <c r="A615" s="487" t="s">
        <v>1082</v>
      </c>
      <c r="B615" s="353"/>
      <c r="C615" s="353"/>
      <c r="D615" s="353"/>
      <c r="E615" s="353"/>
      <c r="F615" s="354"/>
      <c r="H615" s="48"/>
      <c r="I615" s="48"/>
      <c r="J615" s="48"/>
      <c r="K615" s="48"/>
      <c r="L615" s="48"/>
      <c r="M615" s="48"/>
      <c r="N615" s="48"/>
      <c r="O615" s="48"/>
      <c r="P615" s="48"/>
      <c r="Q615" s="48"/>
      <c r="R615" s="48"/>
    </row>
    <row r="616" spans="1:6" ht="14.1" customHeight="1">
      <c r="A616" s="230" t="s">
        <v>2150</v>
      </c>
      <c r="B616" s="353">
        <v>280</v>
      </c>
      <c r="C616" s="353">
        <v>146</v>
      </c>
      <c r="D616" s="353">
        <v>49</v>
      </c>
      <c r="E616" s="353">
        <v>64</v>
      </c>
      <c r="F616" s="354">
        <v>34</v>
      </c>
    </row>
    <row r="617" spans="1:6" ht="14.1" customHeight="1">
      <c r="A617" s="469" t="s">
        <v>990</v>
      </c>
      <c r="B617" s="353"/>
      <c r="C617" s="353"/>
      <c r="D617" s="353"/>
      <c r="E617" s="353"/>
      <c r="F617" s="354"/>
    </row>
    <row r="618" spans="1:18" ht="14.1" customHeight="1">
      <c r="A618" s="476" t="s">
        <v>1860</v>
      </c>
      <c r="B618" s="353">
        <v>100</v>
      </c>
      <c r="C618" s="353">
        <v>44</v>
      </c>
      <c r="D618" s="353">
        <v>16</v>
      </c>
      <c r="E618" s="353">
        <v>17</v>
      </c>
      <c r="F618" s="354">
        <v>8</v>
      </c>
      <c r="H618" s="48"/>
      <c r="I618" s="48"/>
      <c r="J618" s="48"/>
      <c r="K618" s="48"/>
      <c r="L618" s="48"/>
      <c r="M618" s="48"/>
      <c r="N618" s="48"/>
      <c r="O618" s="48"/>
      <c r="P618" s="48"/>
      <c r="Q618" s="48"/>
      <c r="R618" s="48"/>
    </row>
    <row r="619" spans="1:18" ht="14.1" customHeight="1">
      <c r="A619" s="469" t="s">
        <v>993</v>
      </c>
      <c r="B619" s="353"/>
      <c r="C619" s="353"/>
      <c r="D619" s="353"/>
      <c r="E619" s="353"/>
      <c r="F619" s="354"/>
      <c r="H619" s="48"/>
      <c r="I619" s="48"/>
      <c r="J619" s="48"/>
      <c r="K619" s="48"/>
      <c r="L619" s="48"/>
      <c r="M619" s="48"/>
      <c r="N619" s="48"/>
      <c r="O619" s="48"/>
      <c r="P619" s="48"/>
      <c r="Q619" s="48"/>
      <c r="R619" s="48"/>
    </row>
    <row r="620" spans="1:6" ht="14.1" customHeight="1">
      <c r="A620" s="230" t="s">
        <v>999</v>
      </c>
      <c r="B620" s="353">
        <v>685</v>
      </c>
      <c r="C620" s="353">
        <v>324</v>
      </c>
      <c r="D620" s="353">
        <v>122</v>
      </c>
      <c r="E620" s="353">
        <v>126</v>
      </c>
      <c r="F620" s="354">
        <v>55</v>
      </c>
    </row>
    <row r="621" spans="1:6" ht="14.1" customHeight="1">
      <c r="A621" s="229" t="s">
        <v>1000</v>
      </c>
      <c r="B621" s="353"/>
      <c r="C621" s="353"/>
      <c r="D621" s="353"/>
      <c r="E621" s="353"/>
      <c r="F621" s="354"/>
    </row>
    <row r="622" spans="1:6" ht="14.1" customHeight="1">
      <c r="A622" s="56" t="s">
        <v>1001</v>
      </c>
      <c r="B622" s="351">
        <v>426</v>
      </c>
      <c r="C622" s="351">
        <v>178</v>
      </c>
      <c r="D622" s="351">
        <v>98</v>
      </c>
      <c r="E622" s="351">
        <v>95</v>
      </c>
      <c r="F622" s="352">
        <v>44</v>
      </c>
    </row>
    <row r="623" spans="1:6" ht="14.1" customHeight="1">
      <c r="A623" s="232" t="s">
        <v>1002</v>
      </c>
      <c r="B623" s="353"/>
      <c r="C623" s="353"/>
      <c r="D623" s="353"/>
      <c r="E623" s="353"/>
      <c r="F623" s="354"/>
    </row>
    <row r="624" spans="1:18" ht="14.1" customHeight="1">
      <c r="A624" s="334" t="s">
        <v>1565</v>
      </c>
      <c r="B624" s="353"/>
      <c r="C624" s="353"/>
      <c r="D624" s="353"/>
      <c r="E624" s="353"/>
      <c r="F624" s="354"/>
      <c r="H624" s="48"/>
      <c r="I624" s="48"/>
      <c r="J624" s="48"/>
      <c r="K624" s="48"/>
      <c r="L624" s="48"/>
      <c r="M624" s="48"/>
      <c r="N624" s="48"/>
      <c r="O624" s="48"/>
      <c r="P624" s="48"/>
      <c r="Q624" s="48"/>
      <c r="R624" s="48"/>
    </row>
    <row r="625" spans="1:18" ht="14.1" customHeight="1">
      <c r="A625" s="487" t="s">
        <v>1082</v>
      </c>
      <c r="B625" s="353"/>
      <c r="C625" s="353"/>
      <c r="D625" s="353"/>
      <c r="E625" s="353"/>
      <c r="F625" s="354"/>
      <c r="H625" s="48"/>
      <c r="I625" s="48"/>
      <c r="J625" s="48"/>
      <c r="K625" s="48"/>
      <c r="L625" s="48"/>
      <c r="M625" s="48"/>
      <c r="N625" s="48"/>
      <c r="O625" s="48"/>
      <c r="P625" s="48"/>
      <c r="Q625" s="48"/>
      <c r="R625" s="48"/>
    </row>
    <row r="626" spans="1:18" ht="14.1" customHeight="1">
      <c r="A626" s="230" t="s">
        <v>2155</v>
      </c>
      <c r="B626" s="353">
        <v>125</v>
      </c>
      <c r="C626" s="353">
        <v>58</v>
      </c>
      <c r="D626" s="353">
        <v>29</v>
      </c>
      <c r="E626" s="353">
        <v>34</v>
      </c>
      <c r="F626" s="354">
        <v>21</v>
      </c>
      <c r="H626" s="48"/>
      <c r="I626" s="48"/>
      <c r="J626" s="48"/>
      <c r="K626" s="48"/>
      <c r="L626" s="48"/>
      <c r="M626" s="48"/>
      <c r="N626" s="48"/>
      <c r="O626" s="48"/>
      <c r="P626" s="48"/>
      <c r="Q626" s="48"/>
      <c r="R626" s="48"/>
    </row>
    <row r="627" spans="1:18" ht="14.1" customHeight="1">
      <c r="A627" s="469" t="s">
        <v>1005</v>
      </c>
      <c r="B627" s="353"/>
      <c r="C627" s="353"/>
      <c r="D627" s="353"/>
      <c r="E627" s="353"/>
      <c r="F627" s="354"/>
      <c r="H627" s="48"/>
      <c r="I627" s="48"/>
      <c r="J627" s="48"/>
      <c r="K627" s="48"/>
      <c r="L627" s="48"/>
      <c r="M627" s="48"/>
      <c r="N627" s="48"/>
      <c r="O627" s="48"/>
      <c r="P627" s="48"/>
      <c r="Q627" s="48"/>
      <c r="R627" s="48"/>
    </row>
    <row r="628" spans="1:18" ht="14.1" customHeight="1">
      <c r="A628" s="56" t="s">
        <v>2180</v>
      </c>
      <c r="B628" s="351">
        <v>5660</v>
      </c>
      <c r="C628" s="351">
        <v>2149</v>
      </c>
      <c r="D628" s="351">
        <v>2018</v>
      </c>
      <c r="E628" s="351">
        <v>394</v>
      </c>
      <c r="F628" s="352">
        <v>147</v>
      </c>
      <c r="H628" s="48"/>
      <c r="I628" s="48"/>
      <c r="J628" s="48"/>
      <c r="K628" s="48"/>
      <c r="L628" s="48"/>
      <c r="M628" s="48"/>
      <c r="N628" s="48"/>
      <c r="O628" s="48"/>
      <c r="P628" s="48"/>
      <c r="Q628" s="48"/>
      <c r="R628" s="48"/>
    </row>
    <row r="629" spans="1:18" ht="14.1" customHeight="1">
      <c r="A629" s="469" t="s">
        <v>1015</v>
      </c>
      <c r="B629" s="353"/>
      <c r="C629" s="353"/>
      <c r="D629" s="353"/>
      <c r="E629" s="353"/>
      <c r="F629" s="354"/>
      <c r="H629" s="48"/>
      <c r="I629" s="48"/>
      <c r="J629" s="48"/>
      <c r="K629" s="48"/>
      <c r="L629" s="48"/>
      <c r="M629" s="48"/>
      <c r="N629" s="48"/>
      <c r="O629" s="48"/>
      <c r="P629" s="48"/>
      <c r="Q629" s="48"/>
      <c r="R629" s="48"/>
    </row>
    <row r="630" spans="1:18" ht="14.1" customHeight="1">
      <c r="A630" s="334" t="s">
        <v>1565</v>
      </c>
      <c r="B630" s="353"/>
      <c r="C630" s="353"/>
      <c r="D630" s="353"/>
      <c r="E630" s="353"/>
      <c r="F630" s="354"/>
      <c r="H630" s="48"/>
      <c r="I630" s="48"/>
      <c r="J630" s="48"/>
      <c r="K630" s="48"/>
      <c r="L630" s="48"/>
      <c r="M630" s="48"/>
      <c r="N630" s="48"/>
      <c r="O630" s="48"/>
      <c r="P630" s="48"/>
      <c r="Q630" s="48"/>
      <c r="R630" s="48"/>
    </row>
    <row r="631" spans="1:18" ht="14.1" customHeight="1">
      <c r="A631" s="487" t="s">
        <v>1082</v>
      </c>
      <c r="B631" s="353"/>
      <c r="C631" s="353"/>
      <c r="D631" s="353"/>
      <c r="E631" s="353"/>
      <c r="F631" s="354"/>
      <c r="H631" s="48"/>
      <c r="I631" s="48"/>
      <c r="J631" s="48"/>
      <c r="K631" s="48"/>
      <c r="L631" s="48"/>
      <c r="M631" s="48"/>
      <c r="N631" s="48"/>
      <c r="O631" s="48"/>
      <c r="P631" s="48"/>
      <c r="Q631" s="48"/>
      <c r="R631" s="48"/>
    </row>
    <row r="632" spans="1:18" ht="14.1" customHeight="1">
      <c r="A632" s="450" t="s">
        <v>1461</v>
      </c>
      <c r="B632" s="353">
        <v>110</v>
      </c>
      <c r="C632" s="353">
        <v>43</v>
      </c>
      <c r="D632" s="353">
        <v>27</v>
      </c>
      <c r="E632" s="353">
        <v>16</v>
      </c>
      <c r="F632" s="354">
        <v>6</v>
      </c>
      <c r="H632" s="48"/>
      <c r="I632" s="48"/>
      <c r="J632" s="48"/>
      <c r="K632" s="48"/>
      <c r="L632" s="48"/>
      <c r="M632" s="48"/>
      <c r="N632" s="48"/>
      <c r="O632" s="48"/>
      <c r="P632" s="48"/>
      <c r="Q632" s="48"/>
      <c r="R632" s="48"/>
    </row>
    <row r="633" spans="1:18" ht="14.1" customHeight="1">
      <c r="A633" s="435" t="s">
        <v>1017</v>
      </c>
      <c r="B633" s="353"/>
      <c r="C633" s="353"/>
      <c r="D633" s="353"/>
      <c r="E633" s="353"/>
      <c r="F633" s="354"/>
      <c r="H633" s="48"/>
      <c r="I633" s="48"/>
      <c r="J633" s="48"/>
      <c r="K633" s="48"/>
      <c r="L633" s="48"/>
      <c r="M633" s="48"/>
      <c r="N633" s="48"/>
      <c r="O633" s="48"/>
      <c r="P633" s="48"/>
      <c r="Q633" s="48"/>
      <c r="R633" s="48"/>
    </row>
    <row r="634" spans="1:18" ht="14.1" customHeight="1">
      <c r="A634" s="450" t="s">
        <v>1097</v>
      </c>
      <c r="B634" s="353">
        <v>250</v>
      </c>
      <c r="C634" s="353">
        <v>53</v>
      </c>
      <c r="D634" s="353">
        <v>77</v>
      </c>
      <c r="E634" s="353">
        <v>42</v>
      </c>
      <c r="F634" s="354">
        <v>8</v>
      </c>
      <c r="H634" s="48"/>
      <c r="I634" s="48"/>
      <c r="J634" s="48"/>
      <c r="K634" s="48"/>
      <c r="L634" s="48"/>
      <c r="M634" s="48"/>
      <c r="N634" s="48"/>
      <c r="O634" s="48"/>
      <c r="P634" s="48"/>
      <c r="Q634" s="48"/>
      <c r="R634" s="48"/>
    </row>
    <row r="635" spans="1:18" ht="14.1" customHeight="1">
      <c r="A635" s="469" t="s">
        <v>1025</v>
      </c>
      <c r="B635" s="353"/>
      <c r="C635" s="353"/>
      <c r="D635" s="353"/>
      <c r="E635" s="353"/>
      <c r="F635" s="354"/>
      <c r="H635" s="48"/>
      <c r="I635" s="48"/>
      <c r="J635" s="48"/>
      <c r="K635" s="48"/>
      <c r="L635" s="48"/>
      <c r="M635" s="48"/>
      <c r="N635" s="48"/>
      <c r="O635" s="48"/>
      <c r="P635" s="48"/>
      <c r="Q635" s="48"/>
      <c r="R635" s="48"/>
    </row>
    <row r="636" spans="1:18" ht="14.1" customHeight="1">
      <c r="A636" s="450" t="s">
        <v>1098</v>
      </c>
      <c r="B636" s="353">
        <v>632</v>
      </c>
      <c r="C636" s="353">
        <v>200</v>
      </c>
      <c r="D636" s="353">
        <v>295</v>
      </c>
      <c r="E636" s="353">
        <v>20</v>
      </c>
      <c r="F636" s="354">
        <v>9</v>
      </c>
      <c r="H636" s="48"/>
      <c r="I636" s="48"/>
      <c r="J636" s="48"/>
      <c r="K636" s="48"/>
      <c r="L636" s="48"/>
      <c r="M636" s="48"/>
      <c r="N636" s="48"/>
      <c r="O636" s="48"/>
      <c r="P636" s="48"/>
      <c r="Q636" s="48"/>
      <c r="R636" s="48"/>
    </row>
    <row r="637" spans="1:18" ht="14.1" customHeight="1">
      <c r="A637" s="469" t="s">
        <v>1028</v>
      </c>
      <c r="B637" s="353"/>
      <c r="C637" s="353"/>
      <c r="D637" s="353"/>
      <c r="E637" s="353"/>
      <c r="F637" s="354"/>
      <c r="H637" s="48"/>
      <c r="I637" s="48"/>
      <c r="J637" s="48"/>
      <c r="K637" s="48"/>
      <c r="L637" s="48"/>
      <c r="M637" s="48"/>
      <c r="N637" s="48"/>
      <c r="O637" s="48"/>
      <c r="P637" s="48"/>
      <c r="Q637" s="48"/>
      <c r="R637" s="48"/>
    </row>
    <row r="638" spans="1:18" ht="14.1" customHeight="1">
      <c r="A638" s="476" t="s">
        <v>1462</v>
      </c>
      <c r="B638" s="353">
        <v>186</v>
      </c>
      <c r="C638" s="353">
        <v>53</v>
      </c>
      <c r="D638" s="353">
        <v>42</v>
      </c>
      <c r="E638" s="353">
        <v>19</v>
      </c>
      <c r="F638" s="354">
        <v>8</v>
      </c>
      <c r="H638" s="48"/>
      <c r="I638" s="48"/>
      <c r="J638" s="48"/>
      <c r="K638" s="48"/>
      <c r="L638" s="48"/>
      <c r="M638" s="48"/>
      <c r="N638" s="48"/>
      <c r="O638" s="48"/>
      <c r="P638" s="48"/>
      <c r="Q638" s="48"/>
      <c r="R638" s="48"/>
    </row>
    <row r="639" spans="1:18" ht="14.1" customHeight="1">
      <c r="A639" s="469" t="s">
        <v>1462</v>
      </c>
      <c r="B639" s="353"/>
      <c r="C639" s="353"/>
      <c r="D639" s="353"/>
      <c r="E639" s="353"/>
      <c r="F639" s="354"/>
      <c r="H639" s="48"/>
      <c r="I639" s="48"/>
      <c r="J639" s="48"/>
      <c r="K639" s="48"/>
      <c r="L639" s="48"/>
      <c r="M639" s="48"/>
      <c r="N639" s="48"/>
      <c r="O639" s="48"/>
      <c r="P639" s="48"/>
      <c r="Q639" s="48"/>
      <c r="R639" s="48"/>
    </row>
    <row r="640" spans="1:18" ht="14.1" customHeight="1">
      <c r="A640" s="476" t="s">
        <v>1858</v>
      </c>
      <c r="B640" s="353">
        <v>341</v>
      </c>
      <c r="C640" s="353">
        <v>178</v>
      </c>
      <c r="D640" s="353">
        <v>64</v>
      </c>
      <c r="E640" s="353">
        <v>11</v>
      </c>
      <c r="F640" s="354">
        <v>2</v>
      </c>
      <c r="H640" s="48"/>
      <c r="I640" s="48"/>
      <c r="J640" s="48"/>
      <c r="K640" s="48"/>
      <c r="L640" s="48"/>
      <c r="M640" s="48"/>
      <c r="N640" s="48"/>
      <c r="O640" s="48"/>
      <c r="P640" s="48"/>
      <c r="Q640" s="48"/>
      <c r="R640" s="48"/>
    </row>
    <row r="641" spans="1:18" ht="14.1" customHeight="1">
      <c r="A641" s="469" t="s">
        <v>1034</v>
      </c>
      <c r="B641" s="353"/>
      <c r="C641" s="353"/>
      <c r="D641" s="353"/>
      <c r="E641" s="353"/>
      <c r="F641" s="354"/>
      <c r="H641" s="48"/>
      <c r="I641" s="48"/>
      <c r="J641" s="48"/>
      <c r="K641" s="48"/>
      <c r="L641" s="48"/>
      <c r="M641" s="48"/>
      <c r="N641" s="48"/>
      <c r="O641" s="48"/>
      <c r="P641" s="48"/>
      <c r="Q641" s="48"/>
      <c r="R641" s="48"/>
    </row>
    <row r="642" spans="1:18" ht="14.1" customHeight="1">
      <c r="A642" s="476" t="s">
        <v>1463</v>
      </c>
      <c r="B642" s="353">
        <v>133</v>
      </c>
      <c r="C642" s="353">
        <v>62</v>
      </c>
      <c r="D642" s="353">
        <v>33</v>
      </c>
      <c r="E642" s="353">
        <v>33</v>
      </c>
      <c r="F642" s="354">
        <v>10</v>
      </c>
      <c r="H642" s="48"/>
      <c r="I642" s="48"/>
      <c r="J642" s="48"/>
      <c r="K642" s="48"/>
      <c r="L642" s="48"/>
      <c r="M642" s="48"/>
      <c r="N642" s="48"/>
      <c r="O642" s="48"/>
      <c r="P642" s="48"/>
      <c r="Q642" s="48"/>
      <c r="R642" s="48"/>
    </row>
    <row r="643" spans="1:18" ht="14.1" customHeight="1">
      <c r="A643" s="469" t="s">
        <v>1035</v>
      </c>
      <c r="B643" s="353"/>
      <c r="C643" s="353"/>
      <c r="D643" s="353"/>
      <c r="E643" s="353"/>
      <c r="F643" s="354"/>
      <c r="H643" s="48"/>
      <c r="I643" s="48"/>
      <c r="J643" s="48"/>
      <c r="K643" s="48"/>
      <c r="L643" s="48"/>
      <c r="M643" s="48"/>
      <c r="N643" s="48"/>
      <c r="O643" s="48"/>
      <c r="P643" s="48"/>
      <c r="Q643" s="48"/>
      <c r="R643" s="48"/>
    </row>
    <row r="644" spans="1:18" ht="14.1" customHeight="1">
      <c r="A644" s="476" t="s">
        <v>1099</v>
      </c>
      <c r="B644" s="353">
        <v>237</v>
      </c>
      <c r="C644" s="353">
        <v>48</v>
      </c>
      <c r="D644" s="353">
        <v>89</v>
      </c>
      <c r="E644" s="353">
        <v>26</v>
      </c>
      <c r="F644" s="354">
        <v>3</v>
      </c>
      <c r="H644" s="48"/>
      <c r="I644" s="48"/>
      <c r="J644" s="48"/>
      <c r="K644" s="48"/>
      <c r="L644" s="48"/>
      <c r="M644" s="48"/>
      <c r="N644" s="48"/>
      <c r="O644" s="48"/>
      <c r="P644" s="48"/>
      <c r="Q644" s="48"/>
      <c r="R644" s="48"/>
    </row>
    <row r="645" spans="1:18" ht="14.1" customHeight="1">
      <c r="A645" s="469" t="s">
        <v>1044</v>
      </c>
      <c r="B645" s="353"/>
      <c r="C645" s="353"/>
      <c r="D645" s="353"/>
      <c r="E645" s="353"/>
      <c r="F645" s="354"/>
      <c r="H645" s="48"/>
      <c r="I645" s="48"/>
      <c r="J645" s="48"/>
      <c r="K645" s="48"/>
      <c r="L645" s="48"/>
      <c r="M645" s="48"/>
      <c r="N645" s="48"/>
      <c r="O645" s="48"/>
      <c r="P645" s="48"/>
      <c r="Q645" s="48"/>
      <c r="R645" s="48"/>
    </row>
    <row r="646" spans="1:18" ht="14.1" customHeight="1">
      <c r="A646" s="308" t="s">
        <v>2172</v>
      </c>
      <c r="B646" s="353">
        <v>1105</v>
      </c>
      <c r="C646" s="353">
        <v>290</v>
      </c>
      <c r="D646" s="353">
        <v>358</v>
      </c>
      <c r="E646" s="353">
        <v>76</v>
      </c>
      <c r="F646" s="354">
        <v>26</v>
      </c>
      <c r="H646" s="48"/>
      <c r="I646" s="48"/>
      <c r="J646" s="48"/>
      <c r="K646" s="48"/>
      <c r="L646" s="48"/>
      <c r="M646" s="48"/>
      <c r="N646" s="48"/>
      <c r="O646" s="48"/>
      <c r="P646" s="48"/>
      <c r="Q646" s="48"/>
      <c r="R646" s="48"/>
    </row>
    <row r="647" spans="1:18" ht="14.1" customHeight="1">
      <c r="A647" s="469" t="s">
        <v>2172</v>
      </c>
      <c r="B647" s="353"/>
      <c r="C647" s="353"/>
      <c r="D647" s="353"/>
      <c r="E647" s="353"/>
      <c r="F647" s="354"/>
      <c r="H647" s="48"/>
      <c r="I647" s="48"/>
      <c r="J647" s="48"/>
      <c r="K647" s="48"/>
      <c r="L647" s="48"/>
      <c r="M647" s="48"/>
      <c r="N647" s="48"/>
      <c r="O647" s="48"/>
      <c r="P647" s="48"/>
      <c r="Q647" s="48"/>
      <c r="R647" s="48"/>
    </row>
    <row r="648" spans="1:18" ht="14.1" customHeight="1">
      <c r="A648" s="476" t="s">
        <v>1100</v>
      </c>
      <c r="B648" s="353">
        <v>543</v>
      </c>
      <c r="C648" s="353">
        <v>215</v>
      </c>
      <c r="D648" s="353">
        <v>212</v>
      </c>
      <c r="E648" s="353">
        <v>17</v>
      </c>
      <c r="F648" s="354">
        <v>11</v>
      </c>
      <c r="H648" s="48"/>
      <c r="I648" s="48"/>
      <c r="J648" s="48"/>
      <c r="K648" s="48"/>
      <c r="L648" s="48"/>
      <c r="M648" s="48"/>
      <c r="N648" s="48"/>
      <c r="O648" s="48"/>
      <c r="P648" s="48"/>
      <c r="Q648" s="48"/>
      <c r="R648" s="48"/>
    </row>
    <row r="649" spans="1:18" ht="14.1" customHeight="1">
      <c r="A649" s="469" t="s">
        <v>1100</v>
      </c>
      <c r="B649" s="353"/>
      <c r="C649" s="353"/>
      <c r="D649" s="353"/>
      <c r="E649" s="353"/>
      <c r="F649" s="354"/>
      <c r="H649" s="48"/>
      <c r="I649" s="48"/>
      <c r="J649" s="48"/>
      <c r="K649" s="48"/>
      <c r="L649" s="48"/>
      <c r="M649" s="48"/>
      <c r="N649" s="48"/>
      <c r="O649" s="48"/>
      <c r="P649" s="48"/>
      <c r="Q649" s="48"/>
      <c r="R649" s="48"/>
    </row>
    <row r="650" spans="1:18" ht="14.1" customHeight="1">
      <c r="A650" s="476" t="s">
        <v>1101</v>
      </c>
      <c r="B650" s="353">
        <v>1258</v>
      </c>
      <c r="C650" s="353">
        <v>686</v>
      </c>
      <c r="D650" s="353">
        <v>561</v>
      </c>
      <c r="E650" s="353">
        <v>43</v>
      </c>
      <c r="F650" s="354">
        <v>27</v>
      </c>
      <c r="H650" s="48"/>
      <c r="I650" s="48"/>
      <c r="J650" s="48"/>
      <c r="K650" s="48"/>
      <c r="L650" s="48"/>
      <c r="M650" s="48"/>
      <c r="N650" s="48"/>
      <c r="O650" s="48"/>
      <c r="P650" s="48"/>
      <c r="Q650" s="48"/>
      <c r="R650" s="48"/>
    </row>
    <row r="651" spans="1:18" ht="14.1" customHeight="1">
      <c r="A651" s="469" t="s">
        <v>1101</v>
      </c>
      <c r="B651" s="353"/>
      <c r="C651" s="353"/>
      <c r="D651" s="353"/>
      <c r="E651" s="353"/>
      <c r="F651" s="354"/>
      <c r="H651" s="48"/>
      <c r="I651" s="48"/>
      <c r="J651" s="48"/>
      <c r="K651" s="48"/>
      <c r="L651" s="48"/>
      <c r="M651" s="48"/>
      <c r="N651" s="48"/>
      <c r="O651" s="48"/>
      <c r="P651" s="48"/>
      <c r="Q651" s="48"/>
      <c r="R651" s="48"/>
    </row>
    <row r="652" spans="1:18" ht="14.1" customHeight="1">
      <c r="A652" s="56" t="s">
        <v>1070</v>
      </c>
      <c r="B652" s="351">
        <v>37</v>
      </c>
      <c r="C652" s="351">
        <v>13</v>
      </c>
      <c r="D652" s="351">
        <v>6</v>
      </c>
      <c r="E652" s="351">
        <v>6</v>
      </c>
      <c r="F652" s="352">
        <v>1</v>
      </c>
      <c r="H652" s="48"/>
      <c r="I652" s="48"/>
      <c r="J652" s="48"/>
      <c r="K652" s="48"/>
      <c r="L652" s="48"/>
      <c r="M652" s="48"/>
      <c r="N652" s="48"/>
      <c r="O652" s="48"/>
      <c r="P652" s="48"/>
      <c r="Q652" s="48"/>
      <c r="R652" s="48"/>
    </row>
    <row r="653" spans="1:18" ht="14.1" customHeight="1">
      <c r="A653" s="232" t="s">
        <v>1071</v>
      </c>
      <c r="B653" s="483"/>
      <c r="C653" s="483"/>
      <c r="D653" s="483"/>
      <c r="E653" s="483"/>
      <c r="F653" s="484"/>
      <c r="H653" s="48"/>
      <c r="I653" s="48"/>
      <c r="J653" s="48"/>
      <c r="K653" s="48"/>
      <c r="L653" s="48"/>
      <c r="M653" s="48"/>
      <c r="N653" s="48"/>
      <c r="O653" s="48"/>
      <c r="P653" s="48"/>
      <c r="Q653" s="48"/>
      <c r="R653" s="48"/>
    </row>
    <row r="655" ht="14.25">
      <c r="A655" s="380"/>
    </row>
    <row r="656" ht="14.25">
      <c r="A656" s="380"/>
    </row>
  </sheetData>
  <mergeCells count="11">
    <mergeCell ref="A6:F6"/>
    <mergeCell ref="A401:F401"/>
    <mergeCell ref="A402:F402"/>
    <mergeCell ref="A513:F513"/>
    <mergeCell ref="A3:A5"/>
    <mergeCell ref="B3:D3"/>
    <mergeCell ref="E3:F3"/>
    <mergeCell ref="B4:B5"/>
    <mergeCell ref="C4:D4"/>
    <mergeCell ref="E4:E5"/>
    <mergeCell ref="F4:F5"/>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Q144"/>
  <sheetViews>
    <sheetView workbookViewId="0" topLeftCell="A1"/>
  </sheetViews>
  <sheetFormatPr defaultColWidth="9" defaultRowHeight="14.25"/>
  <cols>
    <col min="1" max="1" width="50.09765625" style="515" customWidth="1"/>
    <col min="2" max="2" width="3.69921875" style="876" customWidth="1"/>
    <col min="3" max="9" width="11.59765625" style="515" customWidth="1"/>
    <col min="10" max="10" width="14.8984375" style="515" customWidth="1"/>
    <col min="11" max="11" width="10.59765625" style="513" customWidth="1"/>
    <col min="12" max="16384" width="9" style="515" customWidth="1"/>
  </cols>
  <sheetData>
    <row r="1" spans="1:15" s="655" customFormat="1" ht="14.1" customHeight="1">
      <c r="A1" s="954" t="s">
        <v>1772</v>
      </c>
      <c r="B1" s="248"/>
      <c r="C1" s="248"/>
      <c r="D1" s="248"/>
      <c r="E1" s="877"/>
      <c r="F1" s="877"/>
      <c r="G1" s="877"/>
      <c r="H1" s="877"/>
      <c r="I1" s="877"/>
      <c r="J1" s="877"/>
      <c r="K1" s="956" t="s">
        <v>1578</v>
      </c>
      <c r="L1" s="877"/>
      <c r="M1" s="877"/>
      <c r="N1" s="877"/>
      <c r="O1" s="877"/>
    </row>
    <row r="2" spans="1:15" s="655" customFormat="1" ht="14.1" customHeight="1">
      <c r="A2" s="979" t="s">
        <v>1608</v>
      </c>
      <c r="B2" s="248"/>
      <c r="C2" s="248"/>
      <c r="D2" s="248"/>
      <c r="E2" s="248"/>
      <c r="F2" s="248"/>
      <c r="G2" s="877"/>
      <c r="H2" s="877"/>
      <c r="I2" s="877"/>
      <c r="J2" s="877"/>
      <c r="K2" s="878"/>
      <c r="L2" s="877"/>
      <c r="M2" s="877"/>
      <c r="N2" s="877"/>
      <c r="O2" s="877"/>
    </row>
    <row r="3" spans="1:15" ht="26.25" customHeight="1">
      <c r="A3" s="1417" t="s">
        <v>1645</v>
      </c>
      <c r="B3" s="1417"/>
      <c r="C3" s="1415" t="s">
        <v>1109</v>
      </c>
      <c r="D3" s="1415" t="s">
        <v>437</v>
      </c>
      <c r="E3" s="1415" t="s">
        <v>1110</v>
      </c>
      <c r="F3" s="1415"/>
      <c r="G3" s="1415"/>
      <c r="H3" s="1415"/>
      <c r="I3" s="1415"/>
      <c r="J3" s="1399"/>
      <c r="K3" s="511"/>
      <c r="L3" s="512"/>
      <c r="M3" s="512"/>
      <c r="N3" s="512"/>
      <c r="O3" s="512"/>
    </row>
    <row r="4" spans="1:15" ht="27.75" customHeight="1">
      <c r="A4" s="1417"/>
      <c r="B4" s="1417"/>
      <c r="C4" s="1415"/>
      <c r="D4" s="1415"/>
      <c r="E4" s="1415" t="s">
        <v>1111</v>
      </c>
      <c r="F4" s="1415" t="s">
        <v>1112</v>
      </c>
      <c r="G4" s="1415" t="s">
        <v>1113</v>
      </c>
      <c r="H4" s="1415" t="s">
        <v>1114</v>
      </c>
      <c r="I4" s="1415"/>
      <c r="J4" s="1399" t="s">
        <v>1115</v>
      </c>
      <c r="K4" s="511"/>
      <c r="L4" s="512"/>
      <c r="M4" s="512"/>
      <c r="N4" s="512"/>
      <c r="O4" s="512"/>
    </row>
    <row r="5" spans="1:15" ht="15.95" customHeight="1">
      <c r="A5" s="1417"/>
      <c r="B5" s="1417"/>
      <c r="C5" s="1415"/>
      <c r="D5" s="1415"/>
      <c r="E5" s="1415"/>
      <c r="F5" s="1415"/>
      <c r="G5" s="1415"/>
      <c r="H5" s="1415" t="s">
        <v>1116</v>
      </c>
      <c r="I5" s="1415" t="s">
        <v>1117</v>
      </c>
      <c r="J5" s="1399"/>
      <c r="K5" s="511"/>
      <c r="L5" s="512"/>
      <c r="M5" s="512"/>
      <c r="N5" s="512"/>
      <c r="O5" s="512"/>
    </row>
    <row r="6" spans="1:17" ht="34.5" customHeight="1">
      <c r="A6" s="1417"/>
      <c r="B6" s="1417"/>
      <c r="C6" s="1415"/>
      <c r="D6" s="1415"/>
      <c r="E6" s="1415"/>
      <c r="F6" s="1415"/>
      <c r="G6" s="1415"/>
      <c r="H6" s="1415"/>
      <c r="I6" s="1415"/>
      <c r="J6" s="1399"/>
      <c r="K6" s="511"/>
      <c r="L6" s="512"/>
      <c r="M6" s="512"/>
      <c r="N6" s="511"/>
      <c r="O6" s="511"/>
      <c r="P6" s="513"/>
      <c r="Q6" s="513"/>
    </row>
    <row r="7" spans="1:17" ht="14.1" customHeight="1">
      <c r="A7" s="56" t="s">
        <v>61</v>
      </c>
      <c r="B7" s="252" t="s">
        <v>62</v>
      </c>
      <c r="C7" s="351">
        <v>20248</v>
      </c>
      <c r="D7" s="351">
        <v>12009</v>
      </c>
      <c r="E7" s="351">
        <v>19614</v>
      </c>
      <c r="F7" s="351">
        <v>1521</v>
      </c>
      <c r="G7" s="351">
        <v>1667</v>
      </c>
      <c r="H7" s="351">
        <v>5190</v>
      </c>
      <c r="I7" s="351">
        <v>661</v>
      </c>
      <c r="J7" s="352">
        <v>11145</v>
      </c>
      <c r="K7" s="511"/>
      <c r="L7" s="512"/>
      <c r="M7" s="512"/>
      <c r="N7" s="94"/>
      <c r="O7" s="511"/>
      <c r="P7" s="513"/>
      <c r="Q7" s="514"/>
    </row>
    <row r="8" spans="1:17" ht="14.1" customHeight="1">
      <c r="A8" s="84" t="s">
        <v>63</v>
      </c>
      <c r="B8" s="252" t="s">
        <v>450</v>
      </c>
      <c r="C8" s="351">
        <v>12831</v>
      </c>
      <c r="D8" s="351">
        <v>7436</v>
      </c>
      <c r="E8" s="351">
        <v>12340</v>
      </c>
      <c r="F8" s="351">
        <v>1034</v>
      </c>
      <c r="G8" s="351">
        <v>1095</v>
      </c>
      <c r="H8" s="351">
        <v>3109</v>
      </c>
      <c r="I8" s="351">
        <v>440</v>
      </c>
      <c r="J8" s="352">
        <v>7146</v>
      </c>
      <c r="K8" s="511"/>
      <c r="L8" s="512"/>
      <c r="M8" s="512"/>
      <c r="N8" s="94"/>
      <c r="O8" s="511"/>
      <c r="P8" s="513"/>
      <c r="Q8" s="514"/>
    </row>
    <row r="9" spans="1:17" ht="14.1" customHeight="1">
      <c r="A9" s="879"/>
      <c r="B9" s="252" t="s">
        <v>65</v>
      </c>
      <c r="C9" s="351">
        <v>7417</v>
      </c>
      <c r="D9" s="351">
        <v>4573</v>
      </c>
      <c r="E9" s="351">
        <v>7274</v>
      </c>
      <c r="F9" s="351">
        <v>487</v>
      </c>
      <c r="G9" s="351">
        <v>572</v>
      </c>
      <c r="H9" s="351">
        <v>2081</v>
      </c>
      <c r="I9" s="351">
        <v>221</v>
      </c>
      <c r="J9" s="352">
        <v>3999</v>
      </c>
      <c r="K9" s="511"/>
      <c r="L9" s="512"/>
      <c r="M9" s="512"/>
      <c r="N9" s="94"/>
      <c r="O9" s="511"/>
      <c r="P9" s="513"/>
      <c r="Q9" s="514"/>
    </row>
    <row r="10" spans="1:17" ht="14.1" customHeight="1">
      <c r="A10" s="517" t="s">
        <v>856</v>
      </c>
      <c r="B10" s="839" t="s">
        <v>62</v>
      </c>
      <c r="C10" s="353">
        <v>1698</v>
      </c>
      <c r="D10" s="353">
        <v>1421</v>
      </c>
      <c r="E10" s="353" t="s">
        <v>1876</v>
      </c>
      <c r="F10" s="353">
        <v>127</v>
      </c>
      <c r="G10" s="353">
        <v>131</v>
      </c>
      <c r="H10" s="353">
        <v>468</v>
      </c>
      <c r="I10" s="353">
        <v>77</v>
      </c>
      <c r="J10" s="354">
        <v>886</v>
      </c>
      <c r="K10" s="511"/>
      <c r="L10" s="512"/>
      <c r="M10" s="512"/>
      <c r="N10" s="94"/>
      <c r="O10" s="511"/>
      <c r="P10" s="513"/>
      <c r="Q10" s="880"/>
    </row>
    <row r="11" spans="1:17" s="639" customFormat="1" ht="14.1" customHeight="1">
      <c r="A11" s="516" t="s">
        <v>75</v>
      </c>
      <c r="B11" s="839"/>
      <c r="C11" s="353"/>
      <c r="D11" s="353"/>
      <c r="E11" s="353"/>
      <c r="F11" s="353"/>
      <c r="G11" s="353"/>
      <c r="H11" s="353"/>
      <c r="I11" s="353"/>
      <c r="J11" s="354"/>
      <c r="K11" s="881"/>
      <c r="L11" s="882"/>
      <c r="M11" s="882"/>
      <c r="N11" s="521"/>
      <c r="O11" s="881"/>
      <c r="P11" s="883"/>
      <c r="Q11" s="522"/>
    </row>
    <row r="12" spans="1:17" s="639" customFormat="1" ht="14.1" customHeight="1">
      <c r="A12" s="517" t="s">
        <v>858</v>
      </c>
      <c r="B12" s="839" t="s">
        <v>62</v>
      </c>
      <c r="C12" s="353">
        <v>2460</v>
      </c>
      <c r="D12" s="353">
        <v>1528</v>
      </c>
      <c r="E12" s="353" t="s">
        <v>1876</v>
      </c>
      <c r="F12" s="353">
        <v>185</v>
      </c>
      <c r="G12" s="353">
        <v>229</v>
      </c>
      <c r="H12" s="353">
        <v>511</v>
      </c>
      <c r="I12" s="353">
        <v>135</v>
      </c>
      <c r="J12" s="354">
        <v>1394</v>
      </c>
      <c r="K12" s="881"/>
      <c r="L12" s="882"/>
      <c r="M12" s="882"/>
      <c r="N12" s="94"/>
      <c r="O12" s="881"/>
      <c r="P12" s="883"/>
      <c r="Q12" s="514"/>
    </row>
    <row r="13" spans="1:17" s="639" customFormat="1" ht="14.1" customHeight="1">
      <c r="A13" s="516" t="s">
        <v>80</v>
      </c>
      <c r="B13" s="839"/>
      <c r="C13" s="353"/>
      <c r="D13" s="353"/>
      <c r="E13" s="353"/>
      <c r="F13" s="353"/>
      <c r="G13" s="353"/>
      <c r="H13" s="353"/>
      <c r="I13" s="353"/>
      <c r="J13" s="354"/>
      <c r="K13" s="511"/>
      <c r="L13" s="512"/>
      <c r="M13" s="512"/>
      <c r="N13" s="521"/>
      <c r="O13" s="511"/>
      <c r="P13" s="513"/>
      <c r="Q13" s="522"/>
    </row>
    <row r="14" spans="1:17" s="639" customFormat="1" ht="14.1" customHeight="1">
      <c r="A14" s="517" t="s">
        <v>575</v>
      </c>
      <c r="B14" s="839" t="s">
        <v>62</v>
      </c>
      <c r="C14" s="353">
        <v>2762</v>
      </c>
      <c r="D14" s="353">
        <v>1829</v>
      </c>
      <c r="E14" s="353" t="s">
        <v>1876</v>
      </c>
      <c r="F14" s="353">
        <v>182</v>
      </c>
      <c r="G14" s="353">
        <v>295</v>
      </c>
      <c r="H14" s="353">
        <v>679</v>
      </c>
      <c r="I14" s="353">
        <v>135</v>
      </c>
      <c r="J14" s="354">
        <v>1467</v>
      </c>
      <c r="K14" s="511"/>
      <c r="L14" s="512"/>
      <c r="M14" s="512"/>
      <c r="N14" s="94"/>
      <c r="O14" s="511"/>
      <c r="P14" s="513"/>
      <c r="Q14" s="514"/>
    </row>
    <row r="15" spans="1:17" s="639" customFormat="1" ht="14.1" customHeight="1">
      <c r="A15" s="516" t="s">
        <v>93</v>
      </c>
      <c r="B15" s="839"/>
      <c r="C15" s="353"/>
      <c r="D15" s="353"/>
      <c r="E15" s="353"/>
      <c r="F15" s="353"/>
      <c r="G15" s="353"/>
      <c r="H15" s="353"/>
      <c r="I15" s="353"/>
      <c r="J15" s="354"/>
      <c r="K15" s="881"/>
      <c r="L15" s="882"/>
      <c r="M15" s="882"/>
      <c r="N15" s="521"/>
      <c r="O15" s="881"/>
      <c r="P15" s="883"/>
      <c r="Q15" s="522"/>
    </row>
    <row r="16" spans="1:17" s="639" customFormat="1" ht="14.1" customHeight="1">
      <c r="A16" s="517" t="s">
        <v>582</v>
      </c>
      <c r="B16" s="839" t="s">
        <v>62</v>
      </c>
      <c r="C16" s="353">
        <v>4561</v>
      </c>
      <c r="D16" s="353">
        <v>2734</v>
      </c>
      <c r="E16" s="353" t="s">
        <v>1876</v>
      </c>
      <c r="F16" s="353">
        <v>342</v>
      </c>
      <c r="G16" s="353">
        <v>352</v>
      </c>
      <c r="H16" s="353">
        <v>1260</v>
      </c>
      <c r="I16" s="353">
        <v>163</v>
      </c>
      <c r="J16" s="354">
        <v>2410</v>
      </c>
      <c r="K16" s="881"/>
      <c r="L16" s="882"/>
      <c r="M16" s="882"/>
      <c r="N16" s="94"/>
      <c r="O16" s="881"/>
      <c r="P16" s="883"/>
      <c r="Q16" s="514"/>
    </row>
    <row r="17" spans="1:17" s="639" customFormat="1" ht="14.1" customHeight="1">
      <c r="A17" s="516" t="s">
        <v>100</v>
      </c>
      <c r="B17" s="839"/>
      <c r="C17" s="353"/>
      <c r="D17" s="353"/>
      <c r="E17" s="353"/>
      <c r="F17" s="353"/>
      <c r="G17" s="353"/>
      <c r="H17" s="353"/>
      <c r="I17" s="353"/>
      <c r="J17" s="354"/>
      <c r="K17" s="881"/>
      <c r="L17" s="882"/>
      <c r="M17" s="882"/>
      <c r="N17" s="519"/>
      <c r="O17" s="881"/>
      <c r="P17" s="883"/>
      <c r="Q17" s="525"/>
    </row>
    <row r="18" spans="1:17" s="639" customFormat="1" ht="14.1" customHeight="1">
      <c r="A18" s="517" t="s">
        <v>2074</v>
      </c>
      <c r="B18" s="839" t="s">
        <v>62</v>
      </c>
      <c r="C18" s="353">
        <v>780</v>
      </c>
      <c r="D18" s="353">
        <v>431</v>
      </c>
      <c r="E18" s="353" t="s">
        <v>1876</v>
      </c>
      <c r="F18" s="353">
        <v>73</v>
      </c>
      <c r="G18" s="353">
        <v>53</v>
      </c>
      <c r="H18" s="353">
        <v>159</v>
      </c>
      <c r="I18" s="353">
        <v>45</v>
      </c>
      <c r="J18" s="354">
        <v>450</v>
      </c>
      <c r="K18" s="881"/>
      <c r="L18" s="882"/>
      <c r="M18" s="882"/>
      <c r="N18" s="94"/>
      <c r="O18" s="881"/>
      <c r="P18" s="883"/>
      <c r="Q18" s="514"/>
    </row>
    <row r="19" spans="1:17" s="639" customFormat="1" ht="14.1" customHeight="1">
      <c r="A19" s="516" t="s">
        <v>112</v>
      </c>
      <c r="B19" s="839"/>
      <c r="C19" s="353"/>
      <c r="D19" s="353"/>
      <c r="E19" s="353"/>
      <c r="F19" s="353"/>
      <c r="G19" s="353"/>
      <c r="H19" s="353"/>
      <c r="I19" s="353"/>
      <c r="J19" s="354"/>
      <c r="K19" s="881"/>
      <c r="L19" s="882"/>
      <c r="M19" s="882"/>
      <c r="N19" s="519"/>
      <c r="O19" s="881"/>
      <c r="P19" s="883"/>
      <c r="Q19" s="525"/>
    </row>
    <row r="20" spans="1:17" s="639" customFormat="1" ht="14.1" customHeight="1">
      <c r="A20" s="517" t="s">
        <v>2075</v>
      </c>
      <c r="B20" s="839" t="s">
        <v>62</v>
      </c>
      <c r="C20" s="353">
        <v>1153</v>
      </c>
      <c r="D20" s="353">
        <v>155</v>
      </c>
      <c r="E20" s="353" t="s">
        <v>1876</v>
      </c>
      <c r="F20" s="353">
        <v>98</v>
      </c>
      <c r="G20" s="353">
        <v>100</v>
      </c>
      <c r="H20" s="353">
        <v>253</v>
      </c>
      <c r="I20" s="353">
        <v>39</v>
      </c>
      <c r="J20" s="354">
        <v>663</v>
      </c>
      <c r="K20" s="881"/>
      <c r="L20" s="882"/>
      <c r="M20" s="882"/>
      <c r="N20" s="94"/>
      <c r="O20" s="881"/>
      <c r="P20" s="883"/>
      <c r="Q20" s="514"/>
    </row>
    <row r="21" spans="1:17" s="639" customFormat="1" ht="14.1" customHeight="1">
      <c r="A21" s="516" t="s">
        <v>472</v>
      </c>
      <c r="B21" s="839"/>
      <c r="C21" s="353"/>
      <c r="D21" s="353"/>
      <c r="E21" s="353"/>
      <c r="F21" s="353"/>
      <c r="G21" s="353"/>
      <c r="H21" s="353"/>
      <c r="I21" s="353"/>
      <c r="J21" s="354"/>
      <c r="K21" s="881"/>
      <c r="L21" s="882"/>
      <c r="M21" s="882"/>
      <c r="N21" s="519"/>
      <c r="O21" s="881"/>
      <c r="P21" s="883"/>
      <c r="Q21" s="525"/>
    </row>
    <row r="22" spans="1:17" s="639" customFormat="1" ht="14.1" customHeight="1">
      <c r="A22" s="517" t="s">
        <v>1104</v>
      </c>
      <c r="B22" s="839" t="s">
        <v>62</v>
      </c>
      <c r="C22" s="353">
        <v>2299</v>
      </c>
      <c r="D22" s="353">
        <v>899</v>
      </c>
      <c r="E22" s="353" t="s">
        <v>1876</v>
      </c>
      <c r="F22" s="353">
        <v>188</v>
      </c>
      <c r="G22" s="353">
        <v>147</v>
      </c>
      <c r="H22" s="353">
        <v>615</v>
      </c>
      <c r="I22" s="353">
        <v>13</v>
      </c>
      <c r="J22" s="354">
        <v>1334</v>
      </c>
      <c r="K22" s="881"/>
      <c r="L22" s="882"/>
      <c r="M22" s="882"/>
      <c r="N22" s="94"/>
      <c r="O22" s="881"/>
      <c r="P22" s="883"/>
      <c r="Q22" s="514"/>
    </row>
    <row r="23" spans="1:17" s="639" customFormat="1" ht="14.1" customHeight="1">
      <c r="A23" s="516" t="s">
        <v>131</v>
      </c>
      <c r="B23" s="839"/>
      <c r="C23" s="353"/>
      <c r="D23" s="353"/>
      <c r="E23" s="353"/>
      <c r="F23" s="353"/>
      <c r="G23" s="353"/>
      <c r="H23" s="353"/>
      <c r="I23" s="353"/>
      <c r="J23" s="354"/>
      <c r="K23" s="881"/>
      <c r="L23" s="882"/>
      <c r="M23" s="882"/>
      <c r="N23" s="519"/>
      <c r="O23" s="881"/>
      <c r="P23" s="883"/>
      <c r="Q23" s="525"/>
    </row>
    <row r="24" spans="1:17" s="639" customFormat="1" ht="14.1" customHeight="1">
      <c r="A24" s="517" t="s">
        <v>869</v>
      </c>
      <c r="B24" s="839" t="s">
        <v>62</v>
      </c>
      <c r="C24" s="353">
        <v>284</v>
      </c>
      <c r="D24" s="353">
        <v>184</v>
      </c>
      <c r="E24" s="353" t="s">
        <v>1876</v>
      </c>
      <c r="F24" s="353">
        <v>22</v>
      </c>
      <c r="G24" s="353">
        <v>17</v>
      </c>
      <c r="H24" s="353">
        <v>70</v>
      </c>
      <c r="I24" s="353">
        <v>2</v>
      </c>
      <c r="J24" s="354">
        <v>173</v>
      </c>
      <c r="K24" s="881"/>
      <c r="L24" s="882"/>
      <c r="M24" s="882"/>
      <c r="N24" s="94"/>
      <c r="O24" s="881"/>
      <c r="P24" s="883"/>
      <c r="Q24" s="514"/>
    </row>
    <row r="25" spans="1:17" s="639" customFormat="1" ht="14.1" customHeight="1">
      <c r="A25" s="516" t="s">
        <v>140</v>
      </c>
      <c r="B25" s="839"/>
      <c r="C25" s="353"/>
      <c r="D25" s="353"/>
      <c r="E25" s="353"/>
      <c r="F25" s="353"/>
      <c r="G25" s="353"/>
      <c r="H25" s="353"/>
      <c r="I25" s="353"/>
      <c r="J25" s="354"/>
      <c r="K25" s="881"/>
      <c r="L25" s="882"/>
      <c r="M25" s="882"/>
      <c r="N25" s="519"/>
      <c r="O25" s="881"/>
      <c r="P25" s="883"/>
      <c r="Q25" s="525"/>
    </row>
    <row r="26" spans="1:17" s="639" customFormat="1" ht="14.1" customHeight="1">
      <c r="A26" s="517" t="s">
        <v>871</v>
      </c>
      <c r="B26" s="839" t="s">
        <v>62</v>
      </c>
      <c r="C26" s="353">
        <v>2380</v>
      </c>
      <c r="D26" s="353">
        <v>1844</v>
      </c>
      <c r="E26" s="353" t="s">
        <v>1876</v>
      </c>
      <c r="F26" s="353">
        <v>152</v>
      </c>
      <c r="G26" s="353">
        <v>213</v>
      </c>
      <c r="H26" s="353">
        <v>712</v>
      </c>
      <c r="I26" s="353">
        <v>22</v>
      </c>
      <c r="J26" s="354">
        <v>1281</v>
      </c>
      <c r="K26" s="881"/>
      <c r="L26" s="882"/>
      <c r="M26" s="882"/>
      <c r="N26" s="94"/>
      <c r="O26" s="881"/>
      <c r="P26" s="883"/>
      <c r="Q26" s="514"/>
    </row>
    <row r="27" spans="1:17" s="639" customFormat="1" ht="14.1" customHeight="1">
      <c r="A27" s="516" t="s">
        <v>207</v>
      </c>
      <c r="B27" s="839"/>
      <c r="C27" s="353"/>
      <c r="D27" s="353"/>
      <c r="E27" s="353"/>
      <c r="F27" s="353"/>
      <c r="G27" s="353"/>
      <c r="H27" s="353"/>
      <c r="I27" s="353"/>
      <c r="J27" s="354"/>
      <c r="K27" s="881"/>
      <c r="L27" s="882"/>
      <c r="M27" s="882"/>
      <c r="N27" s="519"/>
      <c r="O27" s="881"/>
      <c r="P27" s="883"/>
      <c r="Q27" s="525"/>
    </row>
    <row r="28" spans="1:17" s="639" customFormat="1" ht="14.1" customHeight="1">
      <c r="A28" s="517" t="s">
        <v>874</v>
      </c>
      <c r="B28" s="839" t="s">
        <v>62</v>
      </c>
      <c r="C28" s="353">
        <v>1067</v>
      </c>
      <c r="D28" s="353">
        <v>631</v>
      </c>
      <c r="E28" s="353" t="s">
        <v>1876</v>
      </c>
      <c r="F28" s="353">
        <v>85</v>
      </c>
      <c r="G28" s="353">
        <v>74</v>
      </c>
      <c r="H28" s="353">
        <v>281</v>
      </c>
      <c r="I28" s="353">
        <v>17</v>
      </c>
      <c r="J28" s="354">
        <v>607</v>
      </c>
      <c r="K28" s="881"/>
      <c r="L28" s="882"/>
      <c r="M28" s="882"/>
      <c r="N28" s="94"/>
      <c r="O28" s="881"/>
      <c r="P28" s="883"/>
      <c r="Q28" s="514"/>
    </row>
    <row r="29" spans="1:17" ht="14.1" customHeight="1">
      <c r="A29" s="516" t="s">
        <v>165</v>
      </c>
      <c r="B29" s="252"/>
      <c r="C29" s="353"/>
      <c r="D29" s="353"/>
      <c r="E29" s="353"/>
      <c r="F29" s="353"/>
      <c r="G29" s="353"/>
      <c r="H29" s="353"/>
      <c r="I29" s="353"/>
      <c r="J29" s="354"/>
      <c r="K29" s="511"/>
      <c r="L29" s="512"/>
      <c r="M29" s="512"/>
      <c r="N29" s="519"/>
      <c r="O29" s="511"/>
      <c r="P29" s="513"/>
      <c r="Q29" s="525"/>
    </row>
    <row r="30" spans="1:17" ht="14.1" customHeight="1">
      <c r="A30" s="517" t="s">
        <v>877</v>
      </c>
      <c r="B30" s="839" t="s">
        <v>62</v>
      </c>
      <c r="C30" s="353">
        <v>804</v>
      </c>
      <c r="D30" s="353">
        <v>353</v>
      </c>
      <c r="E30" s="353" t="s">
        <v>1876</v>
      </c>
      <c r="F30" s="353">
        <v>67</v>
      </c>
      <c r="G30" s="353">
        <v>56</v>
      </c>
      <c r="H30" s="353">
        <v>182</v>
      </c>
      <c r="I30" s="353">
        <v>13</v>
      </c>
      <c r="J30" s="354">
        <v>480</v>
      </c>
      <c r="K30" s="511"/>
      <c r="L30" s="512"/>
      <c r="M30" s="512"/>
      <c r="N30" s="94"/>
      <c r="O30" s="511"/>
      <c r="P30" s="513"/>
      <c r="Q30" s="514"/>
    </row>
    <row r="31" spans="1:17" ht="14.1" customHeight="1">
      <c r="A31" s="516" t="s">
        <v>2004</v>
      </c>
      <c r="B31" s="252"/>
      <c r="C31" s="353"/>
      <c r="D31" s="353"/>
      <c r="E31" s="353"/>
      <c r="F31" s="353"/>
      <c r="G31" s="353"/>
      <c r="H31" s="353"/>
      <c r="I31" s="353"/>
      <c r="J31" s="354"/>
      <c r="K31" s="511"/>
      <c r="L31" s="512"/>
      <c r="M31" s="512"/>
      <c r="N31" s="884"/>
      <c r="O31" s="511"/>
      <c r="P31" s="513"/>
      <c r="Q31" s="885"/>
    </row>
    <row r="32" spans="1:17" ht="26.1" customHeight="1">
      <c r="A32" s="21" t="s">
        <v>1700</v>
      </c>
      <c r="B32" s="252" t="s">
        <v>62</v>
      </c>
      <c r="C32" s="351">
        <v>18713</v>
      </c>
      <c r="D32" s="351">
        <v>10971</v>
      </c>
      <c r="E32" s="351" t="s">
        <v>1876</v>
      </c>
      <c r="F32" s="351">
        <v>1405</v>
      </c>
      <c r="G32" s="351">
        <v>1555</v>
      </c>
      <c r="H32" s="351">
        <v>4749</v>
      </c>
      <c r="I32" s="351">
        <v>650</v>
      </c>
      <c r="J32" s="352">
        <v>10285</v>
      </c>
      <c r="K32" s="511"/>
      <c r="L32" s="512"/>
      <c r="M32" s="512"/>
      <c r="N32" s="94"/>
      <c r="O32" s="511"/>
      <c r="P32" s="513"/>
      <c r="Q32" s="514"/>
    </row>
    <row r="33" spans="1:17" ht="14.1" customHeight="1">
      <c r="A33" s="1123" t="s">
        <v>1803</v>
      </c>
      <c r="B33" s="252" t="s">
        <v>450</v>
      </c>
      <c r="C33" s="351">
        <v>11482</v>
      </c>
      <c r="D33" s="351">
        <v>6503</v>
      </c>
      <c r="E33" s="351" t="s">
        <v>1876</v>
      </c>
      <c r="F33" s="351">
        <v>931</v>
      </c>
      <c r="G33" s="351">
        <v>998</v>
      </c>
      <c r="H33" s="351">
        <v>2713</v>
      </c>
      <c r="I33" s="351">
        <v>433</v>
      </c>
      <c r="J33" s="352">
        <v>6395</v>
      </c>
      <c r="K33" s="511"/>
      <c r="L33" s="512"/>
      <c r="M33" s="512"/>
      <c r="N33" s="94"/>
      <c r="O33" s="511"/>
      <c r="P33" s="513"/>
      <c r="Q33" s="514"/>
    </row>
    <row r="34" spans="1:17" ht="14.1" customHeight="1">
      <c r="A34" s="518"/>
      <c r="B34" s="252" t="s">
        <v>65</v>
      </c>
      <c r="C34" s="351">
        <v>7231</v>
      </c>
      <c r="D34" s="351">
        <v>4468</v>
      </c>
      <c r="E34" s="351" t="s">
        <v>1876</v>
      </c>
      <c r="F34" s="351">
        <v>474</v>
      </c>
      <c r="G34" s="351">
        <v>557</v>
      </c>
      <c r="H34" s="351">
        <v>2036</v>
      </c>
      <c r="I34" s="351">
        <v>217</v>
      </c>
      <c r="J34" s="352">
        <v>3890</v>
      </c>
      <c r="K34" s="511"/>
      <c r="L34" s="512"/>
      <c r="M34" s="512"/>
      <c r="N34" s="94"/>
      <c r="O34" s="511"/>
      <c r="P34" s="513"/>
      <c r="Q34" s="514"/>
    </row>
    <row r="35" spans="1:17" ht="14.1" customHeight="1">
      <c r="A35" s="517" t="s">
        <v>74</v>
      </c>
      <c r="B35" s="839" t="s">
        <v>62</v>
      </c>
      <c r="C35" s="353">
        <v>1630</v>
      </c>
      <c r="D35" s="353">
        <v>1363</v>
      </c>
      <c r="E35" s="353" t="s">
        <v>1876</v>
      </c>
      <c r="F35" s="353">
        <v>122</v>
      </c>
      <c r="G35" s="353">
        <v>123</v>
      </c>
      <c r="H35" s="353">
        <v>453</v>
      </c>
      <c r="I35" s="353">
        <v>76</v>
      </c>
      <c r="J35" s="354">
        <v>846</v>
      </c>
      <c r="K35" s="511"/>
      <c r="L35" s="512"/>
      <c r="M35" s="512"/>
      <c r="N35" s="94"/>
      <c r="O35" s="511"/>
      <c r="P35" s="513"/>
      <c r="Q35" s="514"/>
    </row>
    <row r="36" spans="1:17" ht="14.1" customHeight="1">
      <c r="A36" s="886" t="s">
        <v>75</v>
      </c>
      <c r="B36" s="839"/>
      <c r="C36" s="353"/>
      <c r="D36" s="353"/>
      <c r="E36" s="353"/>
      <c r="F36" s="353"/>
      <c r="G36" s="353"/>
      <c r="H36" s="353"/>
      <c r="I36" s="353"/>
      <c r="J36" s="354"/>
      <c r="K36" s="511"/>
      <c r="L36" s="512"/>
      <c r="M36" s="512"/>
      <c r="N36" s="521"/>
      <c r="O36" s="511"/>
      <c r="P36" s="513"/>
      <c r="Q36" s="522"/>
    </row>
    <row r="37" spans="1:17" ht="14.1" customHeight="1">
      <c r="A37" s="517" t="s">
        <v>1118</v>
      </c>
      <c r="B37" s="839" t="s">
        <v>62</v>
      </c>
      <c r="C37" s="353">
        <v>2152</v>
      </c>
      <c r="D37" s="353">
        <v>1341</v>
      </c>
      <c r="E37" s="353" t="s">
        <v>1876</v>
      </c>
      <c r="F37" s="353">
        <v>163</v>
      </c>
      <c r="G37" s="353">
        <v>203</v>
      </c>
      <c r="H37" s="353">
        <v>432</v>
      </c>
      <c r="I37" s="353">
        <v>132</v>
      </c>
      <c r="J37" s="354">
        <v>1212</v>
      </c>
      <c r="K37" s="511"/>
      <c r="L37" s="512"/>
      <c r="M37" s="512"/>
      <c r="N37" s="94"/>
      <c r="O37" s="511"/>
      <c r="P37" s="513"/>
      <c r="Q37" s="514"/>
    </row>
    <row r="38" spans="1:17" ht="14.1" customHeight="1">
      <c r="A38" s="886" t="s">
        <v>456</v>
      </c>
      <c r="B38" s="839"/>
      <c r="C38" s="353"/>
      <c r="D38" s="353"/>
      <c r="E38" s="353"/>
      <c r="F38" s="353"/>
      <c r="G38" s="353"/>
      <c r="H38" s="353"/>
      <c r="I38" s="353"/>
      <c r="J38" s="354"/>
      <c r="K38" s="511"/>
      <c r="L38" s="512"/>
      <c r="M38" s="512"/>
      <c r="N38" s="511"/>
      <c r="O38" s="511"/>
      <c r="P38" s="513"/>
      <c r="Q38" s="513"/>
    </row>
    <row r="39" spans="1:17" ht="14.1" customHeight="1">
      <c r="A39" s="517" t="s">
        <v>575</v>
      </c>
      <c r="B39" s="839" t="s">
        <v>62</v>
      </c>
      <c r="C39" s="353">
        <v>2622</v>
      </c>
      <c r="D39" s="353">
        <v>1726</v>
      </c>
      <c r="E39" s="353" t="s">
        <v>1876</v>
      </c>
      <c r="F39" s="353">
        <v>173</v>
      </c>
      <c r="G39" s="353">
        <v>283</v>
      </c>
      <c r="H39" s="353">
        <v>639</v>
      </c>
      <c r="I39" s="353">
        <v>134</v>
      </c>
      <c r="J39" s="354">
        <v>1389</v>
      </c>
      <c r="K39" s="511"/>
      <c r="L39" s="512"/>
      <c r="M39" s="512"/>
      <c r="N39" s="94"/>
      <c r="O39" s="511"/>
      <c r="P39" s="513"/>
      <c r="Q39" s="514"/>
    </row>
    <row r="40" spans="1:17" ht="14.1" customHeight="1">
      <c r="A40" s="886" t="s">
        <v>93</v>
      </c>
      <c r="B40" s="839"/>
      <c r="C40" s="353"/>
      <c r="D40" s="353"/>
      <c r="E40" s="353"/>
      <c r="F40" s="353"/>
      <c r="G40" s="353"/>
      <c r="H40" s="353"/>
      <c r="I40" s="353"/>
      <c r="J40" s="354"/>
      <c r="K40" s="511"/>
      <c r="L40" s="512"/>
      <c r="M40" s="512"/>
      <c r="N40" s="521"/>
      <c r="O40" s="511"/>
      <c r="P40" s="513"/>
      <c r="Q40" s="522"/>
    </row>
    <row r="41" spans="1:17" ht="14.1" customHeight="1">
      <c r="A41" s="517" t="s">
        <v>582</v>
      </c>
      <c r="B41" s="839" t="s">
        <v>62</v>
      </c>
      <c r="C41" s="353">
        <v>4496</v>
      </c>
      <c r="D41" s="353">
        <v>2697</v>
      </c>
      <c r="E41" s="353" t="s">
        <v>1876</v>
      </c>
      <c r="F41" s="353">
        <v>335</v>
      </c>
      <c r="G41" s="353">
        <v>346</v>
      </c>
      <c r="H41" s="353">
        <v>1242</v>
      </c>
      <c r="I41" s="353">
        <v>162</v>
      </c>
      <c r="J41" s="354">
        <v>2377</v>
      </c>
      <c r="K41" s="511"/>
      <c r="L41" s="512"/>
      <c r="M41" s="512"/>
      <c r="N41" s="94"/>
      <c r="O41" s="511"/>
      <c r="P41" s="513"/>
      <c r="Q41" s="514"/>
    </row>
    <row r="42" spans="1:17" ht="14.1" customHeight="1">
      <c r="A42" s="886" t="s">
        <v>100</v>
      </c>
      <c r="B42" s="839"/>
      <c r="C42" s="353"/>
      <c r="D42" s="353"/>
      <c r="E42" s="353"/>
      <c r="F42" s="353"/>
      <c r="G42" s="353"/>
      <c r="H42" s="353"/>
      <c r="I42" s="353"/>
      <c r="J42" s="354"/>
      <c r="K42" s="511"/>
      <c r="L42" s="512"/>
      <c r="M42" s="512"/>
      <c r="N42" s="519"/>
      <c r="O42" s="511"/>
      <c r="P42" s="513"/>
      <c r="Q42" s="520"/>
    </row>
    <row r="43" spans="1:17" ht="14.1" customHeight="1">
      <c r="A43" s="517" t="s">
        <v>2074</v>
      </c>
      <c r="B43" s="839" t="s">
        <v>62</v>
      </c>
      <c r="C43" s="353">
        <v>777</v>
      </c>
      <c r="D43" s="353">
        <v>429</v>
      </c>
      <c r="E43" s="353" t="s">
        <v>1876</v>
      </c>
      <c r="F43" s="353">
        <v>73</v>
      </c>
      <c r="G43" s="353">
        <v>53</v>
      </c>
      <c r="H43" s="353">
        <v>159</v>
      </c>
      <c r="I43" s="353">
        <v>45</v>
      </c>
      <c r="J43" s="354">
        <v>447</v>
      </c>
      <c r="K43" s="511"/>
      <c r="L43" s="512"/>
      <c r="M43" s="512"/>
      <c r="N43" s="94"/>
      <c r="O43" s="511"/>
      <c r="P43" s="513"/>
      <c r="Q43" s="514"/>
    </row>
    <row r="44" spans="1:17" ht="14.1" customHeight="1">
      <c r="A44" s="886" t="s">
        <v>112</v>
      </c>
      <c r="B44" s="839"/>
      <c r="C44" s="353"/>
      <c r="D44" s="353"/>
      <c r="E44" s="353"/>
      <c r="F44" s="353"/>
      <c r="G44" s="353"/>
      <c r="H44" s="353"/>
      <c r="I44" s="353"/>
      <c r="J44" s="354"/>
      <c r="K44" s="511"/>
      <c r="L44" s="512"/>
      <c r="M44" s="512"/>
      <c r="N44" s="511"/>
      <c r="O44" s="511"/>
      <c r="P44" s="513"/>
      <c r="Q44" s="513"/>
    </row>
    <row r="45" spans="1:17" ht="14.1" customHeight="1">
      <c r="A45" s="517" t="s">
        <v>2075</v>
      </c>
      <c r="B45" s="839" t="s">
        <v>62</v>
      </c>
      <c r="C45" s="353">
        <v>1119</v>
      </c>
      <c r="D45" s="353">
        <v>153</v>
      </c>
      <c r="E45" s="353" t="s">
        <v>1876</v>
      </c>
      <c r="F45" s="353">
        <v>94</v>
      </c>
      <c r="G45" s="353">
        <v>100</v>
      </c>
      <c r="H45" s="353">
        <v>242</v>
      </c>
      <c r="I45" s="353">
        <v>39</v>
      </c>
      <c r="J45" s="354">
        <v>644</v>
      </c>
      <c r="K45" s="511"/>
      <c r="L45" s="512"/>
      <c r="M45" s="512"/>
      <c r="N45" s="94"/>
      <c r="O45" s="511"/>
      <c r="P45" s="513"/>
      <c r="Q45" s="514"/>
    </row>
    <row r="46" spans="1:17" ht="14.1" customHeight="1">
      <c r="A46" s="886" t="s">
        <v>472</v>
      </c>
      <c r="B46" s="839"/>
      <c r="C46" s="353"/>
      <c r="D46" s="353"/>
      <c r="E46" s="353"/>
      <c r="F46" s="353"/>
      <c r="G46" s="353"/>
      <c r="H46" s="353"/>
      <c r="I46" s="353"/>
      <c r="J46" s="354"/>
      <c r="K46" s="511"/>
      <c r="L46" s="512"/>
      <c r="M46" s="512"/>
      <c r="N46" s="511"/>
      <c r="O46" s="511"/>
      <c r="P46" s="513"/>
      <c r="Q46" s="513"/>
    </row>
    <row r="47" spans="1:17" ht="14.1" customHeight="1">
      <c r="A47" s="517" t="s">
        <v>1104</v>
      </c>
      <c r="B47" s="839" t="s">
        <v>62</v>
      </c>
      <c r="C47" s="353">
        <v>2234</v>
      </c>
      <c r="D47" s="353">
        <v>881</v>
      </c>
      <c r="E47" s="353" t="s">
        <v>1876</v>
      </c>
      <c r="F47" s="353">
        <v>182</v>
      </c>
      <c r="G47" s="353">
        <v>144</v>
      </c>
      <c r="H47" s="353">
        <v>596</v>
      </c>
      <c r="I47" s="353">
        <v>13</v>
      </c>
      <c r="J47" s="354">
        <v>1297</v>
      </c>
      <c r="K47" s="511"/>
      <c r="L47" s="512"/>
      <c r="M47" s="512"/>
      <c r="N47" s="94"/>
      <c r="O47" s="511"/>
      <c r="P47" s="513"/>
      <c r="Q47" s="514"/>
    </row>
    <row r="48" spans="1:17" ht="14.1" customHeight="1">
      <c r="A48" s="886" t="s">
        <v>131</v>
      </c>
      <c r="B48" s="839"/>
      <c r="C48" s="353"/>
      <c r="D48" s="353"/>
      <c r="E48" s="353"/>
      <c r="F48" s="353"/>
      <c r="G48" s="353"/>
      <c r="H48" s="353"/>
      <c r="I48" s="353"/>
      <c r="J48" s="354"/>
      <c r="K48" s="511"/>
      <c r="L48" s="512"/>
      <c r="M48" s="512"/>
      <c r="N48" s="511"/>
      <c r="O48" s="511"/>
      <c r="P48" s="513"/>
      <c r="Q48" s="513"/>
    </row>
    <row r="49" spans="1:17" ht="14.1" customHeight="1">
      <c r="A49" s="517" t="s">
        <v>869</v>
      </c>
      <c r="B49" s="839" t="s">
        <v>62</v>
      </c>
      <c r="C49" s="353">
        <v>284</v>
      </c>
      <c r="D49" s="353">
        <v>184</v>
      </c>
      <c r="E49" s="353" t="s">
        <v>1876</v>
      </c>
      <c r="F49" s="353">
        <v>22</v>
      </c>
      <c r="G49" s="353">
        <v>17</v>
      </c>
      <c r="H49" s="353">
        <v>70</v>
      </c>
      <c r="I49" s="353">
        <v>2</v>
      </c>
      <c r="J49" s="354">
        <v>173</v>
      </c>
      <c r="K49" s="511"/>
      <c r="L49" s="512"/>
      <c r="M49" s="512"/>
      <c r="N49" s="94"/>
      <c r="O49" s="511"/>
      <c r="P49" s="513"/>
      <c r="Q49" s="514"/>
    </row>
    <row r="50" spans="1:17" ht="14.1" customHeight="1">
      <c r="A50" s="886" t="s">
        <v>140</v>
      </c>
      <c r="B50" s="839"/>
      <c r="C50" s="353"/>
      <c r="D50" s="353"/>
      <c r="E50" s="353"/>
      <c r="F50" s="353"/>
      <c r="G50" s="353"/>
      <c r="H50" s="353"/>
      <c r="I50" s="353"/>
      <c r="J50" s="354"/>
      <c r="K50" s="511"/>
      <c r="L50" s="512"/>
      <c r="M50" s="512"/>
      <c r="N50" s="519"/>
      <c r="O50" s="511"/>
      <c r="P50" s="513"/>
      <c r="Q50" s="520"/>
    </row>
    <row r="51" spans="1:17" ht="14.1" customHeight="1">
      <c r="A51" s="517" t="s">
        <v>871</v>
      </c>
      <c r="B51" s="839" t="s">
        <v>62</v>
      </c>
      <c r="C51" s="353">
        <v>1597</v>
      </c>
      <c r="D51" s="353">
        <v>1257</v>
      </c>
      <c r="E51" s="353" t="s">
        <v>1876</v>
      </c>
      <c r="F51" s="353">
        <v>90</v>
      </c>
      <c r="G51" s="353">
        <v>160</v>
      </c>
      <c r="H51" s="353">
        <v>476</v>
      </c>
      <c r="I51" s="353">
        <v>18</v>
      </c>
      <c r="J51" s="354">
        <v>853</v>
      </c>
      <c r="K51" s="511"/>
      <c r="L51" s="512"/>
      <c r="M51" s="512"/>
      <c r="N51" s="94"/>
      <c r="O51" s="511"/>
      <c r="P51" s="513"/>
      <c r="Q51" s="514"/>
    </row>
    <row r="52" spans="1:17" ht="14.1" customHeight="1">
      <c r="A52" s="886" t="s">
        <v>207</v>
      </c>
      <c r="B52" s="839"/>
      <c r="C52" s="353"/>
      <c r="D52" s="353"/>
      <c r="E52" s="353"/>
      <c r="F52" s="353"/>
      <c r="G52" s="353"/>
      <c r="H52" s="353"/>
      <c r="I52" s="353"/>
      <c r="J52" s="354"/>
      <c r="K52" s="511"/>
      <c r="L52" s="512"/>
      <c r="M52" s="512"/>
      <c r="N52" s="519"/>
      <c r="O52" s="511"/>
      <c r="P52" s="513"/>
      <c r="Q52" s="520"/>
    </row>
    <row r="53" spans="1:17" ht="14.1" customHeight="1">
      <c r="A53" s="517" t="s">
        <v>874</v>
      </c>
      <c r="B53" s="839" t="s">
        <v>62</v>
      </c>
      <c r="C53" s="353">
        <v>1001</v>
      </c>
      <c r="D53" s="353">
        <v>588</v>
      </c>
      <c r="E53" s="353" t="s">
        <v>1876</v>
      </c>
      <c r="F53" s="353">
        <v>84</v>
      </c>
      <c r="G53" s="353">
        <v>70</v>
      </c>
      <c r="H53" s="353">
        <v>259</v>
      </c>
      <c r="I53" s="353">
        <v>16</v>
      </c>
      <c r="J53" s="354">
        <v>569</v>
      </c>
      <c r="K53" s="511"/>
      <c r="L53" s="512"/>
      <c r="M53" s="512"/>
      <c r="N53" s="94"/>
      <c r="O53" s="511"/>
      <c r="P53" s="513"/>
      <c r="Q53" s="514"/>
    </row>
    <row r="54" spans="1:17" ht="14.1" customHeight="1">
      <c r="A54" s="886" t="s">
        <v>165</v>
      </c>
      <c r="B54" s="252"/>
      <c r="C54" s="353"/>
      <c r="D54" s="353"/>
      <c r="E54" s="353"/>
      <c r="F54" s="353"/>
      <c r="G54" s="353"/>
      <c r="H54" s="353"/>
      <c r="I54" s="353"/>
      <c r="J54" s="354"/>
      <c r="K54" s="511"/>
      <c r="L54" s="512"/>
      <c r="M54" s="512"/>
      <c r="N54" s="519"/>
      <c r="O54" s="511"/>
      <c r="P54" s="513"/>
      <c r="Q54" s="520"/>
    </row>
    <row r="55" spans="1:17" ht="14.1" customHeight="1">
      <c r="A55" s="517" t="s">
        <v>877</v>
      </c>
      <c r="B55" s="839" t="s">
        <v>62</v>
      </c>
      <c r="C55" s="353">
        <v>801</v>
      </c>
      <c r="D55" s="353">
        <v>352</v>
      </c>
      <c r="E55" s="353" t="s">
        <v>1876</v>
      </c>
      <c r="F55" s="353">
        <v>67</v>
      </c>
      <c r="G55" s="353">
        <v>56</v>
      </c>
      <c r="H55" s="353">
        <v>181</v>
      </c>
      <c r="I55" s="353">
        <v>13</v>
      </c>
      <c r="J55" s="354">
        <v>478</v>
      </c>
      <c r="K55" s="511"/>
      <c r="L55" s="512"/>
      <c r="M55" s="512"/>
      <c r="N55" s="94"/>
      <c r="O55" s="511"/>
      <c r="P55" s="513"/>
      <c r="Q55" s="514"/>
    </row>
    <row r="56" spans="1:17" ht="14.1" customHeight="1">
      <c r="A56" s="886" t="s">
        <v>2004</v>
      </c>
      <c r="B56" s="252"/>
      <c r="C56" s="353"/>
      <c r="D56" s="353"/>
      <c r="E56" s="353"/>
      <c r="F56" s="353"/>
      <c r="G56" s="353"/>
      <c r="H56" s="353"/>
      <c r="I56" s="353"/>
      <c r="J56" s="354"/>
      <c r="K56" s="511"/>
      <c r="L56" s="512"/>
      <c r="M56" s="512"/>
      <c r="N56" s="815"/>
      <c r="O56" s="511"/>
      <c r="P56" s="513"/>
      <c r="Q56" s="887"/>
    </row>
    <row r="57" spans="1:17" ht="14.1" customHeight="1">
      <c r="A57" s="21" t="s">
        <v>1701</v>
      </c>
      <c r="B57" s="252" t="s">
        <v>62</v>
      </c>
      <c r="C57" s="351">
        <v>801</v>
      </c>
      <c r="D57" s="351">
        <v>605</v>
      </c>
      <c r="E57" s="351" t="s">
        <v>1876</v>
      </c>
      <c r="F57" s="351">
        <v>58</v>
      </c>
      <c r="G57" s="351">
        <v>53</v>
      </c>
      <c r="H57" s="351">
        <v>243</v>
      </c>
      <c r="I57" s="351">
        <v>4</v>
      </c>
      <c r="J57" s="352">
        <v>443</v>
      </c>
      <c r="K57" s="511"/>
      <c r="L57" s="512"/>
      <c r="M57" s="512"/>
      <c r="N57" s="94"/>
      <c r="O57" s="511"/>
      <c r="P57" s="513"/>
      <c r="Q57" s="514"/>
    </row>
    <row r="58" spans="1:17" ht="14.1" customHeight="1">
      <c r="A58" s="1123" t="s">
        <v>1804</v>
      </c>
      <c r="B58" s="252" t="s">
        <v>450</v>
      </c>
      <c r="C58" s="351">
        <v>744</v>
      </c>
      <c r="D58" s="351">
        <v>570</v>
      </c>
      <c r="E58" s="351" t="s">
        <v>1876</v>
      </c>
      <c r="F58" s="351">
        <v>54</v>
      </c>
      <c r="G58" s="351">
        <v>49</v>
      </c>
      <c r="H58" s="351">
        <v>226</v>
      </c>
      <c r="I58" s="351">
        <v>2</v>
      </c>
      <c r="J58" s="352">
        <v>413</v>
      </c>
      <c r="K58" s="511"/>
      <c r="L58" s="512"/>
      <c r="M58" s="512"/>
      <c r="N58" s="94"/>
      <c r="O58" s="511"/>
      <c r="P58" s="513"/>
      <c r="Q58" s="514"/>
    </row>
    <row r="59" spans="1:17" ht="14.1" customHeight="1">
      <c r="A59" s="518"/>
      <c r="B59" s="252" t="s">
        <v>65</v>
      </c>
      <c r="C59" s="351">
        <v>57</v>
      </c>
      <c r="D59" s="351">
        <v>35</v>
      </c>
      <c r="E59" s="351" t="s">
        <v>1876</v>
      </c>
      <c r="F59" s="351">
        <v>4</v>
      </c>
      <c r="G59" s="351">
        <v>4</v>
      </c>
      <c r="H59" s="351">
        <v>17</v>
      </c>
      <c r="I59" s="351">
        <v>2</v>
      </c>
      <c r="J59" s="352">
        <v>30</v>
      </c>
      <c r="K59" s="511"/>
      <c r="L59" s="512"/>
      <c r="M59" s="512"/>
      <c r="N59" s="94"/>
      <c r="O59" s="511"/>
      <c r="P59" s="513"/>
      <c r="Q59" s="514"/>
    </row>
    <row r="60" spans="1:17" ht="14.1" customHeight="1">
      <c r="A60" s="517" t="s">
        <v>74</v>
      </c>
      <c r="B60" s="839" t="s">
        <v>62</v>
      </c>
      <c r="C60" s="353">
        <v>2</v>
      </c>
      <c r="D60" s="353">
        <v>1</v>
      </c>
      <c r="E60" s="353" t="s">
        <v>1876</v>
      </c>
      <c r="F60" s="353" t="s">
        <v>1815</v>
      </c>
      <c r="G60" s="353" t="s">
        <v>1815</v>
      </c>
      <c r="H60" s="353" t="s">
        <v>1815</v>
      </c>
      <c r="I60" s="353" t="s">
        <v>1815</v>
      </c>
      <c r="J60" s="354">
        <v>2</v>
      </c>
      <c r="K60" s="511"/>
      <c r="L60" s="512"/>
      <c r="M60" s="512"/>
      <c r="N60" s="94"/>
      <c r="O60" s="511"/>
      <c r="P60" s="513"/>
      <c r="Q60" s="514"/>
    </row>
    <row r="61" spans="1:17" ht="14.1" customHeight="1">
      <c r="A61" s="886" t="s">
        <v>75</v>
      </c>
      <c r="B61" s="839"/>
      <c r="C61" s="353"/>
      <c r="D61" s="353"/>
      <c r="E61" s="353"/>
      <c r="F61" s="353"/>
      <c r="G61" s="353"/>
      <c r="H61" s="353"/>
      <c r="I61" s="353"/>
      <c r="J61" s="354"/>
      <c r="K61" s="511"/>
      <c r="L61" s="512"/>
      <c r="M61" s="512"/>
      <c r="N61" s="94"/>
      <c r="O61" s="511"/>
      <c r="P61" s="513"/>
      <c r="Q61" s="514"/>
    </row>
    <row r="62" spans="1:17" ht="14.1" customHeight="1">
      <c r="A62" s="517" t="s">
        <v>575</v>
      </c>
      <c r="B62" s="839" t="s">
        <v>62</v>
      </c>
      <c r="C62" s="353">
        <v>12</v>
      </c>
      <c r="D62" s="353">
        <v>11</v>
      </c>
      <c r="E62" s="353" t="s">
        <v>1876</v>
      </c>
      <c r="F62" s="353" t="s">
        <v>1815</v>
      </c>
      <c r="G62" s="353">
        <v>1</v>
      </c>
      <c r="H62" s="353">
        <v>3</v>
      </c>
      <c r="I62" s="353" t="s">
        <v>1815</v>
      </c>
      <c r="J62" s="354">
        <v>8</v>
      </c>
      <c r="K62" s="511"/>
      <c r="L62" s="512"/>
      <c r="M62" s="512"/>
      <c r="N62" s="94"/>
      <c r="O62" s="511"/>
      <c r="P62" s="513"/>
      <c r="Q62" s="514"/>
    </row>
    <row r="63" spans="1:17" ht="14.1" customHeight="1">
      <c r="A63" s="886" t="s">
        <v>93</v>
      </c>
      <c r="B63" s="839"/>
      <c r="C63" s="353"/>
      <c r="D63" s="353"/>
      <c r="E63" s="353"/>
      <c r="F63" s="353"/>
      <c r="G63" s="353"/>
      <c r="H63" s="353"/>
      <c r="I63" s="353"/>
      <c r="J63" s="354"/>
      <c r="K63" s="511"/>
      <c r="L63" s="512"/>
      <c r="M63" s="512"/>
      <c r="N63" s="94"/>
      <c r="O63" s="511"/>
      <c r="P63" s="513"/>
      <c r="Q63" s="514"/>
    </row>
    <row r="64" spans="1:17" ht="14.1" customHeight="1">
      <c r="A64" s="217" t="s">
        <v>2074</v>
      </c>
      <c r="B64" s="1017" t="s">
        <v>62</v>
      </c>
      <c r="C64" s="353">
        <v>1</v>
      </c>
      <c r="D64" s="353">
        <v>1</v>
      </c>
      <c r="E64" s="353" t="s">
        <v>1876</v>
      </c>
      <c r="F64" s="353" t="s">
        <v>1815</v>
      </c>
      <c r="G64" s="353" t="s">
        <v>1815</v>
      </c>
      <c r="H64" s="353" t="s">
        <v>1815</v>
      </c>
      <c r="I64" s="353" t="s">
        <v>1815</v>
      </c>
      <c r="J64" s="354">
        <v>1</v>
      </c>
      <c r="K64" s="511"/>
      <c r="L64" s="512"/>
      <c r="M64" s="512"/>
      <c r="N64" s="94"/>
      <c r="O64" s="511"/>
      <c r="P64" s="513"/>
      <c r="Q64" s="514"/>
    </row>
    <row r="65" spans="1:17" ht="14.1" customHeight="1">
      <c r="A65" s="209" t="s">
        <v>112</v>
      </c>
      <c r="B65" s="1017"/>
      <c r="C65" s="353"/>
      <c r="D65" s="353"/>
      <c r="E65" s="353"/>
      <c r="F65" s="353"/>
      <c r="G65" s="353"/>
      <c r="H65" s="353"/>
      <c r="I65" s="353"/>
      <c r="J65" s="354"/>
      <c r="K65" s="511"/>
      <c r="L65" s="512"/>
      <c r="M65" s="512"/>
      <c r="N65" s="94"/>
      <c r="O65" s="511"/>
      <c r="P65" s="513"/>
      <c r="Q65" s="514"/>
    </row>
    <row r="66" spans="1:17" ht="14.1" customHeight="1">
      <c r="A66" s="488" t="s">
        <v>1104</v>
      </c>
      <c r="B66" s="839" t="s">
        <v>62</v>
      </c>
      <c r="C66" s="353">
        <v>4</v>
      </c>
      <c r="D66" s="353">
        <v>3</v>
      </c>
      <c r="E66" s="353" t="s">
        <v>1876</v>
      </c>
      <c r="F66" s="353" t="s">
        <v>1815</v>
      </c>
      <c r="G66" s="353">
        <v>1</v>
      </c>
      <c r="H66" s="353">
        <v>1</v>
      </c>
      <c r="I66" s="353" t="s">
        <v>1815</v>
      </c>
      <c r="J66" s="354">
        <v>2</v>
      </c>
      <c r="K66" s="511"/>
      <c r="L66" s="512"/>
      <c r="M66" s="512"/>
      <c r="N66" s="94"/>
      <c r="O66" s="511"/>
      <c r="P66" s="513"/>
      <c r="Q66" s="514"/>
    </row>
    <row r="67" spans="1:17" ht="14.1" customHeight="1">
      <c r="A67" s="489" t="s">
        <v>131</v>
      </c>
      <c r="B67" s="839"/>
      <c r="C67" s="353"/>
      <c r="D67" s="353"/>
      <c r="E67" s="353"/>
      <c r="F67" s="353"/>
      <c r="G67" s="353"/>
      <c r="H67" s="353"/>
      <c r="I67" s="353"/>
      <c r="J67" s="354"/>
      <c r="K67" s="511"/>
      <c r="L67" s="512"/>
      <c r="M67" s="512"/>
      <c r="N67" s="94"/>
      <c r="O67" s="511"/>
      <c r="P67" s="513"/>
      <c r="Q67" s="514"/>
    </row>
    <row r="68" spans="1:17" ht="14.1" customHeight="1">
      <c r="A68" s="488" t="s">
        <v>1106</v>
      </c>
      <c r="B68" s="839" t="s">
        <v>62</v>
      </c>
      <c r="C68" s="353">
        <v>762</v>
      </c>
      <c r="D68" s="353">
        <v>569</v>
      </c>
      <c r="E68" s="353" t="s">
        <v>1876</v>
      </c>
      <c r="F68" s="353">
        <v>58</v>
      </c>
      <c r="G68" s="353">
        <v>51</v>
      </c>
      <c r="H68" s="353">
        <v>232</v>
      </c>
      <c r="I68" s="353">
        <v>4</v>
      </c>
      <c r="J68" s="354">
        <v>417</v>
      </c>
      <c r="K68" s="511"/>
      <c r="L68" s="512"/>
      <c r="M68" s="512"/>
      <c r="N68" s="94"/>
      <c r="O68" s="511"/>
      <c r="P68" s="513"/>
      <c r="Q68" s="514"/>
    </row>
    <row r="69" spans="1:17" ht="14.1" customHeight="1">
      <c r="A69" s="489" t="s">
        <v>156</v>
      </c>
      <c r="B69" s="839"/>
      <c r="C69" s="353"/>
      <c r="D69" s="353"/>
      <c r="E69" s="353"/>
      <c r="F69" s="353"/>
      <c r="G69" s="353"/>
      <c r="H69" s="353"/>
      <c r="I69" s="353"/>
      <c r="J69" s="354"/>
      <c r="K69" s="511"/>
      <c r="L69" s="512"/>
      <c r="M69" s="512"/>
      <c r="N69" s="94"/>
      <c r="O69" s="511"/>
      <c r="P69" s="513"/>
      <c r="Q69" s="514"/>
    </row>
    <row r="70" spans="1:17" ht="14.1" customHeight="1">
      <c r="A70" s="488" t="s">
        <v>164</v>
      </c>
      <c r="B70" s="839" t="s">
        <v>62</v>
      </c>
      <c r="C70" s="353">
        <v>20</v>
      </c>
      <c r="D70" s="353">
        <v>20</v>
      </c>
      <c r="E70" s="353" t="s">
        <v>1876</v>
      </c>
      <c r="F70" s="353" t="s">
        <v>1815</v>
      </c>
      <c r="G70" s="353" t="s">
        <v>1815</v>
      </c>
      <c r="H70" s="353">
        <v>7</v>
      </c>
      <c r="I70" s="353" t="s">
        <v>1815</v>
      </c>
      <c r="J70" s="354">
        <v>13</v>
      </c>
      <c r="K70" s="511"/>
      <c r="L70" s="512"/>
      <c r="M70" s="512"/>
      <c r="N70" s="94"/>
      <c r="O70" s="511"/>
      <c r="P70" s="513"/>
      <c r="Q70" s="514"/>
    </row>
    <row r="71" spans="1:17" ht="14.1" customHeight="1">
      <c r="A71" s="489" t="s">
        <v>165</v>
      </c>
      <c r="B71" s="839"/>
      <c r="C71" s="353"/>
      <c r="D71" s="353"/>
      <c r="E71" s="353"/>
      <c r="F71" s="353"/>
      <c r="G71" s="353"/>
      <c r="H71" s="353"/>
      <c r="I71" s="353"/>
      <c r="J71" s="354"/>
      <c r="K71" s="511"/>
      <c r="L71" s="512"/>
      <c r="M71" s="512"/>
      <c r="N71" s="94"/>
      <c r="O71" s="511"/>
      <c r="P71" s="513"/>
      <c r="Q71" s="514"/>
    </row>
    <row r="72" spans="1:17" ht="26.1" customHeight="1">
      <c r="A72" s="1124" t="s">
        <v>1702</v>
      </c>
      <c r="B72" s="252" t="s">
        <v>62</v>
      </c>
      <c r="C72" s="351">
        <v>68</v>
      </c>
      <c r="D72" s="351">
        <v>31</v>
      </c>
      <c r="E72" s="351" t="s">
        <v>1876</v>
      </c>
      <c r="F72" s="351">
        <v>10</v>
      </c>
      <c r="G72" s="351">
        <v>2</v>
      </c>
      <c r="H72" s="351">
        <v>27</v>
      </c>
      <c r="I72" s="351" t="s">
        <v>1815</v>
      </c>
      <c r="J72" s="352">
        <v>29</v>
      </c>
      <c r="K72" s="511"/>
      <c r="L72" s="512"/>
      <c r="M72" s="512"/>
      <c r="N72" s="94"/>
      <c r="O72" s="511"/>
      <c r="P72" s="513"/>
      <c r="Q72" s="514"/>
    </row>
    <row r="73" spans="1:17" ht="14.1" customHeight="1">
      <c r="A73" s="1123" t="s">
        <v>1805</v>
      </c>
      <c r="B73" s="252" t="s">
        <v>450</v>
      </c>
      <c r="C73" s="351">
        <v>54</v>
      </c>
      <c r="D73" s="351">
        <v>27</v>
      </c>
      <c r="E73" s="351" t="s">
        <v>1876</v>
      </c>
      <c r="F73" s="351">
        <v>8</v>
      </c>
      <c r="G73" s="351">
        <v>1</v>
      </c>
      <c r="H73" s="351">
        <v>22</v>
      </c>
      <c r="I73" s="351" t="s">
        <v>1815</v>
      </c>
      <c r="J73" s="352">
        <v>23</v>
      </c>
      <c r="K73" s="511"/>
      <c r="L73" s="512"/>
      <c r="M73" s="512"/>
      <c r="N73" s="94"/>
      <c r="O73" s="511"/>
      <c r="P73" s="513"/>
      <c r="Q73" s="514"/>
    </row>
    <row r="74" spans="1:17" ht="14.1" customHeight="1">
      <c r="A74" s="517"/>
      <c r="B74" s="252" t="s">
        <v>65</v>
      </c>
      <c r="C74" s="351">
        <v>14</v>
      </c>
      <c r="D74" s="351">
        <v>4</v>
      </c>
      <c r="E74" s="351" t="s">
        <v>1876</v>
      </c>
      <c r="F74" s="351">
        <v>2</v>
      </c>
      <c r="G74" s="351">
        <v>1</v>
      </c>
      <c r="H74" s="351">
        <v>5</v>
      </c>
      <c r="I74" s="351" t="s">
        <v>1815</v>
      </c>
      <c r="J74" s="352">
        <v>6</v>
      </c>
      <c r="K74" s="511"/>
      <c r="L74" s="512"/>
      <c r="M74" s="512"/>
      <c r="N74" s="94"/>
      <c r="O74" s="511"/>
      <c r="P74" s="513"/>
      <c r="Q74" s="514"/>
    </row>
    <row r="75" spans="1:17" ht="14.1" customHeight="1">
      <c r="A75" s="488" t="s">
        <v>92</v>
      </c>
      <c r="B75" s="839" t="s">
        <v>62</v>
      </c>
      <c r="C75" s="353">
        <v>20</v>
      </c>
      <c r="D75" s="353">
        <v>14</v>
      </c>
      <c r="E75" s="353" t="s">
        <v>1876</v>
      </c>
      <c r="F75" s="353">
        <v>3</v>
      </c>
      <c r="G75" s="353">
        <v>1</v>
      </c>
      <c r="H75" s="353">
        <v>7</v>
      </c>
      <c r="I75" s="353" t="s">
        <v>1815</v>
      </c>
      <c r="J75" s="354">
        <v>9</v>
      </c>
      <c r="K75" s="511"/>
      <c r="L75" s="512"/>
      <c r="M75" s="512"/>
      <c r="N75" s="94"/>
      <c r="O75" s="511"/>
      <c r="P75" s="513"/>
      <c r="Q75" s="514"/>
    </row>
    <row r="76" spans="1:17" ht="14.1" customHeight="1">
      <c r="A76" s="489" t="s">
        <v>93</v>
      </c>
      <c r="B76" s="839"/>
      <c r="C76" s="353"/>
      <c r="D76" s="353"/>
      <c r="E76" s="353"/>
      <c r="F76" s="353"/>
      <c r="G76" s="353"/>
      <c r="H76" s="353"/>
      <c r="I76" s="353"/>
      <c r="J76" s="354"/>
      <c r="K76" s="511"/>
      <c r="L76" s="512"/>
      <c r="M76" s="512"/>
      <c r="N76" s="94"/>
      <c r="O76" s="511"/>
      <c r="P76" s="513"/>
      <c r="Q76" s="514"/>
    </row>
    <row r="77" spans="1:17" ht="14.1" customHeight="1">
      <c r="A77" s="488" t="s">
        <v>582</v>
      </c>
      <c r="B77" s="839" t="s">
        <v>62</v>
      </c>
      <c r="C77" s="353">
        <v>4</v>
      </c>
      <c r="D77" s="353">
        <v>2</v>
      </c>
      <c r="E77" s="353" t="s">
        <v>1876</v>
      </c>
      <c r="F77" s="353">
        <v>2</v>
      </c>
      <c r="G77" s="353" t="s">
        <v>1815</v>
      </c>
      <c r="H77" s="353" t="s">
        <v>1815</v>
      </c>
      <c r="I77" s="353" t="s">
        <v>1815</v>
      </c>
      <c r="J77" s="354">
        <v>2</v>
      </c>
      <c r="K77" s="511"/>
      <c r="L77" s="512"/>
      <c r="M77" s="512"/>
      <c r="N77" s="94"/>
      <c r="O77" s="511"/>
      <c r="P77" s="513"/>
      <c r="Q77" s="514"/>
    </row>
    <row r="78" spans="1:17" ht="14.1" customHeight="1">
      <c r="A78" s="489" t="s">
        <v>100</v>
      </c>
      <c r="B78" s="839"/>
      <c r="C78" s="353"/>
      <c r="D78" s="353"/>
      <c r="E78" s="353"/>
      <c r="F78" s="353"/>
      <c r="G78" s="353"/>
      <c r="H78" s="353"/>
      <c r="I78" s="353"/>
      <c r="J78" s="354"/>
      <c r="K78" s="511"/>
      <c r="L78" s="512"/>
      <c r="M78" s="512"/>
      <c r="N78" s="94"/>
      <c r="O78" s="511"/>
      <c r="P78" s="513"/>
      <c r="Q78" s="514"/>
    </row>
    <row r="79" spans="1:17" ht="14.1" customHeight="1">
      <c r="A79" s="488" t="s">
        <v>2075</v>
      </c>
      <c r="B79" s="839" t="s">
        <v>62</v>
      </c>
      <c r="C79" s="353">
        <v>7</v>
      </c>
      <c r="D79" s="353">
        <v>2</v>
      </c>
      <c r="E79" s="353" t="s">
        <v>1876</v>
      </c>
      <c r="F79" s="353">
        <v>3</v>
      </c>
      <c r="G79" s="353" t="s">
        <v>1815</v>
      </c>
      <c r="H79" s="353">
        <v>2</v>
      </c>
      <c r="I79" s="353" t="s">
        <v>1815</v>
      </c>
      <c r="J79" s="354">
        <v>2</v>
      </c>
      <c r="K79" s="511"/>
      <c r="L79" s="512"/>
      <c r="M79" s="512"/>
      <c r="N79" s="94"/>
      <c r="O79" s="511"/>
      <c r="P79" s="513"/>
      <c r="Q79" s="514"/>
    </row>
    <row r="80" spans="1:17" ht="14.1" customHeight="1">
      <c r="A80" s="489" t="s">
        <v>472</v>
      </c>
      <c r="B80" s="839"/>
      <c r="C80" s="353"/>
      <c r="D80" s="353"/>
      <c r="E80" s="353"/>
      <c r="F80" s="353"/>
      <c r="G80" s="353"/>
      <c r="H80" s="353"/>
      <c r="I80" s="353"/>
      <c r="J80" s="354"/>
      <c r="K80" s="511"/>
      <c r="L80" s="512"/>
      <c r="M80" s="512"/>
      <c r="N80" s="94"/>
      <c r="O80" s="511"/>
      <c r="P80" s="513"/>
      <c r="Q80" s="514"/>
    </row>
    <row r="81" spans="1:17" ht="14.1" customHeight="1">
      <c r="A81" s="488" t="s">
        <v>1104</v>
      </c>
      <c r="B81" s="839" t="s">
        <v>62</v>
      </c>
      <c r="C81" s="353">
        <v>19</v>
      </c>
      <c r="D81" s="353">
        <v>3</v>
      </c>
      <c r="E81" s="353" t="s">
        <v>1876</v>
      </c>
      <c r="F81" s="353">
        <v>2</v>
      </c>
      <c r="G81" s="353">
        <v>1</v>
      </c>
      <c r="H81" s="353">
        <v>10</v>
      </c>
      <c r="I81" s="353" t="s">
        <v>1815</v>
      </c>
      <c r="J81" s="354">
        <v>6</v>
      </c>
      <c r="K81" s="511"/>
      <c r="L81" s="512"/>
      <c r="M81" s="512"/>
      <c r="N81" s="94"/>
      <c r="O81" s="511"/>
      <c r="P81" s="513"/>
      <c r="Q81" s="514"/>
    </row>
    <row r="82" spans="1:17" ht="14.1" customHeight="1">
      <c r="A82" s="489" t="s">
        <v>131</v>
      </c>
      <c r="B82" s="839"/>
      <c r="C82" s="353"/>
      <c r="D82" s="353"/>
      <c r="E82" s="353"/>
      <c r="F82" s="353"/>
      <c r="G82" s="353"/>
      <c r="H82" s="353"/>
      <c r="I82" s="353"/>
      <c r="J82" s="354"/>
      <c r="K82" s="511"/>
      <c r="L82" s="512"/>
      <c r="M82" s="512"/>
      <c r="N82" s="94"/>
      <c r="O82" s="511"/>
      <c r="P82" s="513"/>
      <c r="Q82" s="514"/>
    </row>
    <row r="83" spans="1:17" ht="14.1" customHeight="1">
      <c r="A83" s="488" t="s">
        <v>164</v>
      </c>
      <c r="B83" s="839" t="s">
        <v>62</v>
      </c>
      <c r="C83" s="353">
        <v>18</v>
      </c>
      <c r="D83" s="353">
        <v>10</v>
      </c>
      <c r="E83" s="353" t="s">
        <v>1876</v>
      </c>
      <c r="F83" s="353" t="s">
        <v>1815</v>
      </c>
      <c r="G83" s="353" t="s">
        <v>1815</v>
      </c>
      <c r="H83" s="353">
        <v>8</v>
      </c>
      <c r="I83" s="353" t="s">
        <v>1815</v>
      </c>
      <c r="J83" s="354">
        <v>10</v>
      </c>
      <c r="K83" s="511"/>
      <c r="L83" s="512"/>
      <c r="M83" s="512"/>
      <c r="N83" s="94"/>
      <c r="O83" s="511"/>
      <c r="P83" s="513"/>
      <c r="Q83" s="514"/>
    </row>
    <row r="84" spans="1:17" ht="14.1" customHeight="1">
      <c r="A84" s="489" t="s">
        <v>165</v>
      </c>
      <c r="B84" s="839"/>
      <c r="C84" s="353"/>
      <c r="D84" s="353"/>
      <c r="E84" s="353"/>
      <c r="F84" s="353"/>
      <c r="G84" s="353"/>
      <c r="H84" s="353"/>
      <c r="I84" s="353"/>
      <c r="J84" s="354"/>
      <c r="K84" s="511"/>
      <c r="L84" s="512"/>
      <c r="M84" s="512"/>
      <c r="N84" s="94"/>
      <c r="O84" s="511"/>
      <c r="P84" s="513"/>
      <c r="Q84" s="514"/>
    </row>
    <row r="85" spans="1:17" ht="26.1" customHeight="1">
      <c r="A85" s="21" t="s">
        <v>1703</v>
      </c>
      <c r="B85" s="252" t="s">
        <v>62</v>
      </c>
      <c r="C85" s="351">
        <v>186</v>
      </c>
      <c r="D85" s="351">
        <v>133</v>
      </c>
      <c r="E85" s="351" t="s">
        <v>1876</v>
      </c>
      <c r="F85" s="351">
        <v>18</v>
      </c>
      <c r="G85" s="351">
        <v>15</v>
      </c>
      <c r="H85" s="351">
        <v>54</v>
      </c>
      <c r="I85" s="351">
        <v>1</v>
      </c>
      <c r="J85" s="352">
        <v>103</v>
      </c>
      <c r="K85" s="511"/>
      <c r="L85" s="512"/>
      <c r="M85" s="512"/>
      <c r="N85" s="94"/>
      <c r="O85" s="511"/>
      <c r="P85" s="513"/>
      <c r="Q85" s="514"/>
    </row>
    <row r="86" spans="1:17" ht="26.1" customHeight="1">
      <c r="A86" s="1123" t="s">
        <v>1806</v>
      </c>
      <c r="B86" s="252" t="s">
        <v>450</v>
      </c>
      <c r="C86" s="351">
        <v>145</v>
      </c>
      <c r="D86" s="351">
        <v>99</v>
      </c>
      <c r="E86" s="351" t="s">
        <v>1876</v>
      </c>
      <c r="F86" s="351">
        <v>13</v>
      </c>
      <c r="G86" s="351">
        <v>11</v>
      </c>
      <c r="H86" s="351">
        <v>45</v>
      </c>
      <c r="I86" s="351">
        <v>1</v>
      </c>
      <c r="J86" s="352">
        <v>80</v>
      </c>
      <c r="K86" s="511"/>
      <c r="L86" s="512"/>
      <c r="M86" s="512"/>
      <c r="N86" s="94"/>
      <c r="O86" s="511"/>
      <c r="P86" s="513"/>
      <c r="Q86" s="514"/>
    </row>
    <row r="87" spans="1:17" ht="14.1" customHeight="1">
      <c r="A87" s="517"/>
      <c r="B87" s="252" t="s">
        <v>65</v>
      </c>
      <c r="C87" s="351">
        <v>41</v>
      </c>
      <c r="D87" s="351">
        <v>34</v>
      </c>
      <c r="E87" s="351" t="s">
        <v>1876</v>
      </c>
      <c r="F87" s="351">
        <v>5</v>
      </c>
      <c r="G87" s="351">
        <v>4</v>
      </c>
      <c r="H87" s="351">
        <v>9</v>
      </c>
      <c r="I87" s="351" t="s">
        <v>1815</v>
      </c>
      <c r="J87" s="352">
        <v>23</v>
      </c>
      <c r="K87" s="511"/>
      <c r="L87" s="512"/>
      <c r="M87" s="512"/>
      <c r="N87" s="94"/>
      <c r="O87" s="511"/>
      <c r="P87" s="513"/>
      <c r="Q87" s="514"/>
    </row>
    <row r="88" spans="1:17" ht="14.1" customHeight="1">
      <c r="A88" s="517" t="s">
        <v>74</v>
      </c>
      <c r="B88" s="839" t="s">
        <v>62</v>
      </c>
      <c r="C88" s="353">
        <v>6</v>
      </c>
      <c r="D88" s="353">
        <v>5</v>
      </c>
      <c r="E88" s="353" t="s">
        <v>1876</v>
      </c>
      <c r="F88" s="353">
        <v>1</v>
      </c>
      <c r="G88" s="353">
        <v>1</v>
      </c>
      <c r="H88" s="353">
        <v>3</v>
      </c>
      <c r="I88" s="353" t="s">
        <v>1815</v>
      </c>
      <c r="J88" s="354">
        <v>2</v>
      </c>
      <c r="K88" s="511"/>
      <c r="L88" s="512"/>
      <c r="M88" s="512"/>
      <c r="N88" s="94"/>
      <c r="O88" s="511"/>
      <c r="P88" s="513"/>
      <c r="Q88" s="514"/>
    </row>
    <row r="89" spans="1:17" ht="14.1" customHeight="1">
      <c r="A89" s="516" t="s">
        <v>75</v>
      </c>
      <c r="B89" s="839"/>
      <c r="C89" s="353"/>
      <c r="D89" s="353"/>
      <c r="E89" s="353"/>
      <c r="F89" s="353"/>
      <c r="G89" s="353"/>
      <c r="H89" s="353"/>
      <c r="I89" s="353"/>
      <c r="J89" s="354"/>
      <c r="K89" s="511"/>
      <c r="L89" s="512"/>
      <c r="M89" s="512"/>
      <c r="N89" s="94"/>
      <c r="O89" s="511"/>
      <c r="P89" s="513"/>
      <c r="Q89" s="514"/>
    </row>
    <row r="90" spans="1:17" ht="14.1" customHeight="1">
      <c r="A90" s="517" t="s">
        <v>1118</v>
      </c>
      <c r="B90" s="839" t="s">
        <v>62</v>
      </c>
      <c r="C90" s="353">
        <v>178</v>
      </c>
      <c r="D90" s="353">
        <v>127</v>
      </c>
      <c r="E90" s="353" t="s">
        <v>1876</v>
      </c>
      <c r="F90" s="353">
        <v>16</v>
      </c>
      <c r="G90" s="353">
        <v>14</v>
      </c>
      <c r="H90" s="353">
        <v>50</v>
      </c>
      <c r="I90" s="353">
        <v>1</v>
      </c>
      <c r="J90" s="354">
        <v>101</v>
      </c>
      <c r="K90" s="511"/>
      <c r="L90" s="512"/>
      <c r="M90" s="512"/>
      <c r="N90" s="94"/>
      <c r="O90" s="511"/>
      <c r="P90" s="513"/>
      <c r="Q90" s="514"/>
    </row>
    <row r="91" spans="1:17" ht="14.1" customHeight="1">
      <c r="A91" s="516" t="s">
        <v>456</v>
      </c>
      <c r="B91" s="839"/>
      <c r="C91" s="353"/>
      <c r="D91" s="353"/>
      <c r="E91" s="353"/>
      <c r="F91" s="353"/>
      <c r="G91" s="353"/>
      <c r="H91" s="353"/>
      <c r="I91" s="353"/>
      <c r="J91" s="354"/>
      <c r="K91" s="511"/>
      <c r="L91" s="512"/>
      <c r="M91" s="512"/>
      <c r="N91" s="94"/>
      <c r="O91" s="511"/>
      <c r="P91" s="513"/>
      <c r="Q91" s="514"/>
    </row>
    <row r="92" spans="1:17" ht="14.1" customHeight="1">
      <c r="A92" s="488" t="s">
        <v>1104</v>
      </c>
      <c r="B92" s="839" t="s">
        <v>62</v>
      </c>
      <c r="C92" s="353">
        <v>2</v>
      </c>
      <c r="D92" s="353">
        <v>1</v>
      </c>
      <c r="E92" s="353" t="s">
        <v>1876</v>
      </c>
      <c r="F92" s="353">
        <v>1</v>
      </c>
      <c r="G92" s="353" t="s">
        <v>1815</v>
      </c>
      <c r="H92" s="353">
        <v>1</v>
      </c>
      <c r="I92" s="353" t="s">
        <v>1815</v>
      </c>
      <c r="J92" s="354" t="s">
        <v>1815</v>
      </c>
      <c r="K92" s="511"/>
      <c r="L92" s="512"/>
      <c r="M92" s="512"/>
      <c r="N92" s="94"/>
      <c r="O92" s="511"/>
      <c r="P92" s="513"/>
      <c r="Q92" s="514"/>
    </row>
    <row r="93" spans="1:17" ht="14.1" customHeight="1">
      <c r="A93" s="489" t="s">
        <v>131</v>
      </c>
      <c r="B93" s="839"/>
      <c r="C93" s="353"/>
      <c r="D93" s="353"/>
      <c r="E93" s="353"/>
      <c r="F93" s="353"/>
      <c r="G93" s="353"/>
      <c r="H93" s="353"/>
      <c r="I93" s="353"/>
      <c r="J93" s="354"/>
      <c r="K93" s="511"/>
      <c r="L93" s="512"/>
      <c r="M93" s="512"/>
      <c r="N93" s="94"/>
      <c r="O93" s="511"/>
      <c r="P93" s="513"/>
      <c r="Q93" s="514"/>
    </row>
    <row r="94" spans="1:17" ht="24" customHeight="1">
      <c r="A94" s="1124" t="s">
        <v>1704</v>
      </c>
      <c r="B94" s="252" t="s">
        <v>62</v>
      </c>
      <c r="C94" s="351">
        <v>83</v>
      </c>
      <c r="D94" s="351">
        <v>32</v>
      </c>
      <c r="E94" s="351" t="s">
        <v>1876</v>
      </c>
      <c r="F94" s="351">
        <v>2</v>
      </c>
      <c r="G94" s="351">
        <v>5</v>
      </c>
      <c r="H94" s="351">
        <v>21</v>
      </c>
      <c r="I94" s="351">
        <v>1</v>
      </c>
      <c r="J94" s="352">
        <v>54</v>
      </c>
      <c r="K94" s="511"/>
      <c r="L94" s="512"/>
      <c r="M94" s="512"/>
      <c r="N94" s="519"/>
      <c r="O94" s="511"/>
      <c r="P94" s="513"/>
      <c r="Q94" s="525"/>
    </row>
    <row r="95" spans="1:17" ht="14.1" customHeight="1">
      <c r="A95" s="1123" t="s">
        <v>1807</v>
      </c>
      <c r="B95" s="252" t="s">
        <v>450</v>
      </c>
      <c r="C95" s="351">
        <v>67</v>
      </c>
      <c r="D95" s="351">
        <v>27</v>
      </c>
      <c r="E95" s="351" t="s">
        <v>1876</v>
      </c>
      <c r="F95" s="351">
        <v>1</v>
      </c>
      <c r="G95" s="351">
        <v>2</v>
      </c>
      <c r="H95" s="351">
        <v>16</v>
      </c>
      <c r="I95" s="351">
        <v>1</v>
      </c>
      <c r="J95" s="352">
        <v>47</v>
      </c>
      <c r="K95" s="511"/>
      <c r="L95" s="512"/>
      <c r="M95" s="512"/>
      <c r="N95" s="94"/>
      <c r="O95" s="511"/>
      <c r="P95" s="513"/>
      <c r="Q95" s="514"/>
    </row>
    <row r="96" spans="1:17" ht="14.1" customHeight="1">
      <c r="A96" s="517"/>
      <c r="B96" s="252" t="s">
        <v>65</v>
      </c>
      <c r="C96" s="351">
        <v>16</v>
      </c>
      <c r="D96" s="351">
        <v>5</v>
      </c>
      <c r="E96" s="351" t="s">
        <v>1876</v>
      </c>
      <c r="F96" s="351">
        <v>1</v>
      </c>
      <c r="G96" s="351">
        <v>3</v>
      </c>
      <c r="H96" s="351">
        <v>5</v>
      </c>
      <c r="I96" s="351" t="s">
        <v>1815</v>
      </c>
      <c r="J96" s="352">
        <v>7</v>
      </c>
      <c r="K96" s="511"/>
      <c r="L96" s="512"/>
      <c r="M96" s="512"/>
      <c r="N96" s="519"/>
      <c r="O96" s="511"/>
      <c r="P96" s="513"/>
      <c r="Q96" s="525"/>
    </row>
    <row r="97" spans="1:17" ht="14.1" customHeight="1">
      <c r="A97" s="517" t="s">
        <v>74</v>
      </c>
      <c r="B97" s="839" t="s">
        <v>62</v>
      </c>
      <c r="C97" s="353">
        <v>7</v>
      </c>
      <c r="D97" s="353">
        <v>7</v>
      </c>
      <c r="E97" s="353" t="s">
        <v>1876</v>
      </c>
      <c r="F97" s="353" t="s">
        <v>1815</v>
      </c>
      <c r="G97" s="353" t="s">
        <v>1815</v>
      </c>
      <c r="H97" s="353">
        <v>2</v>
      </c>
      <c r="I97" s="353">
        <v>1</v>
      </c>
      <c r="J97" s="354">
        <v>4</v>
      </c>
      <c r="K97" s="511"/>
      <c r="L97" s="512"/>
      <c r="M97" s="512"/>
      <c r="N97" s="519"/>
      <c r="O97" s="511"/>
      <c r="P97" s="513"/>
      <c r="Q97" s="525"/>
    </row>
    <row r="98" spans="1:17" ht="14.1" customHeight="1">
      <c r="A98" s="516" t="s">
        <v>75</v>
      </c>
      <c r="B98" s="839"/>
      <c r="C98" s="353"/>
      <c r="D98" s="353"/>
      <c r="E98" s="353"/>
      <c r="F98" s="353"/>
      <c r="G98" s="353"/>
      <c r="H98" s="353"/>
      <c r="I98" s="353"/>
      <c r="J98" s="354"/>
      <c r="K98" s="511"/>
      <c r="L98" s="512"/>
      <c r="M98" s="512"/>
      <c r="N98" s="519"/>
      <c r="O98" s="511"/>
      <c r="P98" s="513"/>
      <c r="Q98" s="525"/>
    </row>
    <row r="99" spans="1:17" ht="14.1" customHeight="1">
      <c r="A99" s="488" t="s">
        <v>92</v>
      </c>
      <c r="B99" s="839" t="s">
        <v>62</v>
      </c>
      <c r="C99" s="353">
        <v>8</v>
      </c>
      <c r="D99" s="353">
        <v>8</v>
      </c>
      <c r="E99" s="353" t="s">
        <v>1876</v>
      </c>
      <c r="F99" s="353" t="s">
        <v>1815</v>
      </c>
      <c r="G99" s="353">
        <v>1</v>
      </c>
      <c r="H99" s="353">
        <v>1</v>
      </c>
      <c r="I99" s="353" t="s">
        <v>1815</v>
      </c>
      <c r="J99" s="354">
        <v>6</v>
      </c>
      <c r="K99" s="511"/>
      <c r="L99" s="512"/>
      <c r="M99" s="512"/>
      <c r="N99" s="94"/>
      <c r="O99" s="511"/>
      <c r="P99" s="513"/>
      <c r="Q99" s="514"/>
    </row>
    <row r="100" spans="1:17" ht="14.1" customHeight="1">
      <c r="A100" s="489" t="s">
        <v>93</v>
      </c>
      <c r="B100" s="839"/>
      <c r="C100" s="353"/>
      <c r="D100" s="353"/>
      <c r="E100" s="353"/>
      <c r="F100" s="353"/>
      <c r="G100" s="353"/>
      <c r="H100" s="353"/>
      <c r="I100" s="353"/>
      <c r="J100" s="354"/>
      <c r="K100" s="511"/>
      <c r="L100" s="512"/>
      <c r="M100" s="512"/>
      <c r="N100" s="521"/>
      <c r="O100" s="511"/>
      <c r="P100" s="513"/>
      <c r="Q100" s="522"/>
    </row>
    <row r="101" spans="1:17" ht="14.1" customHeight="1">
      <c r="A101" s="488" t="s">
        <v>582</v>
      </c>
      <c r="B101" s="839" t="s">
        <v>62</v>
      </c>
      <c r="C101" s="353">
        <v>7</v>
      </c>
      <c r="D101" s="353">
        <v>3</v>
      </c>
      <c r="E101" s="353" t="s">
        <v>1876</v>
      </c>
      <c r="F101" s="353" t="s">
        <v>1815</v>
      </c>
      <c r="G101" s="353">
        <v>2</v>
      </c>
      <c r="H101" s="353">
        <v>1</v>
      </c>
      <c r="I101" s="353" t="s">
        <v>1815</v>
      </c>
      <c r="J101" s="354">
        <v>4</v>
      </c>
      <c r="K101" s="511"/>
      <c r="L101" s="512"/>
      <c r="M101" s="512"/>
      <c r="N101" s="94"/>
      <c r="O101" s="511"/>
      <c r="P101" s="513"/>
      <c r="Q101" s="514"/>
    </row>
    <row r="102" spans="1:17" ht="14.1" customHeight="1">
      <c r="A102" s="489" t="s">
        <v>100</v>
      </c>
      <c r="B102" s="839"/>
      <c r="C102" s="353"/>
      <c r="D102" s="353"/>
      <c r="E102" s="353"/>
      <c r="F102" s="353"/>
      <c r="G102" s="353"/>
      <c r="H102" s="353"/>
      <c r="I102" s="353"/>
      <c r="J102" s="354"/>
      <c r="K102" s="511"/>
      <c r="L102" s="512"/>
      <c r="M102" s="512"/>
      <c r="N102" s="521"/>
      <c r="O102" s="511"/>
      <c r="P102" s="513"/>
      <c r="Q102" s="522"/>
    </row>
    <row r="103" spans="1:17" ht="14.1" customHeight="1">
      <c r="A103" s="517" t="s">
        <v>2074</v>
      </c>
      <c r="B103" s="839" t="s">
        <v>62</v>
      </c>
      <c r="C103" s="353">
        <v>2</v>
      </c>
      <c r="D103" s="353">
        <v>1</v>
      </c>
      <c r="E103" s="353" t="s">
        <v>1876</v>
      </c>
      <c r="F103" s="353" t="s">
        <v>1815</v>
      </c>
      <c r="G103" s="353" t="s">
        <v>1815</v>
      </c>
      <c r="H103" s="353" t="s">
        <v>1815</v>
      </c>
      <c r="I103" s="353" t="s">
        <v>1815</v>
      </c>
      <c r="J103" s="354">
        <v>2</v>
      </c>
      <c r="K103" s="511"/>
      <c r="L103" s="512"/>
      <c r="M103" s="512"/>
      <c r="N103" s="521"/>
      <c r="O103" s="511"/>
      <c r="P103" s="513"/>
      <c r="Q103" s="522"/>
    </row>
    <row r="104" spans="1:17" ht="14.1" customHeight="1">
      <c r="A104" s="886" t="s">
        <v>112</v>
      </c>
      <c r="B104" s="839"/>
      <c r="C104" s="353"/>
      <c r="D104" s="353"/>
      <c r="E104" s="353"/>
      <c r="F104" s="353"/>
      <c r="G104" s="353"/>
      <c r="H104" s="353"/>
      <c r="I104" s="353"/>
      <c r="J104" s="354"/>
      <c r="K104" s="511"/>
      <c r="L104" s="512"/>
      <c r="M104" s="512"/>
      <c r="N104" s="521"/>
      <c r="O104" s="511"/>
      <c r="P104" s="513"/>
      <c r="Q104" s="522"/>
    </row>
    <row r="105" spans="1:17" ht="14.1" customHeight="1">
      <c r="A105" s="488" t="s">
        <v>2075</v>
      </c>
      <c r="B105" s="839" t="s">
        <v>62</v>
      </c>
      <c r="C105" s="353">
        <v>14</v>
      </c>
      <c r="D105" s="353" t="s">
        <v>1815</v>
      </c>
      <c r="E105" s="353" t="s">
        <v>1876</v>
      </c>
      <c r="F105" s="353" t="s">
        <v>1815</v>
      </c>
      <c r="G105" s="353" t="s">
        <v>1815</v>
      </c>
      <c r="H105" s="353">
        <v>5</v>
      </c>
      <c r="I105" s="353" t="s">
        <v>1815</v>
      </c>
      <c r="J105" s="354">
        <v>9</v>
      </c>
      <c r="K105" s="511"/>
      <c r="L105" s="512"/>
      <c r="M105" s="512"/>
      <c r="N105" s="94"/>
      <c r="O105" s="511"/>
      <c r="P105" s="513"/>
      <c r="Q105" s="514"/>
    </row>
    <row r="106" spans="1:17" ht="14.1" customHeight="1">
      <c r="A106" s="489" t="s">
        <v>472</v>
      </c>
      <c r="B106" s="839"/>
      <c r="C106" s="353"/>
      <c r="D106" s="353"/>
      <c r="E106" s="353"/>
      <c r="F106" s="353"/>
      <c r="G106" s="353"/>
      <c r="H106" s="353"/>
      <c r="I106" s="353"/>
      <c r="J106" s="354"/>
      <c r="K106" s="511"/>
      <c r="L106" s="512"/>
      <c r="M106" s="512"/>
      <c r="N106" s="521"/>
      <c r="O106" s="511"/>
      <c r="P106" s="513"/>
      <c r="Q106" s="522"/>
    </row>
    <row r="107" spans="1:17" ht="14.1" customHeight="1">
      <c r="A107" s="488" t="s">
        <v>1104</v>
      </c>
      <c r="B107" s="839" t="s">
        <v>62</v>
      </c>
      <c r="C107" s="353">
        <v>31</v>
      </c>
      <c r="D107" s="353">
        <v>7</v>
      </c>
      <c r="E107" s="353" t="s">
        <v>1876</v>
      </c>
      <c r="F107" s="353">
        <v>1</v>
      </c>
      <c r="G107" s="353">
        <v>1</v>
      </c>
      <c r="H107" s="353">
        <v>7</v>
      </c>
      <c r="I107" s="353" t="s">
        <v>1815</v>
      </c>
      <c r="J107" s="354">
        <v>22</v>
      </c>
      <c r="K107" s="511"/>
      <c r="L107" s="512"/>
      <c r="M107" s="512"/>
      <c r="N107" s="94"/>
      <c r="O107" s="511"/>
      <c r="P107" s="513"/>
      <c r="Q107" s="514"/>
    </row>
    <row r="108" spans="1:17" ht="14.1" customHeight="1">
      <c r="A108" s="489" t="s">
        <v>131</v>
      </c>
      <c r="B108" s="839"/>
      <c r="C108" s="353"/>
      <c r="D108" s="353"/>
      <c r="E108" s="353"/>
      <c r="F108" s="353"/>
      <c r="G108" s="353"/>
      <c r="H108" s="353"/>
      <c r="I108" s="353"/>
      <c r="J108" s="354"/>
      <c r="K108" s="511"/>
      <c r="L108" s="512"/>
      <c r="M108" s="512"/>
      <c r="N108" s="519"/>
      <c r="O108" s="511"/>
      <c r="P108" s="513"/>
      <c r="Q108" s="520"/>
    </row>
    <row r="109" spans="1:17" ht="14.1" customHeight="1">
      <c r="A109" s="488" t="s">
        <v>164</v>
      </c>
      <c r="B109" s="839" t="s">
        <v>62</v>
      </c>
      <c r="C109" s="353">
        <v>13</v>
      </c>
      <c r="D109" s="353">
        <v>5</v>
      </c>
      <c r="E109" s="353" t="s">
        <v>1876</v>
      </c>
      <c r="F109" s="353">
        <v>1</v>
      </c>
      <c r="G109" s="353">
        <v>1</v>
      </c>
      <c r="H109" s="353">
        <v>5</v>
      </c>
      <c r="I109" s="353" t="s">
        <v>1815</v>
      </c>
      <c r="J109" s="354">
        <v>6</v>
      </c>
      <c r="K109" s="511"/>
      <c r="L109" s="512"/>
      <c r="M109" s="512"/>
      <c r="N109" s="94"/>
      <c r="O109" s="511"/>
      <c r="P109" s="513"/>
      <c r="Q109" s="514"/>
    </row>
    <row r="110" spans="1:17" ht="14.1" customHeight="1">
      <c r="A110" s="489" t="s">
        <v>165</v>
      </c>
      <c r="B110" s="839"/>
      <c r="C110" s="353"/>
      <c r="D110" s="353"/>
      <c r="E110" s="353"/>
      <c r="F110" s="353"/>
      <c r="G110" s="353"/>
      <c r="H110" s="353"/>
      <c r="I110" s="353"/>
      <c r="J110" s="354"/>
      <c r="K110" s="511"/>
      <c r="L110" s="512"/>
      <c r="M110" s="512"/>
      <c r="N110" s="519"/>
      <c r="O110" s="511"/>
      <c r="P110" s="513"/>
      <c r="Q110" s="520"/>
    </row>
    <row r="111" spans="1:17" ht="14.1" customHeight="1">
      <c r="A111" s="517" t="s">
        <v>877</v>
      </c>
      <c r="B111" s="1017" t="s">
        <v>62</v>
      </c>
      <c r="C111" s="353">
        <v>1</v>
      </c>
      <c r="D111" s="353">
        <v>1</v>
      </c>
      <c r="E111" s="353" t="s">
        <v>1876</v>
      </c>
      <c r="F111" s="353" t="s">
        <v>1815</v>
      </c>
      <c r="G111" s="353" t="s">
        <v>1815</v>
      </c>
      <c r="H111" s="353" t="s">
        <v>1815</v>
      </c>
      <c r="I111" s="353" t="s">
        <v>1815</v>
      </c>
      <c r="J111" s="354">
        <v>1</v>
      </c>
      <c r="K111" s="511"/>
      <c r="L111" s="512"/>
      <c r="M111" s="512"/>
      <c r="N111" s="94"/>
      <c r="O111" s="511"/>
      <c r="P111" s="513"/>
      <c r="Q111" s="514"/>
    </row>
    <row r="112" spans="1:17" ht="14.1" customHeight="1">
      <c r="A112" s="886" t="s">
        <v>2004</v>
      </c>
      <c r="B112" s="252"/>
      <c r="C112" s="353"/>
      <c r="D112" s="353"/>
      <c r="E112" s="353"/>
      <c r="F112" s="353"/>
      <c r="G112" s="353"/>
      <c r="H112" s="353"/>
      <c r="I112" s="353"/>
      <c r="J112" s="354"/>
      <c r="K112" s="511"/>
      <c r="L112" s="512"/>
      <c r="M112" s="512"/>
      <c r="N112" s="94"/>
      <c r="O112" s="511"/>
      <c r="P112" s="513"/>
      <c r="Q112" s="514"/>
    </row>
    <row r="113" spans="1:17" ht="26.1" customHeight="1">
      <c r="A113" s="1124" t="s">
        <v>1809</v>
      </c>
      <c r="B113" s="252" t="s">
        <v>62</v>
      </c>
      <c r="C113" s="351">
        <v>8</v>
      </c>
      <c r="D113" s="351">
        <v>4</v>
      </c>
      <c r="E113" s="351" t="s">
        <v>1876</v>
      </c>
      <c r="F113" s="351" t="s">
        <v>1815</v>
      </c>
      <c r="G113" s="351" t="s">
        <v>1815</v>
      </c>
      <c r="H113" s="351">
        <v>3</v>
      </c>
      <c r="I113" s="351" t="s">
        <v>1815</v>
      </c>
      <c r="J113" s="352">
        <v>5</v>
      </c>
      <c r="K113" s="511"/>
      <c r="L113" s="512"/>
      <c r="M113" s="512"/>
      <c r="N113" s="94"/>
      <c r="O113" s="511"/>
      <c r="P113" s="513"/>
      <c r="Q113" s="514"/>
    </row>
    <row r="114" spans="1:17" ht="24">
      <c r="A114" s="1123" t="s">
        <v>1808</v>
      </c>
      <c r="B114" s="252" t="s">
        <v>450</v>
      </c>
      <c r="C114" s="351">
        <v>6</v>
      </c>
      <c r="D114" s="351">
        <v>3</v>
      </c>
      <c r="E114" s="351" t="s">
        <v>1876</v>
      </c>
      <c r="F114" s="351" t="s">
        <v>1815</v>
      </c>
      <c r="G114" s="351" t="s">
        <v>1815</v>
      </c>
      <c r="H114" s="351">
        <v>3</v>
      </c>
      <c r="I114" s="351" t="s">
        <v>1815</v>
      </c>
      <c r="J114" s="352">
        <v>3</v>
      </c>
      <c r="K114" s="511"/>
      <c r="L114" s="512"/>
      <c r="M114" s="512"/>
      <c r="N114" s="519"/>
      <c r="O114" s="511"/>
      <c r="P114" s="513"/>
      <c r="Q114" s="520"/>
    </row>
    <row r="115" spans="1:17" ht="14.1" customHeight="1">
      <c r="A115" s="518"/>
      <c r="B115" s="252" t="s">
        <v>65</v>
      </c>
      <c r="C115" s="351">
        <v>2</v>
      </c>
      <c r="D115" s="351">
        <v>1</v>
      </c>
      <c r="E115" s="351" t="s">
        <v>1876</v>
      </c>
      <c r="F115" s="351" t="s">
        <v>1815</v>
      </c>
      <c r="G115" s="351" t="s">
        <v>1815</v>
      </c>
      <c r="H115" s="351" t="s">
        <v>1815</v>
      </c>
      <c r="I115" s="351" t="s">
        <v>1815</v>
      </c>
      <c r="J115" s="352">
        <v>2</v>
      </c>
      <c r="K115" s="511"/>
      <c r="L115" s="512"/>
      <c r="M115" s="512"/>
      <c r="N115" s="94"/>
      <c r="O115" s="511"/>
      <c r="P115" s="513"/>
      <c r="Q115" s="514"/>
    </row>
    <row r="116" spans="1:17" ht="14.1" customHeight="1">
      <c r="A116" s="517" t="s">
        <v>575</v>
      </c>
      <c r="B116" s="1017" t="s">
        <v>62</v>
      </c>
      <c r="C116" s="353">
        <v>2</v>
      </c>
      <c r="D116" s="353">
        <v>2</v>
      </c>
      <c r="E116" s="353" t="s">
        <v>1876</v>
      </c>
      <c r="F116" s="353" t="s">
        <v>1815</v>
      </c>
      <c r="G116" s="353" t="s">
        <v>1815</v>
      </c>
      <c r="H116" s="353" t="s">
        <v>1815</v>
      </c>
      <c r="I116" s="353" t="s">
        <v>1815</v>
      </c>
      <c r="J116" s="354">
        <v>2</v>
      </c>
      <c r="K116" s="511"/>
      <c r="L116" s="512"/>
      <c r="M116" s="512"/>
      <c r="N116" s="521"/>
      <c r="O116" s="511"/>
      <c r="P116" s="513"/>
      <c r="Q116" s="522"/>
    </row>
    <row r="117" spans="1:17" ht="14.1" customHeight="1">
      <c r="A117" s="516" t="s">
        <v>93</v>
      </c>
      <c r="B117" s="1017"/>
      <c r="C117" s="353"/>
      <c r="D117" s="353"/>
      <c r="E117" s="353"/>
      <c r="F117" s="353"/>
      <c r="G117" s="353"/>
      <c r="H117" s="353"/>
      <c r="I117" s="353"/>
      <c r="J117" s="354"/>
      <c r="K117" s="511"/>
      <c r="L117" s="512"/>
      <c r="M117" s="512"/>
      <c r="N117" s="521"/>
      <c r="O117" s="511"/>
      <c r="P117" s="513"/>
      <c r="Q117" s="522"/>
    </row>
    <row r="118" spans="1:17" ht="14.1" customHeight="1">
      <c r="A118" s="488" t="s">
        <v>2075</v>
      </c>
      <c r="B118" s="839" t="s">
        <v>62</v>
      </c>
      <c r="C118" s="353">
        <v>1</v>
      </c>
      <c r="D118" s="353" t="s">
        <v>1815</v>
      </c>
      <c r="E118" s="353" t="s">
        <v>1876</v>
      </c>
      <c r="F118" s="353" t="s">
        <v>1815</v>
      </c>
      <c r="G118" s="353" t="s">
        <v>1815</v>
      </c>
      <c r="H118" s="353">
        <v>1</v>
      </c>
      <c r="I118" s="353" t="s">
        <v>1815</v>
      </c>
      <c r="J118" s="354" t="s">
        <v>1815</v>
      </c>
      <c r="K118" s="511"/>
      <c r="L118" s="512"/>
      <c r="M118" s="512"/>
      <c r="N118" s="94"/>
      <c r="O118" s="511"/>
      <c r="P118" s="513"/>
      <c r="Q118" s="514"/>
    </row>
    <row r="119" spans="1:17" ht="14.1" customHeight="1">
      <c r="A119" s="489" t="s">
        <v>472</v>
      </c>
      <c r="B119" s="839"/>
      <c r="C119" s="353"/>
      <c r="D119" s="353"/>
      <c r="E119" s="353"/>
      <c r="F119" s="353"/>
      <c r="G119" s="353"/>
      <c r="H119" s="353"/>
      <c r="I119" s="353"/>
      <c r="J119" s="354"/>
      <c r="K119" s="511"/>
      <c r="L119" s="512"/>
      <c r="M119" s="512"/>
      <c r="N119" s="94"/>
      <c r="O119" s="511"/>
      <c r="P119" s="513"/>
      <c r="Q119" s="514"/>
    </row>
    <row r="120" spans="1:17" ht="14.1" customHeight="1">
      <c r="A120" s="488" t="s">
        <v>164</v>
      </c>
      <c r="B120" s="839" t="s">
        <v>62</v>
      </c>
      <c r="C120" s="353">
        <v>5</v>
      </c>
      <c r="D120" s="353">
        <v>2</v>
      </c>
      <c r="E120" s="353" t="s">
        <v>1876</v>
      </c>
      <c r="F120" s="353" t="s">
        <v>1815</v>
      </c>
      <c r="G120" s="353" t="s">
        <v>1815</v>
      </c>
      <c r="H120" s="353">
        <v>2</v>
      </c>
      <c r="I120" s="353" t="s">
        <v>1815</v>
      </c>
      <c r="J120" s="354">
        <v>3</v>
      </c>
      <c r="K120" s="511"/>
      <c r="L120" s="512"/>
      <c r="M120" s="512"/>
      <c r="N120" s="94"/>
      <c r="O120" s="511"/>
      <c r="P120" s="513"/>
      <c r="Q120" s="514"/>
    </row>
    <row r="121" spans="1:17" ht="14.1" customHeight="1">
      <c r="A121" s="489" t="s">
        <v>165</v>
      </c>
      <c r="B121" s="839"/>
      <c r="C121" s="353"/>
      <c r="D121" s="353"/>
      <c r="E121" s="353"/>
      <c r="F121" s="353"/>
      <c r="G121" s="353"/>
      <c r="H121" s="353"/>
      <c r="I121" s="353"/>
      <c r="J121" s="354"/>
      <c r="K121" s="511"/>
      <c r="L121" s="512"/>
      <c r="M121" s="512"/>
      <c r="N121" s="94"/>
      <c r="O121" s="511"/>
      <c r="P121" s="513"/>
      <c r="Q121" s="514"/>
    </row>
    <row r="122" spans="1:17" ht="14.1" customHeight="1">
      <c r="A122" s="815" t="s">
        <v>67</v>
      </c>
      <c r="B122" s="252" t="s">
        <v>62</v>
      </c>
      <c r="C122" s="351">
        <v>389</v>
      </c>
      <c r="D122" s="351">
        <v>233</v>
      </c>
      <c r="E122" s="351" t="s">
        <v>1876</v>
      </c>
      <c r="F122" s="351">
        <v>28</v>
      </c>
      <c r="G122" s="351">
        <v>37</v>
      </c>
      <c r="H122" s="351">
        <v>93</v>
      </c>
      <c r="I122" s="351">
        <v>5</v>
      </c>
      <c r="J122" s="352">
        <v>226</v>
      </c>
      <c r="K122" s="511"/>
      <c r="L122" s="512"/>
      <c r="M122" s="512"/>
      <c r="N122" s="519"/>
      <c r="O122" s="511"/>
      <c r="P122" s="513"/>
      <c r="Q122" s="520"/>
    </row>
    <row r="123" spans="1:17" ht="14.1" customHeight="1">
      <c r="A123" s="84" t="s">
        <v>1524</v>
      </c>
      <c r="B123" s="252" t="s">
        <v>450</v>
      </c>
      <c r="C123" s="351">
        <v>333</v>
      </c>
      <c r="D123" s="351">
        <v>207</v>
      </c>
      <c r="E123" s="351" t="s">
        <v>1876</v>
      </c>
      <c r="F123" s="351">
        <v>27</v>
      </c>
      <c r="G123" s="351">
        <v>34</v>
      </c>
      <c r="H123" s="351">
        <v>84</v>
      </c>
      <c r="I123" s="351">
        <v>3</v>
      </c>
      <c r="J123" s="352">
        <v>185</v>
      </c>
      <c r="K123" s="511"/>
      <c r="L123" s="512"/>
      <c r="M123" s="512"/>
      <c r="N123" s="94"/>
      <c r="O123" s="511"/>
      <c r="P123" s="513"/>
      <c r="Q123" s="514"/>
    </row>
    <row r="124" spans="1:17" ht="14.1" customHeight="1">
      <c r="A124" s="517"/>
      <c r="B124" s="252" t="s">
        <v>65</v>
      </c>
      <c r="C124" s="351">
        <v>56</v>
      </c>
      <c r="D124" s="351">
        <v>26</v>
      </c>
      <c r="E124" s="351" t="s">
        <v>1876</v>
      </c>
      <c r="F124" s="351">
        <v>1</v>
      </c>
      <c r="G124" s="351">
        <v>3</v>
      </c>
      <c r="H124" s="351">
        <v>9</v>
      </c>
      <c r="I124" s="351">
        <v>2</v>
      </c>
      <c r="J124" s="352">
        <v>41</v>
      </c>
      <c r="K124" s="511"/>
      <c r="L124" s="512"/>
      <c r="M124" s="512"/>
      <c r="N124" s="519"/>
      <c r="O124" s="511"/>
      <c r="P124" s="513"/>
      <c r="Q124" s="520"/>
    </row>
    <row r="125" spans="1:17" ht="14.1" customHeight="1">
      <c r="A125" s="517" t="s">
        <v>74</v>
      </c>
      <c r="B125" s="839" t="s">
        <v>62</v>
      </c>
      <c r="C125" s="353">
        <v>53</v>
      </c>
      <c r="D125" s="353">
        <v>45</v>
      </c>
      <c r="E125" s="353" t="s">
        <v>1876</v>
      </c>
      <c r="F125" s="353">
        <v>4</v>
      </c>
      <c r="G125" s="353">
        <v>7</v>
      </c>
      <c r="H125" s="353">
        <v>10</v>
      </c>
      <c r="I125" s="353" t="s">
        <v>1815</v>
      </c>
      <c r="J125" s="354">
        <v>32</v>
      </c>
      <c r="K125" s="511"/>
      <c r="L125" s="512"/>
      <c r="M125" s="512"/>
      <c r="N125" s="94"/>
      <c r="O125" s="511"/>
      <c r="P125" s="513"/>
      <c r="Q125" s="514"/>
    </row>
    <row r="126" spans="1:17" ht="14.1" customHeight="1">
      <c r="A126" s="516" t="s">
        <v>75</v>
      </c>
      <c r="B126" s="839"/>
      <c r="C126" s="353"/>
      <c r="D126" s="353"/>
      <c r="E126" s="353"/>
      <c r="F126" s="353"/>
      <c r="G126" s="353"/>
      <c r="H126" s="353"/>
      <c r="I126" s="353"/>
      <c r="J126" s="354"/>
      <c r="K126" s="511"/>
      <c r="L126" s="512"/>
      <c r="M126" s="512"/>
      <c r="N126" s="519"/>
      <c r="O126" s="511"/>
      <c r="P126" s="513"/>
      <c r="Q126" s="520"/>
    </row>
    <row r="127" spans="1:17" ht="14.1" customHeight="1">
      <c r="A127" s="517" t="s">
        <v>1118</v>
      </c>
      <c r="B127" s="839" t="s">
        <v>62</v>
      </c>
      <c r="C127" s="353">
        <v>130</v>
      </c>
      <c r="D127" s="353">
        <v>60</v>
      </c>
      <c r="E127" s="353" t="s">
        <v>1876</v>
      </c>
      <c r="F127" s="353">
        <v>6</v>
      </c>
      <c r="G127" s="353">
        <v>12</v>
      </c>
      <c r="H127" s="353">
        <v>29</v>
      </c>
      <c r="I127" s="353">
        <v>2</v>
      </c>
      <c r="J127" s="354">
        <v>81</v>
      </c>
      <c r="K127" s="511"/>
      <c r="L127" s="512"/>
      <c r="M127" s="512"/>
      <c r="N127" s="94"/>
      <c r="O127" s="511"/>
      <c r="P127" s="513"/>
      <c r="Q127" s="514"/>
    </row>
    <row r="128" spans="1:17" ht="14.1" customHeight="1">
      <c r="A128" s="516" t="s">
        <v>456</v>
      </c>
      <c r="B128" s="839"/>
      <c r="C128" s="353"/>
      <c r="D128" s="353"/>
      <c r="E128" s="353"/>
      <c r="F128" s="353"/>
      <c r="G128" s="353"/>
      <c r="H128" s="353"/>
      <c r="I128" s="353"/>
      <c r="J128" s="354"/>
      <c r="K128" s="511"/>
      <c r="L128" s="512"/>
      <c r="M128" s="512"/>
      <c r="N128" s="521"/>
      <c r="O128" s="511"/>
      <c r="P128" s="513"/>
      <c r="Q128" s="522"/>
    </row>
    <row r="129" spans="1:17" ht="14.1" customHeight="1">
      <c r="A129" s="517" t="s">
        <v>575</v>
      </c>
      <c r="B129" s="839" t="s">
        <v>62</v>
      </c>
      <c r="C129" s="353">
        <v>98</v>
      </c>
      <c r="D129" s="353">
        <v>68</v>
      </c>
      <c r="E129" s="353" t="s">
        <v>1876</v>
      </c>
      <c r="F129" s="353">
        <v>6</v>
      </c>
      <c r="G129" s="353">
        <v>9</v>
      </c>
      <c r="H129" s="353">
        <v>29</v>
      </c>
      <c r="I129" s="353">
        <v>1</v>
      </c>
      <c r="J129" s="354">
        <v>53</v>
      </c>
      <c r="K129" s="511"/>
      <c r="L129" s="512"/>
      <c r="M129" s="512"/>
      <c r="N129" s="521"/>
      <c r="O129" s="511"/>
      <c r="P129" s="513"/>
      <c r="Q129" s="522"/>
    </row>
    <row r="130" spans="1:17" ht="14.1" customHeight="1">
      <c r="A130" s="516" t="s">
        <v>93</v>
      </c>
      <c r="B130" s="839"/>
      <c r="C130" s="353"/>
      <c r="D130" s="353"/>
      <c r="E130" s="353"/>
      <c r="F130" s="353"/>
      <c r="G130" s="353"/>
      <c r="H130" s="353"/>
      <c r="I130" s="353"/>
      <c r="J130" s="354"/>
      <c r="K130" s="511"/>
      <c r="L130" s="512"/>
      <c r="M130" s="512"/>
      <c r="N130" s="521"/>
      <c r="O130" s="511"/>
      <c r="P130" s="513"/>
      <c r="Q130" s="522"/>
    </row>
    <row r="131" spans="1:17" ht="14.1" customHeight="1">
      <c r="A131" s="488" t="s">
        <v>582</v>
      </c>
      <c r="B131" s="839" t="s">
        <v>62</v>
      </c>
      <c r="C131" s="353">
        <v>54</v>
      </c>
      <c r="D131" s="353">
        <v>32</v>
      </c>
      <c r="E131" s="353" t="s">
        <v>1876</v>
      </c>
      <c r="F131" s="353">
        <v>5</v>
      </c>
      <c r="G131" s="353">
        <v>4</v>
      </c>
      <c r="H131" s="353">
        <v>17</v>
      </c>
      <c r="I131" s="353">
        <v>1</v>
      </c>
      <c r="J131" s="354">
        <v>27</v>
      </c>
      <c r="K131" s="511"/>
      <c r="L131" s="512"/>
      <c r="M131" s="512"/>
      <c r="N131" s="521"/>
      <c r="O131" s="511"/>
      <c r="P131" s="513"/>
      <c r="Q131" s="522"/>
    </row>
    <row r="132" spans="1:17" ht="14.1" customHeight="1">
      <c r="A132" s="489" t="s">
        <v>100</v>
      </c>
      <c r="B132" s="839"/>
      <c r="C132" s="353"/>
      <c r="D132" s="353"/>
      <c r="E132" s="353"/>
      <c r="F132" s="353"/>
      <c r="G132" s="353"/>
      <c r="H132" s="353"/>
      <c r="I132" s="353"/>
      <c r="J132" s="354"/>
      <c r="K132" s="511"/>
      <c r="L132" s="512"/>
      <c r="M132" s="512"/>
      <c r="N132" s="521"/>
      <c r="O132" s="511"/>
      <c r="P132" s="513"/>
      <c r="Q132" s="522"/>
    </row>
    <row r="133" spans="1:17" ht="14.1" customHeight="1">
      <c r="A133" s="488" t="s">
        <v>2075</v>
      </c>
      <c r="B133" s="839" t="s">
        <v>62</v>
      </c>
      <c r="C133" s="353">
        <v>12</v>
      </c>
      <c r="D133" s="353" t="s">
        <v>1815</v>
      </c>
      <c r="E133" s="353" t="s">
        <v>1876</v>
      </c>
      <c r="F133" s="353">
        <v>1</v>
      </c>
      <c r="G133" s="353" t="s">
        <v>1815</v>
      </c>
      <c r="H133" s="353">
        <v>3</v>
      </c>
      <c r="I133" s="353" t="s">
        <v>1815</v>
      </c>
      <c r="J133" s="354">
        <v>8</v>
      </c>
      <c r="K133" s="511"/>
      <c r="L133" s="512"/>
      <c r="M133" s="512"/>
      <c r="N133" s="521"/>
      <c r="O133" s="511"/>
      <c r="P133" s="513"/>
      <c r="Q133" s="522"/>
    </row>
    <row r="134" spans="1:17" ht="14.1" customHeight="1">
      <c r="A134" s="489" t="s">
        <v>472</v>
      </c>
      <c r="B134" s="839"/>
      <c r="C134" s="353"/>
      <c r="D134" s="353"/>
      <c r="E134" s="353"/>
      <c r="F134" s="353"/>
      <c r="G134" s="353"/>
      <c r="H134" s="353"/>
      <c r="I134" s="353"/>
      <c r="J134" s="354"/>
      <c r="K134" s="511"/>
      <c r="L134" s="512"/>
      <c r="M134" s="512"/>
      <c r="N134" s="521"/>
      <c r="O134" s="511"/>
      <c r="P134" s="513"/>
      <c r="Q134" s="522"/>
    </row>
    <row r="135" spans="1:17" ht="14.1" customHeight="1">
      <c r="A135" s="488" t="s">
        <v>1104</v>
      </c>
      <c r="B135" s="839" t="s">
        <v>62</v>
      </c>
      <c r="C135" s="353">
        <v>9</v>
      </c>
      <c r="D135" s="353">
        <v>4</v>
      </c>
      <c r="E135" s="353" t="s">
        <v>1876</v>
      </c>
      <c r="F135" s="353">
        <v>2</v>
      </c>
      <c r="G135" s="353" t="s">
        <v>1815</v>
      </c>
      <c r="H135" s="353" t="s">
        <v>1815</v>
      </c>
      <c r="I135" s="353" t="s">
        <v>1815</v>
      </c>
      <c r="J135" s="354">
        <v>7</v>
      </c>
      <c r="K135" s="511"/>
      <c r="L135" s="512"/>
      <c r="M135" s="512"/>
      <c r="N135" s="521"/>
      <c r="O135" s="511"/>
      <c r="P135" s="513"/>
      <c r="Q135" s="522"/>
    </row>
    <row r="136" spans="1:17" ht="14.1" customHeight="1">
      <c r="A136" s="489" t="s">
        <v>131</v>
      </c>
      <c r="B136" s="839"/>
      <c r="C136" s="353"/>
      <c r="D136" s="353"/>
      <c r="E136" s="353"/>
      <c r="F136" s="353"/>
      <c r="G136" s="353"/>
      <c r="H136" s="353"/>
      <c r="I136" s="353"/>
      <c r="J136" s="354"/>
      <c r="K136" s="511"/>
      <c r="L136" s="512"/>
      <c r="M136" s="512"/>
      <c r="N136" s="521"/>
      <c r="O136" s="511"/>
      <c r="P136" s="513"/>
      <c r="Q136" s="522"/>
    </row>
    <row r="137" spans="1:17" ht="14.1" customHeight="1">
      <c r="A137" s="517" t="s">
        <v>871</v>
      </c>
      <c r="B137" s="839" t="s">
        <v>62</v>
      </c>
      <c r="C137" s="353">
        <v>21</v>
      </c>
      <c r="D137" s="353">
        <v>18</v>
      </c>
      <c r="E137" s="353" t="s">
        <v>1876</v>
      </c>
      <c r="F137" s="353">
        <v>4</v>
      </c>
      <c r="G137" s="353">
        <v>2</v>
      </c>
      <c r="H137" s="353">
        <v>4</v>
      </c>
      <c r="I137" s="353" t="s">
        <v>1815</v>
      </c>
      <c r="J137" s="354">
        <v>11</v>
      </c>
      <c r="K137" s="511"/>
      <c r="L137" s="512"/>
      <c r="M137" s="512"/>
      <c r="N137" s="94"/>
      <c r="O137" s="511"/>
      <c r="P137" s="513"/>
      <c r="Q137" s="514"/>
    </row>
    <row r="138" spans="1:17" ht="14.1" customHeight="1">
      <c r="A138" s="516" t="s">
        <v>207</v>
      </c>
      <c r="B138" s="839"/>
      <c r="C138" s="353"/>
      <c r="D138" s="353"/>
      <c r="E138" s="353"/>
      <c r="F138" s="353"/>
      <c r="G138" s="353"/>
      <c r="H138" s="353"/>
      <c r="I138" s="353"/>
      <c r="J138" s="354"/>
      <c r="K138" s="511"/>
      <c r="L138" s="512"/>
      <c r="M138" s="512"/>
      <c r="N138" s="519"/>
      <c r="O138" s="511"/>
      <c r="P138" s="513"/>
      <c r="Q138" s="520"/>
    </row>
    <row r="139" spans="1:17" ht="14.1" customHeight="1">
      <c r="A139" s="488" t="s">
        <v>164</v>
      </c>
      <c r="B139" s="839" t="s">
        <v>62</v>
      </c>
      <c r="C139" s="353">
        <v>10</v>
      </c>
      <c r="D139" s="353">
        <v>6</v>
      </c>
      <c r="E139" s="353" t="s">
        <v>1876</v>
      </c>
      <c r="F139" s="353" t="s">
        <v>1815</v>
      </c>
      <c r="G139" s="353">
        <v>3</v>
      </c>
      <c r="H139" s="353" t="s">
        <v>1815</v>
      </c>
      <c r="I139" s="353">
        <v>1</v>
      </c>
      <c r="J139" s="354">
        <v>6</v>
      </c>
      <c r="K139" s="511"/>
      <c r="L139" s="512"/>
      <c r="M139" s="512"/>
      <c r="N139" s="519"/>
      <c r="O139" s="511"/>
      <c r="P139" s="513"/>
      <c r="Q139" s="520"/>
    </row>
    <row r="140" spans="1:17" ht="14.1" customHeight="1">
      <c r="A140" s="489" t="s">
        <v>165</v>
      </c>
      <c r="B140" s="839"/>
      <c r="C140" s="353"/>
      <c r="D140" s="353"/>
      <c r="E140" s="353"/>
      <c r="F140" s="353"/>
      <c r="G140" s="353"/>
      <c r="H140" s="353"/>
      <c r="I140" s="353"/>
      <c r="J140" s="354"/>
      <c r="K140" s="511"/>
      <c r="L140" s="512"/>
      <c r="M140" s="512"/>
      <c r="N140" s="519"/>
      <c r="O140" s="511"/>
      <c r="P140" s="513"/>
      <c r="Q140" s="520"/>
    </row>
    <row r="141" spans="1:17" ht="14.1" customHeight="1">
      <c r="A141" s="517" t="s">
        <v>877</v>
      </c>
      <c r="B141" s="839" t="s">
        <v>62</v>
      </c>
      <c r="C141" s="353">
        <v>2</v>
      </c>
      <c r="D141" s="353" t="s">
        <v>1815</v>
      </c>
      <c r="E141" s="353" t="s">
        <v>1876</v>
      </c>
      <c r="F141" s="353" t="s">
        <v>1815</v>
      </c>
      <c r="G141" s="353" t="s">
        <v>1815</v>
      </c>
      <c r="H141" s="353">
        <v>1</v>
      </c>
      <c r="I141" s="353" t="s">
        <v>1815</v>
      </c>
      <c r="J141" s="354">
        <v>1</v>
      </c>
      <c r="K141" s="511"/>
      <c r="L141" s="512"/>
      <c r="M141" s="512"/>
      <c r="N141" s="519"/>
      <c r="O141" s="511"/>
      <c r="P141" s="513"/>
      <c r="Q141" s="520"/>
    </row>
    <row r="142" spans="1:17" ht="14.1" customHeight="1">
      <c r="A142" s="886" t="s">
        <v>2004</v>
      </c>
      <c r="B142" s="252"/>
      <c r="C142" s="353"/>
      <c r="D142" s="353"/>
      <c r="E142" s="353"/>
      <c r="F142" s="353"/>
      <c r="G142" s="353"/>
      <c r="H142" s="353"/>
      <c r="I142" s="353"/>
      <c r="J142" s="354"/>
      <c r="K142" s="511"/>
      <c r="L142" s="512"/>
      <c r="M142" s="512"/>
      <c r="N142" s="519"/>
      <c r="O142" s="511"/>
      <c r="P142" s="513"/>
      <c r="Q142" s="520"/>
    </row>
    <row r="143" spans="1:17" ht="20.1" customHeight="1">
      <c r="A143" s="260" t="s">
        <v>2014</v>
      </c>
      <c r="B143" s="260"/>
      <c r="C143" s="260"/>
      <c r="D143" s="260"/>
      <c r="E143" s="260"/>
      <c r="F143" s="260"/>
      <c r="G143" s="260"/>
      <c r="H143" s="260"/>
      <c r="I143" s="260"/>
      <c r="J143" s="260"/>
      <c r="K143" s="511"/>
      <c r="L143" s="512"/>
      <c r="M143" s="512"/>
      <c r="N143" s="519"/>
      <c r="O143" s="511"/>
      <c r="P143" s="513"/>
      <c r="Q143" s="525"/>
    </row>
    <row r="144" spans="1:17" ht="14.1" customHeight="1">
      <c r="A144" s="261" t="s">
        <v>2015</v>
      </c>
      <c r="B144" s="888"/>
      <c r="C144" s="888"/>
      <c r="D144" s="888"/>
      <c r="E144" s="888"/>
      <c r="F144" s="888"/>
      <c r="G144" s="888"/>
      <c r="H144" s="888"/>
      <c r="I144" s="888"/>
      <c r="J144" s="888"/>
      <c r="K144" s="511"/>
      <c r="L144" s="512"/>
      <c r="M144" s="512"/>
      <c r="N144" s="94"/>
      <c r="O144" s="511"/>
      <c r="P144" s="513"/>
      <c r="Q144" s="514"/>
    </row>
  </sheetData>
  <mergeCells count="11">
    <mergeCell ref="I5:I6"/>
    <mergeCell ref="A3:B6"/>
    <mergeCell ref="C3:C6"/>
    <mergeCell ref="D3:D6"/>
    <mergeCell ref="E3:J3"/>
    <mergeCell ref="E4:E6"/>
    <mergeCell ref="F4:F6"/>
    <mergeCell ref="G4:G6"/>
    <mergeCell ref="H4:I4"/>
    <mergeCell ref="J4:J6"/>
    <mergeCell ref="H5:H6"/>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K27"/>
  <sheetViews>
    <sheetView workbookViewId="0" topLeftCell="A1"/>
  </sheetViews>
  <sheetFormatPr defaultColWidth="9" defaultRowHeight="13.5" customHeight="1"/>
  <cols>
    <col min="1" max="1" width="38.8984375" style="41" customWidth="1"/>
    <col min="2" max="2" width="4" style="30" customWidth="1"/>
    <col min="3" max="8" width="13.09765625" style="31" customWidth="1"/>
    <col min="9" max="9" width="9.69921875" style="31" customWidth="1"/>
    <col min="10" max="16384" width="9" style="31" customWidth="1"/>
  </cols>
  <sheetData>
    <row r="1" spans="1:11" ht="14.1" customHeight="1">
      <c r="A1" s="957" t="s">
        <v>1579</v>
      </c>
      <c r="B1" s="9"/>
      <c r="C1" s="10"/>
      <c r="D1" s="10"/>
      <c r="E1" s="10"/>
      <c r="F1" s="10"/>
      <c r="G1" s="46"/>
      <c r="H1" s="10"/>
      <c r="I1" s="956" t="s">
        <v>1578</v>
      </c>
      <c r="J1" s="33"/>
      <c r="K1" s="33"/>
    </row>
    <row r="2" spans="1:11" ht="14.1" customHeight="1">
      <c r="A2" s="961" t="s">
        <v>1525</v>
      </c>
      <c r="B2" s="9"/>
      <c r="C2" s="10"/>
      <c r="D2" s="10"/>
      <c r="E2" s="10"/>
      <c r="F2" s="10"/>
      <c r="G2" s="10"/>
      <c r="H2" s="10"/>
      <c r="I2" s="33"/>
      <c r="J2" s="35"/>
      <c r="K2" s="35"/>
    </row>
    <row r="3" spans="1:8" s="33" customFormat="1" ht="14.1" customHeight="1">
      <c r="A3" s="1334" t="s">
        <v>1614</v>
      </c>
      <c r="B3" s="1335"/>
      <c r="C3" s="1331" t="s">
        <v>55</v>
      </c>
      <c r="D3" s="1331" t="s">
        <v>56</v>
      </c>
      <c r="E3" s="1331" t="s">
        <v>1562</v>
      </c>
      <c r="F3" s="1331"/>
      <c r="G3" s="1331"/>
      <c r="H3" s="1332"/>
    </row>
    <row r="4" spans="1:8" s="33" customFormat="1" ht="14.1" customHeight="1">
      <c r="A4" s="1334"/>
      <c r="B4" s="1335"/>
      <c r="C4" s="1331"/>
      <c r="D4" s="1331"/>
      <c r="E4" s="1331"/>
      <c r="F4" s="1331"/>
      <c r="G4" s="1331"/>
      <c r="H4" s="1332"/>
    </row>
    <row r="5" spans="1:8" s="33" customFormat="1" ht="14.1" customHeight="1">
      <c r="A5" s="1334"/>
      <c r="B5" s="1335"/>
      <c r="C5" s="1331"/>
      <c r="D5" s="1331"/>
      <c r="E5" s="1331" t="s">
        <v>57</v>
      </c>
      <c r="F5" s="1331"/>
      <c r="G5" s="1331" t="s">
        <v>58</v>
      </c>
      <c r="H5" s="1332"/>
    </row>
    <row r="6" spans="1:8" s="33" customFormat="1" ht="14.1" customHeight="1">
      <c r="A6" s="1334"/>
      <c r="B6" s="1335"/>
      <c r="C6" s="1331"/>
      <c r="D6" s="1331"/>
      <c r="E6" s="1331"/>
      <c r="F6" s="1331"/>
      <c r="G6" s="1331"/>
      <c r="H6" s="1332"/>
    </row>
    <row r="7" spans="1:8" s="33" customFormat="1" ht="14.1" customHeight="1">
      <c r="A7" s="1334"/>
      <c r="B7" s="1335"/>
      <c r="C7" s="1331"/>
      <c r="D7" s="1331"/>
      <c r="E7" s="1331" t="s">
        <v>59</v>
      </c>
      <c r="F7" s="1331" t="s">
        <v>60</v>
      </c>
      <c r="G7" s="1331" t="s">
        <v>59</v>
      </c>
      <c r="H7" s="1332" t="s">
        <v>60</v>
      </c>
    </row>
    <row r="8" spans="1:8" s="33" customFormat="1" ht="36.75" customHeight="1">
      <c r="A8" s="1334"/>
      <c r="B8" s="1335"/>
      <c r="C8" s="1331"/>
      <c r="D8" s="1331"/>
      <c r="E8" s="1331"/>
      <c r="F8" s="1331"/>
      <c r="G8" s="1331"/>
      <c r="H8" s="1332"/>
    </row>
    <row r="9" spans="1:11" s="33" customFormat="1" ht="14.1" customHeight="1">
      <c r="A9" s="21" t="s">
        <v>61</v>
      </c>
      <c r="B9" s="36" t="s">
        <v>62</v>
      </c>
      <c r="C9" s="12">
        <v>331938</v>
      </c>
      <c r="D9" s="12">
        <v>181150</v>
      </c>
      <c r="E9" s="12">
        <v>227088</v>
      </c>
      <c r="F9" s="12">
        <v>125170</v>
      </c>
      <c r="G9" s="12">
        <v>104850</v>
      </c>
      <c r="H9" s="13">
        <v>55980</v>
      </c>
      <c r="J9" s="37"/>
      <c r="K9" s="37"/>
    </row>
    <row r="10" spans="1:10" s="33" customFormat="1" ht="14.1" customHeight="1">
      <c r="A10" s="16" t="s">
        <v>63</v>
      </c>
      <c r="B10" s="36" t="s">
        <v>64</v>
      </c>
      <c r="C10" s="19">
        <v>226071</v>
      </c>
      <c r="D10" s="19">
        <v>121296</v>
      </c>
      <c r="E10" s="19">
        <v>188130</v>
      </c>
      <c r="F10" s="19">
        <v>102936</v>
      </c>
      <c r="G10" s="19">
        <v>37941</v>
      </c>
      <c r="H10" s="20">
        <v>18360</v>
      </c>
      <c r="J10" s="37"/>
    </row>
    <row r="11" spans="1:10" s="33" customFormat="1" ht="14.1" customHeight="1">
      <c r="A11" s="21"/>
      <c r="B11" s="36" t="s">
        <v>65</v>
      </c>
      <c r="C11" s="19">
        <v>105867</v>
      </c>
      <c r="D11" s="19">
        <v>59854</v>
      </c>
      <c r="E11" s="19">
        <v>38958</v>
      </c>
      <c r="F11" s="19">
        <v>22234</v>
      </c>
      <c r="G11" s="19">
        <v>66909</v>
      </c>
      <c r="H11" s="20">
        <v>37620</v>
      </c>
      <c r="J11" s="37"/>
    </row>
    <row r="12" spans="1:8" s="33" customFormat="1" ht="26.1" customHeight="1">
      <c r="A12" s="993" t="s">
        <v>1700</v>
      </c>
      <c r="B12" s="23" t="s">
        <v>62</v>
      </c>
      <c r="C12" s="24">
        <v>301725</v>
      </c>
      <c r="D12" s="24">
        <v>163038</v>
      </c>
      <c r="E12" s="24">
        <v>200554</v>
      </c>
      <c r="F12" s="24">
        <v>108886</v>
      </c>
      <c r="G12" s="24">
        <v>101171</v>
      </c>
      <c r="H12" s="25">
        <v>54152</v>
      </c>
    </row>
    <row r="13" spans="1:8" s="33" customFormat="1" ht="26.1" customHeight="1">
      <c r="A13" s="1093" t="s">
        <v>1803</v>
      </c>
      <c r="B13" s="23" t="s">
        <v>64</v>
      </c>
      <c r="C13" s="24">
        <v>200480</v>
      </c>
      <c r="D13" s="24">
        <v>106068</v>
      </c>
      <c r="E13" s="24">
        <v>165469</v>
      </c>
      <c r="F13" s="24">
        <v>89061</v>
      </c>
      <c r="G13" s="24">
        <v>35011</v>
      </c>
      <c r="H13" s="25">
        <v>17007</v>
      </c>
    </row>
    <row r="14" spans="1:8" s="33" customFormat="1" ht="14.1" customHeight="1">
      <c r="A14" s="918"/>
      <c r="B14" s="23" t="s">
        <v>65</v>
      </c>
      <c r="C14" s="24">
        <v>101245</v>
      </c>
      <c r="D14" s="24">
        <v>56970</v>
      </c>
      <c r="E14" s="24">
        <v>35085</v>
      </c>
      <c r="F14" s="24">
        <v>19825</v>
      </c>
      <c r="G14" s="24">
        <v>66160</v>
      </c>
      <c r="H14" s="25">
        <v>37145</v>
      </c>
    </row>
    <row r="15" spans="1:8" s="33" customFormat="1" ht="26.1" customHeight="1">
      <c r="A15" s="993" t="s">
        <v>1701</v>
      </c>
      <c r="B15" s="23" t="s">
        <v>66</v>
      </c>
      <c r="C15" s="24">
        <v>15051</v>
      </c>
      <c r="D15" s="24">
        <v>11062</v>
      </c>
      <c r="E15" s="24">
        <v>13789</v>
      </c>
      <c r="F15" s="24">
        <v>10208</v>
      </c>
      <c r="G15" s="24">
        <v>1262</v>
      </c>
      <c r="H15" s="25">
        <v>854</v>
      </c>
    </row>
    <row r="16" spans="1:8" s="33" customFormat="1" ht="14.1" customHeight="1">
      <c r="A16" s="1093" t="s">
        <v>1804</v>
      </c>
      <c r="B16" s="23"/>
      <c r="C16" s="24"/>
      <c r="D16" s="24"/>
      <c r="E16" s="24"/>
      <c r="F16" s="24"/>
      <c r="G16" s="24"/>
      <c r="H16" s="25"/>
    </row>
    <row r="17" spans="1:8" s="33" customFormat="1" ht="26.1" customHeight="1">
      <c r="A17" s="917" t="s">
        <v>1702</v>
      </c>
      <c r="B17" s="23" t="s">
        <v>66</v>
      </c>
      <c r="C17" s="24">
        <v>1742</v>
      </c>
      <c r="D17" s="24">
        <v>437</v>
      </c>
      <c r="E17" s="24">
        <v>1443</v>
      </c>
      <c r="F17" s="24">
        <v>383</v>
      </c>
      <c r="G17" s="24">
        <v>299</v>
      </c>
      <c r="H17" s="25">
        <v>54</v>
      </c>
    </row>
    <row r="18" spans="1:8" s="33" customFormat="1" ht="26.1" customHeight="1">
      <c r="A18" s="1093" t="s">
        <v>1805</v>
      </c>
      <c r="B18" s="23"/>
      <c r="C18" s="24"/>
      <c r="D18" s="24"/>
      <c r="E18" s="24"/>
      <c r="F18" s="24"/>
      <c r="G18" s="24"/>
      <c r="H18" s="25"/>
    </row>
    <row r="19" spans="1:8" s="33" customFormat="1" ht="26.1" customHeight="1">
      <c r="A19" s="993" t="s">
        <v>1703</v>
      </c>
      <c r="B19" s="23" t="s">
        <v>66</v>
      </c>
      <c r="C19" s="24">
        <v>3406</v>
      </c>
      <c r="D19" s="24">
        <v>2311</v>
      </c>
      <c r="E19" s="24">
        <v>3065</v>
      </c>
      <c r="F19" s="24">
        <v>2068</v>
      </c>
      <c r="G19" s="24">
        <v>341</v>
      </c>
      <c r="H19" s="25">
        <v>243</v>
      </c>
    </row>
    <row r="20" spans="1:8" s="33" customFormat="1" ht="26.1" customHeight="1">
      <c r="A20" s="1093" t="s">
        <v>1806</v>
      </c>
      <c r="B20" s="23"/>
      <c r="C20" s="24"/>
      <c r="D20" s="24"/>
      <c r="E20" s="24"/>
      <c r="F20" s="24"/>
      <c r="G20" s="24"/>
      <c r="H20" s="25"/>
    </row>
    <row r="21" spans="1:8" s="33" customFormat="1" ht="26.1" customHeight="1">
      <c r="A21" s="917" t="s">
        <v>1704</v>
      </c>
      <c r="B21" s="23" t="s">
        <v>66</v>
      </c>
      <c r="C21" s="24">
        <v>4509</v>
      </c>
      <c r="D21" s="24">
        <v>1254</v>
      </c>
      <c r="E21" s="24">
        <v>3869</v>
      </c>
      <c r="F21" s="24">
        <v>1097</v>
      </c>
      <c r="G21" s="24">
        <v>640</v>
      </c>
      <c r="H21" s="25">
        <v>157</v>
      </c>
    </row>
    <row r="22" spans="1:8" s="33" customFormat="1" ht="14.1" customHeight="1">
      <c r="A22" s="1093" t="s">
        <v>1807</v>
      </c>
      <c r="B22" s="23"/>
      <c r="C22" s="24"/>
      <c r="D22" s="24"/>
      <c r="E22" s="24"/>
      <c r="F22" s="24"/>
      <c r="G22" s="24"/>
      <c r="H22" s="25"/>
    </row>
    <row r="23" spans="1:8" s="33" customFormat="1" ht="38.1" customHeight="1">
      <c r="A23" s="917" t="s">
        <v>1809</v>
      </c>
      <c r="B23" s="23" t="s">
        <v>66</v>
      </c>
      <c r="C23" s="24">
        <v>883</v>
      </c>
      <c r="D23" s="24">
        <v>164</v>
      </c>
      <c r="E23" s="24">
        <v>495</v>
      </c>
      <c r="F23" s="24">
        <v>119</v>
      </c>
      <c r="G23" s="24">
        <v>388</v>
      </c>
      <c r="H23" s="25">
        <v>45</v>
      </c>
    </row>
    <row r="24" spans="1:8" s="33" customFormat="1" ht="26.1" customHeight="1">
      <c r="A24" s="1093" t="s">
        <v>1808</v>
      </c>
      <c r="B24" s="23"/>
      <c r="C24" s="24"/>
      <c r="D24" s="24"/>
      <c r="E24" s="24"/>
      <c r="F24" s="24"/>
      <c r="G24" s="24"/>
      <c r="H24" s="25"/>
    </row>
    <row r="25" spans="1:8" s="33" customFormat="1" ht="26.1" customHeight="1">
      <c r="A25" s="917" t="s">
        <v>67</v>
      </c>
      <c r="B25" s="23" t="s">
        <v>68</v>
      </c>
      <c r="C25" s="24">
        <v>4622</v>
      </c>
      <c r="D25" s="24">
        <v>2884</v>
      </c>
      <c r="E25" s="24">
        <v>3873</v>
      </c>
      <c r="F25" s="24">
        <v>2409</v>
      </c>
      <c r="G25" s="24">
        <v>749</v>
      </c>
      <c r="H25" s="25">
        <v>475</v>
      </c>
    </row>
    <row r="26" spans="1:8" s="33" customFormat="1" ht="14.1" customHeight="1">
      <c r="A26" s="920" t="s">
        <v>1524</v>
      </c>
      <c r="B26" s="23"/>
      <c r="C26" s="24"/>
      <c r="D26" s="24"/>
      <c r="E26" s="24"/>
      <c r="F26" s="24"/>
      <c r="G26" s="24"/>
      <c r="H26" s="25"/>
    </row>
    <row r="27" ht="15.95" customHeight="1">
      <c r="A27" s="40"/>
    </row>
    <row r="28" ht="15.95" customHeight="1"/>
    <row r="29" ht="15.95" customHeight="1"/>
  </sheetData>
  <mergeCells count="10">
    <mergeCell ref="A3:B8"/>
    <mergeCell ref="C3:C8"/>
    <mergeCell ref="D3:D8"/>
    <mergeCell ref="E3:H4"/>
    <mergeCell ref="E5:F6"/>
    <mergeCell ref="G5:H6"/>
    <mergeCell ref="E7:E8"/>
    <mergeCell ref="F7:F8"/>
    <mergeCell ref="G7:G8"/>
    <mergeCell ref="H7:H8"/>
  </mergeCells>
  <hyperlinks>
    <hyperlink ref="I1" location="'SPIS TABLIC'!A1" display="Powrót/Back"/>
  </hyperlinks>
  <printOptions/>
  <pageMargins left="0.7" right="0.7" top="0.75" bottom="0.75" header="0.3" footer="0.3"/>
  <pageSetup horizontalDpi="600" verticalDpi="600" orientation="portrait" paperSize="9" scale="6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O126"/>
  <sheetViews>
    <sheetView workbookViewId="0" topLeftCell="A1"/>
  </sheetViews>
  <sheetFormatPr defaultColWidth="9" defaultRowHeight="14.25"/>
  <cols>
    <col min="1" max="1" width="48.19921875" style="526" customWidth="1"/>
    <col min="2" max="2" width="4.09765625" style="526" customWidth="1"/>
    <col min="3" max="9" width="14.59765625" style="526" customWidth="1"/>
    <col min="10" max="10" width="11" style="526" customWidth="1"/>
    <col min="11" max="16384" width="9" style="526" customWidth="1"/>
  </cols>
  <sheetData>
    <row r="1" spans="1:10" ht="14.1" customHeight="1">
      <c r="A1" s="954" t="s">
        <v>1773</v>
      </c>
      <c r="B1" s="511"/>
      <c r="C1" s="511"/>
      <c r="D1" s="511"/>
      <c r="E1" s="511"/>
      <c r="F1" s="511"/>
      <c r="G1" s="511"/>
      <c r="H1" s="511"/>
      <c r="I1" s="511"/>
      <c r="J1" s="956" t="s">
        <v>1578</v>
      </c>
    </row>
    <row r="2" spans="1:9" ht="14.1" customHeight="1">
      <c r="A2" s="987" t="s">
        <v>1609</v>
      </c>
      <c r="B2" s="511"/>
      <c r="C2" s="511"/>
      <c r="D2" s="511"/>
      <c r="E2" s="511"/>
      <c r="F2" s="511"/>
      <c r="G2" s="511"/>
      <c r="H2" s="511"/>
      <c r="I2" s="511"/>
    </row>
    <row r="3" spans="1:9" ht="36" customHeight="1">
      <c r="A3" s="1477" t="s">
        <v>1626</v>
      </c>
      <c r="B3" s="1478"/>
      <c r="C3" s="1415" t="s">
        <v>1119</v>
      </c>
      <c r="D3" s="1415"/>
      <c r="E3" s="1415" t="s">
        <v>1120</v>
      </c>
      <c r="F3" s="1415" t="s">
        <v>1121</v>
      </c>
      <c r="G3" s="1415" t="s">
        <v>1122</v>
      </c>
      <c r="H3" s="1415"/>
      <c r="I3" s="1399" t="s">
        <v>1123</v>
      </c>
    </row>
    <row r="4" spans="1:9" ht="15.95" customHeight="1">
      <c r="A4" s="1479"/>
      <c r="B4" s="1480"/>
      <c r="C4" s="1415" t="s">
        <v>1124</v>
      </c>
      <c r="D4" s="1483" t="s">
        <v>1339</v>
      </c>
      <c r="E4" s="1415"/>
      <c r="F4" s="1415"/>
      <c r="G4" s="1415" t="s">
        <v>1116</v>
      </c>
      <c r="H4" s="1415" t="s">
        <v>1117</v>
      </c>
      <c r="I4" s="1399"/>
    </row>
    <row r="5" spans="1:9" ht="15.95" customHeight="1">
      <c r="A5" s="1479"/>
      <c r="B5" s="1480"/>
      <c r="C5" s="1415"/>
      <c r="D5" s="1483"/>
      <c r="E5" s="1415"/>
      <c r="F5" s="1415"/>
      <c r="G5" s="1415"/>
      <c r="H5" s="1415"/>
      <c r="I5" s="1399"/>
    </row>
    <row r="6" spans="1:9" ht="15.95" customHeight="1">
      <c r="A6" s="1479"/>
      <c r="B6" s="1480"/>
      <c r="C6" s="1415"/>
      <c r="D6" s="1483"/>
      <c r="E6" s="1415"/>
      <c r="F6" s="1415"/>
      <c r="G6" s="1415"/>
      <c r="H6" s="1415"/>
      <c r="I6" s="1399"/>
    </row>
    <row r="7" spans="1:9" ht="22.5" customHeight="1">
      <c r="A7" s="1481"/>
      <c r="B7" s="1482"/>
      <c r="C7" s="1415"/>
      <c r="D7" s="1483"/>
      <c r="E7" s="1415"/>
      <c r="F7" s="1415"/>
      <c r="G7" s="1415"/>
      <c r="H7" s="1415"/>
      <c r="I7" s="1399"/>
    </row>
    <row r="8" spans="1:10" ht="14.1" customHeight="1">
      <c r="A8" s="56" t="s">
        <v>61</v>
      </c>
      <c r="B8" s="252" t="s">
        <v>62</v>
      </c>
      <c r="C8" s="348">
        <v>5196</v>
      </c>
      <c r="D8" s="348">
        <v>3415</v>
      </c>
      <c r="E8" s="348">
        <v>378</v>
      </c>
      <c r="F8" s="348">
        <v>452</v>
      </c>
      <c r="G8" s="348">
        <v>1417</v>
      </c>
      <c r="H8" s="348">
        <v>193</v>
      </c>
      <c r="I8" s="349">
        <v>2756</v>
      </c>
      <c r="J8" s="527"/>
    </row>
    <row r="9" spans="1:10" ht="14.1" customHeight="1">
      <c r="A9" s="84" t="s">
        <v>63</v>
      </c>
      <c r="B9" s="252" t="s">
        <v>450</v>
      </c>
      <c r="C9" s="351">
        <v>3225</v>
      </c>
      <c r="D9" s="351">
        <v>2054</v>
      </c>
      <c r="E9" s="351">
        <v>246</v>
      </c>
      <c r="F9" s="351">
        <v>288</v>
      </c>
      <c r="G9" s="351">
        <v>808</v>
      </c>
      <c r="H9" s="351">
        <v>125</v>
      </c>
      <c r="I9" s="352">
        <v>1758</v>
      </c>
      <c r="J9" s="527"/>
    </row>
    <row r="10" spans="1:10" ht="14.1" customHeight="1">
      <c r="A10" s="217"/>
      <c r="B10" s="252" t="s">
        <v>65</v>
      </c>
      <c r="C10" s="351">
        <v>1971</v>
      </c>
      <c r="D10" s="351">
        <v>1361</v>
      </c>
      <c r="E10" s="351">
        <v>132</v>
      </c>
      <c r="F10" s="351">
        <v>164</v>
      </c>
      <c r="G10" s="351">
        <v>609</v>
      </c>
      <c r="H10" s="351">
        <v>68</v>
      </c>
      <c r="I10" s="352">
        <v>998</v>
      </c>
      <c r="J10" s="527"/>
    </row>
    <row r="11" spans="1:9" ht="14.1" customHeight="1">
      <c r="A11" s="217" t="s">
        <v>74</v>
      </c>
      <c r="B11" s="839" t="s">
        <v>62</v>
      </c>
      <c r="C11" s="353">
        <v>560</v>
      </c>
      <c r="D11" s="353">
        <v>494</v>
      </c>
      <c r="E11" s="353">
        <v>39</v>
      </c>
      <c r="F11" s="353">
        <v>38</v>
      </c>
      <c r="G11" s="353">
        <v>167</v>
      </c>
      <c r="H11" s="353">
        <v>28</v>
      </c>
      <c r="I11" s="354">
        <v>288</v>
      </c>
    </row>
    <row r="12" spans="1:9" ht="14.1" customHeight="1">
      <c r="A12" s="209" t="s">
        <v>75</v>
      </c>
      <c r="B12" s="839"/>
      <c r="C12" s="353"/>
      <c r="D12" s="353"/>
      <c r="E12" s="353"/>
      <c r="F12" s="353"/>
      <c r="G12" s="353"/>
      <c r="H12" s="353"/>
      <c r="I12" s="354"/>
    </row>
    <row r="13" spans="1:9" ht="14.1" customHeight="1">
      <c r="A13" s="217" t="s">
        <v>1118</v>
      </c>
      <c r="B13" s="839" t="s">
        <v>62</v>
      </c>
      <c r="C13" s="353">
        <v>518</v>
      </c>
      <c r="D13" s="353">
        <v>380</v>
      </c>
      <c r="E13" s="353">
        <v>29</v>
      </c>
      <c r="F13" s="353">
        <v>52</v>
      </c>
      <c r="G13" s="353">
        <v>122</v>
      </c>
      <c r="H13" s="353">
        <v>39</v>
      </c>
      <c r="I13" s="354">
        <v>276</v>
      </c>
    </row>
    <row r="14" spans="1:9" ht="14.1" customHeight="1">
      <c r="A14" s="209" t="s">
        <v>456</v>
      </c>
      <c r="B14" s="839"/>
      <c r="C14" s="353"/>
      <c r="D14" s="353"/>
      <c r="E14" s="353"/>
      <c r="F14" s="353"/>
      <c r="G14" s="353"/>
      <c r="H14" s="353"/>
      <c r="I14" s="354"/>
    </row>
    <row r="15" spans="1:9" ht="14.1" customHeight="1">
      <c r="A15" s="217" t="s">
        <v>575</v>
      </c>
      <c r="B15" s="839" t="s">
        <v>62</v>
      </c>
      <c r="C15" s="353">
        <v>681</v>
      </c>
      <c r="D15" s="353">
        <v>462</v>
      </c>
      <c r="E15" s="353">
        <v>42</v>
      </c>
      <c r="F15" s="353">
        <v>71</v>
      </c>
      <c r="G15" s="353">
        <v>200</v>
      </c>
      <c r="H15" s="353">
        <v>30</v>
      </c>
      <c r="I15" s="354">
        <v>338</v>
      </c>
    </row>
    <row r="16" spans="1:9" ht="14.1" customHeight="1">
      <c r="A16" s="209" t="s">
        <v>93</v>
      </c>
      <c r="B16" s="839"/>
      <c r="C16" s="353"/>
      <c r="D16" s="353"/>
      <c r="E16" s="353"/>
      <c r="F16" s="353"/>
      <c r="G16" s="353"/>
      <c r="H16" s="353"/>
      <c r="I16" s="354"/>
    </row>
    <row r="17" spans="1:9" ht="14.1" customHeight="1">
      <c r="A17" s="217" t="s">
        <v>582</v>
      </c>
      <c r="B17" s="839" t="s">
        <v>62</v>
      </c>
      <c r="C17" s="353">
        <v>1309</v>
      </c>
      <c r="D17" s="353">
        <v>865</v>
      </c>
      <c r="E17" s="353">
        <v>92</v>
      </c>
      <c r="F17" s="353">
        <v>112</v>
      </c>
      <c r="G17" s="353">
        <v>368</v>
      </c>
      <c r="H17" s="353">
        <v>50</v>
      </c>
      <c r="I17" s="354">
        <v>687</v>
      </c>
    </row>
    <row r="18" spans="1:9" ht="14.1" customHeight="1">
      <c r="A18" s="209" t="s">
        <v>100</v>
      </c>
      <c r="B18" s="839"/>
      <c r="C18" s="353"/>
      <c r="D18" s="353"/>
      <c r="E18" s="353"/>
      <c r="F18" s="353"/>
      <c r="G18" s="353"/>
      <c r="H18" s="353"/>
      <c r="I18" s="354"/>
    </row>
    <row r="19" spans="1:9" ht="14.1" customHeight="1">
      <c r="A19" s="217" t="s">
        <v>2074</v>
      </c>
      <c r="B19" s="839" t="s">
        <v>62</v>
      </c>
      <c r="C19" s="353">
        <v>254</v>
      </c>
      <c r="D19" s="353">
        <v>158</v>
      </c>
      <c r="E19" s="353">
        <v>38</v>
      </c>
      <c r="F19" s="353">
        <v>26</v>
      </c>
      <c r="G19" s="353">
        <v>55</v>
      </c>
      <c r="H19" s="353">
        <v>13</v>
      </c>
      <c r="I19" s="354">
        <v>122</v>
      </c>
    </row>
    <row r="20" spans="1:9" ht="14.1" customHeight="1">
      <c r="A20" s="209" t="s">
        <v>112</v>
      </c>
      <c r="B20" s="839"/>
      <c r="C20" s="353"/>
      <c r="D20" s="353"/>
      <c r="E20" s="353"/>
      <c r="F20" s="353"/>
      <c r="G20" s="353"/>
      <c r="H20" s="353"/>
      <c r="I20" s="354"/>
    </row>
    <row r="21" spans="1:9" ht="14.1" customHeight="1">
      <c r="A21" s="217" t="s">
        <v>2075</v>
      </c>
      <c r="B21" s="839" t="s">
        <v>62</v>
      </c>
      <c r="C21" s="353">
        <v>230</v>
      </c>
      <c r="D21" s="353">
        <v>24</v>
      </c>
      <c r="E21" s="353">
        <v>28</v>
      </c>
      <c r="F21" s="353">
        <v>19</v>
      </c>
      <c r="G21" s="353">
        <v>56</v>
      </c>
      <c r="H21" s="353">
        <v>13</v>
      </c>
      <c r="I21" s="354">
        <v>114</v>
      </c>
    </row>
    <row r="22" spans="1:9" ht="14.1" customHeight="1">
      <c r="A22" s="209" t="s">
        <v>472</v>
      </c>
      <c r="B22" s="839"/>
      <c r="C22" s="353"/>
      <c r="D22" s="353"/>
      <c r="E22" s="353"/>
      <c r="F22" s="353"/>
      <c r="G22" s="353"/>
      <c r="H22" s="353"/>
      <c r="I22" s="354"/>
    </row>
    <row r="23" spans="1:9" ht="14.1" customHeight="1">
      <c r="A23" s="217" t="s">
        <v>130</v>
      </c>
      <c r="B23" s="839" t="s">
        <v>62</v>
      </c>
      <c r="C23" s="353">
        <v>625</v>
      </c>
      <c r="D23" s="353">
        <v>280</v>
      </c>
      <c r="E23" s="353">
        <v>46</v>
      </c>
      <c r="F23" s="353">
        <v>42</v>
      </c>
      <c r="G23" s="353">
        <v>178</v>
      </c>
      <c r="H23" s="353">
        <v>6</v>
      </c>
      <c r="I23" s="354">
        <v>353</v>
      </c>
    </row>
    <row r="24" spans="1:9" ht="14.1" customHeight="1">
      <c r="A24" s="209" t="s">
        <v>131</v>
      </c>
      <c r="B24" s="839"/>
      <c r="C24" s="353"/>
      <c r="D24" s="353"/>
      <c r="E24" s="353"/>
      <c r="F24" s="353"/>
      <c r="G24" s="353"/>
      <c r="H24" s="353"/>
      <c r="I24" s="354"/>
    </row>
    <row r="25" spans="1:9" ht="14.1" customHeight="1">
      <c r="A25" s="217" t="s">
        <v>139</v>
      </c>
      <c r="B25" s="839" t="s">
        <v>62</v>
      </c>
      <c r="C25" s="353">
        <v>67</v>
      </c>
      <c r="D25" s="353">
        <v>45</v>
      </c>
      <c r="E25" s="353">
        <v>7</v>
      </c>
      <c r="F25" s="353">
        <v>5</v>
      </c>
      <c r="G25" s="353">
        <v>11</v>
      </c>
      <c r="H25" s="353">
        <v>3</v>
      </c>
      <c r="I25" s="354">
        <v>41</v>
      </c>
    </row>
    <row r="26" spans="1:9" ht="14.1" customHeight="1">
      <c r="A26" s="209" t="s">
        <v>140</v>
      </c>
      <c r="B26" s="839"/>
      <c r="C26" s="353"/>
      <c r="D26" s="353"/>
      <c r="E26" s="353"/>
      <c r="F26" s="353"/>
      <c r="G26" s="353"/>
      <c r="H26" s="353"/>
      <c r="I26" s="354"/>
    </row>
    <row r="27" spans="1:9" ht="14.1" customHeight="1">
      <c r="A27" s="217" t="s">
        <v>1106</v>
      </c>
      <c r="B27" s="839" t="s">
        <v>62</v>
      </c>
      <c r="C27" s="353">
        <v>569</v>
      </c>
      <c r="D27" s="353">
        <v>468</v>
      </c>
      <c r="E27" s="353">
        <v>31</v>
      </c>
      <c r="F27" s="353">
        <v>55</v>
      </c>
      <c r="G27" s="353">
        <v>166</v>
      </c>
      <c r="H27" s="353">
        <v>5</v>
      </c>
      <c r="I27" s="354">
        <v>312</v>
      </c>
    </row>
    <row r="28" spans="1:9" ht="14.1" customHeight="1">
      <c r="A28" s="209" t="s">
        <v>156</v>
      </c>
      <c r="B28" s="839"/>
      <c r="C28" s="353"/>
      <c r="D28" s="353"/>
      <c r="E28" s="353"/>
      <c r="F28" s="353"/>
      <c r="G28" s="353"/>
      <c r="H28" s="353"/>
      <c r="I28" s="354"/>
    </row>
    <row r="29" spans="1:9" ht="14.1" customHeight="1">
      <c r="A29" s="217" t="s">
        <v>164</v>
      </c>
      <c r="B29" s="839" t="s">
        <v>62</v>
      </c>
      <c r="C29" s="353">
        <v>255</v>
      </c>
      <c r="D29" s="353">
        <v>160</v>
      </c>
      <c r="E29" s="353">
        <v>19</v>
      </c>
      <c r="F29" s="353">
        <v>21</v>
      </c>
      <c r="G29" s="353">
        <v>58</v>
      </c>
      <c r="H29" s="353">
        <v>4</v>
      </c>
      <c r="I29" s="354">
        <v>153</v>
      </c>
    </row>
    <row r="30" spans="1:9" ht="14.1" customHeight="1">
      <c r="A30" s="209" t="s">
        <v>165</v>
      </c>
      <c r="B30" s="252"/>
      <c r="C30" s="353"/>
      <c r="D30" s="353"/>
      <c r="E30" s="353"/>
      <c r="F30" s="353"/>
      <c r="G30" s="353"/>
      <c r="H30" s="353"/>
      <c r="I30" s="354"/>
    </row>
    <row r="31" spans="1:9" ht="14.1" customHeight="1">
      <c r="A31" s="217" t="s">
        <v>877</v>
      </c>
      <c r="B31" s="203" t="s">
        <v>62</v>
      </c>
      <c r="C31" s="353">
        <v>128</v>
      </c>
      <c r="D31" s="353">
        <v>79</v>
      </c>
      <c r="E31" s="353">
        <v>7</v>
      </c>
      <c r="F31" s="353">
        <v>11</v>
      </c>
      <c r="G31" s="353">
        <v>36</v>
      </c>
      <c r="H31" s="353">
        <v>2</v>
      </c>
      <c r="I31" s="354">
        <v>72</v>
      </c>
    </row>
    <row r="32" spans="1:9" ht="14.1" customHeight="1">
      <c r="A32" s="209" t="s">
        <v>2004</v>
      </c>
      <c r="B32" s="212"/>
      <c r="C32" s="353"/>
      <c r="D32" s="353"/>
      <c r="E32" s="353"/>
      <c r="F32" s="353"/>
      <c r="G32" s="353"/>
      <c r="H32" s="353"/>
      <c r="I32" s="354"/>
    </row>
    <row r="33" spans="1:10" ht="26.1" customHeight="1">
      <c r="A33" s="21" t="s">
        <v>1700</v>
      </c>
      <c r="B33" s="252" t="s">
        <v>62</v>
      </c>
      <c r="C33" s="351">
        <v>4865</v>
      </c>
      <c r="D33" s="351">
        <v>3168</v>
      </c>
      <c r="E33" s="351">
        <v>351</v>
      </c>
      <c r="F33" s="351">
        <v>424</v>
      </c>
      <c r="G33" s="351">
        <v>1330</v>
      </c>
      <c r="H33" s="351">
        <v>188</v>
      </c>
      <c r="I33" s="352">
        <v>2572</v>
      </c>
      <c r="J33" s="527"/>
    </row>
    <row r="34" spans="1:9" ht="14.1" customHeight="1">
      <c r="A34" s="1123" t="s">
        <v>1803</v>
      </c>
      <c r="B34" s="252" t="s">
        <v>450</v>
      </c>
      <c r="C34" s="351">
        <v>2946</v>
      </c>
      <c r="D34" s="351">
        <v>1846</v>
      </c>
      <c r="E34" s="351">
        <v>223</v>
      </c>
      <c r="F34" s="351">
        <v>265</v>
      </c>
      <c r="G34" s="351">
        <v>735</v>
      </c>
      <c r="H34" s="351">
        <v>120</v>
      </c>
      <c r="I34" s="352">
        <v>1603</v>
      </c>
    </row>
    <row r="35" spans="1:9" ht="14.1" customHeight="1">
      <c r="A35" s="518"/>
      <c r="B35" s="252" t="s">
        <v>65</v>
      </c>
      <c r="C35" s="351">
        <v>1919</v>
      </c>
      <c r="D35" s="351">
        <v>1322</v>
      </c>
      <c r="E35" s="351">
        <v>128</v>
      </c>
      <c r="F35" s="351">
        <v>159</v>
      </c>
      <c r="G35" s="351">
        <v>595</v>
      </c>
      <c r="H35" s="351">
        <v>68</v>
      </c>
      <c r="I35" s="352">
        <v>969</v>
      </c>
    </row>
    <row r="36" spans="1:9" ht="14.1" customHeight="1">
      <c r="A36" s="517" t="s">
        <v>74</v>
      </c>
      <c r="B36" s="839" t="s">
        <v>62</v>
      </c>
      <c r="C36" s="353">
        <v>536</v>
      </c>
      <c r="D36" s="353">
        <v>474</v>
      </c>
      <c r="E36" s="353">
        <v>38</v>
      </c>
      <c r="F36" s="353">
        <v>36</v>
      </c>
      <c r="G36" s="353">
        <v>162</v>
      </c>
      <c r="H36" s="353">
        <v>27</v>
      </c>
      <c r="I36" s="354">
        <v>273</v>
      </c>
    </row>
    <row r="37" spans="1:9" ht="14.1" customHeight="1">
      <c r="A37" s="886" t="s">
        <v>75</v>
      </c>
      <c r="B37" s="839"/>
      <c r="C37" s="353"/>
      <c r="D37" s="353"/>
      <c r="E37" s="353"/>
      <c r="F37" s="353"/>
      <c r="G37" s="353"/>
      <c r="H37" s="353"/>
      <c r="I37" s="354"/>
    </row>
    <row r="38" spans="1:9" ht="14.1" customHeight="1">
      <c r="A38" s="517" t="s">
        <v>1118</v>
      </c>
      <c r="B38" s="839" t="s">
        <v>62</v>
      </c>
      <c r="C38" s="353">
        <v>457</v>
      </c>
      <c r="D38" s="353">
        <v>335</v>
      </c>
      <c r="E38" s="353">
        <v>20</v>
      </c>
      <c r="F38" s="353">
        <v>48</v>
      </c>
      <c r="G38" s="353">
        <v>103</v>
      </c>
      <c r="H38" s="353">
        <v>38</v>
      </c>
      <c r="I38" s="354">
        <v>248</v>
      </c>
    </row>
    <row r="39" spans="1:9" ht="14.1" customHeight="1">
      <c r="A39" s="886" t="s">
        <v>456</v>
      </c>
      <c r="B39" s="839"/>
      <c r="C39" s="353"/>
      <c r="D39" s="353"/>
      <c r="E39" s="353"/>
      <c r="F39" s="353"/>
      <c r="G39" s="353"/>
      <c r="H39" s="353"/>
      <c r="I39" s="354"/>
    </row>
    <row r="40" spans="1:9" ht="14.1" customHeight="1">
      <c r="A40" s="517" t="s">
        <v>575</v>
      </c>
      <c r="B40" s="839" t="s">
        <v>62</v>
      </c>
      <c r="C40" s="353">
        <v>643</v>
      </c>
      <c r="D40" s="353">
        <v>429</v>
      </c>
      <c r="E40" s="353">
        <v>39</v>
      </c>
      <c r="F40" s="353">
        <v>67</v>
      </c>
      <c r="G40" s="353">
        <v>192</v>
      </c>
      <c r="H40" s="353">
        <v>29</v>
      </c>
      <c r="I40" s="354">
        <v>316</v>
      </c>
    </row>
    <row r="41" spans="1:9" ht="14.1" customHeight="1">
      <c r="A41" s="886" t="s">
        <v>93</v>
      </c>
      <c r="B41" s="839"/>
      <c r="C41" s="353"/>
      <c r="D41" s="353"/>
      <c r="E41" s="353"/>
      <c r="F41" s="353"/>
      <c r="G41" s="353"/>
      <c r="H41" s="353"/>
      <c r="I41" s="354"/>
    </row>
    <row r="42" spans="1:9" ht="14.1" customHeight="1">
      <c r="A42" s="517" t="s">
        <v>582</v>
      </c>
      <c r="B42" s="839" t="s">
        <v>62</v>
      </c>
      <c r="C42" s="353">
        <v>1297</v>
      </c>
      <c r="D42" s="353">
        <v>860</v>
      </c>
      <c r="E42" s="353">
        <v>91</v>
      </c>
      <c r="F42" s="353">
        <v>112</v>
      </c>
      <c r="G42" s="353">
        <v>365</v>
      </c>
      <c r="H42" s="353">
        <v>49</v>
      </c>
      <c r="I42" s="354">
        <v>680</v>
      </c>
    </row>
    <row r="43" spans="1:9" ht="14.1" customHeight="1">
      <c r="A43" s="886" t="s">
        <v>100</v>
      </c>
      <c r="B43" s="839"/>
      <c r="C43" s="353"/>
      <c r="D43" s="353"/>
      <c r="E43" s="353"/>
      <c r="F43" s="353"/>
      <c r="G43" s="353"/>
      <c r="H43" s="353"/>
      <c r="I43" s="354"/>
    </row>
    <row r="44" spans="1:9" ht="14.1" customHeight="1">
      <c r="A44" s="517" t="s">
        <v>2074</v>
      </c>
      <c r="B44" s="839" t="s">
        <v>62</v>
      </c>
      <c r="C44" s="353">
        <v>254</v>
      </c>
      <c r="D44" s="353">
        <v>158</v>
      </c>
      <c r="E44" s="353">
        <v>38</v>
      </c>
      <c r="F44" s="353">
        <v>26</v>
      </c>
      <c r="G44" s="353">
        <v>55</v>
      </c>
      <c r="H44" s="353">
        <v>13</v>
      </c>
      <c r="I44" s="354">
        <v>122</v>
      </c>
    </row>
    <row r="45" spans="1:9" ht="14.1" customHeight="1">
      <c r="A45" s="886" t="s">
        <v>112</v>
      </c>
      <c r="B45" s="839"/>
      <c r="C45" s="353"/>
      <c r="D45" s="353"/>
      <c r="E45" s="353"/>
      <c r="F45" s="353"/>
      <c r="G45" s="353"/>
      <c r="H45" s="353"/>
      <c r="I45" s="354"/>
    </row>
    <row r="46" spans="1:9" ht="14.1" customHeight="1">
      <c r="A46" s="517" t="s">
        <v>2075</v>
      </c>
      <c r="B46" s="839" t="s">
        <v>62</v>
      </c>
      <c r="C46" s="353">
        <v>222</v>
      </c>
      <c r="D46" s="353">
        <v>24</v>
      </c>
      <c r="E46" s="353">
        <v>27</v>
      </c>
      <c r="F46" s="353">
        <v>19</v>
      </c>
      <c r="G46" s="353">
        <v>53</v>
      </c>
      <c r="H46" s="353">
        <v>13</v>
      </c>
      <c r="I46" s="354">
        <v>110</v>
      </c>
    </row>
    <row r="47" spans="1:9" ht="14.1" customHeight="1">
      <c r="A47" s="886" t="s">
        <v>472</v>
      </c>
      <c r="B47" s="839"/>
      <c r="C47" s="353"/>
      <c r="D47" s="353"/>
      <c r="E47" s="353"/>
      <c r="F47" s="353"/>
      <c r="G47" s="353"/>
      <c r="H47" s="353"/>
      <c r="I47" s="354"/>
    </row>
    <row r="48" spans="1:9" ht="14.1" customHeight="1">
      <c r="A48" s="517" t="s">
        <v>1104</v>
      </c>
      <c r="B48" s="839" t="s">
        <v>62</v>
      </c>
      <c r="C48" s="353">
        <v>603</v>
      </c>
      <c r="D48" s="353">
        <v>269</v>
      </c>
      <c r="E48" s="353">
        <v>44</v>
      </c>
      <c r="F48" s="353">
        <v>40</v>
      </c>
      <c r="G48" s="353">
        <v>168</v>
      </c>
      <c r="H48" s="353">
        <v>6</v>
      </c>
      <c r="I48" s="354">
        <v>345</v>
      </c>
    </row>
    <row r="49" spans="1:9" ht="14.1" customHeight="1">
      <c r="A49" s="886" t="s">
        <v>131</v>
      </c>
      <c r="B49" s="839"/>
      <c r="C49" s="353"/>
      <c r="D49" s="353"/>
      <c r="E49" s="353"/>
      <c r="F49" s="353"/>
      <c r="G49" s="353"/>
      <c r="H49" s="353"/>
      <c r="I49" s="354"/>
    </row>
    <row r="50" spans="1:9" ht="14.1" customHeight="1">
      <c r="A50" s="517" t="s">
        <v>869</v>
      </c>
      <c r="B50" s="839" t="s">
        <v>62</v>
      </c>
      <c r="C50" s="353">
        <v>67</v>
      </c>
      <c r="D50" s="353">
        <v>45</v>
      </c>
      <c r="E50" s="353">
        <v>7</v>
      </c>
      <c r="F50" s="353">
        <v>5</v>
      </c>
      <c r="G50" s="353">
        <v>11</v>
      </c>
      <c r="H50" s="353">
        <v>3</v>
      </c>
      <c r="I50" s="354">
        <v>41</v>
      </c>
    </row>
    <row r="51" spans="1:9" ht="14.1" customHeight="1">
      <c r="A51" s="886" t="s">
        <v>140</v>
      </c>
      <c r="B51" s="839"/>
      <c r="C51" s="353"/>
      <c r="D51" s="353"/>
      <c r="E51" s="353"/>
      <c r="F51" s="353"/>
      <c r="G51" s="353"/>
      <c r="H51" s="353"/>
      <c r="I51" s="354"/>
    </row>
    <row r="52" spans="1:9" ht="14.1" customHeight="1">
      <c r="A52" s="517" t="s">
        <v>871</v>
      </c>
      <c r="B52" s="839" t="s">
        <v>62</v>
      </c>
      <c r="C52" s="353">
        <v>418</v>
      </c>
      <c r="D52" s="353">
        <v>348</v>
      </c>
      <c r="E52" s="353">
        <v>23</v>
      </c>
      <c r="F52" s="353">
        <v>41</v>
      </c>
      <c r="G52" s="353">
        <v>130</v>
      </c>
      <c r="H52" s="353">
        <v>4</v>
      </c>
      <c r="I52" s="354">
        <v>220</v>
      </c>
    </row>
    <row r="53" spans="1:9" ht="14.1" customHeight="1">
      <c r="A53" s="886" t="s">
        <v>207</v>
      </c>
      <c r="B53" s="839"/>
      <c r="C53" s="353"/>
      <c r="D53" s="353"/>
      <c r="E53" s="353"/>
      <c r="F53" s="353"/>
      <c r="G53" s="353"/>
      <c r="H53" s="353"/>
      <c r="I53" s="354"/>
    </row>
    <row r="54" spans="1:9" ht="14.1" customHeight="1">
      <c r="A54" s="517" t="s">
        <v>874</v>
      </c>
      <c r="B54" s="839" t="s">
        <v>62</v>
      </c>
      <c r="C54" s="353">
        <v>241</v>
      </c>
      <c r="D54" s="353">
        <v>148</v>
      </c>
      <c r="E54" s="353">
        <v>17</v>
      </c>
      <c r="F54" s="353">
        <v>19</v>
      </c>
      <c r="G54" s="353">
        <v>56</v>
      </c>
      <c r="H54" s="353">
        <v>4</v>
      </c>
      <c r="I54" s="354">
        <v>145</v>
      </c>
    </row>
    <row r="55" spans="1:9" ht="14.1" customHeight="1">
      <c r="A55" s="886" t="s">
        <v>165</v>
      </c>
      <c r="B55" s="252"/>
      <c r="C55" s="353"/>
      <c r="D55" s="353"/>
      <c r="E55" s="353"/>
      <c r="F55" s="353"/>
      <c r="G55" s="353"/>
      <c r="H55" s="353"/>
      <c r="I55" s="354"/>
    </row>
    <row r="56" spans="1:9" ht="14.1" customHeight="1">
      <c r="A56" s="517" t="s">
        <v>877</v>
      </c>
      <c r="B56" s="839" t="s">
        <v>62</v>
      </c>
      <c r="C56" s="353">
        <v>127</v>
      </c>
      <c r="D56" s="353">
        <v>78</v>
      </c>
      <c r="E56" s="353">
        <v>7</v>
      </c>
      <c r="F56" s="353">
        <v>11</v>
      </c>
      <c r="G56" s="353">
        <v>35</v>
      </c>
      <c r="H56" s="353">
        <v>2</v>
      </c>
      <c r="I56" s="354">
        <v>72</v>
      </c>
    </row>
    <row r="57" spans="1:9" ht="14.1" customHeight="1">
      <c r="A57" s="886" t="s">
        <v>2004</v>
      </c>
      <c r="B57" s="252"/>
      <c r="C57" s="353"/>
      <c r="D57" s="353"/>
      <c r="E57" s="353"/>
      <c r="F57" s="353"/>
      <c r="G57" s="353"/>
      <c r="H57" s="353"/>
      <c r="I57" s="354"/>
    </row>
    <row r="58" spans="1:10" ht="14.1" customHeight="1">
      <c r="A58" s="21" t="s">
        <v>1701</v>
      </c>
      <c r="B58" s="252" t="s">
        <v>62</v>
      </c>
      <c r="C58" s="351">
        <v>150</v>
      </c>
      <c r="D58" s="351">
        <v>120</v>
      </c>
      <c r="E58" s="351">
        <v>8</v>
      </c>
      <c r="F58" s="351">
        <v>14</v>
      </c>
      <c r="G58" s="351">
        <v>38</v>
      </c>
      <c r="H58" s="351">
        <v>1</v>
      </c>
      <c r="I58" s="352">
        <v>89</v>
      </c>
      <c r="J58" s="527"/>
    </row>
    <row r="59" spans="1:9" ht="14.1" customHeight="1">
      <c r="A59" s="1123" t="s">
        <v>1804</v>
      </c>
      <c r="B59" s="252" t="s">
        <v>450</v>
      </c>
      <c r="C59" s="351">
        <v>127</v>
      </c>
      <c r="D59" s="351">
        <v>101</v>
      </c>
      <c r="E59" s="351">
        <v>7</v>
      </c>
      <c r="F59" s="351">
        <v>11</v>
      </c>
      <c r="G59" s="351">
        <v>31</v>
      </c>
      <c r="H59" s="351">
        <v>1</v>
      </c>
      <c r="I59" s="352">
        <v>77</v>
      </c>
    </row>
    <row r="60" spans="1:9" ht="14.1" customHeight="1">
      <c r="A60" s="518"/>
      <c r="B60" s="252" t="s">
        <v>65</v>
      </c>
      <c r="C60" s="351">
        <v>23</v>
      </c>
      <c r="D60" s="351">
        <v>19</v>
      </c>
      <c r="E60" s="351">
        <v>1</v>
      </c>
      <c r="F60" s="351">
        <v>3</v>
      </c>
      <c r="G60" s="351">
        <v>7</v>
      </c>
      <c r="H60" s="351" t="s">
        <v>1815</v>
      </c>
      <c r="I60" s="352">
        <v>12</v>
      </c>
    </row>
    <row r="61" spans="1:9" ht="14.1" customHeight="1">
      <c r="A61" s="217" t="s">
        <v>74</v>
      </c>
      <c r="B61" s="1017" t="s">
        <v>62</v>
      </c>
      <c r="C61" s="353">
        <v>1</v>
      </c>
      <c r="D61" s="353">
        <v>1</v>
      </c>
      <c r="E61" s="353" t="s">
        <v>1815</v>
      </c>
      <c r="F61" s="353" t="s">
        <v>1815</v>
      </c>
      <c r="G61" s="353">
        <v>1</v>
      </c>
      <c r="H61" s="353" t="s">
        <v>1815</v>
      </c>
      <c r="I61" s="354" t="s">
        <v>1815</v>
      </c>
    </row>
    <row r="62" spans="1:9" ht="14.1" customHeight="1">
      <c r="A62" s="209" t="s">
        <v>75</v>
      </c>
      <c r="B62" s="1017"/>
      <c r="C62" s="351"/>
      <c r="D62" s="351"/>
      <c r="E62" s="351"/>
      <c r="F62" s="351"/>
      <c r="G62" s="351"/>
      <c r="H62" s="351"/>
      <c r="I62" s="352"/>
    </row>
    <row r="63" spans="1:9" ht="14.1" customHeight="1">
      <c r="A63" s="488" t="s">
        <v>1106</v>
      </c>
      <c r="B63" s="839" t="s">
        <v>62</v>
      </c>
      <c r="C63" s="353">
        <v>146</v>
      </c>
      <c r="D63" s="353">
        <v>116</v>
      </c>
      <c r="E63" s="353">
        <v>8</v>
      </c>
      <c r="F63" s="353">
        <v>13</v>
      </c>
      <c r="G63" s="353">
        <v>36</v>
      </c>
      <c r="H63" s="353">
        <v>1</v>
      </c>
      <c r="I63" s="354">
        <v>88</v>
      </c>
    </row>
    <row r="64" spans="1:9" ht="14.1" customHeight="1">
      <c r="A64" s="489" t="s">
        <v>156</v>
      </c>
      <c r="B64" s="839"/>
      <c r="C64" s="353"/>
      <c r="D64" s="353"/>
      <c r="E64" s="353"/>
      <c r="F64" s="353"/>
      <c r="G64" s="353"/>
      <c r="H64" s="353"/>
      <c r="I64" s="354"/>
    </row>
    <row r="65" spans="1:9" ht="14.1" customHeight="1">
      <c r="A65" s="488" t="s">
        <v>164</v>
      </c>
      <c r="B65" s="839" t="s">
        <v>62</v>
      </c>
      <c r="C65" s="353">
        <v>3</v>
      </c>
      <c r="D65" s="353">
        <v>3</v>
      </c>
      <c r="E65" s="353" t="s">
        <v>1815</v>
      </c>
      <c r="F65" s="353">
        <v>1</v>
      </c>
      <c r="G65" s="353">
        <v>1</v>
      </c>
      <c r="H65" s="353" t="s">
        <v>1815</v>
      </c>
      <c r="I65" s="354">
        <v>1</v>
      </c>
    </row>
    <row r="66" spans="1:9" ht="14.1" customHeight="1">
      <c r="A66" s="489" t="s">
        <v>165</v>
      </c>
      <c r="B66" s="839"/>
      <c r="C66" s="353"/>
      <c r="D66" s="353"/>
      <c r="E66" s="353"/>
      <c r="F66" s="353"/>
      <c r="G66" s="353"/>
      <c r="H66" s="353"/>
      <c r="I66" s="354"/>
    </row>
    <row r="67" spans="1:9" ht="26.1" customHeight="1">
      <c r="A67" s="1124" t="s">
        <v>1702</v>
      </c>
      <c r="B67" s="252" t="s">
        <v>62</v>
      </c>
      <c r="C67" s="351">
        <v>14</v>
      </c>
      <c r="D67" s="351">
        <v>9</v>
      </c>
      <c r="E67" s="351">
        <v>1</v>
      </c>
      <c r="F67" s="351">
        <v>1</v>
      </c>
      <c r="G67" s="351">
        <v>4</v>
      </c>
      <c r="H67" s="351" t="s">
        <v>1815</v>
      </c>
      <c r="I67" s="352">
        <v>8</v>
      </c>
    </row>
    <row r="68" spans="1:9" ht="14.1" customHeight="1">
      <c r="A68" s="1123" t="s">
        <v>1805</v>
      </c>
      <c r="B68" s="252" t="s">
        <v>450</v>
      </c>
      <c r="C68" s="351">
        <v>8</v>
      </c>
      <c r="D68" s="351">
        <v>6</v>
      </c>
      <c r="E68" s="351">
        <v>1</v>
      </c>
      <c r="F68" s="351" t="s">
        <v>1815</v>
      </c>
      <c r="G68" s="351">
        <v>4</v>
      </c>
      <c r="H68" s="351" t="s">
        <v>1815</v>
      </c>
      <c r="I68" s="352">
        <v>3</v>
      </c>
    </row>
    <row r="69" spans="1:9" ht="14.1" customHeight="1">
      <c r="A69" s="517"/>
      <c r="B69" s="252" t="s">
        <v>65</v>
      </c>
      <c r="C69" s="351">
        <v>6</v>
      </c>
      <c r="D69" s="351">
        <v>3</v>
      </c>
      <c r="E69" s="351" t="s">
        <v>1815</v>
      </c>
      <c r="F69" s="351">
        <v>1</v>
      </c>
      <c r="G69" s="351" t="s">
        <v>1815</v>
      </c>
      <c r="H69" s="351" t="s">
        <v>1815</v>
      </c>
      <c r="I69" s="352">
        <v>5</v>
      </c>
    </row>
    <row r="70" spans="1:9" ht="14.1" customHeight="1">
      <c r="A70" s="488" t="s">
        <v>92</v>
      </c>
      <c r="B70" s="839" t="s">
        <v>62</v>
      </c>
      <c r="C70" s="353">
        <v>6</v>
      </c>
      <c r="D70" s="353">
        <v>5</v>
      </c>
      <c r="E70" s="353" t="s">
        <v>1815</v>
      </c>
      <c r="F70" s="353" t="s">
        <v>1815</v>
      </c>
      <c r="G70" s="353">
        <v>2</v>
      </c>
      <c r="H70" s="353" t="s">
        <v>1815</v>
      </c>
      <c r="I70" s="354">
        <v>4</v>
      </c>
    </row>
    <row r="71" spans="1:9" ht="14.1" customHeight="1">
      <c r="A71" s="489" t="s">
        <v>93</v>
      </c>
      <c r="B71" s="839"/>
      <c r="C71" s="353"/>
      <c r="D71" s="353"/>
      <c r="E71" s="353"/>
      <c r="F71" s="353"/>
      <c r="G71" s="353"/>
      <c r="H71" s="353"/>
      <c r="I71" s="354"/>
    </row>
    <row r="72" spans="1:9" ht="14.1" customHeight="1">
      <c r="A72" s="488" t="s">
        <v>582</v>
      </c>
      <c r="B72" s="839" t="s">
        <v>62</v>
      </c>
      <c r="C72" s="353">
        <v>3</v>
      </c>
      <c r="D72" s="353">
        <v>1</v>
      </c>
      <c r="E72" s="353">
        <v>1</v>
      </c>
      <c r="F72" s="353" t="s">
        <v>1815</v>
      </c>
      <c r="G72" s="353" t="s">
        <v>1815</v>
      </c>
      <c r="H72" s="353" t="s">
        <v>1815</v>
      </c>
      <c r="I72" s="354">
        <v>2</v>
      </c>
    </row>
    <row r="73" spans="1:9" ht="14.1" customHeight="1">
      <c r="A73" s="489" t="s">
        <v>100</v>
      </c>
      <c r="B73" s="839"/>
      <c r="C73" s="353"/>
      <c r="D73" s="353"/>
      <c r="E73" s="353"/>
      <c r="F73" s="353"/>
      <c r="G73" s="353"/>
      <c r="H73" s="353"/>
      <c r="I73" s="354"/>
    </row>
    <row r="74" spans="1:9" ht="14.1" customHeight="1">
      <c r="A74" s="488" t="s">
        <v>1104</v>
      </c>
      <c r="B74" s="1017" t="s">
        <v>62</v>
      </c>
      <c r="C74" s="353">
        <v>5</v>
      </c>
      <c r="D74" s="353">
        <v>3</v>
      </c>
      <c r="E74" s="353" t="s">
        <v>1815</v>
      </c>
      <c r="F74" s="353">
        <v>1</v>
      </c>
      <c r="G74" s="353">
        <v>2</v>
      </c>
      <c r="H74" s="353" t="s">
        <v>1815</v>
      </c>
      <c r="I74" s="354">
        <v>2</v>
      </c>
    </row>
    <row r="75" spans="1:9" ht="14.1" customHeight="1">
      <c r="A75" s="489" t="s">
        <v>131</v>
      </c>
      <c r="B75" s="1017"/>
      <c r="C75" s="353"/>
      <c r="D75" s="353"/>
      <c r="E75" s="353"/>
      <c r="F75" s="353"/>
      <c r="G75" s="353"/>
      <c r="H75" s="353"/>
      <c r="I75" s="354"/>
    </row>
    <row r="76" spans="1:9" ht="26.1" customHeight="1">
      <c r="A76" s="21" t="s">
        <v>1703</v>
      </c>
      <c r="B76" s="252" t="s">
        <v>62</v>
      </c>
      <c r="C76" s="351">
        <v>37</v>
      </c>
      <c r="D76" s="351">
        <v>29</v>
      </c>
      <c r="E76" s="351">
        <v>5</v>
      </c>
      <c r="F76" s="351">
        <v>3</v>
      </c>
      <c r="G76" s="351">
        <v>14</v>
      </c>
      <c r="H76" s="351">
        <v>1</v>
      </c>
      <c r="I76" s="352">
        <v>14</v>
      </c>
    </row>
    <row r="77" spans="1:9" ht="26.1" customHeight="1">
      <c r="A77" s="1123" t="s">
        <v>1806</v>
      </c>
      <c r="B77" s="252" t="s">
        <v>450</v>
      </c>
      <c r="C77" s="351">
        <v>27</v>
      </c>
      <c r="D77" s="351">
        <v>21</v>
      </c>
      <c r="E77" s="351">
        <v>2</v>
      </c>
      <c r="F77" s="351">
        <v>3</v>
      </c>
      <c r="G77" s="351">
        <v>10</v>
      </c>
      <c r="H77" s="351">
        <v>1</v>
      </c>
      <c r="I77" s="352">
        <v>11</v>
      </c>
    </row>
    <row r="78" spans="1:9" ht="14.1" customHeight="1">
      <c r="A78" s="517"/>
      <c r="B78" s="252" t="s">
        <v>65</v>
      </c>
      <c r="C78" s="351">
        <v>10</v>
      </c>
      <c r="D78" s="351">
        <v>8</v>
      </c>
      <c r="E78" s="351">
        <v>3</v>
      </c>
      <c r="F78" s="351" t="s">
        <v>1815</v>
      </c>
      <c r="G78" s="351">
        <v>4</v>
      </c>
      <c r="H78" s="351" t="s">
        <v>1815</v>
      </c>
      <c r="I78" s="352">
        <v>3</v>
      </c>
    </row>
    <row r="79" spans="1:10" ht="14.1" customHeight="1">
      <c r="A79" s="517" t="s">
        <v>74</v>
      </c>
      <c r="B79" s="839" t="s">
        <v>62</v>
      </c>
      <c r="C79" s="353">
        <v>4</v>
      </c>
      <c r="D79" s="353">
        <v>3</v>
      </c>
      <c r="E79" s="353" t="s">
        <v>1815</v>
      </c>
      <c r="F79" s="353">
        <v>1</v>
      </c>
      <c r="G79" s="353">
        <v>1</v>
      </c>
      <c r="H79" s="353" t="s">
        <v>1815</v>
      </c>
      <c r="I79" s="354">
        <v>2</v>
      </c>
      <c r="J79" s="527"/>
    </row>
    <row r="80" spans="1:9" ht="14.1" customHeight="1">
      <c r="A80" s="516" t="s">
        <v>75</v>
      </c>
      <c r="B80" s="839"/>
      <c r="C80" s="353"/>
      <c r="D80" s="353"/>
      <c r="E80" s="353"/>
      <c r="F80" s="353"/>
      <c r="G80" s="353"/>
      <c r="H80" s="353"/>
      <c r="I80" s="354"/>
    </row>
    <row r="81" spans="1:9" ht="14.1" customHeight="1">
      <c r="A81" s="517" t="s">
        <v>1118</v>
      </c>
      <c r="B81" s="839" t="s">
        <v>62</v>
      </c>
      <c r="C81" s="353">
        <v>31</v>
      </c>
      <c r="D81" s="353">
        <v>25</v>
      </c>
      <c r="E81" s="353">
        <v>5</v>
      </c>
      <c r="F81" s="353">
        <v>2</v>
      </c>
      <c r="G81" s="353">
        <v>11</v>
      </c>
      <c r="H81" s="353">
        <v>1</v>
      </c>
      <c r="I81" s="354">
        <v>12</v>
      </c>
    </row>
    <row r="82" spans="1:9" ht="14.1" customHeight="1">
      <c r="A82" s="516" t="s">
        <v>456</v>
      </c>
      <c r="B82" s="839"/>
      <c r="C82" s="353"/>
      <c r="D82" s="353"/>
      <c r="E82" s="353"/>
      <c r="F82" s="353"/>
      <c r="G82" s="353"/>
      <c r="H82" s="353"/>
      <c r="I82" s="354"/>
    </row>
    <row r="83" spans="1:9" ht="14.1" customHeight="1">
      <c r="A83" s="488" t="s">
        <v>1104</v>
      </c>
      <c r="B83" s="1017" t="s">
        <v>62</v>
      </c>
      <c r="C83" s="353">
        <v>2</v>
      </c>
      <c r="D83" s="353">
        <v>1</v>
      </c>
      <c r="E83" s="353" t="s">
        <v>1815</v>
      </c>
      <c r="F83" s="353" t="s">
        <v>1815</v>
      </c>
      <c r="G83" s="353">
        <v>2</v>
      </c>
      <c r="H83" s="353" t="s">
        <v>1815</v>
      </c>
      <c r="I83" s="354" t="s">
        <v>1815</v>
      </c>
    </row>
    <row r="84" spans="1:9" ht="14.1" customHeight="1">
      <c r="A84" s="489" t="s">
        <v>131</v>
      </c>
      <c r="B84" s="1017"/>
      <c r="C84" s="353"/>
      <c r="D84" s="353"/>
      <c r="E84" s="353"/>
      <c r="F84" s="353"/>
      <c r="G84" s="353"/>
      <c r="H84" s="353"/>
      <c r="I84" s="354"/>
    </row>
    <row r="85" spans="1:9" ht="24" customHeight="1">
      <c r="A85" s="1124" t="s">
        <v>1704</v>
      </c>
      <c r="B85" s="252" t="s">
        <v>62</v>
      </c>
      <c r="C85" s="351">
        <v>29</v>
      </c>
      <c r="D85" s="351">
        <v>19</v>
      </c>
      <c r="E85" s="351">
        <v>1</v>
      </c>
      <c r="F85" s="351">
        <v>2</v>
      </c>
      <c r="G85" s="351">
        <v>8</v>
      </c>
      <c r="H85" s="351">
        <v>1</v>
      </c>
      <c r="I85" s="352">
        <v>17</v>
      </c>
    </row>
    <row r="86" spans="1:9" ht="14.1" customHeight="1">
      <c r="A86" s="1123" t="s">
        <v>1807</v>
      </c>
      <c r="B86" s="252" t="s">
        <v>450</v>
      </c>
      <c r="C86" s="351">
        <v>28</v>
      </c>
      <c r="D86" s="351">
        <v>18</v>
      </c>
      <c r="E86" s="351">
        <v>1</v>
      </c>
      <c r="F86" s="351">
        <v>2</v>
      </c>
      <c r="G86" s="351">
        <v>8</v>
      </c>
      <c r="H86" s="351">
        <v>1</v>
      </c>
      <c r="I86" s="352">
        <v>16</v>
      </c>
    </row>
    <row r="87" spans="1:9" ht="14.1" customHeight="1">
      <c r="A87" s="517"/>
      <c r="B87" s="252" t="s">
        <v>65</v>
      </c>
      <c r="C87" s="351">
        <v>1</v>
      </c>
      <c r="D87" s="351">
        <v>1</v>
      </c>
      <c r="E87" s="351" t="s">
        <v>1815</v>
      </c>
      <c r="F87" s="351" t="s">
        <v>1815</v>
      </c>
      <c r="G87" s="351" t="s">
        <v>1815</v>
      </c>
      <c r="H87" s="351" t="s">
        <v>1815</v>
      </c>
      <c r="I87" s="352">
        <v>1</v>
      </c>
    </row>
    <row r="88" spans="1:9" ht="14.1" customHeight="1">
      <c r="A88" s="517" t="s">
        <v>74</v>
      </c>
      <c r="B88" s="839" t="s">
        <v>62</v>
      </c>
      <c r="C88" s="353">
        <v>3</v>
      </c>
      <c r="D88" s="353">
        <v>3</v>
      </c>
      <c r="E88" s="353" t="s">
        <v>1815</v>
      </c>
      <c r="F88" s="353" t="s">
        <v>1815</v>
      </c>
      <c r="G88" s="353">
        <v>1</v>
      </c>
      <c r="H88" s="353" t="s">
        <v>1815</v>
      </c>
      <c r="I88" s="354">
        <v>2</v>
      </c>
    </row>
    <row r="89" spans="1:9" ht="14.1" customHeight="1">
      <c r="A89" s="516" t="s">
        <v>75</v>
      </c>
      <c r="B89" s="839"/>
      <c r="C89" s="353"/>
      <c r="D89" s="353"/>
      <c r="E89" s="353"/>
      <c r="F89" s="353"/>
      <c r="G89" s="353"/>
      <c r="H89" s="353"/>
      <c r="I89" s="354"/>
    </row>
    <row r="90" spans="1:9" ht="14.1" customHeight="1">
      <c r="A90" s="1251" t="s">
        <v>1118</v>
      </c>
      <c r="B90" s="1017" t="s">
        <v>62</v>
      </c>
      <c r="C90" s="353">
        <v>4</v>
      </c>
      <c r="D90" s="353">
        <v>4</v>
      </c>
      <c r="E90" s="353" t="s">
        <v>1815</v>
      </c>
      <c r="F90" s="353">
        <v>1</v>
      </c>
      <c r="G90" s="353" t="s">
        <v>1815</v>
      </c>
      <c r="H90" s="353">
        <v>1</v>
      </c>
      <c r="I90" s="354">
        <v>2</v>
      </c>
    </row>
    <row r="91" spans="1:9" ht="14.1" customHeight="1">
      <c r="A91" s="1252" t="s">
        <v>456</v>
      </c>
      <c r="B91" s="1017"/>
      <c r="C91" s="353"/>
      <c r="D91" s="353"/>
      <c r="E91" s="353"/>
      <c r="F91" s="353"/>
      <c r="G91" s="353"/>
      <c r="H91" s="353"/>
      <c r="I91" s="354"/>
    </row>
    <row r="92" spans="1:9" ht="14.1" customHeight="1">
      <c r="A92" s="488" t="s">
        <v>582</v>
      </c>
      <c r="B92" s="839" t="s">
        <v>62</v>
      </c>
      <c r="C92" s="353">
        <v>1</v>
      </c>
      <c r="D92" s="353">
        <v>1</v>
      </c>
      <c r="E92" s="353" t="s">
        <v>1815</v>
      </c>
      <c r="F92" s="353" t="s">
        <v>1815</v>
      </c>
      <c r="G92" s="353">
        <v>1</v>
      </c>
      <c r="H92" s="353" t="s">
        <v>1815</v>
      </c>
      <c r="I92" s="354" t="s">
        <v>1815</v>
      </c>
    </row>
    <row r="93" spans="1:9" ht="14.1" customHeight="1">
      <c r="A93" s="489" t="s">
        <v>100</v>
      </c>
      <c r="B93" s="839"/>
      <c r="C93" s="353"/>
      <c r="D93" s="353"/>
      <c r="E93" s="353"/>
      <c r="F93" s="353"/>
      <c r="G93" s="353"/>
      <c r="H93" s="353"/>
      <c r="I93" s="354"/>
    </row>
    <row r="94" spans="1:9" ht="14.1" customHeight="1">
      <c r="A94" s="488" t="s">
        <v>2075</v>
      </c>
      <c r="B94" s="839" t="s">
        <v>62</v>
      </c>
      <c r="C94" s="353">
        <v>4</v>
      </c>
      <c r="D94" s="353" t="s">
        <v>1815</v>
      </c>
      <c r="E94" s="353">
        <v>1</v>
      </c>
      <c r="F94" s="353" t="s">
        <v>1815</v>
      </c>
      <c r="G94" s="353">
        <v>1</v>
      </c>
      <c r="H94" s="353" t="s">
        <v>1815</v>
      </c>
      <c r="I94" s="354">
        <v>2</v>
      </c>
    </row>
    <row r="95" spans="1:9" ht="14.1" customHeight="1">
      <c r="A95" s="489" t="s">
        <v>472</v>
      </c>
      <c r="B95" s="839"/>
      <c r="C95" s="353"/>
      <c r="D95" s="353"/>
      <c r="E95" s="353"/>
      <c r="F95" s="353"/>
      <c r="G95" s="353"/>
      <c r="H95" s="353"/>
      <c r="I95" s="354"/>
    </row>
    <row r="96" spans="1:9" ht="14.1" customHeight="1">
      <c r="A96" s="488" t="s">
        <v>1104</v>
      </c>
      <c r="B96" s="839" t="s">
        <v>62</v>
      </c>
      <c r="C96" s="353">
        <v>12</v>
      </c>
      <c r="D96" s="353">
        <v>6</v>
      </c>
      <c r="E96" s="353" t="s">
        <v>1815</v>
      </c>
      <c r="F96" s="353">
        <v>1</v>
      </c>
      <c r="G96" s="353">
        <v>5</v>
      </c>
      <c r="H96" s="353" t="s">
        <v>1815</v>
      </c>
      <c r="I96" s="354">
        <v>6</v>
      </c>
    </row>
    <row r="97" spans="1:9" ht="14.1" customHeight="1">
      <c r="A97" s="489" t="s">
        <v>131</v>
      </c>
      <c r="B97" s="839"/>
      <c r="C97" s="353"/>
      <c r="D97" s="353"/>
      <c r="E97" s="353"/>
      <c r="F97" s="353"/>
      <c r="G97" s="353"/>
      <c r="H97" s="353"/>
      <c r="I97" s="354"/>
    </row>
    <row r="98" spans="1:9" ht="14.1" customHeight="1">
      <c r="A98" s="488" t="s">
        <v>164</v>
      </c>
      <c r="B98" s="839" t="s">
        <v>62</v>
      </c>
      <c r="C98" s="353">
        <v>5</v>
      </c>
      <c r="D98" s="353">
        <v>5</v>
      </c>
      <c r="E98" s="353" t="s">
        <v>1815</v>
      </c>
      <c r="F98" s="353" t="s">
        <v>1815</v>
      </c>
      <c r="G98" s="353" t="s">
        <v>1815</v>
      </c>
      <c r="H98" s="353" t="s">
        <v>1815</v>
      </c>
      <c r="I98" s="354">
        <v>5</v>
      </c>
    </row>
    <row r="99" spans="1:9" ht="14.1" customHeight="1">
      <c r="A99" s="489" t="s">
        <v>165</v>
      </c>
      <c r="B99" s="839"/>
      <c r="C99" s="353"/>
      <c r="D99" s="353"/>
      <c r="E99" s="353"/>
      <c r="F99" s="353"/>
      <c r="G99" s="353"/>
      <c r="H99" s="353"/>
      <c r="I99" s="354"/>
    </row>
    <row r="100" spans="1:9" ht="26.1" customHeight="1">
      <c r="A100" s="1124" t="s">
        <v>1809</v>
      </c>
      <c r="B100" s="1294" t="s">
        <v>455</v>
      </c>
      <c r="C100" s="351">
        <v>1</v>
      </c>
      <c r="D100" s="351">
        <v>1</v>
      </c>
      <c r="E100" s="351">
        <v>1</v>
      </c>
      <c r="F100" s="351" t="s">
        <v>1815</v>
      </c>
      <c r="G100" s="351" t="s">
        <v>1815</v>
      </c>
      <c r="H100" s="351" t="s">
        <v>1815</v>
      </c>
      <c r="I100" s="352" t="s">
        <v>1815</v>
      </c>
    </row>
    <row r="101" spans="1:9" ht="26.1" customHeight="1">
      <c r="A101" s="1123" t="s">
        <v>1808</v>
      </c>
      <c r="B101" s="1192"/>
      <c r="C101" s="351"/>
      <c r="D101" s="351"/>
      <c r="E101" s="351"/>
      <c r="F101" s="351"/>
      <c r="G101" s="351"/>
      <c r="H101" s="351"/>
      <c r="I101" s="352"/>
    </row>
    <row r="102" spans="1:10" ht="14.1" customHeight="1">
      <c r="A102" s="488" t="s">
        <v>164</v>
      </c>
      <c r="B102" s="839" t="s">
        <v>62</v>
      </c>
      <c r="C102" s="353">
        <v>1</v>
      </c>
      <c r="D102" s="353">
        <v>1</v>
      </c>
      <c r="E102" s="353">
        <v>1</v>
      </c>
      <c r="F102" s="353" t="s">
        <v>1815</v>
      </c>
      <c r="G102" s="353" t="s">
        <v>1815</v>
      </c>
      <c r="H102" s="353" t="s">
        <v>1815</v>
      </c>
      <c r="I102" s="354" t="s">
        <v>1815</v>
      </c>
      <c r="J102" s="527"/>
    </row>
    <row r="103" spans="1:10" ht="14.1" customHeight="1">
      <c r="A103" s="489" t="s">
        <v>165</v>
      </c>
      <c r="B103" s="839"/>
      <c r="C103" s="353"/>
      <c r="D103" s="353"/>
      <c r="E103" s="353"/>
      <c r="F103" s="353"/>
      <c r="G103" s="353"/>
      <c r="H103" s="353"/>
      <c r="I103" s="354"/>
      <c r="J103" s="527"/>
    </row>
    <row r="104" spans="1:9" ht="14.1" customHeight="1">
      <c r="A104" s="815" t="s">
        <v>67</v>
      </c>
      <c r="B104" s="252" t="s">
        <v>62</v>
      </c>
      <c r="C104" s="351">
        <v>100</v>
      </c>
      <c r="D104" s="351">
        <v>69</v>
      </c>
      <c r="E104" s="351">
        <v>11</v>
      </c>
      <c r="F104" s="351">
        <v>8</v>
      </c>
      <c r="G104" s="351">
        <v>23</v>
      </c>
      <c r="H104" s="351">
        <v>2</v>
      </c>
      <c r="I104" s="352">
        <v>56</v>
      </c>
    </row>
    <row r="105" spans="1:9" ht="14.1" customHeight="1">
      <c r="A105" s="84" t="s">
        <v>1524</v>
      </c>
      <c r="B105" s="252" t="s">
        <v>450</v>
      </c>
      <c r="C105" s="351">
        <v>88</v>
      </c>
      <c r="D105" s="351">
        <v>61</v>
      </c>
      <c r="E105" s="351">
        <v>11</v>
      </c>
      <c r="F105" s="351">
        <v>7</v>
      </c>
      <c r="G105" s="351">
        <v>20</v>
      </c>
      <c r="H105" s="351">
        <v>2</v>
      </c>
      <c r="I105" s="352">
        <v>48</v>
      </c>
    </row>
    <row r="106" spans="1:9" ht="14.1" customHeight="1">
      <c r="A106" s="517"/>
      <c r="B106" s="252" t="s">
        <v>65</v>
      </c>
      <c r="C106" s="351">
        <v>12</v>
      </c>
      <c r="D106" s="351">
        <v>8</v>
      </c>
      <c r="E106" s="351" t="s">
        <v>1815</v>
      </c>
      <c r="F106" s="351">
        <v>1</v>
      </c>
      <c r="G106" s="351">
        <v>3</v>
      </c>
      <c r="H106" s="351" t="s">
        <v>1815</v>
      </c>
      <c r="I106" s="352">
        <v>8</v>
      </c>
    </row>
    <row r="107" spans="1:9" ht="14.1" customHeight="1">
      <c r="A107" s="517" t="s">
        <v>74</v>
      </c>
      <c r="B107" s="839" t="s">
        <v>62</v>
      </c>
      <c r="C107" s="353">
        <v>16</v>
      </c>
      <c r="D107" s="353">
        <v>13</v>
      </c>
      <c r="E107" s="353">
        <v>1</v>
      </c>
      <c r="F107" s="353">
        <v>1</v>
      </c>
      <c r="G107" s="353">
        <v>2</v>
      </c>
      <c r="H107" s="353">
        <v>1</v>
      </c>
      <c r="I107" s="354">
        <v>11</v>
      </c>
    </row>
    <row r="108" spans="1:9" ht="14.1" customHeight="1">
      <c r="A108" s="516" t="s">
        <v>75</v>
      </c>
      <c r="B108" s="839"/>
      <c r="C108" s="353"/>
      <c r="D108" s="353"/>
      <c r="E108" s="353"/>
      <c r="F108" s="353"/>
      <c r="G108" s="353"/>
      <c r="H108" s="353"/>
      <c r="I108" s="354"/>
    </row>
    <row r="109" spans="1:9" ht="14.1" customHeight="1">
      <c r="A109" s="517" t="s">
        <v>1118</v>
      </c>
      <c r="B109" s="839" t="s">
        <v>62</v>
      </c>
      <c r="C109" s="353">
        <v>30</v>
      </c>
      <c r="D109" s="353">
        <v>20</v>
      </c>
      <c r="E109" s="353">
        <v>4</v>
      </c>
      <c r="F109" s="353">
        <v>2</v>
      </c>
      <c r="G109" s="353">
        <v>8</v>
      </c>
      <c r="H109" s="353" t="s">
        <v>1815</v>
      </c>
      <c r="I109" s="354">
        <v>16</v>
      </c>
    </row>
    <row r="110" spans="1:9" ht="14.1" customHeight="1">
      <c r="A110" s="516" t="s">
        <v>456</v>
      </c>
      <c r="B110" s="839"/>
      <c r="C110" s="353"/>
      <c r="D110" s="353"/>
      <c r="E110" s="353"/>
      <c r="F110" s="353"/>
      <c r="G110" s="353"/>
      <c r="H110" s="353"/>
      <c r="I110" s="354"/>
    </row>
    <row r="111" spans="1:9" ht="14.1" customHeight="1">
      <c r="A111" s="517" t="s">
        <v>575</v>
      </c>
      <c r="B111" s="839" t="s">
        <v>62</v>
      </c>
      <c r="C111" s="353">
        <v>28</v>
      </c>
      <c r="D111" s="353">
        <v>24</v>
      </c>
      <c r="E111" s="353">
        <v>3</v>
      </c>
      <c r="F111" s="353">
        <v>3</v>
      </c>
      <c r="G111" s="353">
        <v>6</v>
      </c>
      <c r="H111" s="353" t="s">
        <v>1815</v>
      </c>
      <c r="I111" s="354">
        <v>16</v>
      </c>
    </row>
    <row r="112" spans="1:9" ht="14.1" customHeight="1">
      <c r="A112" s="516" t="s">
        <v>93</v>
      </c>
      <c r="B112" s="839"/>
      <c r="C112" s="353"/>
      <c r="D112" s="353"/>
      <c r="E112" s="353"/>
      <c r="F112" s="353"/>
      <c r="G112" s="353"/>
      <c r="H112" s="353"/>
      <c r="I112" s="354"/>
    </row>
    <row r="113" spans="1:9" ht="14.1" customHeight="1">
      <c r="A113" s="488" t="s">
        <v>582</v>
      </c>
      <c r="B113" s="839" t="s">
        <v>62</v>
      </c>
      <c r="C113" s="353">
        <v>8</v>
      </c>
      <c r="D113" s="353">
        <v>3</v>
      </c>
      <c r="E113" s="353" t="s">
        <v>1815</v>
      </c>
      <c r="F113" s="353" t="s">
        <v>1815</v>
      </c>
      <c r="G113" s="353">
        <v>2</v>
      </c>
      <c r="H113" s="353">
        <v>1</v>
      </c>
      <c r="I113" s="354">
        <v>5</v>
      </c>
    </row>
    <row r="114" spans="1:9" ht="14.1" customHeight="1">
      <c r="A114" s="489" t="s">
        <v>100</v>
      </c>
      <c r="B114" s="839"/>
      <c r="C114" s="353"/>
      <c r="D114" s="353"/>
      <c r="E114" s="353"/>
      <c r="F114" s="353"/>
      <c r="G114" s="353"/>
      <c r="H114" s="353"/>
      <c r="I114" s="354"/>
    </row>
    <row r="115" spans="1:9" ht="14.1" customHeight="1">
      <c r="A115" s="488" t="s">
        <v>2075</v>
      </c>
      <c r="B115" s="839" t="s">
        <v>62</v>
      </c>
      <c r="C115" s="353">
        <v>4</v>
      </c>
      <c r="D115" s="353" t="s">
        <v>1815</v>
      </c>
      <c r="E115" s="353" t="s">
        <v>1815</v>
      </c>
      <c r="F115" s="353" t="s">
        <v>1815</v>
      </c>
      <c r="G115" s="353">
        <v>2</v>
      </c>
      <c r="H115" s="353" t="s">
        <v>1815</v>
      </c>
      <c r="I115" s="354">
        <v>2</v>
      </c>
    </row>
    <row r="116" spans="1:9" ht="14.1" customHeight="1">
      <c r="A116" s="489" t="s">
        <v>472</v>
      </c>
      <c r="B116" s="839"/>
      <c r="C116" s="353"/>
      <c r="D116" s="353"/>
      <c r="E116" s="353"/>
      <c r="F116" s="353"/>
      <c r="G116" s="353"/>
      <c r="H116" s="353"/>
      <c r="I116" s="354"/>
    </row>
    <row r="117" spans="1:9" ht="14.1" customHeight="1">
      <c r="A117" s="488" t="s">
        <v>1104</v>
      </c>
      <c r="B117" s="839" t="s">
        <v>62</v>
      </c>
      <c r="C117" s="353">
        <v>3</v>
      </c>
      <c r="D117" s="353">
        <v>1</v>
      </c>
      <c r="E117" s="353">
        <v>2</v>
      </c>
      <c r="F117" s="353" t="s">
        <v>1815</v>
      </c>
      <c r="G117" s="353">
        <v>1</v>
      </c>
      <c r="H117" s="353" t="s">
        <v>1815</v>
      </c>
      <c r="I117" s="354" t="s">
        <v>1815</v>
      </c>
    </row>
    <row r="118" spans="1:9" ht="14.1" customHeight="1">
      <c r="A118" s="489" t="s">
        <v>131</v>
      </c>
      <c r="B118" s="839"/>
      <c r="C118" s="353"/>
      <c r="D118" s="353"/>
      <c r="E118" s="353"/>
      <c r="F118" s="353"/>
      <c r="G118" s="353"/>
      <c r="H118" s="353"/>
      <c r="I118" s="354"/>
    </row>
    <row r="119" spans="1:9" ht="14.1" customHeight="1">
      <c r="A119" s="517" t="s">
        <v>871</v>
      </c>
      <c r="B119" s="839" t="s">
        <v>62</v>
      </c>
      <c r="C119" s="353">
        <v>5</v>
      </c>
      <c r="D119" s="353">
        <v>4</v>
      </c>
      <c r="E119" s="353" t="s">
        <v>1815</v>
      </c>
      <c r="F119" s="353">
        <v>1</v>
      </c>
      <c r="G119" s="353" t="s">
        <v>1815</v>
      </c>
      <c r="H119" s="353" t="s">
        <v>1815</v>
      </c>
      <c r="I119" s="354">
        <v>4</v>
      </c>
    </row>
    <row r="120" spans="1:9" ht="14.1" customHeight="1">
      <c r="A120" s="516" t="s">
        <v>207</v>
      </c>
      <c r="B120" s="839"/>
      <c r="C120" s="353"/>
      <c r="D120" s="353"/>
      <c r="E120" s="353"/>
      <c r="F120" s="353"/>
      <c r="G120" s="353"/>
      <c r="H120" s="353"/>
      <c r="I120" s="354"/>
    </row>
    <row r="121" spans="1:9" ht="14.1" customHeight="1">
      <c r="A121" s="488" t="s">
        <v>164</v>
      </c>
      <c r="B121" s="1253" t="s">
        <v>62</v>
      </c>
      <c r="C121" s="353">
        <v>5</v>
      </c>
      <c r="D121" s="353">
        <v>3</v>
      </c>
      <c r="E121" s="353">
        <v>1</v>
      </c>
      <c r="F121" s="353">
        <v>1</v>
      </c>
      <c r="G121" s="353">
        <v>1</v>
      </c>
      <c r="H121" s="353" t="s">
        <v>1815</v>
      </c>
      <c r="I121" s="354">
        <v>2</v>
      </c>
    </row>
    <row r="122" spans="1:9" ht="14.1" customHeight="1">
      <c r="A122" s="489" t="s">
        <v>165</v>
      </c>
      <c r="B122" s="1253"/>
      <c r="C122" s="353"/>
      <c r="D122" s="353"/>
      <c r="E122" s="353"/>
      <c r="F122" s="353"/>
      <c r="G122" s="353"/>
      <c r="H122" s="353"/>
      <c r="I122" s="354"/>
    </row>
    <row r="123" spans="1:9" ht="14.1" customHeight="1">
      <c r="A123" s="517" t="s">
        <v>175</v>
      </c>
      <c r="B123" s="1253" t="s">
        <v>62</v>
      </c>
      <c r="C123" s="353">
        <v>1</v>
      </c>
      <c r="D123" s="353">
        <v>1</v>
      </c>
      <c r="E123" s="353" t="s">
        <v>1815</v>
      </c>
      <c r="F123" s="353" t="s">
        <v>1815</v>
      </c>
      <c r="G123" s="353">
        <v>1</v>
      </c>
      <c r="H123" s="353" t="s">
        <v>1815</v>
      </c>
      <c r="I123" s="354" t="s">
        <v>1815</v>
      </c>
    </row>
    <row r="124" spans="1:9" ht="14.1" customHeight="1">
      <c r="A124" s="516" t="s">
        <v>2004</v>
      </c>
      <c r="B124" s="1253"/>
      <c r="C124" s="353"/>
      <c r="D124" s="353"/>
      <c r="E124" s="353"/>
      <c r="F124" s="353"/>
      <c r="G124" s="353"/>
      <c r="H124" s="353"/>
      <c r="I124" s="354"/>
    </row>
    <row r="125" spans="1:15" ht="20.1" customHeight="1">
      <c r="A125" s="380" t="s">
        <v>2014</v>
      </c>
      <c r="B125" s="380"/>
      <c r="C125" s="380"/>
      <c r="D125" s="380"/>
      <c r="E125" s="380"/>
      <c r="F125" s="380"/>
      <c r="G125" s="380"/>
      <c r="H125" s="380"/>
      <c r="I125" s="380"/>
      <c r="J125" s="382"/>
      <c r="K125" s="1476"/>
      <c r="L125" s="1476"/>
      <c r="M125" s="1476"/>
      <c r="N125" s="1476"/>
      <c r="O125" s="1476"/>
    </row>
    <row r="126" spans="1:15" ht="14.1" customHeight="1">
      <c r="A126" s="381" t="s">
        <v>2015</v>
      </c>
      <c r="B126" s="381"/>
      <c r="C126" s="381"/>
      <c r="D126" s="381"/>
      <c r="E126" s="381"/>
      <c r="F126" s="381"/>
      <c r="G126" s="381"/>
      <c r="H126" s="355"/>
      <c r="I126" s="355"/>
      <c r="J126" s="382"/>
      <c r="K126" s="1476"/>
      <c r="L126" s="1476"/>
      <c r="M126" s="1476"/>
      <c r="N126" s="1476"/>
      <c r="O126" s="1476"/>
    </row>
  </sheetData>
  <mergeCells count="12">
    <mergeCell ref="K125:O125"/>
    <mergeCell ref="K126:O126"/>
    <mergeCell ref="A3:B7"/>
    <mergeCell ref="C3:D3"/>
    <mergeCell ref="E3:E7"/>
    <mergeCell ref="F3:F7"/>
    <mergeCell ref="G3:H3"/>
    <mergeCell ref="I3:I7"/>
    <mergeCell ref="C4:C7"/>
    <mergeCell ref="D4:D7"/>
    <mergeCell ref="G4:G7"/>
    <mergeCell ref="H4:H7"/>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pageSetUpPr fitToPage="1"/>
  </sheetPr>
  <dimension ref="A1:K153"/>
  <sheetViews>
    <sheetView workbookViewId="0" topLeftCell="A1"/>
  </sheetViews>
  <sheetFormatPr defaultColWidth="9" defaultRowHeight="14.25"/>
  <cols>
    <col min="1" max="1" width="34.09765625" style="177" customWidth="1"/>
    <col min="2" max="2" width="3.69921875" style="176" customWidth="1"/>
    <col min="3" max="10" width="14.69921875" style="177" customWidth="1"/>
    <col min="11" max="11" width="9.8984375" style="178" customWidth="1"/>
    <col min="12" max="16384" width="9" style="177" customWidth="1"/>
  </cols>
  <sheetData>
    <row r="1" spans="1:11" s="508" customFormat="1" ht="14.1" customHeight="1">
      <c r="A1" s="957" t="s">
        <v>1774</v>
      </c>
      <c r="B1" s="509"/>
      <c r="C1" s="509"/>
      <c r="D1" s="509"/>
      <c r="E1" s="511"/>
      <c r="F1" s="509"/>
      <c r="G1" s="509"/>
      <c r="H1" s="509"/>
      <c r="I1" s="509"/>
      <c r="J1" s="509"/>
      <c r="K1" s="956" t="s">
        <v>1578</v>
      </c>
    </row>
    <row r="2" spans="1:11" s="508" customFormat="1" ht="14.1" customHeight="1">
      <c r="A2" s="986" t="s">
        <v>1366</v>
      </c>
      <c r="B2" s="509"/>
      <c r="C2" s="509"/>
      <c r="D2" s="509"/>
      <c r="E2" s="509"/>
      <c r="F2" s="509"/>
      <c r="G2" s="509"/>
      <c r="H2" s="509"/>
      <c r="I2" s="509"/>
      <c r="J2" s="509"/>
      <c r="K2" s="528"/>
    </row>
    <row r="3" spans="1:10" ht="30.75" customHeight="1">
      <c r="A3" s="1484" t="s">
        <v>1627</v>
      </c>
      <c r="B3" s="1485"/>
      <c r="C3" s="1383" t="s">
        <v>2207</v>
      </c>
      <c r="D3" s="1383" t="s">
        <v>437</v>
      </c>
      <c r="E3" s="1383" t="s">
        <v>1110</v>
      </c>
      <c r="F3" s="1383"/>
      <c r="G3" s="1383"/>
      <c r="H3" s="1383"/>
      <c r="I3" s="1383"/>
      <c r="J3" s="1386"/>
    </row>
    <row r="4" spans="1:10" ht="39" customHeight="1">
      <c r="A4" s="1484"/>
      <c r="B4" s="1485"/>
      <c r="C4" s="1383"/>
      <c r="D4" s="1383"/>
      <c r="E4" s="1383" t="s">
        <v>1111</v>
      </c>
      <c r="F4" s="1383" t="s">
        <v>1125</v>
      </c>
      <c r="G4" s="1383" t="s">
        <v>1126</v>
      </c>
      <c r="H4" s="1383" t="s">
        <v>1114</v>
      </c>
      <c r="I4" s="1383"/>
      <c r="J4" s="1386" t="s">
        <v>1115</v>
      </c>
    </row>
    <row r="5" spans="1:10" ht="15.95" customHeight="1">
      <c r="A5" s="1484"/>
      <c r="B5" s="1485"/>
      <c r="C5" s="1383"/>
      <c r="D5" s="1383"/>
      <c r="E5" s="1383"/>
      <c r="F5" s="1383"/>
      <c r="G5" s="1383"/>
      <c r="H5" s="1383" t="s">
        <v>1116</v>
      </c>
      <c r="I5" s="1383" t="s">
        <v>1117</v>
      </c>
      <c r="J5" s="1386"/>
    </row>
    <row r="6" spans="1:10" ht="15.95" customHeight="1">
      <c r="A6" s="1484"/>
      <c r="B6" s="1485"/>
      <c r="C6" s="1383"/>
      <c r="D6" s="1383"/>
      <c r="E6" s="1383"/>
      <c r="F6" s="1383"/>
      <c r="G6" s="1383"/>
      <c r="H6" s="1383"/>
      <c r="I6" s="1383"/>
      <c r="J6" s="1386"/>
    </row>
    <row r="7" spans="1:10" ht="15.95" customHeight="1">
      <c r="A7" s="1484"/>
      <c r="B7" s="1485"/>
      <c r="C7" s="1383"/>
      <c r="D7" s="1383"/>
      <c r="E7" s="1383"/>
      <c r="F7" s="1383"/>
      <c r="G7" s="1383"/>
      <c r="H7" s="1383"/>
      <c r="I7" s="1383"/>
      <c r="J7" s="1386"/>
    </row>
    <row r="8" spans="1:10" ht="14.1" customHeight="1">
      <c r="A8" s="21" t="s">
        <v>61</v>
      </c>
      <c r="B8" s="167" t="s">
        <v>62</v>
      </c>
      <c r="C8" s="402">
        <v>20248</v>
      </c>
      <c r="D8" s="402">
        <v>12009</v>
      </c>
      <c r="E8" s="402">
        <v>19614</v>
      </c>
      <c r="F8" s="402">
        <v>1521</v>
      </c>
      <c r="G8" s="402">
        <v>1667</v>
      </c>
      <c r="H8" s="402">
        <v>5190</v>
      </c>
      <c r="I8" s="402">
        <v>661</v>
      </c>
      <c r="J8" s="403">
        <v>11145</v>
      </c>
    </row>
    <row r="9" spans="1:10" ht="14.1" customHeight="1">
      <c r="A9" s="16" t="s">
        <v>63</v>
      </c>
      <c r="B9" s="167" t="s">
        <v>450</v>
      </c>
      <c r="C9" s="406">
        <v>12831</v>
      </c>
      <c r="D9" s="406">
        <v>7436</v>
      </c>
      <c r="E9" s="406">
        <v>12340</v>
      </c>
      <c r="F9" s="406">
        <v>1034</v>
      </c>
      <c r="G9" s="406">
        <v>1095</v>
      </c>
      <c r="H9" s="406">
        <v>3109</v>
      </c>
      <c r="I9" s="406">
        <v>440</v>
      </c>
      <c r="J9" s="407">
        <v>7146</v>
      </c>
    </row>
    <row r="10" spans="1:10" ht="14.1" customHeight="1">
      <c r="A10" s="529"/>
      <c r="B10" s="167" t="s">
        <v>65</v>
      </c>
      <c r="C10" s="406">
        <v>7417</v>
      </c>
      <c r="D10" s="406">
        <v>4573</v>
      </c>
      <c r="E10" s="406">
        <v>7274</v>
      </c>
      <c r="F10" s="406">
        <v>487</v>
      </c>
      <c r="G10" s="406">
        <v>572</v>
      </c>
      <c r="H10" s="406">
        <v>2081</v>
      </c>
      <c r="I10" s="406">
        <v>221</v>
      </c>
      <c r="J10" s="407">
        <v>3999</v>
      </c>
    </row>
    <row r="11" spans="1:10" ht="14.1" customHeight="1">
      <c r="A11" s="641" t="s">
        <v>1130</v>
      </c>
      <c r="B11" s="167" t="s">
        <v>62</v>
      </c>
      <c r="C11" s="406">
        <v>1662</v>
      </c>
      <c r="D11" s="406">
        <v>972</v>
      </c>
      <c r="E11" s="406">
        <v>1623</v>
      </c>
      <c r="F11" s="406">
        <v>139</v>
      </c>
      <c r="G11" s="406">
        <v>176</v>
      </c>
      <c r="H11" s="406">
        <v>447</v>
      </c>
      <c r="I11" s="406">
        <v>20</v>
      </c>
      <c r="J11" s="407">
        <v>885</v>
      </c>
    </row>
    <row r="12" spans="1:10" ht="14.1" customHeight="1">
      <c r="A12" s="805"/>
      <c r="B12" s="167" t="s">
        <v>450</v>
      </c>
      <c r="C12" s="406">
        <v>1051</v>
      </c>
      <c r="D12" s="406">
        <v>597</v>
      </c>
      <c r="E12" s="406">
        <v>1018</v>
      </c>
      <c r="F12" s="406">
        <v>86</v>
      </c>
      <c r="G12" s="406">
        <v>108</v>
      </c>
      <c r="H12" s="406">
        <v>266</v>
      </c>
      <c r="I12" s="406">
        <v>11</v>
      </c>
      <c r="J12" s="407">
        <v>585</v>
      </c>
    </row>
    <row r="13" spans="1:10" ht="14.1" customHeight="1">
      <c r="A13" s="805"/>
      <c r="B13" s="167" t="s">
        <v>65</v>
      </c>
      <c r="C13" s="406">
        <v>611</v>
      </c>
      <c r="D13" s="406">
        <v>375</v>
      </c>
      <c r="E13" s="406">
        <v>605</v>
      </c>
      <c r="F13" s="406">
        <v>53</v>
      </c>
      <c r="G13" s="406">
        <v>68</v>
      </c>
      <c r="H13" s="406">
        <v>181</v>
      </c>
      <c r="I13" s="406">
        <v>9</v>
      </c>
      <c r="J13" s="407">
        <v>300</v>
      </c>
    </row>
    <row r="14" spans="1:10" ht="14.1" customHeight="1">
      <c r="A14" s="806" t="s">
        <v>1272</v>
      </c>
      <c r="B14" s="180" t="s">
        <v>62</v>
      </c>
      <c r="C14" s="408">
        <v>1119</v>
      </c>
      <c r="D14" s="408">
        <v>632</v>
      </c>
      <c r="E14" s="408">
        <v>1087</v>
      </c>
      <c r="F14" s="408">
        <v>91</v>
      </c>
      <c r="G14" s="408">
        <v>115</v>
      </c>
      <c r="H14" s="408">
        <v>287</v>
      </c>
      <c r="I14" s="408">
        <v>13</v>
      </c>
      <c r="J14" s="409">
        <v>618</v>
      </c>
    </row>
    <row r="15" spans="1:10" ht="14.1" customHeight="1">
      <c r="A15" s="807" t="s">
        <v>229</v>
      </c>
      <c r="B15" s="180" t="s">
        <v>450</v>
      </c>
      <c r="C15" s="408">
        <v>933</v>
      </c>
      <c r="D15" s="408">
        <v>521</v>
      </c>
      <c r="E15" s="408">
        <v>901</v>
      </c>
      <c r="F15" s="408">
        <v>81</v>
      </c>
      <c r="G15" s="408">
        <v>94</v>
      </c>
      <c r="H15" s="408">
        <v>230</v>
      </c>
      <c r="I15" s="408">
        <v>9</v>
      </c>
      <c r="J15" s="409">
        <v>524</v>
      </c>
    </row>
    <row r="16" spans="1:10" ht="14.1" customHeight="1">
      <c r="A16" s="805"/>
      <c r="B16" s="180" t="s">
        <v>65</v>
      </c>
      <c r="C16" s="408">
        <v>186</v>
      </c>
      <c r="D16" s="408">
        <v>111</v>
      </c>
      <c r="E16" s="408">
        <v>186</v>
      </c>
      <c r="F16" s="408">
        <v>10</v>
      </c>
      <c r="G16" s="408">
        <v>21</v>
      </c>
      <c r="H16" s="408">
        <v>57</v>
      </c>
      <c r="I16" s="408">
        <v>4</v>
      </c>
      <c r="J16" s="409">
        <v>94</v>
      </c>
    </row>
    <row r="17" spans="1:10" ht="14.1" customHeight="1">
      <c r="A17" s="806" t="s">
        <v>1194</v>
      </c>
      <c r="B17" s="180" t="s">
        <v>62</v>
      </c>
      <c r="C17" s="408">
        <v>543</v>
      </c>
      <c r="D17" s="408">
        <v>340</v>
      </c>
      <c r="E17" s="408">
        <v>536</v>
      </c>
      <c r="F17" s="408">
        <v>48</v>
      </c>
      <c r="G17" s="408">
        <v>61</v>
      </c>
      <c r="H17" s="408">
        <v>160</v>
      </c>
      <c r="I17" s="408">
        <v>7</v>
      </c>
      <c r="J17" s="409">
        <v>267</v>
      </c>
    </row>
    <row r="18" spans="1:10" ht="14.1" customHeight="1">
      <c r="A18" s="807" t="s">
        <v>248</v>
      </c>
      <c r="B18" s="180" t="s">
        <v>450</v>
      </c>
      <c r="C18" s="408">
        <v>118</v>
      </c>
      <c r="D18" s="408">
        <v>76</v>
      </c>
      <c r="E18" s="408">
        <v>117</v>
      </c>
      <c r="F18" s="408">
        <v>5</v>
      </c>
      <c r="G18" s="408">
        <v>14</v>
      </c>
      <c r="H18" s="408">
        <v>36</v>
      </c>
      <c r="I18" s="408">
        <v>2</v>
      </c>
      <c r="J18" s="409">
        <v>61</v>
      </c>
    </row>
    <row r="19" spans="1:10" ht="14.1" customHeight="1">
      <c r="A19" s="805"/>
      <c r="B19" s="180" t="s">
        <v>65</v>
      </c>
      <c r="C19" s="408">
        <v>425</v>
      </c>
      <c r="D19" s="408">
        <v>264</v>
      </c>
      <c r="E19" s="408">
        <v>419</v>
      </c>
      <c r="F19" s="408">
        <v>43</v>
      </c>
      <c r="G19" s="408">
        <v>47</v>
      </c>
      <c r="H19" s="408">
        <v>124</v>
      </c>
      <c r="I19" s="408">
        <v>5</v>
      </c>
      <c r="J19" s="409">
        <v>206</v>
      </c>
    </row>
    <row r="20" spans="1:10" ht="14.1" customHeight="1">
      <c r="A20" s="641" t="s">
        <v>1131</v>
      </c>
      <c r="B20" s="167" t="s">
        <v>62</v>
      </c>
      <c r="C20" s="406">
        <v>1248</v>
      </c>
      <c r="D20" s="406">
        <v>742</v>
      </c>
      <c r="E20" s="406">
        <v>1172</v>
      </c>
      <c r="F20" s="406">
        <v>77</v>
      </c>
      <c r="G20" s="406">
        <v>94</v>
      </c>
      <c r="H20" s="406">
        <v>386</v>
      </c>
      <c r="I20" s="406">
        <v>20</v>
      </c>
      <c r="J20" s="407">
        <v>671</v>
      </c>
    </row>
    <row r="21" spans="1:10" ht="14.1" customHeight="1">
      <c r="A21" s="805"/>
      <c r="B21" s="167" t="s">
        <v>450</v>
      </c>
      <c r="C21" s="406">
        <v>787</v>
      </c>
      <c r="D21" s="406">
        <v>462</v>
      </c>
      <c r="E21" s="406">
        <v>746</v>
      </c>
      <c r="F21" s="406">
        <v>54</v>
      </c>
      <c r="G21" s="406">
        <v>63</v>
      </c>
      <c r="H21" s="406">
        <v>260</v>
      </c>
      <c r="I21" s="406">
        <v>13</v>
      </c>
      <c r="J21" s="407">
        <v>397</v>
      </c>
    </row>
    <row r="22" spans="1:10" ht="14.1" customHeight="1">
      <c r="A22" s="805"/>
      <c r="B22" s="167" t="s">
        <v>65</v>
      </c>
      <c r="C22" s="406">
        <v>461</v>
      </c>
      <c r="D22" s="406">
        <v>280</v>
      </c>
      <c r="E22" s="406">
        <v>426</v>
      </c>
      <c r="F22" s="406">
        <v>23</v>
      </c>
      <c r="G22" s="406">
        <v>31</v>
      </c>
      <c r="H22" s="406">
        <v>126</v>
      </c>
      <c r="I22" s="406">
        <v>7</v>
      </c>
      <c r="J22" s="407">
        <v>274</v>
      </c>
    </row>
    <row r="23" spans="1:10" ht="14.1" customHeight="1">
      <c r="A23" s="806" t="s">
        <v>1272</v>
      </c>
      <c r="B23" s="180" t="s">
        <v>62</v>
      </c>
      <c r="C23" s="408">
        <v>833</v>
      </c>
      <c r="D23" s="408">
        <v>480</v>
      </c>
      <c r="E23" s="408">
        <v>796</v>
      </c>
      <c r="F23" s="408">
        <v>56</v>
      </c>
      <c r="G23" s="408">
        <v>72</v>
      </c>
      <c r="H23" s="408">
        <v>267</v>
      </c>
      <c r="I23" s="408">
        <v>19</v>
      </c>
      <c r="J23" s="409">
        <v>419</v>
      </c>
    </row>
    <row r="24" spans="1:10" ht="14.1" customHeight="1">
      <c r="A24" s="807" t="s">
        <v>229</v>
      </c>
      <c r="B24" s="180" t="s">
        <v>450</v>
      </c>
      <c r="C24" s="408">
        <v>734</v>
      </c>
      <c r="D24" s="408">
        <v>425</v>
      </c>
      <c r="E24" s="408">
        <v>698</v>
      </c>
      <c r="F24" s="408">
        <v>51</v>
      </c>
      <c r="G24" s="408">
        <v>60</v>
      </c>
      <c r="H24" s="408">
        <v>243</v>
      </c>
      <c r="I24" s="408">
        <v>13</v>
      </c>
      <c r="J24" s="409">
        <v>367</v>
      </c>
    </row>
    <row r="25" spans="1:10" ht="14.1" customHeight="1">
      <c r="A25" s="805"/>
      <c r="B25" s="180" t="s">
        <v>65</v>
      </c>
      <c r="C25" s="408">
        <v>99</v>
      </c>
      <c r="D25" s="408">
        <v>55</v>
      </c>
      <c r="E25" s="408">
        <v>98</v>
      </c>
      <c r="F25" s="408">
        <v>5</v>
      </c>
      <c r="G25" s="408">
        <v>12</v>
      </c>
      <c r="H25" s="408">
        <v>24</v>
      </c>
      <c r="I25" s="408">
        <v>6</v>
      </c>
      <c r="J25" s="409">
        <v>52</v>
      </c>
    </row>
    <row r="26" spans="1:10" ht="14.1" customHeight="1">
      <c r="A26" s="806" t="s">
        <v>1194</v>
      </c>
      <c r="B26" s="180" t="s">
        <v>62</v>
      </c>
      <c r="C26" s="408">
        <v>415</v>
      </c>
      <c r="D26" s="408">
        <v>262</v>
      </c>
      <c r="E26" s="408">
        <v>376</v>
      </c>
      <c r="F26" s="408">
        <v>21</v>
      </c>
      <c r="G26" s="408">
        <v>22</v>
      </c>
      <c r="H26" s="408">
        <v>119</v>
      </c>
      <c r="I26" s="408">
        <v>1</v>
      </c>
      <c r="J26" s="409">
        <v>252</v>
      </c>
    </row>
    <row r="27" spans="1:10" ht="14.1" customHeight="1">
      <c r="A27" s="807" t="s">
        <v>248</v>
      </c>
      <c r="B27" s="180" t="s">
        <v>450</v>
      </c>
      <c r="C27" s="408">
        <v>53</v>
      </c>
      <c r="D27" s="408">
        <v>37</v>
      </c>
      <c r="E27" s="408">
        <v>48</v>
      </c>
      <c r="F27" s="408">
        <v>3</v>
      </c>
      <c r="G27" s="408">
        <v>3</v>
      </c>
      <c r="H27" s="408">
        <v>17</v>
      </c>
      <c r="I27" s="408" t="s">
        <v>1815</v>
      </c>
      <c r="J27" s="409">
        <v>30</v>
      </c>
    </row>
    <row r="28" spans="1:10" ht="14.1" customHeight="1">
      <c r="A28" s="805"/>
      <c r="B28" s="180" t="s">
        <v>65</v>
      </c>
      <c r="C28" s="408">
        <v>362</v>
      </c>
      <c r="D28" s="408">
        <v>225</v>
      </c>
      <c r="E28" s="408">
        <v>328</v>
      </c>
      <c r="F28" s="408">
        <v>18</v>
      </c>
      <c r="G28" s="408">
        <v>19</v>
      </c>
      <c r="H28" s="408">
        <v>102</v>
      </c>
      <c r="I28" s="408">
        <v>1</v>
      </c>
      <c r="J28" s="409">
        <v>222</v>
      </c>
    </row>
    <row r="29" spans="1:10" ht="14.1" customHeight="1">
      <c r="A29" s="641" t="s">
        <v>1132</v>
      </c>
      <c r="B29" s="167" t="s">
        <v>62</v>
      </c>
      <c r="C29" s="406">
        <v>1163</v>
      </c>
      <c r="D29" s="406">
        <v>724</v>
      </c>
      <c r="E29" s="406">
        <v>1147</v>
      </c>
      <c r="F29" s="406">
        <v>81</v>
      </c>
      <c r="G29" s="406">
        <v>92</v>
      </c>
      <c r="H29" s="406">
        <v>341</v>
      </c>
      <c r="I29" s="406">
        <v>24</v>
      </c>
      <c r="J29" s="407">
        <v>625</v>
      </c>
    </row>
    <row r="30" spans="1:10" ht="14.1" customHeight="1">
      <c r="A30" s="805"/>
      <c r="B30" s="167" t="s">
        <v>450</v>
      </c>
      <c r="C30" s="406">
        <v>876</v>
      </c>
      <c r="D30" s="406">
        <v>536</v>
      </c>
      <c r="E30" s="406">
        <v>867</v>
      </c>
      <c r="F30" s="406">
        <v>65</v>
      </c>
      <c r="G30" s="406">
        <v>72</v>
      </c>
      <c r="H30" s="406">
        <v>249</v>
      </c>
      <c r="I30" s="406">
        <v>20</v>
      </c>
      <c r="J30" s="407">
        <v>470</v>
      </c>
    </row>
    <row r="31" spans="1:10" ht="14.1" customHeight="1">
      <c r="A31" s="805"/>
      <c r="B31" s="167" t="s">
        <v>65</v>
      </c>
      <c r="C31" s="406">
        <v>287</v>
      </c>
      <c r="D31" s="406">
        <v>188</v>
      </c>
      <c r="E31" s="406">
        <v>280</v>
      </c>
      <c r="F31" s="406">
        <v>16</v>
      </c>
      <c r="G31" s="406">
        <v>20</v>
      </c>
      <c r="H31" s="406">
        <v>92</v>
      </c>
      <c r="I31" s="406">
        <v>4</v>
      </c>
      <c r="J31" s="407">
        <v>155</v>
      </c>
    </row>
    <row r="32" spans="1:10" ht="14.1" customHeight="1">
      <c r="A32" s="806" t="s">
        <v>1272</v>
      </c>
      <c r="B32" s="180" t="s">
        <v>62</v>
      </c>
      <c r="C32" s="408">
        <v>700</v>
      </c>
      <c r="D32" s="408">
        <v>432</v>
      </c>
      <c r="E32" s="408">
        <v>697</v>
      </c>
      <c r="F32" s="408">
        <v>53</v>
      </c>
      <c r="G32" s="408">
        <v>56</v>
      </c>
      <c r="H32" s="408">
        <v>202</v>
      </c>
      <c r="I32" s="408">
        <v>16</v>
      </c>
      <c r="J32" s="409">
        <v>373</v>
      </c>
    </row>
    <row r="33" spans="1:10" ht="14.1" customHeight="1">
      <c r="A33" s="807" t="s">
        <v>229</v>
      </c>
      <c r="B33" s="180" t="s">
        <v>450</v>
      </c>
      <c r="C33" s="408">
        <v>626</v>
      </c>
      <c r="D33" s="408">
        <v>382</v>
      </c>
      <c r="E33" s="408">
        <v>623</v>
      </c>
      <c r="F33" s="408">
        <v>48</v>
      </c>
      <c r="G33" s="408">
        <v>52</v>
      </c>
      <c r="H33" s="408">
        <v>183</v>
      </c>
      <c r="I33" s="408">
        <v>16</v>
      </c>
      <c r="J33" s="409">
        <v>327</v>
      </c>
    </row>
    <row r="34" spans="1:10" ht="14.1" customHeight="1">
      <c r="A34" s="805"/>
      <c r="B34" s="180" t="s">
        <v>65</v>
      </c>
      <c r="C34" s="408">
        <v>74</v>
      </c>
      <c r="D34" s="408">
        <v>50</v>
      </c>
      <c r="E34" s="408">
        <v>74</v>
      </c>
      <c r="F34" s="408">
        <v>5</v>
      </c>
      <c r="G34" s="408">
        <v>4</v>
      </c>
      <c r="H34" s="408">
        <v>19</v>
      </c>
      <c r="I34" s="408" t="s">
        <v>1815</v>
      </c>
      <c r="J34" s="409">
        <v>46</v>
      </c>
    </row>
    <row r="35" spans="1:10" ht="14.1" customHeight="1">
      <c r="A35" s="806" t="s">
        <v>1194</v>
      </c>
      <c r="B35" s="180" t="s">
        <v>62</v>
      </c>
      <c r="C35" s="408">
        <v>463</v>
      </c>
      <c r="D35" s="408">
        <v>292</v>
      </c>
      <c r="E35" s="408">
        <v>450</v>
      </c>
      <c r="F35" s="408">
        <v>28</v>
      </c>
      <c r="G35" s="408">
        <v>36</v>
      </c>
      <c r="H35" s="408">
        <v>139</v>
      </c>
      <c r="I35" s="408">
        <v>8</v>
      </c>
      <c r="J35" s="409">
        <v>252</v>
      </c>
    </row>
    <row r="36" spans="1:10" ht="14.1" customHeight="1">
      <c r="A36" s="807" t="s">
        <v>248</v>
      </c>
      <c r="B36" s="180" t="s">
        <v>450</v>
      </c>
      <c r="C36" s="408">
        <v>250</v>
      </c>
      <c r="D36" s="408">
        <v>154</v>
      </c>
      <c r="E36" s="408">
        <v>244</v>
      </c>
      <c r="F36" s="408">
        <v>17</v>
      </c>
      <c r="G36" s="408">
        <v>20</v>
      </c>
      <c r="H36" s="408">
        <v>66</v>
      </c>
      <c r="I36" s="408">
        <v>4</v>
      </c>
      <c r="J36" s="409">
        <v>143</v>
      </c>
    </row>
    <row r="37" spans="1:10" ht="14.1" customHeight="1">
      <c r="A37" s="805"/>
      <c r="B37" s="180" t="s">
        <v>65</v>
      </c>
      <c r="C37" s="408">
        <v>213</v>
      </c>
      <c r="D37" s="408">
        <v>138</v>
      </c>
      <c r="E37" s="408">
        <v>206</v>
      </c>
      <c r="F37" s="408">
        <v>11</v>
      </c>
      <c r="G37" s="408">
        <v>16</v>
      </c>
      <c r="H37" s="408">
        <v>73</v>
      </c>
      <c r="I37" s="408">
        <v>4</v>
      </c>
      <c r="J37" s="409">
        <v>109</v>
      </c>
    </row>
    <row r="38" spans="1:10" ht="14.1" customHeight="1">
      <c r="A38" s="641" t="s">
        <v>1133</v>
      </c>
      <c r="B38" s="167" t="s">
        <v>62</v>
      </c>
      <c r="C38" s="406">
        <v>373</v>
      </c>
      <c r="D38" s="406">
        <v>219</v>
      </c>
      <c r="E38" s="406">
        <v>373</v>
      </c>
      <c r="F38" s="406">
        <v>22</v>
      </c>
      <c r="G38" s="406">
        <v>37</v>
      </c>
      <c r="H38" s="406">
        <v>115</v>
      </c>
      <c r="I38" s="406">
        <v>4</v>
      </c>
      <c r="J38" s="407">
        <v>195</v>
      </c>
    </row>
    <row r="39" spans="1:10" ht="14.1" customHeight="1">
      <c r="A39" s="805"/>
      <c r="B39" s="167" t="s">
        <v>450</v>
      </c>
      <c r="C39" s="406">
        <v>256</v>
      </c>
      <c r="D39" s="406">
        <v>144</v>
      </c>
      <c r="E39" s="406">
        <v>256</v>
      </c>
      <c r="F39" s="406">
        <v>14</v>
      </c>
      <c r="G39" s="406">
        <v>26</v>
      </c>
      <c r="H39" s="406">
        <v>73</v>
      </c>
      <c r="I39" s="406">
        <v>3</v>
      </c>
      <c r="J39" s="407">
        <v>140</v>
      </c>
    </row>
    <row r="40" spans="1:10" ht="14.1" customHeight="1">
      <c r="A40" s="805"/>
      <c r="B40" s="167" t="s">
        <v>65</v>
      </c>
      <c r="C40" s="406">
        <v>117</v>
      </c>
      <c r="D40" s="406">
        <v>75</v>
      </c>
      <c r="E40" s="406">
        <v>117</v>
      </c>
      <c r="F40" s="406">
        <v>8</v>
      </c>
      <c r="G40" s="406">
        <v>11</v>
      </c>
      <c r="H40" s="406">
        <v>42</v>
      </c>
      <c r="I40" s="406">
        <v>1</v>
      </c>
      <c r="J40" s="407">
        <v>55</v>
      </c>
    </row>
    <row r="41" spans="1:10" ht="14.1" customHeight="1">
      <c r="A41" s="806" t="s">
        <v>1272</v>
      </c>
      <c r="B41" s="180" t="s">
        <v>62</v>
      </c>
      <c r="C41" s="408">
        <v>351</v>
      </c>
      <c r="D41" s="408">
        <v>205</v>
      </c>
      <c r="E41" s="408">
        <v>351</v>
      </c>
      <c r="F41" s="408">
        <v>22</v>
      </c>
      <c r="G41" s="408">
        <v>37</v>
      </c>
      <c r="H41" s="408">
        <v>108</v>
      </c>
      <c r="I41" s="408">
        <v>4</v>
      </c>
      <c r="J41" s="409">
        <v>180</v>
      </c>
    </row>
    <row r="42" spans="1:10" ht="14.1" customHeight="1">
      <c r="A42" s="807" t="s">
        <v>229</v>
      </c>
      <c r="B42" s="180" t="s">
        <v>450</v>
      </c>
      <c r="C42" s="408">
        <v>256</v>
      </c>
      <c r="D42" s="408">
        <v>144</v>
      </c>
      <c r="E42" s="408">
        <v>256</v>
      </c>
      <c r="F42" s="408">
        <v>14</v>
      </c>
      <c r="G42" s="408">
        <v>26</v>
      </c>
      <c r="H42" s="408">
        <v>73</v>
      </c>
      <c r="I42" s="408">
        <v>3</v>
      </c>
      <c r="J42" s="409">
        <v>140</v>
      </c>
    </row>
    <row r="43" spans="1:10" ht="14.1" customHeight="1">
      <c r="A43" s="805"/>
      <c r="B43" s="180" t="s">
        <v>65</v>
      </c>
      <c r="C43" s="408">
        <v>95</v>
      </c>
      <c r="D43" s="408">
        <v>61</v>
      </c>
      <c r="E43" s="408">
        <v>95</v>
      </c>
      <c r="F43" s="408">
        <v>8</v>
      </c>
      <c r="G43" s="408">
        <v>11</v>
      </c>
      <c r="H43" s="408">
        <v>35</v>
      </c>
      <c r="I43" s="408">
        <v>1</v>
      </c>
      <c r="J43" s="409">
        <v>40</v>
      </c>
    </row>
    <row r="44" spans="1:10" ht="14.1" customHeight="1">
      <c r="A44" s="806" t="s">
        <v>1194</v>
      </c>
      <c r="B44" s="180" t="s">
        <v>68</v>
      </c>
      <c r="C44" s="408">
        <v>22</v>
      </c>
      <c r="D44" s="408">
        <v>14</v>
      </c>
      <c r="E44" s="408">
        <v>22</v>
      </c>
      <c r="F44" s="408" t="s">
        <v>1815</v>
      </c>
      <c r="G44" s="408" t="s">
        <v>1815</v>
      </c>
      <c r="H44" s="408">
        <v>7</v>
      </c>
      <c r="I44" s="408" t="s">
        <v>1815</v>
      </c>
      <c r="J44" s="409">
        <v>15</v>
      </c>
    </row>
    <row r="45" spans="1:10" ht="14.1" customHeight="1">
      <c r="A45" s="807" t="s">
        <v>248</v>
      </c>
      <c r="B45" s="180"/>
      <c r="C45" s="408"/>
      <c r="D45" s="408"/>
      <c r="E45" s="408"/>
      <c r="F45" s="408"/>
      <c r="G45" s="408"/>
      <c r="H45" s="408"/>
      <c r="I45" s="408"/>
      <c r="J45" s="409"/>
    </row>
    <row r="46" spans="1:10" ht="14.1" customHeight="1">
      <c r="A46" s="641" t="s">
        <v>1134</v>
      </c>
      <c r="B46" s="167" t="s">
        <v>62</v>
      </c>
      <c r="C46" s="406">
        <v>1296</v>
      </c>
      <c r="D46" s="406">
        <v>819</v>
      </c>
      <c r="E46" s="406">
        <v>1275</v>
      </c>
      <c r="F46" s="406">
        <v>112</v>
      </c>
      <c r="G46" s="406">
        <v>121</v>
      </c>
      <c r="H46" s="406">
        <v>315</v>
      </c>
      <c r="I46" s="406">
        <v>155</v>
      </c>
      <c r="J46" s="407">
        <v>593</v>
      </c>
    </row>
    <row r="47" spans="1:10" ht="14.1" customHeight="1">
      <c r="A47" s="805"/>
      <c r="B47" s="167" t="s">
        <v>450</v>
      </c>
      <c r="C47" s="406">
        <v>648</v>
      </c>
      <c r="D47" s="406">
        <v>384</v>
      </c>
      <c r="E47" s="406">
        <v>630</v>
      </c>
      <c r="F47" s="406">
        <v>63</v>
      </c>
      <c r="G47" s="406">
        <v>66</v>
      </c>
      <c r="H47" s="406">
        <v>119</v>
      </c>
      <c r="I47" s="406">
        <v>97</v>
      </c>
      <c r="J47" s="407">
        <v>303</v>
      </c>
    </row>
    <row r="48" spans="1:10" ht="14.1" customHeight="1">
      <c r="A48" s="805"/>
      <c r="B48" s="167" t="s">
        <v>65</v>
      </c>
      <c r="C48" s="406">
        <v>648</v>
      </c>
      <c r="D48" s="406">
        <v>435</v>
      </c>
      <c r="E48" s="406">
        <v>645</v>
      </c>
      <c r="F48" s="406">
        <v>49</v>
      </c>
      <c r="G48" s="406">
        <v>55</v>
      </c>
      <c r="H48" s="406">
        <v>196</v>
      </c>
      <c r="I48" s="406">
        <v>58</v>
      </c>
      <c r="J48" s="407">
        <v>290</v>
      </c>
    </row>
    <row r="49" spans="1:10" ht="14.1" customHeight="1">
      <c r="A49" s="806" t="s">
        <v>1272</v>
      </c>
      <c r="B49" s="180" t="s">
        <v>62</v>
      </c>
      <c r="C49" s="408">
        <v>737</v>
      </c>
      <c r="D49" s="408">
        <v>434</v>
      </c>
      <c r="E49" s="408">
        <v>717</v>
      </c>
      <c r="F49" s="408">
        <v>70</v>
      </c>
      <c r="G49" s="408">
        <v>68</v>
      </c>
      <c r="H49" s="408">
        <v>123</v>
      </c>
      <c r="I49" s="408">
        <v>136</v>
      </c>
      <c r="J49" s="409">
        <v>340</v>
      </c>
    </row>
    <row r="50" spans="1:10" ht="14.1" customHeight="1">
      <c r="A50" s="807" t="s">
        <v>229</v>
      </c>
      <c r="B50" s="180" t="s">
        <v>450</v>
      </c>
      <c r="C50" s="408">
        <v>594</v>
      </c>
      <c r="D50" s="408">
        <v>347</v>
      </c>
      <c r="E50" s="408">
        <v>577</v>
      </c>
      <c r="F50" s="408">
        <v>60</v>
      </c>
      <c r="G50" s="408">
        <v>56</v>
      </c>
      <c r="H50" s="408">
        <v>105</v>
      </c>
      <c r="I50" s="408">
        <v>97</v>
      </c>
      <c r="J50" s="409">
        <v>276</v>
      </c>
    </row>
    <row r="51" spans="1:10" ht="14.1" customHeight="1">
      <c r="A51" s="805"/>
      <c r="B51" s="180" t="s">
        <v>65</v>
      </c>
      <c r="C51" s="408">
        <v>143</v>
      </c>
      <c r="D51" s="408">
        <v>87</v>
      </c>
      <c r="E51" s="408">
        <v>140</v>
      </c>
      <c r="F51" s="408">
        <v>10</v>
      </c>
      <c r="G51" s="408">
        <v>12</v>
      </c>
      <c r="H51" s="408">
        <v>18</v>
      </c>
      <c r="I51" s="408">
        <v>39</v>
      </c>
      <c r="J51" s="409">
        <v>64</v>
      </c>
    </row>
    <row r="52" spans="1:10" ht="14.1" customHeight="1">
      <c r="A52" s="806" t="s">
        <v>1194</v>
      </c>
      <c r="B52" s="180" t="s">
        <v>62</v>
      </c>
      <c r="C52" s="408">
        <v>559</v>
      </c>
      <c r="D52" s="408">
        <v>385</v>
      </c>
      <c r="E52" s="408">
        <v>558</v>
      </c>
      <c r="F52" s="408">
        <v>42</v>
      </c>
      <c r="G52" s="408">
        <v>53</v>
      </c>
      <c r="H52" s="408">
        <v>192</v>
      </c>
      <c r="I52" s="408">
        <v>19</v>
      </c>
      <c r="J52" s="409">
        <v>253</v>
      </c>
    </row>
    <row r="53" spans="1:10" ht="14.1" customHeight="1">
      <c r="A53" s="807" t="s">
        <v>248</v>
      </c>
      <c r="B53" s="180" t="s">
        <v>450</v>
      </c>
      <c r="C53" s="408">
        <v>54</v>
      </c>
      <c r="D53" s="408">
        <v>37</v>
      </c>
      <c r="E53" s="408">
        <v>53</v>
      </c>
      <c r="F53" s="408">
        <v>3</v>
      </c>
      <c r="G53" s="408">
        <v>10</v>
      </c>
      <c r="H53" s="408">
        <v>14</v>
      </c>
      <c r="I53" s="408" t="s">
        <v>1815</v>
      </c>
      <c r="J53" s="409">
        <v>27</v>
      </c>
    </row>
    <row r="54" spans="1:10" ht="14.1" customHeight="1">
      <c r="A54" s="805"/>
      <c r="B54" s="180" t="s">
        <v>65</v>
      </c>
      <c r="C54" s="408">
        <v>505</v>
      </c>
      <c r="D54" s="408">
        <v>348</v>
      </c>
      <c r="E54" s="408">
        <v>505</v>
      </c>
      <c r="F54" s="408">
        <v>39</v>
      </c>
      <c r="G54" s="408">
        <v>43</v>
      </c>
      <c r="H54" s="408">
        <v>178</v>
      </c>
      <c r="I54" s="408">
        <v>19</v>
      </c>
      <c r="J54" s="409">
        <v>226</v>
      </c>
    </row>
    <row r="55" spans="1:10" ht="14.1" customHeight="1">
      <c r="A55" s="641" t="s">
        <v>1135</v>
      </c>
      <c r="B55" s="167" t="s">
        <v>62</v>
      </c>
      <c r="C55" s="406">
        <v>2085</v>
      </c>
      <c r="D55" s="406">
        <v>1193</v>
      </c>
      <c r="E55" s="406">
        <v>1977</v>
      </c>
      <c r="F55" s="406">
        <v>167</v>
      </c>
      <c r="G55" s="406">
        <v>190</v>
      </c>
      <c r="H55" s="406">
        <v>534</v>
      </c>
      <c r="I55" s="406">
        <v>32</v>
      </c>
      <c r="J55" s="407">
        <v>1162</v>
      </c>
    </row>
    <row r="56" spans="1:10" ht="14.1" customHeight="1">
      <c r="A56" s="805"/>
      <c r="B56" s="167" t="s">
        <v>450</v>
      </c>
      <c r="C56" s="406">
        <v>1523</v>
      </c>
      <c r="D56" s="406">
        <v>866</v>
      </c>
      <c r="E56" s="406">
        <v>1428</v>
      </c>
      <c r="F56" s="406">
        <v>128</v>
      </c>
      <c r="G56" s="406">
        <v>132</v>
      </c>
      <c r="H56" s="406">
        <v>377</v>
      </c>
      <c r="I56" s="406">
        <v>13</v>
      </c>
      <c r="J56" s="407">
        <v>873</v>
      </c>
    </row>
    <row r="57" spans="1:10" ht="14.1" customHeight="1">
      <c r="A57" s="805"/>
      <c r="B57" s="167" t="s">
        <v>65</v>
      </c>
      <c r="C57" s="406">
        <v>562</v>
      </c>
      <c r="D57" s="406">
        <v>327</v>
      </c>
      <c r="E57" s="406">
        <v>549</v>
      </c>
      <c r="F57" s="406">
        <v>39</v>
      </c>
      <c r="G57" s="406">
        <v>58</v>
      </c>
      <c r="H57" s="406">
        <v>157</v>
      </c>
      <c r="I57" s="406">
        <v>19</v>
      </c>
      <c r="J57" s="407">
        <v>289</v>
      </c>
    </row>
    <row r="58" spans="1:10" ht="14.1" customHeight="1">
      <c r="A58" s="806" t="s">
        <v>1272</v>
      </c>
      <c r="B58" s="180" t="s">
        <v>62</v>
      </c>
      <c r="C58" s="408">
        <v>1651</v>
      </c>
      <c r="D58" s="408">
        <v>913</v>
      </c>
      <c r="E58" s="408">
        <v>1549</v>
      </c>
      <c r="F58" s="408">
        <v>138</v>
      </c>
      <c r="G58" s="408">
        <v>129</v>
      </c>
      <c r="H58" s="408">
        <v>414</v>
      </c>
      <c r="I58" s="408">
        <v>17</v>
      </c>
      <c r="J58" s="409">
        <v>953</v>
      </c>
    </row>
    <row r="59" spans="1:10" ht="14.1" customHeight="1">
      <c r="A59" s="807" t="s">
        <v>229</v>
      </c>
      <c r="B59" s="180" t="s">
        <v>450</v>
      </c>
      <c r="C59" s="408">
        <v>1346</v>
      </c>
      <c r="D59" s="408">
        <v>744</v>
      </c>
      <c r="E59" s="408">
        <v>1254</v>
      </c>
      <c r="F59" s="408">
        <v>112</v>
      </c>
      <c r="G59" s="408">
        <v>110</v>
      </c>
      <c r="H59" s="408">
        <v>334</v>
      </c>
      <c r="I59" s="408">
        <v>11</v>
      </c>
      <c r="J59" s="409">
        <v>779</v>
      </c>
    </row>
    <row r="60" spans="1:10" ht="14.1" customHeight="1">
      <c r="A60" s="805"/>
      <c r="B60" s="180" t="s">
        <v>65</v>
      </c>
      <c r="C60" s="408">
        <v>305</v>
      </c>
      <c r="D60" s="408">
        <v>169</v>
      </c>
      <c r="E60" s="408">
        <v>295</v>
      </c>
      <c r="F60" s="408">
        <v>26</v>
      </c>
      <c r="G60" s="408">
        <v>19</v>
      </c>
      <c r="H60" s="408">
        <v>80</v>
      </c>
      <c r="I60" s="408">
        <v>6</v>
      </c>
      <c r="J60" s="409">
        <v>174</v>
      </c>
    </row>
    <row r="61" spans="1:10" ht="14.1" customHeight="1">
      <c r="A61" s="806" t="s">
        <v>1194</v>
      </c>
      <c r="B61" s="180" t="s">
        <v>62</v>
      </c>
      <c r="C61" s="408">
        <v>434</v>
      </c>
      <c r="D61" s="408">
        <v>280</v>
      </c>
      <c r="E61" s="408">
        <v>428</v>
      </c>
      <c r="F61" s="408">
        <v>29</v>
      </c>
      <c r="G61" s="408">
        <v>61</v>
      </c>
      <c r="H61" s="408">
        <v>120</v>
      </c>
      <c r="I61" s="408">
        <v>15</v>
      </c>
      <c r="J61" s="409">
        <v>209</v>
      </c>
    </row>
    <row r="62" spans="1:10" ht="14.1" customHeight="1">
      <c r="A62" s="807" t="s">
        <v>248</v>
      </c>
      <c r="B62" s="180" t="s">
        <v>450</v>
      </c>
      <c r="C62" s="408">
        <v>177</v>
      </c>
      <c r="D62" s="408">
        <v>122</v>
      </c>
      <c r="E62" s="408">
        <v>174</v>
      </c>
      <c r="F62" s="408">
        <v>16</v>
      </c>
      <c r="G62" s="408">
        <v>22</v>
      </c>
      <c r="H62" s="408">
        <v>43</v>
      </c>
      <c r="I62" s="408">
        <v>2</v>
      </c>
      <c r="J62" s="409">
        <v>94</v>
      </c>
    </row>
    <row r="63" spans="1:10" ht="14.1" customHeight="1">
      <c r="A63" s="805"/>
      <c r="B63" s="180" t="s">
        <v>65</v>
      </c>
      <c r="C63" s="408">
        <v>257</v>
      </c>
      <c r="D63" s="408">
        <v>158</v>
      </c>
      <c r="E63" s="408">
        <v>254</v>
      </c>
      <c r="F63" s="408">
        <v>13</v>
      </c>
      <c r="G63" s="408">
        <v>39</v>
      </c>
      <c r="H63" s="408">
        <v>77</v>
      </c>
      <c r="I63" s="408">
        <v>13</v>
      </c>
      <c r="J63" s="409">
        <v>115</v>
      </c>
    </row>
    <row r="64" spans="1:10" ht="14.1" customHeight="1">
      <c r="A64" s="641" t="s">
        <v>1136</v>
      </c>
      <c r="B64" s="167" t="s">
        <v>62</v>
      </c>
      <c r="C64" s="406">
        <v>3379</v>
      </c>
      <c r="D64" s="406">
        <v>1949</v>
      </c>
      <c r="E64" s="406">
        <v>3264</v>
      </c>
      <c r="F64" s="406">
        <v>296</v>
      </c>
      <c r="G64" s="406">
        <v>276</v>
      </c>
      <c r="H64" s="406">
        <v>803</v>
      </c>
      <c r="I64" s="406">
        <v>117</v>
      </c>
      <c r="J64" s="407">
        <v>1818</v>
      </c>
    </row>
    <row r="65" spans="1:10" ht="14.1" customHeight="1">
      <c r="A65" s="805"/>
      <c r="B65" s="167" t="s">
        <v>450</v>
      </c>
      <c r="C65" s="406">
        <v>1795</v>
      </c>
      <c r="D65" s="406">
        <v>1014</v>
      </c>
      <c r="E65" s="406">
        <v>1711</v>
      </c>
      <c r="F65" s="406">
        <v>178</v>
      </c>
      <c r="G65" s="406">
        <v>159</v>
      </c>
      <c r="H65" s="406">
        <v>420</v>
      </c>
      <c r="I65" s="406">
        <v>60</v>
      </c>
      <c r="J65" s="407">
        <v>966</v>
      </c>
    </row>
    <row r="66" spans="1:10" ht="14.1" customHeight="1">
      <c r="A66" s="805"/>
      <c r="B66" s="167" t="s">
        <v>65</v>
      </c>
      <c r="C66" s="406">
        <v>1584</v>
      </c>
      <c r="D66" s="406">
        <v>935</v>
      </c>
      <c r="E66" s="406">
        <v>1553</v>
      </c>
      <c r="F66" s="406">
        <v>118</v>
      </c>
      <c r="G66" s="406">
        <v>117</v>
      </c>
      <c r="H66" s="406">
        <v>383</v>
      </c>
      <c r="I66" s="406">
        <v>57</v>
      </c>
      <c r="J66" s="407">
        <v>852</v>
      </c>
    </row>
    <row r="67" spans="1:10" ht="14.1" customHeight="1">
      <c r="A67" s="806" t="s">
        <v>1272</v>
      </c>
      <c r="B67" s="180" t="s">
        <v>62</v>
      </c>
      <c r="C67" s="408">
        <v>1785</v>
      </c>
      <c r="D67" s="408">
        <v>1019</v>
      </c>
      <c r="E67" s="408">
        <v>1708</v>
      </c>
      <c r="F67" s="408">
        <v>181</v>
      </c>
      <c r="G67" s="408">
        <v>155</v>
      </c>
      <c r="H67" s="408">
        <v>438</v>
      </c>
      <c r="I67" s="408">
        <v>54</v>
      </c>
      <c r="J67" s="409">
        <v>957</v>
      </c>
    </row>
    <row r="68" spans="1:10" ht="14.1" customHeight="1">
      <c r="A68" s="807" t="s">
        <v>229</v>
      </c>
      <c r="B68" s="180" t="s">
        <v>450</v>
      </c>
      <c r="C68" s="408">
        <v>1367</v>
      </c>
      <c r="D68" s="408">
        <v>781</v>
      </c>
      <c r="E68" s="408">
        <v>1295</v>
      </c>
      <c r="F68" s="408">
        <v>137</v>
      </c>
      <c r="G68" s="408">
        <v>122</v>
      </c>
      <c r="H68" s="408">
        <v>331</v>
      </c>
      <c r="I68" s="408">
        <v>40</v>
      </c>
      <c r="J68" s="409">
        <v>737</v>
      </c>
    </row>
    <row r="69" spans="1:10" ht="14.1" customHeight="1">
      <c r="A69" s="805"/>
      <c r="B69" s="180" t="s">
        <v>65</v>
      </c>
      <c r="C69" s="408">
        <v>418</v>
      </c>
      <c r="D69" s="408">
        <v>238</v>
      </c>
      <c r="E69" s="408">
        <v>413</v>
      </c>
      <c r="F69" s="408">
        <v>44</v>
      </c>
      <c r="G69" s="408">
        <v>33</v>
      </c>
      <c r="H69" s="408">
        <v>107</v>
      </c>
      <c r="I69" s="408">
        <v>14</v>
      </c>
      <c r="J69" s="409">
        <v>220</v>
      </c>
    </row>
    <row r="70" spans="1:10" ht="14.1" customHeight="1">
      <c r="A70" s="806" t="s">
        <v>1194</v>
      </c>
      <c r="B70" s="180" t="s">
        <v>62</v>
      </c>
      <c r="C70" s="408">
        <v>1594</v>
      </c>
      <c r="D70" s="408">
        <v>930</v>
      </c>
      <c r="E70" s="408">
        <v>1556</v>
      </c>
      <c r="F70" s="408">
        <v>115</v>
      </c>
      <c r="G70" s="408">
        <v>121</v>
      </c>
      <c r="H70" s="408">
        <v>365</v>
      </c>
      <c r="I70" s="408">
        <v>63</v>
      </c>
      <c r="J70" s="409">
        <v>861</v>
      </c>
    </row>
    <row r="71" spans="1:10" ht="14.1" customHeight="1">
      <c r="A71" s="807" t="s">
        <v>248</v>
      </c>
      <c r="B71" s="180" t="s">
        <v>450</v>
      </c>
      <c r="C71" s="408">
        <v>428</v>
      </c>
      <c r="D71" s="408">
        <v>233</v>
      </c>
      <c r="E71" s="408">
        <v>416</v>
      </c>
      <c r="F71" s="408">
        <v>41</v>
      </c>
      <c r="G71" s="408">
        <v>37</v>
      </c>
      <c r="H71" s="408">
        <v>89</v>
      </c>
      <c r="I71" s="408">
        <v>20</v>
      </c>
      <c r="J71" s="409">
        <v>229</v>
      </c>
    </row>
    <row r="72" spans="1:10" ht="14.1" customHeight="1">
      <c r="A72" s="805"/>
      <c r="B72" s="180" t="s">
        <v>65</v>
      </c>
      <c r="C72" s="408">
        <v>1166</v>
      </c>
      <c r="D72" s="408">
        <v>697</v>
      </c>
      <c r="E72" s="408">
        <v>1140</v>
      </c>
      <c r="F72" s="408">
        <v>74</v>
      </c>
      <c r="G72" s="408">
        <v>84</v>
      </c>
      <c r="H72" s="408">
        <v>276</v>
      </c>
      <c r="I72" s="408">
        <v>43</v>
      </c>
      <c r="J72" s="409">
        <v>632</v>
      </c>
    </row>
    <row r="73" spans="1:10" ht="14.1" customHeight="1">
      <c r="A73" s="641" t="s">
        <v>1137</v>
      </c>
      <c r="B73" s="167" t="s">
        <v>62</v>
      </c>
      <c r="C73" s="406">
        <v>330</v>
      </c>
      <c r="D73" s="406">
        <v>189</v>
      </c>
      <c r="E73" s="406">
        <v>314</v>
      </c>
      <c r="F73" s="406">
        <v>19</v>
      </c>
      <c r="G73" s="406">
        <v>18</v>
      </c>
      <c r="H73" s="406">
        <v>96</v>
      </c>
      <c r="I73" s="406">
        <v>11</v>
      </c>
      <c r="J73" s="407">
        <v>186</v>
      </c>
    </row>
    <row r="74" spans="1:10" ht="14.1" customHeight="1">
      <c r="A74" s="805"/>
      <c r="B74" s="167" t="s">
        <v>450</v>
      </c>
      <c r="C74" s="406">
        <v>252</v>
      </c>
      <c r="D74" s="406">
        <v>147</v>
      </c>
      <c r="E74" s="406">
        <v>238</v>
      </c>
      <c r="F74" s="406">
        <v>16</v>
      </c>
      <c r="G74" s="406">
        <v>15</v>
      </c>
      <c r="H74" s="406">
        <v>63</v>
      </c>
      <c r="I74" s="406">
        <v>8</v>
      </c>
      <c r="J74" s="407">
        <v>150</v>
      </c>
    </row>
    <row r="75" spans="1:10" ht="14.1" customHeight="1">
      <c r="A75" s="805"/>
      <c r="B75" s="167" t="s">
        <v>65</v>
      </c>
      <c r="C75" s="406">
        <v>78</v>
      </c>
      <c r="D75" s="406">
        <v>42</v>
      </c>
      <c r="E75" s="406">
        <v>76</v>
      </c>
      <c r="F75" s="406">
        <v>3</v>
      </c>
      <c r="G75" s="406">
        <v>3</v>
      </c>
      <c r="H75" s="406">
        <v>33</v>
      </c>
      <c r="I75" s="406">
        <v>3</v>
      </c>
      <c r="J75" s="407">
        <v>36</v>
      </c>
    </row>
    <row r="76" spans="1:10" ht="14.1" customHeight="1">
      <c r="A76" s="806" t="s">
        <v>1272</v>
      </c>
      <c r="B76" s="180" t="s">
        <v>62</v>
      </c>
      <c r="C76" s="408">
        <v>283</v>
      </c>
      <c r="D76" s="408">
        <v>159</v>
      </c>
      <c r="E76" s="408">
        <v>267</v>
      </c>
      <c r="F76" s="408">
        <v>18</v>
      </c>
      <c r="G76" s="408">
        <v>14</v>
      </c>
      <c r="H76" s="408">
        <v>72</v>
      </c>
      <c r="I76" s="408">
        <v>10</v>
      </c>
      <c r="J76" s="409">
        <v>169</v>
      </c>
    </row>
    <row r="77" spans="1:10" ht="14.1" customHeight="1">
      <c r="A77" s="807" t="s">
        <v>229</v>
      </c>
      <c r="B77" s="180" t="s">
        <v>450</v>
      </c>
      <c r="C77" s="408">
        <v>241</v>
      </c>
      <c r="D77" s="408">
        <v>137</v>
      </c>
      <c r="E77" s="408">
        <v>227</v>
      </c>
      <c r="F77" s="408">
        <v>16</v>
      </c>
      <c r="G77" s="408">
        <v>13</v>
      </c>
      <c r="H77" s="408">
        <v>59</v>
      </c>
      <c r="I77" s="408">
        <v>8</v>
      </c>
      <c r="J77" s="409">
        <v>145</v>
      </c>
    </row>
    <row r="78" spans="1:10" ht="14.1" customHeight="1">
      <c r="A78" s="805"/>
      <c r="B78" s="180" t="s">
        <v>65</v>
      </c>
      <c r="C78" s="408">
        <v>42</v>
      </c>
      <c r="D78" s="408">
        <v>22</v>
      </c>
      <c r="E78" s="408">
        <v>40</v>
      </c>
      <c r="F78" s="408">
        <v>2</v>
      </c>
      <c r="G78" s="408">
        <v>1</v>
      </c>
      <c r="H78" s="408">
        <v>13</v>
      </c>
      <c r="I78" s="408">
        <v>2</v>
      </c>
      <c r="J78" s="409">
        <v>24</v>
      </c>
    </row>
    <row r="79" spans="1:10" ht="14.1" customHeight="1">
      <c r="A79" s="806" t="s">
        <v>1194</v>
      </c>
      <c r="B79" s="199" t="s">
        <v>62</v>
      </c>
      <c r="C79" s="408">
        <v>47</v>
      </c>
      <c r="D79" s="408">
        <v>30</v>
      </c>
      <c r="E79" s="408">
        <v>47</v>
      </c>
      <c r="F79" s="408">
        <v>1</v>
      </c>
      <c r="G79" s="408">
        <v>4</v>
      </c>
      <c r="H79" s="408">
        <v>24</v>
      </c>
      <c r="I79" s="408">
        <v>1</v>
      </c>
      <c r="J79" s="409">
        <v>17</v>
      </c>
    </row>
    <row r="80" spans="1:10" s="178" customFormat="1" ht="14.1" customHeight="1">
      <c r="A80" s="807" t="s">
        <v>248</v>
      </c>
      <c r="B80" s="199" t="s">
        <v>450</v>
      </c>
      <c r="C80" s="408">
        <v>11</v>
      </c>
      <c r="D80" s="408">
        <v>10</v>
      </c>
      <c r="E80" s="408">
        <v>11</v>
      </c>
      <c r="F80" s="408" t="s">
        <v>1815</v>
      </c>
      <c r="G80" s="408">
        <v>2</v>
      </c>
      <c r="H80" s="408">
        <v>4</v>
      </c>
      <c r="I80" s="408" t="s">
        <v>1815</v>
      </c>
      <c r="J80" s="409">
        <v>5</v>
      </c>
    </row>
    <row r="81" spans="1:10" s="178" customFormat="1" ht="14.1" customHeight="1">
      <c r="A81" s="805"/>
      <c r="B81" s="199" t="s">
        <v>65</v>
      </c>
      <c r="C81" s="408">
        <v>36</v>
      </c>
      <c r="D81" s="408">
        <v>20</v>
      </c>
      <c r="E81" s="408">
        <v>36</v>
      </c>
      <c r="F81" s="408">
        <v>1</v>
      </c>
      <c r="G81" s="408">
        <v>2</v>
      </c>
      <c r="H81" s="408">
        <v>20</v>
      </c>
      <c r="I81" s="408">
        <v>1</v>
      </c>
      <c r="J81" s="409">
        <v>12</v>
      </c>
    </row>
    <row r="82" spans="1:10" s="178" customFormat="1" ht="14.1" customHeight="1">
      <c r="A82" s="641" t="s">
        <v>1138</v>
      </c>
      <c r="B82" s="167" t="s">
        <v>62</v>
      </c>
      <c r="C82" s="406">
        <v>997</v>
      </c>
      <c r="D82" s="406">
        <v>594</v>
      </c>
      <c r="E82" s="406">
        <v>984</v>
      </c>
      <c r="F82" s="406">
        <v>46</v>
      </c>
      <c r="G82" s="406">
        <v>71</v>
      </c>
      <c r="H82" s="406">
        <v>230</v>
      </c>
      <c r="I82" s="406">
        <v>6</v>
      </c>
      <c r="J82" s="407">
        <v>644</v>
      </c>
    </row>
    <row r="83" spans="1:10" s="178" customFormat="1" ht="14.1" customHeight="1">
      <c r="A83" s="805"/>
      <c r="B83" s="167" t="s">
        <v>450</v>
      </c>
      <c r="C83" s="406">
        <v>754</v>
      </c>
      <c r="D83" s="406">
        <v>442</v>
      </c>
      <c r="E83" s="406">
        <v>741</v>
      </c>
      <c r="F83" s="406">
        <v>39</v>
      </c>
      <c r="G83" s="406">
        <v>52</v>
      </c>
      <c r="H83" s="406">
        <v>149</v>
      </c>
      <c r="I83" s="406">
        <v>5</v>
      </c>
      <c r="J83" s="407">
        <v>509</v>
      </c>
    </row>
    <row r="84" spans="1:10" s="178" customFormat="1" ht="14.1" customHeight="1">
      <c r="A84" s="805"/>
      <c r="B84" s="167" t="s">
        <v>65</v>
      </c>
      <c r="C84" s="406">
        <v>243</v>
      </c>
      <c r="D84" s="406">
        <v>152</v>
      </c>
      <c r="E84" s="406">
        <v>243</v>
      </c>
      <c r="F84" s="406">
        <v>7</v>
      </c>
      <c r="G84" s="406">
        <v>19</v>
      </c>
      <c r="H84" s="406">
        <v>81</v>
      </c>
      <c r="I84" s="406">
        <v>1</v>
      </c>
      <c r="J84" s="407">
        <v>135</v>
      </c>
    </row>
    <row r="85" spans="1:10" s="178" customFormat="1" ht="14.1" customHeight="1">
      <c r="A85" s="806" t="s">
        <v>1272</v>
      </c>
      <c r="B85" s="180" t="s">
        <v>62</v>
      </c>
      <c r="C85" s="408">
        <v>800</v>
      </c>
      <c r="D85" s="408">
        <v>471</v>
      </c>
      <c r="E85" s="408">
        <v>787</v>
      </c>
      <c r="F85" s="408">
        <v>41</v>
      </c>
      <c r="G85" s="408">
        <v>53</v>
      </c>
      <c r="H85" s="408">
        <v>174</v>
      </c>
      <c r="I85" s="408">
        <v>5</v>
      </c>
      <c r="J85" s="409">
        <v>527</v>
      </c>
    </row>
    <row r="86" spans="1:10" s="178" customFormat="1" ht="14.1" customHeight="1">
      <c r="A86" s="807" t="s">
        <v>229</v>
      </c>
      <c r="B86" s="180" t="s">
        <v>450</v>
      </c>
      <c r="C86" s="408">
        <v>699</v>
      </c>
      <c r="D86" s="408">
        <v>412</v>
      </c>
      <c r="E86" s="408">
        <v>686</v>
      </c>
      <c r="F86" s="408">
        <v>38</v>
      </c>
      <c r="G86" s="408">
        <v>47</v>
      </c>
      <c r="H86" s="408">
        <v>140</v>
      </c>
      <c r="I86" s="408">
        <v>5</v>
      </c>
      <c r="J86" s="409">
        <v>469</v>
      </c>
    </row>
    <row r="87" spans="1:10" s="178" customFormat="1" ht="14.1" customHeight="1">
      <c r="A87" s="805"/>
      <c r="B87" s="180" t="s">
        <v>65</v>
      </c>
      <c r="C87" s="408">
        <v>101</v>
      </c>
      <c r="D87" s="408">
        <v>59</v>
      </c>
      <c r="E87" s="408">
        <v>101</v>
      </c>
      <c r="F87" s="408">
        <v>3</v>
      </c>
      <c r="G87" s="408">
        <v>6</v>
      </c>
      <c r="H87" s="408">
        <v>34</v>
      </c>
      <c r="I87" s="408" t="s">
        <v>1815</v>
      </c>
      <c r="J87" s="409">
        <v>58</v>
      </c>
    </row>
    <row r="88" spans="1:10" s="178" customFormat="1" ht="14.1" customHeight="1">
      <c r="A88" s="806" t="s">
        <v>1194</v>
      </c>
      <c r="B88" s="180" t="s">
        <v>62</v>
      </c>
      <c r="C88" s="408">
        <v>197</v>
      </c>
      <c r="D88" s="408">
        <v>123</v>
      </c>
      <c r="E88" s="408">
        <v>197</v>
      </c>
      <c r="F88" s="408">
        <v>5</v>
      </c>
      <c r="G88" s="408">
        <v>18</v>
      </c>
      <c r="H88" s="408">
        <v>56</v>
      </c>
      <c r="I88" s="408">
        <v>1</v>
      </c>
      <c r="J88" s="409">
        <v>117</v>
      </c>
    </row>
    <row r="89" spans="1:10" s="178" customFormat="1" ht="14.1" customHeight="1">
      <c r="A89" s="807" t="s">
        <v>248</v>
      </c>
      <c r="B89" s="180" t="s">
        <v>450</v>
      </c>
      <c r="C89" s="408">
        <v>55</v>
      </c>
      <c r="D89" s="408">
        <v>30</v>
      </c>
      <c r="E89" s="408">
        <v>55</v>
      </c>
      <c r="F89" s="408">
        <v>1</v>
      </c>
      <c r="G89" s="408">
        <v>5</v>
      </c>
      <c r="H89" s="408">
        <v>9</v>
      </c>
      <c r="I89" s="408" t="s">
        <v>1815</v>
      </c>
      <c r="J89" s="409">
        <v>40</v>
      </c>
    </row>
    <row r="90" spans="1:10" s="178" customFormat="1" ht="14.1" customHeight="1">
      <c r="A90" s="805"/>
      <c r="B90" s="180" t="s">
        <v>65</v>
      </c>
      <c r="C90" s="408">
        <v>142</v>
      </c>
      <c r="D90" s="408">
        <v>93</v>
      </c>
      <c r="E90" s="408">
        <v>142</v>
      </c>
      <c r="F90" s="408">
        <v>4</v>
      </c>
      <c r="G90" s="408">
        <v>13</v>
      </c>
      <c r="H90" s="408">
        <v>47</v>
      </c>
      <c r="I90" s="408">
        <v>1</v>
      </c>
      <c r="J90" s="409">
        <v>77</v>
      </c>
    </row>
    <row r="91" spans="1:10" s="178" customFormat="1" ht="14.1" customHeight="1">
      <c r="A91" s="641" t="s">
        <v>1139</v>
      </c>
      <c r="B91" s="167" t="s">
        <v>62</v>
      </c>
      <c r="C91" s="406">
        <v>465</v>
      </c>
      <c r="D91" s="406">
        <v>265</v>
      </c>
      <c r="E91" s="406">
        <v>458</v>
      </c>
      <c r="F91" s="406">
        <v>32</v>
      </c>
      <c r="G91" s="406">
        <v>34</v>
      </c>
      <c r="H91" s="406">
        <v>112</v>
      </c>
      <c r="I91" s="406">
        <v>5</v>
      </c>
      <c r="J91" s="407">
        <v>282</v>
      </c>
    </row>
    <row r="92" spans="1:10" s="178" customFormat="1" ht="14.1" customHeight="1">
      <c r="A92" s="805"/>
      <c r="B92" s="167" t="s">
        <v>450</v>
      </c>
      <c r="C92" s="406">
        <v>343</v>
      </c>
      <c r="D92" s="406">
        <v>190</v>
      </c>
      <c r="E92" s="406">
        <v>338</v>
      </c>
      <c r="F92" s="406">
        <v>28</v>
      </c>
      <c r="G92" s="406">
        <v>24</v>
      </c>
      <c r="H92" s="406">
        <v>74</v>
      </c>
      <c r="I92" s="406">
        <v>5</v>
      </c>
      <c r="J92" s="407">
        <v>212</v>
      </c>
    </row>
    <row r="93" spans="1:10" s="178" customFormat="1" ht="14.1" customHeight="1">
      <c r="A93" s="805"/>
      <c r="B93" s="167" t="s">
        <v>65</v>
      </c>
      <c r="C93" s="406">
        <v>122</v>
      </c>
      <c r="D93" s="406">
        <v>75</v>
      </c>
      <c r="E93" s="406">
        <v>120</v>
      </c>
      <c r="F93" s="406">
        <v>4</v>
      </c>
      <c r="G93" s="406">
        <v>10</v>
      </c>
      <c r="H93" s="406">
        <v>38</v>
      </c>
      <c r="I93" s="406" t="s">
        <v>1815</v>
      </c>
      <c r="J93" s="407">
        <v>70</v>
      </c>
    </row>
    <row r="94" spans="1:10" s="178" customFormat="1" ht="14.1" customHeight="1">
      <c r="A94" s="806" t="s">
        <v>1272</v>
      </c>
      <c r="B94" s="180" t="s">
        <v>62</v>
      </c>
      <c r="C94" s="408">
        <v>401</v>
      </c>
      <c r="D94" s="408">
        <v>225</v>
      </c>
      <c r="E94" s="408">
        <v>394</v>
      </c>
      <c r="F94" s="408">
        <v>28</v>
      </c>
      <c r="G94" s="408">
        <v>30</v>
      </c>
      <c r="H94" s="408">
        <v>95</v>
      </c>
      <c r="I94" s="408">
        <v>5</v>
      </c>
      <c r="J94" s="409">
        <v>243</v>
      </c>
    </row>
    <row r="95" spans="1:10" s="178" customFormat="1" ht="14.1" customHeight="1">
      <c r="A95" s="807" t="s">
        <v>229</v>
      </c>
      <c r="B95" s="180" t="s">
        <v>450</v>
      </c>
      <c r="C95" s="408">
        <v>329</v>
      </c>
      <c r="D95" s="408">
        <v>180</v>
      </c>
      <c r="E95" s="408">
        <v>324</v>
      </c>
      <c r="F95" s="408">
        <v>27</v>
      </c>
      <c r="G95" s="408">
        <v>23</v>
      </c>
      <c r="H95" s="408">
        <v>72</v>
      </c>
      <c r="I95" s="408">
        <v>5</v>
      </c>
      <c r="J95" s="409">
        <v>202</v>
      </c>
    </row>
    <row r="96" spans="1:10" s="178" customFormat="1" ht="14.1" customHeight="1">
      <c r="A96" s="805"/>
      <c r="B96" s="180" t="s">
        <v>65</v>
      </c>
      <c r="C96" s="408">
        <v>72</v>
      </c>
      <c r="D96" s="408">
        <v>45</v>
      </c>
      <c r="E96" s="408">
        <v>70</v>
      </c>
      <c r="F96" s="408">
        <v>1</v>
      </c>
      <c r="G96" s="408">
        <v>7</v>
      </c>
      <c r="H96" s="408">
        <v>23</v>
      </c>
      <c r="I96" s="408" t="s">
        <v>1815</v>
      </c>
      <c r="J96" s="409">
        <v>41</v>
      </c>
    </row>
    <row r="97" spans="1:10" s="178" customFormat="1" ht="14.1" customHeight="1">
      <c r="A97" s="806" t="s">
        <v>1194</v>
      </c>
      <c r="B97" s="180" t="s">
        <v>62</v>
      </c>
      <c r="C97" s="408">
        <v>64</v>
      </c>
      <c r="D97" s="408">
        <v>40</v>
      </c>
      <c r="E97" s="408">
        <v>64</v>
      </c>
      <c r="F97" s="408">
        <v>4</v>
      </c>
      <c r="G97" s="408">
        <v>4</v>
      </c>
      <c r="H97" s="408">
        <v>17</v>
      </c>
      <c r="I97" s="408" t="s">
        <v>1815</v>
      </c>
      <c r="J97" s="409">
        <v>39</v>
      </c>
    </row>
    <row r="98" spans="1:10" s="178" customFormat="1" ht="14.1" customHeight="1">
      <c r="A98" s="807" t="s">
        <v>248</v>
      </c>
      <c r="B98" s="180" t="s">
        <v>450</v>
      </c>
      <c r="C98" s="408">
        <v>14</v>
      </c>
      <c r="D98" s="408">
        <v>10</v>
      </c>
      <c r="E98" s="408">
        <v>14</v>
      </c>
      <c r="F98" s="408">
        <v>1</v>
      </c>
      <c r="G98" s="408">
        <v>1</v>
      </c>
      <c r="H98" s="408">
        <v>2</v>
      </c>
      <c r="I98" s="408" t="s">
        <v>1815</v>
      </c>
      <c r="J98" s="409">
        <v>10</v>
      </c>
    </row>
    <row r="99" spans="1:10" s="178" customFormat="1" ht="14.1" customHeight="1">
      <c r="A99" s="805"/>
      <c r="B99" s="180" t="s">
        <v>65</v>
      </c>
      <c r="C99" s="408">
        <v>50</v>
      </c>
      <c r="D99" s="408">
        <v>30</v>
      </c>
      <c r="E99" s="408">
        <v>50</v>
      </c>
      <c r="F99" s="408">
        <v>3</v>
      </c>
      <c r="G99" s="408">
        <v>3</v>
      </c>
      <c r="H99" s="408">
        <v>15</v>
      </c>
      <c r="I99" s="408" t="s">
        <v>1815</v>
      </c>
      <c r="J99" s="409">
        <v>29</v>
      </c>
    </row>
    <row r="100" spans="1:10" s="178" customFormat="1" ht="14.1" customHeight="1">
      <c r="A100" s="641" t="s">
        <v>1140</v>
      </c>
      <c r="B100" s="167" t="s">
        <v>62</v>
      </c>
      <c r="C100" s="406">
        <v>1716</v>
      </c>
      <c r="D100" s="406">
        <v>1069</v>
      </c>
      <c r="E100" s="406">
        <v>1680</v>
      </c>
      <c r="F100" s="406">
        <v>106</v>
      </c>
      <c r="G100" s="406">
        <v>102</v>
      </c>
      <c r="H100" s="406">
        <v>462</v>
      </c>
      <c r="I100" s="406">
        <v>11</v>
      </c>
      <c r="J100" s="407">
        <v>1035</v>
      </c>
    </row>
    <row r="101" spans="1:10" s="178" customFormat="1" ht="14.1" customHeight="1">
      <c r="A101" s="805"/>
      <c r="B101" s="167" t="s">
        <v>450</v>
      </c>
      <c r="C101" s="406">
        <v>935</v>
      </c>
      <c r="D101" s="406">
        <v>549</v>
      </c>
      <c r="E101" s="406">
        <v>913</v>
      </c>
      <c r="F101" s="406">
        <v>67</v>
      </c>
      <c r="G101" s="406">
        <v>73</v>
      </c>
      <c r="H101" s="406">
        <v>260</v>
      </c>
      <c r="I101" s="406">
        <v>6</v>
      </c>
      <c r="J101" s="407">
        <v>529</v>
      </c>
    </row>
    <row r="102" spans="1:10" s="178" customFormat="1" ht="14.1" customHeight="1">
      <c r="A102" s="805"/>
      <c r="B102" s="167" t="s">
        <v>65</v>
      </c>
      <c r="C102" s="406">
        <v>781</v>
      </c>
      <c r="D102" s="406">
        <v>520</v>
      </c>
      <c r="E102" s="406">
        <v>767</v>
      </c>
      <c r="F102" s="406">
        <v>39</v>
      </c>
      <c r="G102" s="406">
        <v>29</v>
      </c>
      <c r="H102" s="406">
        <v>202</v>
      </c>
      <c r="I102" s="406">
        <v>5</v>
      </c>
      <c r="J102" s="407">
        <v>506</v>
      </c>
    </row>
    <row r="103" spans="1:10" s="178" customFormat="1" ht="14.1" customHeight="1">
      <c r="A103" s="806" t="s">
        <v>1272</v>
      </c>
      <c r="B103" s="180" t="s">
        <v>62</v>
      </c>
      <c r="C103" s="408">
        <v>1020</v>
      </c>
      <c r="D103" s="408">
        <v>615</v>
      </c>
      <c r="E103" s="408">
        <v>992</v>
      </c>
      <c r="F103" s="408">
        <v>79</v>
      </c>
      <c r="G103" s="408">
        <v>76</v>
      </c>
      <c r="H103" s="408">
        <v>323</v>
      </c>
      <c r="I103" s="408">
        <v>8</v>
      </c>
      <c r="J103" s="409">
        <v>534</v>
      </c>
    </row>
    <row r="104" spans="1:10" s="178" customFormat="1" ht="14.1" customHeight="1">
      <c r="A104" s="807" t="s">
        <v>229</v>
      </c>
      <c r="B104" s="180" t="s">
        <v>450</v>
      </c>
      <c r="C104" s="408">
        <v>788</v>
      </c>
      <c r="D104" s="408">
        <v>458</v>
      </c>
      <c r="E104" s="408">
        <v>766</v>
      </c>
      <c r="F104" s="408">
        <v>61</v>
      </c>
      <c r="G104" s="408">
        <v>65</v>
      </c>
      <c r="H104" s="408">
        <v>237</v>
      </c>
      <c r="I104" s="408">
        <v>6</v>
      </c>
      <c r="J104" s="409">
        <v>419</v>
      </c>
    </row>
    <row r="105" spans="1:10" s="178" customFormat="1" ht="14.1" customHeight="1">
      <c r="A105" s="805"/>
      <c r="B105" s="180" t="s">
        <v>65</v>
      </c>
      <c r="C105" s="408">
        <v>232</v>
      </c>
      <c r="D105" s="408">
        <v>157</v>
      </c>
      <c r="E105" s="408">
        <v>226</v>
      </c>
      <c r="F105" s="408">
        <v>18</v>
      </c>
      <c r="G105" s="408">
        <v>11</v>
      </c>
      <c r="H105" s="408">
        <v>86</v>
      </c>
      <c r="I105" s="408">
        <v>2</v>
      </c>
      <c r="J105" s="409">
        <v>115</v>
      </c>
    </row>
    <row r="106" spans="1:10" s="178" customFormat="1" ht="14.1" customHeight="1">
      <c r="A106" s="806" t="s">
        <v>1194</v>
      </c>
      <c r="B106" s="180" t="s">
        <v>62</v>
      </c>
      <c r="C106" s="408">
        <v>696</v>
      </c>
      <c r="D106" s="408">
        <v>454</v>
      </c>
      <c r="E106" s="408">
        <v>688</v>
      </c>
      <c r="F106" s="408">
        <v>27</v>
      </c>
      <c r="G106" s="408">
        <v>26</v>
      </c>
      <c r="H106" s="408">
        <v>139</v>
      </c>
      <c r="I106" s="408">
        <v>3</v>
      </c>
      <c r="J106" s="409">
        <v>501</v>
      </c>
    </row>
    <row r="107" spans="1:10" s="178" customFormat="1" ht="14.1" customHeight="1">
      <c r="A107" s="807" t="s">
        <v>248</v>
      </c>
      <c r="B107" s="180" t="s">
        <v>450</v>
      </c>
      <c r="C107" s="408">
        <v>147</v>
      </c>
      <c r="D107" s="408">
        <v>91</v>
      </c>
      <c r="E107" s="408">
        <v>147</v>
      </c>
      <c r="F107" s="408">
        <v>6</v>
      </c>
      <c r="G107" s="408">
        <v>8</v>
      </c>
      <c r="H107" s="408">
        <v>23</v>
      </c>
      <c r="I107" s="408" t="s">
        <v>1815</v>
      </c>
      <c r="J107" s="409">
        <v>110</v>
      </c>
    </row>
    <row r="108" spans="1:10" s="178" customFormat="1" ht="14.1" customHeight="1">
      <c r="A108" s="805"/>
      <c r="B108" s="180" t="s">
        <v>65</v>
      </c>
      <c r="C108" s="408">
        <v>549</v>
      </c>
      <c r="D108" s="408">
        <v>363</v>
      </c>
      <c r="E108" s="408">
        <v>541</v>
      </c>
      <c r="F108" s="408">
        <v>21</v>
      </c>
      <c r="G108" s="408">
        <v>18</v>
      </c>
      <c r="H108" s="408">
        <v>116</v>
      </c>
      <c r="I108" s="408">
        <v>3</v>
      </c>
      <c r="J108" s="409">
        <v>391</v>
      </c>
    </row>
    <row r="109" spans="1:10" s="178" customFormat="1" ht="14.1" customHeight="1">
      <c r="A109" s="641" t="s">
        <v>1141</v>
      </c>
      <c r="B109" s="167" t="s">
        <v>62</v>
      </c>
      <c r="C109" s="406">
        <v>1727</v>
      </c>
      <c r="D109" s="406">
        <v>1059</v>
      </c>
      <c r="E109" s="406">
        <v>1675</v>
      </c>
      <c r="F109" s="406">
        <v>129</v>
      </c>
      <c r="G109" s="406">
        <v>136</v>
      </c>
      <c r="H109" s="406">
        <v>490</v>
      </c>
      <c r="I109" s="406">
        <v>29</v>
      </c>
      <c r="J109" s="407">
        <v>943</v>
      </c>
    </row>
    <row r="110" spans="1:10" s="178" customFormat="1" ht="14.1" customHeight="1">
      <c r="A110" s="805"/>
      <c r="B110" s="167" t="s">
        <v>450</v>
      </c>
      <c r="C110" s="406">
        <v>1145</v>
      </c>
      <c r="D110" s="406">
        <v>678</v>
      </c>
      <c r="E110" s="406">
        <v>1104</v>
      </c>
      <c r="F110" s="406">
        <v>95</v>
      </c>
      <c r="G110" s="406">
        <v>94</v>
      </c>
      <c r="H110" s="406">
        <v>311</v>
      </c>
      <c r="I110" s="406">
        <v>19</v>
      </c>
      <c r="J110" s="407">
        <v>626</v>
      </c>
    </row>
    <row r="111" spans="1:10" s="178" customFormat="1" ht="14.1" customHeight="1">
      <c r="A111" s="805"/>
      <c r="B111" s="167" t="s">
        <v>65</v>
      </c>
      <c r="C111" s="406">
        <v>582</v>
      </c>
      <c r="D111" s="406">
        <v>381</v>
      </c>
      <c r="E111" s="406">
        <v>571</v>
      </c>
      <c r="F111" s="406">
        <v>34</v>
      </c>
      <c r="G111" s="406">
        <v>42</v>
      </c>
      <c r="H111" s="406">
        <v>179</v>
      </c>
      <c r="I111" s="406">
        <v>10</v>
      </c>
      <c r="J111" s="407">
        <v>317</v>
      </c>
    </row>
    <row r="112" spans="1:10" s="178" customFormat="1" ht="14.1" customHeight="1">
      <c r="A112" s="806" t="s">
        <v>1272</v>
      </c>
      <c r="B112" s="180" t="s">
        <v>62</v>
      </c>
      <c r="C112" s="408">
        <v>1185</v>
      </c>
      <c r="D112" s="408">
        <v>673</v>
      </c>
      <c r="E112" s="408">
        <v>1137</v>
      </c>
      <c r="F112" s="408">
        <v>99</v>
      </c>
      <c r="G112" s="408">
        <v>104</v>
      </c>
      <c r="H112" s="408">
        <v>329</v>
      </c>
      <c r="I112" s="408">
        <v>26</v>
      </c>
      <c r="J112" s="409">
        <v>627</v>
      </c>
    </row>
    <row r="113" spans="1:10" s="178" customFormat="1" ht="14.1" customHeight="1">
      <c r="A113" s="807" t="s">
        <v>229</v>
      </c>
      <c r="B113" s="180" t="s">
        <v>450</v>
      </c>
      <c r="C113" s="408">
        <v>977</v>
      </c>
      <c r="D113" s="408">
        <v>558</v>
      </c>
      <c r="E113" s="408">
        <v>936</v>
      </c>
      <c r="F113" s="408">
        <v>84</v>
      </c>
      <c r="G113" s="408">
        <v>82</v>
      </c>
      <c r="H113" s="408">
        <v>266</v>
      </c>
      <c r="I113" s="408">
        <v>19</v>
      </c>
      <c r="J113" s="409">
        <v>526</v>
      </c>
    </row>
    <row r="114" spans="1:10" s="178" customFormat="1" ht="14.1" customHeight="1">
      <c r="A114" s="805"/>
      <c r="B114" s="180" t="s">
        <v>65</v>
      </c>
      <c r="C114" s="408">
        <v>208</v>
      </c>
      <c r="D114" s="408">
        <v>115</v>
      </c>
      <c r="E114" s="408">
        <v>201</v>
      </c>
      <c r="F114" s="408">
        <v>15</v>
      </c>
      <c r="G114" s="408">
        <v>22</v>
      </c>
      <c r="H114" s="408">
        <v>63</v>
      </c>
      <c r="I114" s="408">
        <v>7</v>
      </c>
      <c r="J114" s="409">
        <v>101</v>
      </c>
    </row>
    <row r="115" spans="1:10" s="178" customFormat="1" ht="14.1" customHeight="1">
      <c r="A115" s="806" t="s">
        <v>1194</v>
      </c>
      <c r="B115" s="180" t="s">
        <v>62</v>
      </c>
      <c r="C115" s="408">
        <v>542</v>
      </c>
      <c r="D115" s="408">
        <v>386</v>
      </c>
      <c r="E115" s="408">
        <v>538</v>
      </c>
      <c r="F115" s="408">
        <v>30</v>
      </c>
      <c r="G115" s="408">
        <v>32</v>
      </c>
      <c r="H115" s="408">
        <v>161</v>
      </c>
      <c r="I115" s="408">
        <v>3</v>
      </c>
      <c r="J115" s="409">
        <v>316</v>
      </c>
    </row>
    <row r="116" spans="1:10" s="178" customFormat="1" ht="14.1" customHeight="1">
      <c r="A116" s="807" t="s">
        <v>248</v>
      </c>
      <c r="B116" s="180" t="s">
        <v>450</v>
      </c>
      <c r="C116" s="408">
        <v>168</v>
      </c>
      <c r="D116" s="408">
        <v>120</v>
      </c>
      <c r="E116" s="408">
        <v>168</v>
      </c>
      <c r="F116" s="408">
        <v>11</v>
      </c>
      <c r="G116" s="408">
        <v>12</v>
      </c>
      <c r="H116" s="408">
        <v>45</v>
      </c>
      <c r="I116" s="408" t="s">
        <v>1815</v>
      </c>
      <c r="J116" s="409">
        <v>100</v>
      </c>
    </row>
    <row r="117" spans="1:10" s="178" customFormat="1" ht="14.1" customHeight="1">
      <c r="A117" s="805"/>
      <c r="B117" s="180" t="s">
        <v>65</v>
      </c>
      <c r="C117" s="408">
        <v>374</v>
      </c>
      <c r="D117" s="408">
        <v>266</v>
      </c>
      <c r="E117" s="408">
        <v>370</v>
      </c>
      <c r="F117" s="408">
        <v>19</v>
      </c>
      <c r="G117" s="408">
        <v>20</v>
      </c>
      <c r="H117" s="408">
        <v>116</v>
      </c>
      <c r="I117" s="408">
        <v>3</v>
      </c>
      <c r="J117" s="409">
        <v>216</v>
      </c>
    </row>
    <row r="118" spans="1:10" s="178" customFormat="1" ht="14.1" customHeight="1">
      <c r="A118" s="641" t="s">
        <v>1142</v>
      </c>
      <c r="B118" s="167" t="s">
        <v>62</v>
      </c>
      <c r="C118" s="406">
        <v>622</v>
      </c>
      <c r="D118" s="406">
        <v>340</v>
      </c>
      <c r="E118" s="406">
        <v>582</v>
      </c>
      <c r="F118" s="406">
        <v>23</v>
      </c>
      <c r="G118" s="406">
        <v>47</v>
      </c>
      <c r="H118" s="406">
        <v>200</v>
      </c>
      <c r="I118" s="406">
        <v>15</v>
      </c>
      <c r="J118" s="407">
        <v>337</v>
      </c>
    </row>
    <row r="119" spans="1:10" s="178" customFormat="1" ht="14.1" customHeight="1">
      <c r="A119" s="805"/>
      <c r="B119" s="167" t="s">
        <v>450</v>
      </c>
      <c r="C119" s="406">
        <v>402</v>
      </c>
      <c r="D119" s="406">
        <v>207</v>
      </c>
      <c r="E119" s="406">
        <v>370</v>
      </c>
      <c r="F119" s="406">
        <v>17</v>
      </c>
      <c r="G119" s="406">
        <v>29</v>
      </c>
      <c r="H119" s="406">
        <v>109</v>
      </c>
      <c r="I119" s="406">
        <v>11</v>
      </c>
      <c r="J119" s="407">
        <v>236</v>
      </c>
    </row>
    <row r="120" spans="1:10" s="178" customFormat="1" ht="14.1" customHeight="1">
      <c r="A120" s="805"/>
      <c r="B120" s="167" t="s">
        <v>65</v>
      </c>
      <c r="C120" s="406">
        <v>220</v>
      </c>
      <c r="D120" s="406">
        <v>133</v>
      </c>
      <c r="E120" s="406">
        <v>212</v>
      </c>
      <c r="F120" s="406">
        <v>6</v>
      </c>
      <c r="G120" s="406">
        <v>18</v>
      </c>
      <c r="H120" s="406">
        <v>91</v>
      </c>
      <c r="I120" s="406">
        <v>4</v>
      </c>
      <c r="J120" s="407">
        <v>101</v>
      </c>
    </row>
    <row r="121" spans="1:10" s="178" customFormat="1" ht="14.1" customHeight="1">
      <c r="A121" s="806" t="s">
        <v>1272</v>
      </c>
      <c r="B121" s="180" t="s">
        <v>62</v>
      </c>
      <c r="C121" s="408">
        <v>462</v>
      </c>
      <c r="D121" s="408">
        <v>213</v>
      </c>
      <c r="E121" s="408">
        <v>422</v>
      </c>
      <c r="F121" s="408">
        <v>22</v>
      </c>
      <c r="G121" s="408">
        <v>43</v>
      </c>
      <c r="H121" s="408">
        <v>125</v>
      </c>
      <c r="I121" s="408">
        <v>14</v>
      </c>
      <c r="J121" s="409">
        <v>258</v>
      </c>
    </row>
    <row r="122" spans="1:10" s="178" customFormat="1" ht="14.1" customHeight="1">
      <c r="A122" s="807" t="s">
        <v>229</v>
      </c>
      <c r="B122" s="180" t="s">
        <v>450</v>
      </c>
      <c r="C122" s="408">
        <v>348</v>
      </c>
      <c r="D122" s="408">
        <v>161</v>
      </c>
      <c r="E122" s="408">
        <v>316</v>
      </c>
      <c r="F122" s="408">
        <v>17</v>
      </c>
      <c r="G122" s="408">
        <v>29</v>
      </c>
      <c r="H122" s="408">
        <v>88</v>
      </c>
      <c r="I122" s="408">
        <v>11</v>
      </c>
      <c r="J122" s="409">
        <v>203</v>
      </c>
    </row>
    <row r="123" spans="1:10" s="178" customFormat="1" ht="14.1" customHeight="1">
      <c r="A123" s="805"/>
      <c r="B123" s="180" t="s">
        <v>65</v>
      </c>
      <c r="C123" s="408">
        <v>114</v>
      </c>
      <c r="D123" s="408">
        <v>52</v>
      </c>
      <c r="E123" s="408">
        <v>106</v>
      </c>
      <c r="F123" s="408">
        <v>5</v>
      </c>
      <c r="G123" s="408">
        <v>14</v>
      </c>
      <c r="H123" s="408">
        <v>37</v>
      </c>
      <c r="I123" s="408">
        <v>3</v>
      </c>
      <c r="J123" s="409">
        <v>55</v>
      </c>
    </row>
    <row r="124" spans="1:10" s="178" customFormat="1" ht="14.1" customHeight="1">
      <c r="A124" s="806" t="s">
        <v>1194</v>
      </c>
      <c r="B124" s="180" t="s">
        <v>62</v>
      </c>
      <c r="C124" s="408">
        <v>160</v>
      </c>
      <c r="D124" s="408">
        <v>127</v>
      </c>
      <c r="E124" s="408">
        <v>160</v>
      </c>
      <c r="F124" s="408">
        <v>1</v>
      </c>
      <c r="G124" s="408">
        <v>4</v>
      </c>
      <c r="H124" s="408">
        <v>75</v>
      </c>
      <c r="I124" s="408">
        <v>1</v>
      </c>
      <c r="J124" s="409">
        <v>79</v>
      </c>
    </row>
    <row r="125" spans="1:10" s="178" customFormat="1" ht="14.1" customHeight="1">
      <c r="A125" s="807" t="s">
        <v>248</v>
      </c>
      <c r="B125" s="180" t="s">
        <v>450</v>
      </c>
      <c r="C125" s="408">
        <v>54</v>
      </c>
      <c r="D125" s="408">
        <v>46</v>
      </c>
      <c r="E125" s="408">
        <v>54</v>
      </c>
      <c r="F125" s="408" t="s">
        <v>1815</v>
      </c>
      <c r="G125" s="408" t="s">
        <v>1815</v>
      </c>
      <c r="H125" s="408">
        <v>21</v>
      </c>
      <c r="I125" s="408" t="s">
        <v>1815</v>
      </c>
      <c r="J125" s="409">
        <v>33</v>
      </c>
    </row>
    <row r="126" spans="1:10" s="178" customFormat="1" ht="14.1" customHeight="1">
      <c r="A126" s="805"/>
      <c r="B126" s="180" t="s">
        <v>65</v>
      </c>
      <c r="C126" s="408">
        <v>106</v>
      </c>
      <c r="D126" s="408">
        <v>81</v>
      </c>
      <c r="E126" s="408">
        <v>106</v>
      </c>
      <c r="F126" s="408">
        <v>1</v>
      </c>
      <c r="G126" s="408">
        <v>4</v>
      </c>
      <c r="H126" s="408">
        <v>54</v>
      </c>
      <c r="I126" s="408">
        <v>1</v>
      </c>
      <c r="J126" s="409">
        <v>46</v>
      </c>
    </row>
    <row r="127" spans="1:10" s="178" customFormat="1" ht="14.1" customHeight="1">
      <c r="A127" s="641" t="s">
        <v>1143</v>
      </c>
      <c r="B127" s="167" t="s">
        <v>62</v>
      </c>
      <c r="C127" s="406">
        <v>563</v>
      </c>
      <c r="D127" s="406">
        <v>344</v>
      </c>
      <c r="E127" s="406">
        <v>534</v>
      </c>
      <c r="F127" s="406">
        <v>50</v>
      </c>
      <c r="G127" s="406">
        <v>43</v>
      </c>
      <c r="H127" s="406">
        <v>136</v>
      </c>
      <c r="I127" s="406">
        <v>23</v>
      </c>
      <c r="J127" s="407">
        <v>311</v>
      </c>
    </row>
    <row r="128" spans="1:10" s="178" customFormat="1" ht="14.1" customHeight="1">
      <c r="A128" s="805"/>
      <c r="B128" s="167" t="s">
        <v>450</v>
      </c>
      <c r="C128" s="406">
        <v>439</v>
      </c>
      <c r="D128" s="406">
        <v>266</v>
      </c>
      <c r="E128" s="406">
        <v>412</v>
      </c>
      <c r="F128" s="406">
        <v>39</v>
      </c>
      <c r="G128" s="406">
        <v>33</v>
      </c>
      <c r="H128" s="406">
        <v>97</v>
      </c>
      <c r="I128" s="406">
        <v>23</v>
      </c>
      <c r="J128" s="407">
        <v>247</v>
      </c>
    </row>
    <row r="129" spans="1:10" s="178" customFormat="1" ht="14.1" customHeight="1">
      <c r="A129" s="805"/>
      <c r="B129" s="167" t="s">
        <v>65</v>
      </c>
      <c r="C129" s="406">
        <v>124</v>
      </c>
      <c r="D129" s="406">
        <v>78</v>
      </c>
      <c r="E129" s="406">
        <v>122</v>
      </c>
      <c r="F129" s="406">
        <v>11</v>
      </c>
      <c r="G129" s="406">
        <v>10</v>
      </c>
      <c r="H129" s="406">
        <v>39</v>
      </c>
      <c r="I129" s="406" t="s">
        <v>1815</v>
      </c>
      <c r="J129" s="407">
        <v>64</v>
      </c>
    </row>
    <row r="130" spans="1:10" s="178" customFormat="1" ht="14.1" customHeight="1">
      <c r="A130" s="806" t="s">
        <v>1272</v>
      </c>
      <c r="B130" s="180" t="s">
        <v>62</v>
      </c>
      <c r="C130" s="408">
        <v>447</v>
      </c>
      <c r="D130" s="408">
        <v>257</v>
      </c>
      <c r="E130" s="408">
        <v>419</v>
      </c>
      <c r="F130" s="408">
        <v>42</v>
      </c>
      <c r="G130" s="408">
        <v>37</v>
      </c>
      <c r="H130" s="408">
        <v>115</v>
      </c>
      <c r="I130" s="408">
        <v>23</v>
      </c>
      <c r="J130" s="409">
        <v>230</v>
      </c>
    </row>
    <row r="131" spans="1:10" s="178" customFormat="1" ht="14.1" customHeight="1">
      <c r="A131" s="807" t="s">
        <v>229</v>
      </c>
      <c r="B131" s="180" t="s">
        <v>450</v>
      </c>
      <c r="C131" s="408">
        <v>391</v>
      </c>
      <c r="D131" s="408">
        <v>226</v>
      </c>
      <c r="E131" s="408">
        <v>364</v>
      </c>
      <c r="F131" s="408">
        <v>37</v>
      </c>
      <c r="G131" s="408">
        <v>32</v>
      </c>
      <c r="H131" s="408">
        <v>96</v>
      </c>
      <c r="I131" s="408">
        <v>23</v>
      </c>
      <c r="J131" s="409">
        <v>203</v>
      </c>
    </row>
    <row r="132" spans="1:10" s="178" customFormat="1" ht="14.1" customHeight="1">
      <c r="A132" s="805"/>
      <c r="B132" s="180" t="s">
        <v>65</v>
      </c>
      <c r="C132" s="408">
        <v>56</v>
      </c>
      <c r="D132" s="408">
        <v>31</v>
      </c>
      <c r="E132" s="408">
        <v>55</v>
      </c>
      <c r="F132" s="408">
        <v>5</v>
      </c>
      <c r="G132" s="408">
        <v>5</v>
      </c>
      <c r="H132" s="408">
        <v>19</v>
      </c>
      <c r="I132" s="408" t="s">
        <v>1815</v>
      </c>
      <c r="J132" s="409">
        <v>27</v>
      </c>
    </row>
    <row r="133" spans="1:10" s="178" customFormat="1" ht="14.1" customHeight="1">
      <c r="A133" s="806" t="s">
        <v>1194</v>
      </c>
      <c r="B133" s="180" t="s">
        <v>62</v>
      </c>
      <c r="C133" s="408">
        <v>116</v>
      </c>
      <c r="D133" s="408">
        <v>87</v>
      </c>
      <c r="E133" s="408">
        <v>115</v>
      </c>
      <c r="F133" s="408">
        <v>8</v>
      </c>
      <c r="G133" s="408">
        <v>6</v>
      </c>
      <c r="H133" s="408">
        <v>21</v>
      </c>
      <c r="I133" s="408" t="s">
        <v>1815</v>
      </c>
      <c r="J133" s="409">
        <v>81</v>
      </c>
    </row>
    <row r="134" spans="1:10" s="178" customFormat="1" ht="14.1" customHeight="1">
      <c r="A134" s="807" t="s">
        <v>248</v>
      </c>
      <c r="B134" s="180" t="s">
        <v>450</v>
      </c>
      <c r="C134" s="408">
        <v>48</v>
      </c>
      <c r="D134" s="408">
        <v>40</v>
      </c>
      <c r="E134" s="408">
        <v>48</v>
      </c>
      <c r="F134" s="408">
        <v>2</v>
      </c>
      <c r="G134" s="408">
        <v>1</v>
      </c>
      <c r="H134" s="408">
        <v>1</v>
      </c>
      <c r="I134" s="408" t="s">
        <v>1815</v>
      </c>
      <c r="J134" s="409">
        <v>44</v>
      </c>
    </row>
    <row r="135" spans="1:10" s="178" customFormat="1" ht="14.1" customHeight="1">
      <c r="A135" s="805"/>
      <c r="B135" s="180" t="s">
        <v>65</v>
      </c>
      <c r="C135" s="408">
        <v>68</v>
      </c>
      <c r="D135" s="408">
        <v>47</v>
      </c>
      <c r="E135" s="408">
        <v>67</v>
      </c>
      <c r="F135" s="408">
        <v>6</v>
      </c>
      <c r="G135" s="408">
        <v>5</v>
      </c>
      <c r="H135" s="408">
        <v>20</v>
      </c>
      <c r="I135" s="408" t="s">
        <v>1815</v>
      </c>
      <c r="J135" s="409">
        <v>37</v>
      </c>
    </row>
    <row r="136" spans="1:10" s="178" customFormat="1" ht="14.1" customHeight="1">
      <c r="A136" s="641" t="s">
        <v>1144</v>
      </c>
      <c r="B136" s="167" t="s">
        <v>62</v>
      </c>
      <c r="C136" s="406">
        <v>2087</v>
      </c>
      <c r="D136" s="406">
        <v>1240</v>
      </c>
      <c r="E136" s="406">
        <v>2033</v>
      </c>
      <c r="F136" s="406">
        <v>188</v>
      </c>
      <c r="G136" s="406">
        <v>189</v>
      </c>
      <c r="H136" s="406">
        <v>364</v>
      </c>
      <c r="I136" s="406">
        <v>185</v>
      </c>
      <c r="J136" s="407">
        <v>1161</v>
      </c>
    </row>
    <row r="137" spans="1:10" s="178" customFormat="1" ht="14.1" customHeight="1">
      <c r="A137" s="805"/>
      <c r="B137" s="167" t="s">
        <v>450</v>
      </c>
      <c r="C137" s="406">
        <v>1232</v>
      </c>
      <c r="D137" s="406">
        <v>732</v>
      </c>
      <c r="E137" s="406">
        <v>1187</v>
      </c>
      <c r="F137" s="406">
        <v>122</v>
      </c>
      <c r="G137" s="406">
        <v>117</v>
      </c>
      <c r="H137" s="406">
        <v>164</v>
      </c>
      <c r="I137" s="406">
        <v>143</v>
      </c>
      <c r="J137" s="407">
        <v>686</v>
      </c>
    </row>
    <row r="138" spans="1:10" s="178" customFormat="1" ht="14.1" customHeight="1">
      <c r="A138" s="805"/>
      <c r="B138" s="167" t="s">
        <v>65</v>
      </c>
      <c r="C138" s="406">
        <v>855</v>
      </c>
      <c r="D138" s="406">
        <v>508</v>
      </c>
      <c r="E138" s="406">
        <v>846</v>
      </c>
      <c r="F138" s="406">
        <v>66</v>
      </c>
      <c r="G138" s="406">
        <v>72</v>
      </c>
      <c r="H138" s="406">
        <v>200</v>
      </c>
      <c r="I138" s="406">
        <v>42</v>
      </c>
      <c r="J138" s="407">
        <v>475</v>
      </c>
    </row>
    <row r="139" spans="1:10" s="178" customFormat="1" ht="14.1" customHeight="1">
      <c r="A139" s="806" t="s">
        <v>1272</v>
      </c>
      <c r="B139" s="180" t="s">
        <v>62</v>
      </c>
      <c r="C139" s="408">
        <v>1405</v>
      </c>
      <c r="D139" s="408">
        <v>818</v>
      </c>
      <c r="E139" s="408">
        <v>1354</v>
      </c>
      <c r="F139" s="408">
        <v>137</v>
      </c>
      <c r="G139" s="408">
        <v>143</v>
      </c>
      <c r="H139" s="408">
        <v>198</v>
      </c>
      <c r="I139" s="408">
        <v>182</v>
      </c>
      <c r="J139" s="409">
        <v>745</v>
      </c>
    </row>
    <row r="140" spans="1:10" s="178" customFormat="1" ht="14.1" customHeight="1">
      <c r="A140" s="807" t="s">
        <v>229</v>
      </c>
      <c r="B140" s="180" t="s">
        <v>450</v>
      </c>
      <c r="C140" s="408">
        <v>1096</v>
      </c>
      <c r="D140" s="408">
        <v>653</v>
      </c>
      <c r="E140" s="408">
        <v>1052</v>
      </c>
      <c r="F140" s="408">
        <v>108</v>
      </c>
      <c r="G140" s="408">
        <v>109</v>
      </c>
      <c r="H140" s="408">
        <v>135</v>
      </c>
      <c r="I140" s="408">
        <v>143</v>
      </c>
      <c r="J140" s="409">
        <v>601</v>
      </c>
    </row>
    <row r="141" spans="1:10" ht="14.1" customHeight="1">
      <c r="A141" s="805"/>
      <c r="B141" s="180" t="s">
        <v>65</v>
      </c>
      <c r="C141" s="408">
        <v>309</v>
      </c>
      <c r="D141" s="408">
        <v>165</v>
      </c>
      <c r="E141" s="408">
        <v>302</v>
      </c>
      <c r="F141" s="408">
        <v>29</v>
      </c>
      <c r="G141" s="408">
        <v>34</v>
      </c>
      <c r="H141" s="408">
        <v>63</v>
      </c>
      <c r="I141" s="408">
        <v>39</v>
      </c>
      <c r="J141" s="409">
        <v>144</v>
      </c>
    </row>
    <row r="142" spans="1:10" ht="14.1" customHeight="1">
      <c r="A142" s="806" t="s">
        <v>1194</v>
      </c>
      <c r="B142" s="180" t="s">
        <v>62</v>
      </c>
      <c r="C142" s="408">
        <v>682</v>
      </c>
      <c r="D142" s="408">
        <v>422</v>
      </c>
      <c r="E142" s="408">
        <v>679</v>
      </c>
      <c r="F142" s="408">
        <v>51</v>
      </c>
      <c r="G142" s="408">
        <v>46</v>
      </c>
      <c r="H142" s="408">
        <v>166</v>
      </c>
      <c r="I142" s="408">
        <v>3</v>
      </c>
      <c r="J142" s="409">
        <v>416</v>
      </c>
    </row>
    <row r="143" spans="1:10" ht="14.1" customHeight="1">
      <c r="A143" s="807" t="s">
        <v>248</v>
      </c>
      <c r="B143" s="180" t="s">
        <v>450</v>
      </c>
      <c r="C143" s="408">
        <v>136</v>
      </c>
      <c r="D143" s="408">
        <v>79</v>
      </c>
      <c r="E143" s="408">
        <v>135</v>
      </c>
      <c r="F143" s="408">
        <v>14</v>
      </c>
      <c r="G143" s="408">
        <v>8</v>
      </c>
      <c r="H143" s="408">
        <v>29</v>
      </c>
      <c r="I143" s="408" t="s">
        <v>1815</v>
      </c>
      <c r="J143" s="409">
        <v>85</v>
      </c>
    </row>
    <row r="144" spans="1:10" ht="14.1" customHeight="1">
      <c r="A144" s="805"/>
      <c r="B144" s="180" t="s">
        <v>65</v>
      </c>
      <c r="C144" s="408">
        <v>546</v>
      </c>
      <c r="D144" s="408">
        <v>343</v>
      </c>
      <c r="E144" s="408">
        <v>544</v>
      </c>
      <c r="F144" s="408">
        <v>37</v>
      </c>
      <c r="G144" s="408">
        <v>38</v>
      </c>
      <c r="H144" s="408">
        <v>137</v>
      </c>
      <c r="I144" s="408">
        <v>3</v>
      </c>
      <c r="J144" s="409">
        <v>331</v>
      </c>
    </row>
    <row r="145" spans="1:10" ht="14.1" customHeight="1">
      <c r="A145" s="641" t="s">
        <v>1145</v>
      </c>
      <c r="B145" s="167" t="s">
        <v>62</v>
      </c>
      <c r="C145" s="406">
        <v>535</v>
      </c>
      <c r="D145" s="406">
        <v>291</v>
      </c>
      <c r="E145" s="406">
        <v>523</v>
      </c>
      <c r="F145" s="406">
        <v>34</v>
      </c>
      <c r="G145" s="406">
        <v>41</v>
      </c>
      <c r="H145" s="406">
        <v>159</v>
      </c>
      <c r="I145" s="406">
        <v>4</v>
      </c>
      <c r="J145" s="407">
        <v>297</v>
      </c>
    </row>
    <row r="146" spans="1:10" ht="14.1" customHeight="1">
      <c r="A146" s="805"/>
      <c r="B146" s="167" t="s">
        <v>450</v>
      </c>
      <c r="C146" s="406">
        <v>393</v>
      </c>
      <c r="D146" s="406">
        <v>222</v>
      </c>
      <c r="E146" s="406">
        <v>381</v>
      </c>
      <c r="F146" s="406">
        <v>23</v>
      </c>
      <c r="G146" s="406">
        <v>32</v>
      </c>
      <c r="H146" s="406">
        <v>118</v>
      </c>
      <c r="I146" s="406">
        <v>3</v>
      </c>
      <c r="J146" s="407">
        <v>217</v>
      </c>
    </row>
    <row r="147" spans="1:10" ht="14.1" customHeight="1">
      <c r="A147" s="805"/>
      <c r="B147" s="167" t="s">
        <v>65</v>
      </c>
      <c r="C147" s="406">
        <v>142</v>
      </c>
      <c r="D147" s="406">
        <v>69</v>
      </c>
      <c r="E147" s="406">
        <v>142</v>
      </c>
      <c r="F147" s="406">
        <v>11</v>
      </c>
      <c r="G147" s="406">
        <v>9</v>
      </c>
      <c r="H147" s="406">
        <v>41</v>
      </c>
      <c r="I147" s="406">
        <v>1</v>
      </c>
      <c r="J147" s="407">
        <v>80</v>
      </c>
    </row>
    <row r="148" spans="1:10" ht="14.1" customHeight="1">
      <c r="A148" s="806" t="s">
        <v>1272</v>
      </c>
      <c r="B148" s="180" t="s">
        <v>62</v>
      </c>
      <c r="C148" s="408">
        <v>430</v>
      </c>
      <c r="D148" s="408">
        <v>234</v>
      </c>
      <c r="E148" s="408">
        <v>418</v>
      </c>
      <c r="F148" s="408">
        <v>28</v>
      </c>
      <c r="G148" s="408">
        <v>33</v>
      </c>
      <c r="H148" s="408">
        <v>130</v>
      </c>
      <c r="I148" s="408">
        <v>4</v>
      </c>
      <c r="J148" s="409">
        <v>235</v>
      </c>
    </row>
    <row r="149" spans="1:10" ht="14.1" customHeight="1">
      <c r="A149" s="807" t="s">
        <v>229</v>
      </c>
      <c r="B149" s="180" t="s">
        <v>450</v>
      </c>
      <c r="C149" s="408">
        <v>366</v>
      </c>
      <c r="D149" s="408">
        <v>209</v>
      </c>
      <c r="E149" s="408">
        <v>354</v>
      </c>
      <c r="F149" s="408">
        <v>22</v>
      </c>
      <c r="G149" s="408">
        <v>31</v>
      </c>
      <c r="H149" s="408">
        <v>109</v>
      </c>
      <c r="I149" s="408">
        <v>3</v>
      </c>
      <c r="J149" s="409">
        <v>201</v>
      </c>
    </row>
    <row r="150" spans="1:10" ht="14.1" customHeight="1">
      <c r="A150" s="805"/>
      <c r="B150" s="180" t="s">
        <v>65</v>
      </c>
      <c r="C150" s="408">
        <v>64</v>
      </c>
      <c r="D150" s="408">
        <v>25</v>
      </c>
      <c r="E150" s="408">
        <v>64</v>
      </c>
      <c r="F150" s="408">
        <v>6</v>
      </c>
      <c r="G150" s="408">
        <v>2</v>
      </c>
      <c r="H150" s="408">
        <v>21</v>
      </c>
      <c r="I150" s="408">
        <v>1</v>
      </c>
      <c r="J150" s="409">
        <v>34</v>
      </c>
    </row>
    <row r="151" spans="1:10" ht="14.1" customHeight="1">
      <c r="A151" s="806" t="s">
        <v>1194</v>
      </c>
      <c r="B151" s="530" t="s">
        <v>62</v>
      </c>
      <c r="C151" s="408">
        <v>105</v>
      </c>
      <c r="D151" s="408">
        <v>57</v>
      </c>
      <c r="E151" s="408">
        <v>105</v>
      </c>
      <c r="F151" s="408">
        <v>6</v>
      </c>
      <c r="G151" s="408">
        <v>8</v>
      </c>
      <c r="H151" s="408">
        <v>29</v>
      </c>
      <c r="I151" s="408" t="s">
        <v>1815</v>
      </c>
      <c r="J151" s="409">
        <v>62</v>
      </c>
    </row>
    <row r="152" spans="1:10" ht="14.1" customHeight="1">
      <c r="A152" s="807" t="s">
        <v>248</v>
      </c>
      <c r="B152" s="258" t="s">
        <v>450</v>
      </c>
      <c r="C152" s="408">
        <v>27</v>
      </c>
      <c r="D152" s="408">
        <v>13</v>
      </c>
      <c r="E152" s="408">
        <v>27</v>
      </c>
      <c r="F152" s="408">
        <v>1</v>
      </c>
      <c r="G152" s="408">
        <v>1</v>
      </c>
      <c r="H152" s="408">
        <v>9</v>
      </c>
      <c r="I152" s="408" t="s">
        <v>1815</v>
      </c>
      <c r="J152" s="409">
        <v>16</v>
      </c>
    </row>
    <row r="153" spans="1:10" ht="14.1" customHeight="1">
      <c r="A153" s="524"/>
      <c r="B153" s="258" t="s">
        <v>65</v>
      </c>
      <c r="C153" s="408">
        <v>78</v>
      </c>
      <c r="D153" s="408">
        <v>44</v>
      </c>
      <c r="E153" s="408">
        <v>78</v>
      </c>
      <c r="F153" s="408">
        <v>5</v>
      </c>
      <c r="G153" s="408">
        <v>7</v>
      </c>
      <c r="H153" s="408">
        <v>20</v>
      </c>
      <c r="I153" s="408" t="s">
        <v>1815</v>
      </c>
      <c r="J153" s="409">
        <v>46</v>
      </c>
    </row>
  </sheetData>
  <mergeCells count="11">
    <mergeCell ref="I5:I7"/>
    <mergeCell ref="A3:B7"/>
    <mergeCell ref="C3:C7"/>
    <mergeCell ref="D3:D7"/>
    <mergeCell ref="E3:J3"/>
    <mergeCell ref="E4:E7"/>
    <mergeCell ref="F4:F7"/>
    <mergeCell ref="G4:G7"/>
    <mergeCell ref="H4:I4"/>
    <mergeCell ref="J4:J7"/>
    <mergeCell ref="H5:H7"/>
  </mergeCells>
  <hyperlinks>
    <hyperlink ref="K1" location="'SPIS TABLIC'!A1" display="Powrót/Back"/>
  </hyperlinks>
  <printOptions/>
  <pageMargins left="0.7" right="0.7" top="0.75" bottom="0.75" header="0.3" footer="0.3"/>
  <pageSetup fitToHeight="0" fitToWidth="1" horizontalDpi="600" verticalDpi="600" orientation="portrait" paperSize="9" scale="4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J60"/>
  <sheetViews>
    <sheetView workbookViewId="0" topLeftCell="A1"/>
  </sheetViews>
  <sheetFormatPr defaultColWidth="9" defaultRowHeight="14.25"/>
  <cols>
    <col min="1" max="1" width="31.19921875" style="178" customWidth="1"/>
    <col min="2" max="2" width="4.09765625" style="532" customWidth="1"/>
    <col min="3" max="4" width="10.69921875" style="178" customWidth="1"/>
    <col min="5" max="5" width="11.19921875" style="178" customWidth="1"/>
    <col min="6" max="6" width="11.09765625" style="178" customWidth="1"/>
    <col min="7" max="8" width="10.69921875" style="178" customWidth="1"/>
    <col min="9" max="9" width="14.69921875" style="178" customWidth="1"/>
    <col min="10" max="10" width="10.09765625" style="178" customWidth="1"/>
    <col min="11" max="16384" width="9" style="178" customWidth="1"/>
  </cols>
  <sheetData>
    <row r="1" spans="1:10" s="528" customFormat="1" ht="14.1" customHeight="1">
      <c r="A1" s="957" t="s">
        <v>1775</v>
      </c>
      <c r="B1" s="509"/>
      <c r="C1" s="509"/>
      <c r="D1" s="509"/>
      <c r="E1" s="509"/>
      <c r="F1" s="509"/>
      <c r="G1" s="509"/>
      <c r="H1" s="511"/>
      <c r="I1" s="509"/>
      <c r="J1" s="956" t="s">
        <v>1578</v>
      </c>
    </row>
    <row r="2" spans="1:9" s="528" customFormat="1" ht="14.1" customHeight="1">
      <c r="A2" s="986" t="s">
        <v>1610</v>
      </c>
      <c r="B2" s="509"/>
      <c r="C2" s="509"/>
      <c r="D2" s="509"/>
      <c r="E2" s="509"/>
      <c r="F2" s="509"/>
      <c r="G2" s="509"/>
      <c r="H2" s="509"/>
      <c r="I2" s="509"/>
    </row>
    <row r="3" spans="1:9" ht="51.75" customHeight="1">
      <c r="A3" s="1486" t="s">
        <v>1646</v>
      </c>
      <c r="B3" s="1487"/>
      <c r="C3" s="1488" t="s">
        <v>1127</v>
      </c>
      <c r="D3" s="1488" t="s">
        <v>1128</v>
      </c>
      <c r="E3" s="1383" t="s">
        <v>1120</v>
      </c>
      <c r="F3" s="1383" t="s">
        <v>1129</v>
      </c>
      <c r="G3" s="1383" t="s">
        <v>1122</v>
      </c>
      <c r="H3" s="1383"/>
      <c r="I3" s="1386" t="s">
        <v>1123</v>
      </c>
    </row>
    <row r="4" spans="1:9" ht="15.95" customHeight="1">
      <c r="A4" s="1486"/>
      <c r="B4" s="1487"/>
      <c r="C4" s="1488"/>
      <c r="D4" s="1488"/>
      <c r="E4" s="1383"/>
      <c r="F4" s="1383"/>
      <c r="G4" s="1383" t="s">
        <v>1116</v>
      </c>
      <c r="H4" s="1383" t="s">
        <v>1117</v>
      </c>
      <c r="I4" s="1386"/>
    </row>
    <row r="5" spans="1:9" ht="15.95" customHeight="1">
      <c r="A5" s="1486"/>
      <c r="B5" s="1487"/>
      <c r="C5" s="1488"/>
      <c r="D5" s="1488"/>
      <c r="E5" s="1383"/>
      <c r="F5" s="1383"/>
      <c r="G5" s="1383"/>
      <c r="H5" s="1383"/>
      <c r="I5" s="1386"/>
    </row>
    <row r="6" spans="1:9" ht="15.95" customHeight="1">
      <c r="A6" s="1486"/>
      <c r="B6" s="1487"/>
      <c r="C6" s="1488"/>
      <c r="D6" s="1488"/>
      <c r="E6" s="1383"/>
      <c r="F6" s="1383"/>
      <c r="G6" s="1383"/>
      <c r="H6" s="1383"/>
      <c r="I6" s="1386"/>
    </row>
    <row r="7" spans="1:10" ht="14.1" customHeight="1">
      <c r="A7" s="21" t="s">
        <v>61</v>
      </c>
      <c r="B7" s="167" t="s">
        <v>62</v>
      </c>
      <c r="C7" s="144">
        <v>5196</v>
      </c>
      <c r="D7" s="144">
        <v>3415</v>
      </c>
      <c r="E7" s="144">
        <v>378</v>
      </c>
      <c r="F7" s="144">
        <v>452</v>
      </c>
      <c r="G7" s="144">
        <v>1417</v>
      </c>
      <c r="H7" s="144">
        <v>193</v>
      </c>
      <c r="I7" s="145">
        <v>2756</v>
      </c>
      <c r="J7" s="179"/>
    </row>
    <row r="8" spans="1:9" ht="14.1" customHeight="1">
      <c r="A8" s="16" t="s">
        <v>63</v>
      </c>
      <c r="B8" s="167" t="s">
        <v>450</v>
      </c>
      <c r="C8" s="148">
        <v>3225</v>
      </c>
      <c r="D8" s="148">
        <v>2054</v>
      </c>
      <c r="E8" s="148">
        <v>246</v>
      </c>
      <c r="F8" s="148">
        <v>288</v>
      </c>
      <c r="G8" s="148">
        <v>808</v>
      </c>
      <c r="H8" s="148">
        <v>125</v>
      </c>
      <c r="I8" s="149">
        <v>1758</v>
      </c>
    </row>
    <row r="9" spans="1:9" ht="14.1" customHeight="1">
      <c r="A9" s="529"/>
      <c r="B9" s="167" t="s">
        <v>65</v>
      </c>
      <c r="C9" s="148">
        <v>1971</v>
      </c>
      <c r="D9" s="148">
        <v>1361</v>
      </c>
      <c r="E9" s="148">
        <v>132</v>
      </c>
      <c r="F9" s="148">
        <v>164</v>
      </c>
      <c r="G9" s="148">
        <v>609</v>
      </c>
      <c r="H9" s="148">
        <v>68</v>
      </c>
      <c r="I9" s="149">
        <v>998</v>
      </c>
    </row>
    <row r="10" spans="1:10" ht="14.1" customHeight="1">
      <c r="A10" s="198" t="s">
        <v>1130</v>
      </c>
      <c r="B10" s="180" t="s">
        <v>62</v>
      </c>
      <c r="C10" s="146">
        <v>412</v>
      </c>
      <c r="D10" s="146">
        <v>270</v>
      </c>
      <c r="E10" s="146">
        <v>35</v>
      </c>
      <c r="F10" s="146">
        <v>52</v>
      </c>
      <c r="G10" s="146">
        <v>104</v>
      </c>
      <c r="H10" s="146">
        <v>10</v>
      </c>
      <c r="I10" s="147">
        <v>211</v>
      </c>
      <c r="J10" s="179"/>
    </row>
    <row r="11" spans="1:9" ht="14.1" customHeight="1">
      <c r="A11" s="198"/>
      <c r="B11" s="180" t="s">
        <v>450</v>
      </c>
      <c r="C11" s="146">
        <v>252</v>
      </c>
      <c r="D11" s="146">
        <v>160</v>
      </c>
      <c r="E11" s="146">
        <v>23</v>
      </c>
      <c r="F11" s="146">
        <v>35</v>
      </c>
      <c r="G11" s="146">
        <v>58</v>
      </c>
      <c r="H11" s="146">
        <v>8</v>
      </c>
      <c r="I11" s="147">
        <v>128</v>
      </c>
    </row>
    <row r="12" spans="1:9" ht="14.1" customHeight="1">
      <c r="A12" s="198"/>
      <c r="B12" s="180" t="s">
        <v>65</v>
      </c>
      <c r="C12" s="146">
        <v>160</v>
      </c>
      <c r="D12" s="146">
        <v>110</v>
      </c>
      <c r="E12" s="146">
        <v>12</v>
      </c>
      <c r="F12" s="146">
        <v>17</v>
      </c>
      <c r="G12" s="146">
        <v>46</v>
      </c>
      <c r="H12" s="146">
        <v>2</v>
      </c>
      <c r="I12" s="147">
        <v>83</v>
      </c>
    </row>
    <row r="13" spans="1:9" ht="14.1" customHeight="1">
      <c r="A13" s="198" t="s">
        <v>1131</v>
      </c>
      <c r="B13" s="180" t="s">
        <v>62</v>
      </c>
      <c r="C13" s="146">
        <v>277</v>
      </c>
      <c r="D13" s="146">
        <v>188</v>
      </c>
      <c r="E13" s="146">
        <v>15</v>
      </c>
      <c r="F13" s="146">
        <v>18</v>
      </c>
      <c r="G13" s="146">
        <v>113</v>
      </c>
      <c r="H13" s="146">
        <v>4</v>
      </c>
      <c r="I13" s="147">
        <v>127</v>
      </c>
    </row>
    <row r="14" spans="1:9" ht="14.1" customHeight="1">
      <c r="A14" s="198"/>
      <c r="B14" s="180" t="s">
        <v>450</v>
      </c>
      <c r="C14" s="146">
        <v>179</v>
      </c>
      <c r="D14" s="146">
        <v>114</v>
      </c>
      <c r="E14" s="146">
        <v>10</v>
      </c>
      <c r="F14" s="146">
        <v>13</v>
      </c>
      <c r="G14" s="146">
        <v>72</v>
      </c>
      <c r="H14" s="146">
        <v>2</v>
      </c>
      <c r="I14" s="147">
        <v>82</v>
      </c>
    </row>
    <row r="15" spans="1:9" ht="14.1" customHeight="1">
      <c r="A15" s="198"/>
      <c r="B15" s="180" t="s">
        <v>65</v>
      </c>
      <c r="C15" s="146">
        <v>98</v>
      </c>
      <c r="D15" s="146">
        <v>74</v>
      </c>
      <c r="E15" s="146">
        <v>5</v>
      </c>
      <c r="F15" s="146">
        <v>5</v>
      </c>
      <c r="G15" s="146">
        <v>41</v>
      </c>
      <c r="H15" s="146">
        <v>2</v>
      </c>
      <c r="I15" s="147">
        <v>45</v>
      </c>
    </row>
    <row r="16" spans="1:10" ht="14.1" customHeight="1">
      <c r="A16" s="198" t="s">
        <v>1132</v>
      </c>
      <c r="B16" s="180" t="s">
        <v>62</v>
      </c>
      <c r="C16" s="146">
        <v>362</v>
      </c>
      <c r="D16" s="146">
        <v>247</v>
      </c>
      <c r="E16" s="146">
        <v>22</v>
      </c>
      <c r="F16" s="146">
        <v>26</v>
      </c>
      <c r="G16" s="146">
        <v>98</v>
      </c>
      <c r="H16" s="146">
        <v>4</v>
      </c>
      <c r="I16" s="147">
        <v>212</v>
      </c>
      <c r="J16" s="179"/>
    </row>
    <row r="17" spans="1:9" ht="14.1" customHeight="1">
      <c r="A17" s="198"/>
      <c r="B17" s="180" t="s">
        <v>450</v>
      </c>
      <c r="C17" s="146">
        <v>258</v>
      </c>
      <c r="D17" s="146">
        <v>179</v>
      </c>
      <c r="E17" s="146">
        <v>18</v>
      </c>
      <c r="F17" s="146">
        <v>19</v>
      </c>
      <c r="G17" s="146">
        <v>68</v>
      </c>
      <c r="H17" s="146">
        <v>4</v>
      </c>
      <c r="I17" s="147">
        <v>149</v>
      </c>
    </row>
    <row r="18" spans="1:9" ht="14.1" customHeight="1">
      <c r="A18" s="198"/>
      <c r="B18" s="180" t="s">
        <v>65</v>
      </c>
      <c r="C18" s="146">
        <v>104</v>
      </c>
      <c r="D18" s="146">
        <v>68</v>
      </c>
      <c r="E18" s="146">
        <v>4</v>
      </c>
      <c r="F18" s="146">
        <v>7</v>
      </c>
      <c r="G18" s="146">
        <v>30</v>
      </c>
      <c r="H18" s="146" t="s">
        <v>1815</v>
      </c>
      <c r="I18" s="147">
        <v>63</v>
      </c>
    </row>
    <row r="19" spans="1:9" ht="14.1" customHeight="1">
      <c r="A19" s="198" t="s">
        <v>1133</v>
      </c>
      <c r="B19" s="180" t="s">
        <v>62</v>
      </c>
      <c r="C19" s="146">
        <v>122</v>
      </c>
      <c r="D19" s="146">
        <v>77</v>
      </c>
      <c r="E19" s="146">
        <v>5</v>
      </c>
      <c r="F19" s="146">
        <v>14</v>
      </c>
      <c r="G19" s="146">
        <v>37</v>
      </c>
      <c r="H19" s="146">
        <v>4</v>
      </c>
      <c r="I19" s="147">
        <v>62</v>
      </c>
    </row>
    <row r="20" spans="1:9" ht="14.1" customHeight="1">
      <c r="A20" s="198"/>
      <c r="B20" s="180" t="s">
        <v>450</v>
      </c>
      <c r="C20" s="146">
        <v>78</v>
      </c>
      <c r="D20" s="146">
        <v>50</v>
      </c>
      <c r="E20" s="146">
        <v>3</v>
      </c>
      <c r="F20" s="146">
        <v>7</v>
      </c>
      <c r="G20" s="146">
        <v>27</v>
      </c>
      <c r="H20" s="146">
        <v>1</v>
      </c>
      <c r="I20" s="147">
        <v>40</v>
      </c>
    </row>
    <row r="21" spans="1:9" ht="14.1" customHeight="1">
      <c r="A21" s="198"/>
      <c r="B21" s="180" t="s">
        <v>65</v>
      </c>
      <c r="C21" s="146">
        <v>44</v>
      </c>
      <c r="D21" s="146">
        <v>27</v>
      </c>
      <c r="E21" s="146">
        <v>2</v>
      </c>
      <c r="F21" s="146">
        <v>7</v>
      </c>
      <c r="G21" s="146">
        <v>10</v>
      </c>
      <c r="H21" s="146">
        <v>3</v>
      </c>
      <c r="I21" s="147">
        <v>22</v>
      </c>
    </row>
    <row r="22" spans="1:9" ht="14.1" customHeight="1">
      <c r="A22" s="198" t="s">
        <v>1134</v>
      </c>
      <c r="B22" s="180" t="s">
        <v>62</v>
      </c>
      <c r="C22" s="146">
        <v>372</v>
      </c>
      <c r="D22" s="146">
        <v>260</v>
      </c>
      <c r="E22" s="146">
        <v>35</v>
      </c>
      <c r="F22" s="146">
        <v>26</v>
      </c>
      <c r="G22" s="146">
        <v>83</v>
      </c>
      <c r="H22" s="146">
        <v>48</v>
      </c>
      <c r="I22" s="147">
        <v>180</v>
      </c>
    </row>
    <row r="23" spans="1:9" ht="14.1" customHeight="1">
      <c r="A23" s="198"/>
      <c r="B23" s="180" t="s">
        <v>450</v>
      </c>
      <c r="C23" s="146">
        <v>156</v>
      </c>
      <c r="D23" s="146">
        <v>96</v>
      </c>
      <c r="E23" s="146">
        <v>14</v>
      </c>
      <c r="F23" s="146">
        <v>10</v>
      </c>
      <c r="G23" s="146">
        <v>26</v>
      </c>
      <c r="H23" s="146">
        <v>29</v>
      </c>
      <c r="I23" s="147">
        <v>77</v>
      </c>
    </row>
    <row r="24" spans="1:9" ht="14.1" customHeight="1">
      <c r="A24" s="198"/>
      <c r="B24" s="180" t="s">
        <v>65</v>
      </c>
      <c r="C24" s="146">
        <v>216</v>
      </c>
      <c r="D24" s="146">
        <v>164</v>
      </c>
      <c r="E24" s="146">
        <v>21</v>
      </c>
      <c r="F24" s="146">
        <v>16</v>
      </c>
      <c r="G24" s="146">
        <v>57</v>
      </c>
      <c r="H24" s="146">
        <v>19</v>
      </c>
      <c r="I24" s="147">
        <v>103</v>
      </c>
    </row>
    <row r="25" spans="1:9" ht="14.1" customHeight="1">
      <c r="A25" s="198" t="s">
        <v>1135</v>
      </c>
      <c r="B25" s="180" t="s">
        <v>62</v>
      </c>
      <c r="C25" s="146">
        <v>551</v>
      </c>
      <c r="D25" s="146">
        <v>348</v>
      </c>
      <c r="E25" s="146">
        <v>43</v>
      </c>
      <c r="F25" s="146">
        <v>62</v>
      </c>
      <c r="G25" s="146">
        <v>144</v>
      </c>
      <c r="H25" s="146">
        <v>13</v>
      </c>
      <c r="I25" s="147">
        <v>289</v>
      </c>
    </row>
    <row r="26" spans="1:9" ht="14.1" customHeight="1">
      <c r="A26" s="198"/>
      <c r="B26" s="180" t="s">
        <v>450</v>
      </c>
      <c r="C26" s="146">
        <v>413</v>
      </c>
      <c r="D26" s="146">
        <v>263</v>
      </c>
      <c r="E26" s="146">
        <v>36</v>
      </c>
      <c r="F26" s="146">
        <v>44</v>
      </c>
      <c r="G26" s="146">
        <v>109</v>
      </c>
      <c r="H26" s="146">
        <v>7</v>
      </c>
      <c r="I26" s="147">
        <v>217</v>
      </c>
    </row>
    <row r="27" spans="1:9" ht="14.1" customHeight="1">
      <c r="A27" s="198"/>
      <c r="B27" s="180" t="s">
        <v>65</v>
      </c>
      <c r="C27" s="146">
        <v>138</v>
      </c>
      <c r="D27" s="146">
        <v>85</v>
      </c>
      <c r="E27" s="146">
        <v>7</v>
      </c>
      <c r="F27" s="146">
        <v>18</v>
      </c>
      <c r="G27" s="146">
        <v>35</v>
      </c>
      <c r="H27" s="146">
        <v>6</v>
      </c>
      <c r="I27" s="147">
        <v>72</v>
      </c>
    </row>
    <row r="28" spans="1:9" ht="14.1" customHeight="1">
      <c r="A28" s="198" t="s">
        <v>1136</v>
      </c>
      <c r="B28" s="180" t="s">
        <v>62</v>
      </c>
      <c r="C28" s="146">
        <v>717</v>
      </c>
      <c r="D28" s="146">
        <v>475</v>
      </c>
      <c r="E28" s="146">
        <v>63</v>
      </c>
      <c r="F28" s="146">
        <v>49</v>
      </c>
      <c r="G28" s="146">
        <v>216</v>
      </c>
      <c r="H28" s="146">
        <v>35</v>
      </c>
      <c r="I28" s="147">
        <v>354</v>
      </c>
    </row>
    <row r="29" spans="1:9" ht="14.1" customHeight="1">
      <c r="A29" s="808"/>
      <c r="B29" s="180" t="s">
        <v>450</v>
      </c>
      <c r="C29" s="146">
        <v>381</v>
      </c>
      <c r="D29" s="146">
        <v>235</v>
      </c>
      <c r="E29" s="146">
        <v>34</v>
      </c>
      <c r="F29" s="146">
        <v>29</v>
      </c>
      <c r="G29" s="146">
        <v>92</v>
      </c>
      <c r="H29" s="146">
        <v>15</v>
      </c>
      <c r="I29" s="147">
        <v>211</v>
      </c>
    </row>
    <row r="30" spans="1:9" ht="14.1" customHeight="1">
      <c r="A30" s="808"/>
      <c r="B30" s="180" t="s">
        <v>65</v>
      </c>
      <c r="C30" s="146">
        <v>336</v>
      </c>
      <c r="D30" s="146">
        <v>240</v>
      </c>
      <c r="E30" s="146">
        <v>29</v>
      </c>
      <c r="F30" s="146">
        <v>20</v>
      </c>
      <c r="G30" s="146">
        <v>124</v>
      </c>
      <c r="H30" s="146">
        <v>20</v>
      </c>
      <c r="I30" s="147">
        <v>143</v>
      </c>
    </row>
    <row r="31" spans="1:9" ht="14.1" customHeight="1">
      <c r="A31" s="198" t="s">
        <v>1137</v>
      </c>
      <c r="B31" s="180" t="s">
        <v>62</v>
      </c>
      <c r="C31" s="146">
        <v>68</v>
      </c>
      <c r="D31" s="146">
        <v>42</v>
      </c>
      <c r="E31" s="146">
        <v>4</v>
      </c>
      <c r="F31" s="146">
        <v>3</v>
      </c>
      <c r="G31" s="146">
        <v>21</v>
      </c>
      <c r="H31" s="146" t="s">
        <v>1815</v>
      </c>
      <c r="I31" s="147">
        <v>40</v>
      </c>
    </row>
    <row r="32" spans="1:9" ht="14.1" customHeight="1">
      <c r="A32" s="808"/>
      <c r="B32" s="180" t="s">
        <v>450</v>
      </c>
      <c r="C32" s="146">
        <v>56</v>
      </c>
      <c r="D32" s="146">
        <v>34</v>
      </c>
      <c r="E32" s="146">
        <v>3</v>
      </c>
      <c r="F32" s="146">
        <v>1</v>
      </c>
      <c r="G32" s="146">
        <v>15</v>
      </c>
      <c r="H32" s="146" t="s">
        <v>1815</v>
      </c>
      <c r="I32" s="147">
        <v>37</v>
      </c>
    </row>
    <row r="33" spans="1:9" ht="14.1" customHeight="1">
      <c r="A33" s="808"/>
      <c r="B33" s="180" t="s">
        <v>65</v>
      </c>
      <c r="C33" s="146">
        <v>12</v>
      </c>
      <c r="D33" s="146">
        <v>8</v>
      </c>
      <c r="E33" s="146">
        <v>1</v>
      </c>
      <c r="F33" s="146">
        <v>2</v>
      </c>
      <c r="G33" s="146">
        <v>6</v>
      </c>
      <c r="H33" s="146" t="s">
        <v>1815</v>
      </c>
      <c r="I33" s="147">
        <v>3</v>
      </c>
    </row>
    <row r="34" spans="1:9" ht="14.1" customHeight="1">
      <c r="A34" s="198" t="s">
        <v>1138</v>
      </c>
      <c r="B34" s="180" t="s">
        <v>62</v>
      </c>
      <c r="C34" s="146">
        <v>330</v>
      </c>
      <c r="D34" s="146">
        <v>201</v>
      </c>
      <c r="E34" s="146">
        <v>18</v>
      </c>
      <c r="F34" s="146">
        <v>25</v>
      </c>
      <c r="G34" s="146">
        <v>75</v>
      </c>
      <c r="H34" s="146">
        <v>6</v>
      </c>
      <c r="I34" s="147">
        <v>206</v>
      </c>
    </row>
    <row r="35" spans="1:9" ht="14.1" customHeight="1">
      <c r="A35" s="808"/>
      <c r="B35" s="180" t="s">
        <v>450</v>
      </c>
      <c r="C35" s="146">
        <v>242</v>
      </c>
      <c r="D35" s="146">
        <v>149</v>
      </c>
      <c r="E35" s="146">
        <v>15</v>
      </c>
      <c r="F35" s="146">
        <v>16</v>
      </c>
      <c r="G35" s="146">
        <v>42</v>
      </c>
      <c r="H35" s="146">
        <v>4</v>
      </c>
      <c r="I35" s="147">
        <v>165</v>
      </c>
    </row>
    <row r="36" spans="1:9" ht="14.1" customHeight="1">
      <c r="A36" s="808"/>
      <c r="B36" s="180" t="s">
        <v>65</v>
      </c>
      <c r="C36" s="146">
        <v>88</v>
      </c>
      <c r="D36" s="146">
        <v>52</v>
      </c>
      <c r="E36" s="146">
        <v>3</v>
      </c>
      <c r="F36" s="146">
        <v>9</v>
      </c>
      <c r="G36" s="146">
        <v>33</v>
      </c>
      <c r="H36" s="146">
        <v>2</v>
      </c>
      <c r="I36" s="147">
        <v>41</v>
      </c>
    </row>
    <row r="37" spans="1:9" ht="14.1" customHeight="1">
      <c r="A37" s="198" t="s">
        <v>1139</v>
      </c>
      <c r="B37" s="180" t="s">
        <v>62</v>
      </c>
      <c r="C37" s="146">
        <v>140</v>
      </c>
      <c r="D37" s="146">
        <v>87</v>
      </c>
      <c r="E37" s="146">
        <v>10</v>
      </c>
      <c r="F37" s="146">
        <v>11</v>
      </c>
      <c r="G37" s="146">
        <v>35</v>
      </c>
      <c r="H37" s="146">
        <v>2</v>
      </c>
      <c r="I37" s="147">
        <v>82</v>
      </c>
    </row>
    <row r="38" spans="1:9" ht="14.1" customHeight="1">
      <c r="A38" s="808"/>
      <c r="B38" s="180" t="s">
        <v>450</v>
      </c>
      <c r="C38" s="146">
        <v>93</v>
      </c>
      <c r="D38" s="146">
        <v>58</v>
      </c>
      <c r="E38" s="146">
        <v>8</v>
      </c>
      <c r="F38" s="146">
        <v>7</v>
      </c>
      <c r="G38" s="146">
        <v>21</v>
      </c>
      <c r="H38" s="146">
        <v>2</v>
      </c>
      <c r="I38" s="147">
        <v>55</v>
      </c>
    </row>
    <row r="39" spans="1:9" ht="14.1" customHeight="1">
      <c r="A39" s="808"/>
      <c r="B39" s="180" t="s">
        <v>65</v>
      </c>
      <c r="C39" s="146">
        <v>47</v>
      </c>
      <c r="D39" s="146">
        <v>29</v>
      </c>
      <c r="E39" s="146">
        <v>2</v>
      </c>
      <c r="F39" s="146">
        <v>4</v>
      </c>
      <c r="G39" s="146">
        <v>14</v>
      </c>
      <c r="H39" s="146" t="s">
        <v>1815</v>
      </c>
      <c r="I39" s="147">
        <v>27</v>
      </c>
    </row>
    <row r="40" spans="1:9" ht="14.1" customHeight="1">
      <c r="A40" s="198" t="s">
        <v>1140</v>
      </c>
      <c r="B40" s="180" t="s">
        <v>62</v>
      </c>
      <c r="C40" s="146">
        <v>420</v>
      </c>
      <c r="D40" s="146">
        <v>291</v>
      </c>
      <c r="E40" s="146">
        <v>19</v>
      </c>
      <c r="F40" s="146">
        <v>32</v>
      </c>
      <c r="G40" s="146">
        <v>110</v>
      </c>
      <c r="H40" s="146">
        <v>3</v>
      </c>
      <c r="I40" s="147">
        <v>256</v>
      </c>
    </row>
    <row r="41" spans="1:9" ht="14.1" customHeight="1">
      <c r="A41" s="808"/>
      <c r="B41" s="180" t="s">
        <v>450</v>
      </c>
      <c r="C41" s="146">
        <v>213</v>
      </c>
      <c r="D41" s="146">
        <v>131</v>
      </c>
      <c r="E41" s="146">
        <v>15</v>
      </c>
      <c r="F41" s="146">
        <v>22</v>
      </c>
      <c r="G41" s="146">
        <v>58</v>
      </c>
      <c r="H41" s="146">
        <v>2</v>
      </c>
      <c r="I41" s="147">
        <v>116</v>
      </c>
    </row>
    <row r="42" spans="1:9" ht="14.1" customHeight="1">
      <c r="A42" s="808"/>
      <c r="B42" s="180" t="s">
        <v>65</v>
      </c>
      <c r="C42" s="146">
        <v>207</v>
      </c>
      <c r="D42" s="146">
        <v>160</v>
      </c>
      <c r="E42" s="146">
        <v>4</v>
      </c>
      <c r="F42" s="146">
        <v>10</v>
      </c>
      <c r="G42" s="146">
        <v>52</v>
      </c>
      <c r="H42" s="146">
        <v>1</v>
      </c>
      <c r="I42" s="147">
        <v>140</v>
      </c>
    </row>
    <row r="43" spans="1:9" ht="14.1" customHeight="1">
      <c r="A43" s="198" t="s">
        <v>1141</v>
      </c>
      <c r="B43" s="180" t="s">
        <v>62</v>
      </c>
      <c r="C43" s="146">
        <v>387</v>
      </c>
      <c r="D43" s="146">
        <v>249</v>
      </c>
      <c r="E43" s="146">
        <v>25</v>
      </c>
      <c r="F43" s="146">
        <v>26</v>
      </c>
      <c r="G43" s="146">
        <v>124</v>
      </c>
      <c r="H43" s="146">
        <v>6</v>
      </c>
      <c r="I43" s="147">
        <v>206</v>
      </c>
    </row>
    <row r="44" spans="1:9" ht="14.1" customHeight="1">
      <c r="A44" s="808"/>
      <c r="B44" s="180" t="s">
        <v>450</v>
      </c>
      <c r="C44" s="146">
        <v>253</v>
      </c>
      <c r="D44" s="146">
        <v>156</v>
      </c>
      <c r="E44" s="146">
        <v>15</v>
      </c>
      <c r="F44" s="146">
        <v>16</v>
      </c>
      <c r="G44" s="146">
        <v>82</v>
      </c>
      <c r="H44" s="146">
        <v>2</v>
      </c>
      <c r="I44" s="147">
        <v>138</v>
      </c>
    </row>
    <row r="45" spans="1:9" ht="14.1" customHeight="1">
      <c r="A45" s="808"/>
      <c r="B45" s="180" t="s">
        <v>65</v>
      </c>
      <c r="C45" s="146">
        <v>134</v>
      </c>
      <c r="D45" s="146">
        <v>93</v>
      </c>
      <c r="E45" s="146">
        <v>10</v>
      </c>
      <c r="F45" s="146">
        <v>10</v>
      </c>
      <c r="G45" s="146">
        <v>42</v>
      </c>
      <c r="H45" s="146">
        <v>4</v>
      </c>
      <c r="I45" s="147">
        <v>68</v>
      </c>
    </row>
    <row r="46" spans="1:9" ht="14.1" customHeight="1">
      <c r="A46" s="198" t="s">
        <v>1142</v>
      </c>
      <c r="B46" s="180" t="s">
        <v>62</v>
      </c>
      <c r="C46" s="146">
        <v>153</v>
      </c>
      <c r="D46" s="146">
        <v>106</v>
      </c>
      <c r="E46" s="146">
        <v>8</v>
      </c>
      <c r="F46" s="146">
        <v>14</v>
      </c>
      <c r="G46" s="146">
        <v>57</v>
      </c>
      <c r="H46" s="146">
        <v>1</v>
      </c>
      <c r="I46" s="147">
        <v>73</v>
      </c>
    </row>
    <row r="47" spans="1:9" ht="14.1" customHeight="1">
      <c r="A47" s="808"/>
      <c r="B47" s="180" t="s">
        <v>450</v>
      </c>
      <c r="C47" s="146">
        <v>87</v>
      </c>
      <c r="D47" s="146">
        <v>59</v>
      </c>
      <c r="E47" s="146">
        <v>5</v>
      </c>
      <c r="F47" s="146">
        <v>9</v>
      </c>
      <c r="G47" s="146">
        <v>33</v>
      </c>
      <c r="H47" s="146" t="s">
        <v>1815</v>
      </c>
      <c r="I47" s="147">
        <v>40</v>
      </c>
    </row>
    <row r="48" spans="1:9" ht="14.1" customHeight="1">
      <c r="A48" s="808"/>
      <c r="B48" s="180" t="s">
        <v>65</v>
      </c>
      <c r="C48" s="146">
        <v>66</v>
      </c>
      <c r="D48" s="146">
        <v>47</v>
      </c>
      <c r="E48" s="146">
        <v>3</v>
      </c>
      <c r="F48" s="146">
        <v>5</v>
      </c>
      <c r="G48" s="146">
        <v>24</v>
      </c>
      <c r="H48" s="146">
        <v>1</v>
      </c>
      <c r="I48" s="147">
        <v>33</v>
      </c>
    </row>
    <row r="49" spans="1:9" ht="14.1" customHeight="1">
      <c r="A49" s="198" t="s">
        <v>1143</v>
      </c>
      <c r="B49" s="180" t="s">
        <v>62</v>
      </c>
      <c r="C49" s="146">
        <v>202</v>
      </c>
      <c r="D49" s="146">
        <v>131</v>
      </c>
      <c r="E49" s="146">
        <v>24</v>
      </c>
      <c r="F49" s="146">
        <v>13</v>
      </c>
      <c r="G49" s="146">
        <v>56</v>
      </c>
      <c r="H49" s="146">
        <v>1</v>
      </c>
      <c r="I49" s="147">
        <v>108</v>
      </c>
    </row>
    <row r="50" spans="1:9" ht="14.1" customHeight="1">
      <c r="A50" s="808"/>
      <c r="B50" s="180" t="s">
        <v>450</v>
      </c>
      <c r="C50" s="146">
        <v>146</v>
      </c>
      <c r="D50" s="146">
        <v>98</v>
      </c>
      <c r="E50" s="146">
        <v>15</v>
      </c>
      <c r="F50" s="146">
        <v>8</v>
      </c>
      <c r="G50" s="146">
        <v>39</v>
      </c>
      <c r="H50" s="146" t="s">
        <v>1815</v>
      </c>
      <c r="I50" s="147">
        <v>84</v>
      </c>
    </row>
    <row r="51" spans="1:9" ht="14.1" customHeight="1">
      <c r="A51" s="808"/>
      <c r="B51" s="180" t="s">
        <v>65</v>
      </c>
      <c r="C51" s="146">
        <v>56</v>
      </c>
      <c r="D51" s="146">
        <v>33</v>
      </c>
      <c r="E51" s="146">
        <v>9</v>
      </c>
      <c r="F51" s="146">
        <v>5</v>
      </c>
      <c r="G51" s="146">
        <v>17</v>
      </c>
      <c r="H51" s="146">
        <v>1</v>
      </c>
      <c r="I51" s="147">
        <v>24</v>
      </c>
    </row>
    <row r="52" spans="1:9" ht="14.1" customHeight="1">
      <c r="A52" s="198" t="s">
        <v>1144</v>
      </c>
      <c r="B52" s="180" t="s">
        <v>62</v>
      </c>
      <c r="C52" s="146">
        <v>579</v>
      </c>
      <c r="D52" s="146">
        <v>390</v>
      </c>
      <c r="E52" s="146">
        <v>46</v>
      </c>
      <c r="F52" s="146">
        <v>65</v>
      </c>
      <c r="G52" s="146">
        <v>121</v>
      </c>
      <c r="H52" s="146">
        <v>56</v>
      </c>
      <c r="I52" s="147">
        <v>291</v>
      </c>
    </row>
    <row r="53" spans="1:9" ht="14.1" customHeight="1">
      <c r="A53" s="808"/>
      <c r="B53" s="180" t="s">
        <v>450</v>
      </c>
      <c r="C53" s="146">
        <v>336</v>
      </c>
      <c r="D53" s="146">
        <v>231</v>
      </c>
      <c r="E53" s="146">
        <v>29</v>
      </c>
      <c r="F53" s="146">
        <v>40</v>
      </c>
      <c r="G53" s="146">
        <v>49</v>
      </c>
      <c r="H53" s="146">
        <v>49</v>
      </c>
      <c r="I53" s="147">
        <v>169</v>
      </c>
    </row>
    <row r="54" spans="1:9" ht="14.1" customHeight="1">
      <c r="A54" s="808"/>
      <c r="B54" s="180" t="s">
        <v>65</v>
      </c>
      <c r="C54" s="146">
        <v>243</v>
      </c>
      <c r="D54" s="146">
        <v>159</v>
      </c>
      <c r="E54" s="146">
        <v>17</v>
      </c>
      <c r="F54" s="146">
        <v>25</v>
      </c>
      <c r="G54" s="146">
        <v>72</v>
      </c>
      <c r="H54" s="146">
        <v>7</v>
      </c>
      <c r="I54" s="147">
        <v>122</v>
      </c>
    </row>
    <row r="55" spans="1:9" ht="14.1" customHeight="1">
      <c r="A55" s="198" t="s">
        <v>1145</v>
      </c>
      <c r="B55" s="180" t="s">
        <v>62</v>
      </c>
      <c r="C55" s="146">
        <v>104</v>
      </c>
      <c r="D55" s="146">
        <v>53</v>
      </c>
      <c r="E55" s="146">
        <v>6</v>
      </c>
      <c r="F55" s="146">
        <v>16</v>
      </c>
      <c r="G55" s="146">
        <v>23</v>
      </c>
      <c r="H55" s="146" t="s">
        <v>1815</v>
      </c>
      <c r="I55" s="147">
        <v>59</v>
      </c>
    </row>
    <row r="56" spans="1:9" ht="14.1" customHeight="1">
      <c r="A56" s="193"/>
      <c r="B56" s="180" t="s">
        <v>450</v>
      </c>
      <c r="C56" s="146">
        <v>82</v>
      </c>
      <c r="D56" s="146">
        <v>41</v>
      </c>
      <c r="E56" s="146">
        <v>3</v>
      </c>
      <c r="F56" s="146">
        <v>12</v>
      </c>
      <c r="G56" s="146">
        <v>17</v>
      </c>
      <c r="H56" s="146" t="s">
        <v>1815</v>
      </c>
      <c r="I56" s="147">
        <v>50</v>
      </c>
    </row>
    <row r="57" spans="1:9" ht="14.1" customHeight="1">
      <c r="A57" s="193"/>
      <c r="B57" s="180" t="s">
        <v>65</v>
      </c>
      <c r="C57" s="146">
        <v>22</v>
      </c>
      <c r="D57" s="146">
        <v>12</v>
      </c>
      <c r="E57" s="146">
        <v>3</v>
      </c>
      <c r="F57" s="146">
        <v>4</v>
      </c>
      <c r="G57" s="146">
        <v>6</v>
      </c>
      <c r="H57" s="146" t="s">
        <v>1815</v>
      </c>
      <c r="I57" s="147">
        <v>9</v>
      </c>
    </row>
    <row r="59" spans="1:10" s="532" customFormat="1" ht="14.25">
      <c r="A59" s="175"/>
      <c r="C59" s="178"/>
      <c r="D59" s="178"/>
      <c r="E59" s="178"/>
      <c r="F59" s="178"/>
      <c r="G59" s="178"/>
      <c r="H59" s="178"/>
      <c r="I59" s="178"/>
      <c r="J59" s="178"/>
    </row>
    <row r="60" spans="1:10" s="532" customFormat="1" ht="14.25">
      <c r="A60" s="185"/>
      <c r="C60" s="178"/>
      <c r="D60" s="178"/>
      <c r="E60" s="178"/>
      <c r="F60" s="178"/>
      <c r="G60" s="178"/>
      <c r="H60" s="178"/>
      <c r="I60" s="178"/>
      <c r="J60" s="178"/>
    </row>
  </sheetData>
  <mergeCells count="9">
    <mergeCell ref="I3:I6"/>
    <mergeCell ref="G4:G6"/>
    <mergeCell ref="H4:H6"/>
    <mergeCell ref="A3:B6"/>
    <mergeCell ref="C3:C6"/>
    <mergeCell ref="D3:D6"/>
    <mergeCell ref="E3:E6"/>
    <mergeCell ref="F3:F6"/>
    <mergeCell ref="G3:H3"/>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workbookViewId="0" topLeftCell="A1"/>
  </sheetViews>
  <sheetFormatPr defaultColWidth="9" defaultRowHeight="14.25"/>
  <cols>
    <col min="1" max="1" width="40" style="1021" customWidth="1"/>
    <col min="2" max="2" width="4.09765625" style="550" customWidth="1"/>
    <col min="3" max="6" width="18.59765625" style="533" customWidth="1"/>
    <col min="7" max="7" width="10.19921875" style="534" customWidth="1"/>
    <col min="8" max="16384" width="9" style="535" customWidth="1"/>
  </cols>
  <sheetData>
    <row r="1" spans="1:7" s="538" customFormat="1" ht="14.25" customHeight="1">
      <c r="A1" s="955" t="s">
        <v>1778</v>
      </c>
      <c r="B1" s="536"/>
      <c r="C1" s="531"/>
      <c r="D1" s="531"/>
      <c r="E1" s="531"/>
      <c r="F1" s="531"/>
      <c r="G1" s="956" t="s">
        <v>1578</v>
      </c>
    </row>
    <row r="2" spans="1:7" s="538" customFormat="1" ht="14.1" customHeight="1">
      <c r="A2" s="987" t="s">
        <v>1776</v>
      </c>
      <c r="B2" s="536"/>
      <c r="C2" s="531"/>
      <c r="D2" s="531"/>
      <c r="E2" s="531"/>
      <c r="F2" s="531"/>
      <c r="G2" s="537"/>
    </row>
    <row r="3" spans="1:6" ht="50.25" customHeight="1">
      <c r="A3" s="1381" t="s">
        <v>1647</v>
      </c>
      <c r="B3" s="1382"/>
      <c r="C3" s="1383" t="s">
        <v>1693</v>
      </c>
      <c r="D3" s="1383"/>
      <c r="E3" s="1383" t="s">
        <v>1649</v>
      </c>
      <c r="F3" s="1386"/>
    </row>
    <row r="4" spans="1:6" ht="53.25" customHeight="1">
      <c r="A4" s="1381"/>
      <c r="B4" s="1382"/>
      <c r="C4" s="192" t="s">
        <v>1146</v>
      </c>
      <c r="D4" s="192" t="s">
        <v>60</v>
      </c>
      <c r="E4" s="192" t="s">
        <v>1146</v>
      </c>
      <c r="F4" s="277" t="s">
        <v>60</v>
      </c>
    </row>
    <row r="5" spans="1:6" ht="26.1" customHeight="1">
      <c r="A5" s="1489" t="s">
        <v>1588</v>
      </c>
      <c r="B5" s="1489"/>
      <c r="C5" s="1489"/>
      <c r="D5" s="1489"/>
      <c r="E5" s="1489"/>
      <c r="F5" s="1489"/>
    </row>
    <row r="6" spans="1:7" ht="14.1" customHeight="1">
      <c r="A6" s="56" t="s">
        <v>61</v>
      </c>
      <c r="B6" s="539" t="s">
        <v>62</v>
      </c>
      <c r="C6" s="1189">
        <v>149589</v>
      </c>
      <c r="D6" s="1189">
        <v>102380</v>
      </c>
      <c r="E6" s="1189">
        <v>115594</v>
      </c>
      <c r="F6" s="1190">
        <v>81021</v>
      </c>
      <c r="G6" s="540"/>
    </row>
    <row r="7" spans="1:7" ht="14.1" customHeight="1">
      <c r="A7" s="84" t="s">
        <v>63</v>
      </c>
      <c r="B7" s="539" t="s">
        <v>64</v>
      </c>
      <c r="C7" s="1189">
        <v>87570</v>
      </c>
      <c r="D7" s="1189">
        <v>54664</v>
      </c>
      <c r="E7" s="1189">
        <v>60493</v>
      </c>
      <c r="F7" s="1190">
        <v>37641</v>
      </c>
      <c r="G7" s="540"/>
    </row>
    <row r="8" spans="1:7" ht="14.1" customHeight="1">
      <c r="A8" s="220"/>
      <c r="B8" s="539" t="s">
        <v>65</v>
      </c>
      <c r="C8" s="541">
        <v>62019</v>
      </c>
      <c r="D8" s="541">
        <v>47716</v>
      </c>
      <c r="E8" s="541">
        <v>55101</v>
      </c>
      <c r="F8" s="542">
        <v>43380</v>
      </c>
      <c r="G8" s="540"/>
    </row>
    <row r="9" spans="1:9" ht="14.1" customHeight="1">
      <c r="A9" s="220" t="s">
        <v>1147</v>
      </c>
      <c r="B9" s="539" t="s">
        <v>62</v>
      </c>
      <c r="C9" s="541">
        <v>103045</v>
      </c>
      <c r="D9" s="541">
        <v>74090</v>
      </c>
      <c r="E9" s="541">
        <v>89006</v>
      </c>
      <c r="F9" s="542">
        <v>65605</v>
      </c>
      <c r="G9" s="540"/>
      <c r="I9" s="543"/>
    </row>
    <row r="10" spans="1:11" ht="14.1" customHeight="1">
      <c r="A10" s="216" t="s">
        <v>1148</v>
      </c>
      <c r="B10" s="539" t="s">
        <v>64</v>
      </c>
      <c r="C10" s="541">
        <v>41026</v>
      </c>
      <c r="D10" s="541">
        <v>26374</v>
      </c>
      <c r="E10" s="541">
        <v>33905</v>
      </c>
      <c r="F10" s="542">
        <v>22225</v>
      </c>
      <c r="G10" s="540"/>
      <c r="H10" s="544"/>
      <c r="I10" s="544"/>
      <c r="J10" s="544"/>
      <c r="K10" s="544"/>
    </row>
    <row r="11" spans="1:7" ht="14.1" customHeight="1">
      <c r="A11" s="220"/>
      <c r="B11" s="539" t="s">
        <v>65</v>
      </c>
      <c r="C11" s="541">
        <v>62019</v>
      </c>
      <c r="D11" s="541">
        <v>47716</v>
      </c>
      <c r="E11" s="541">
        <v>55101</v>
      </c>
      <c r="F11" s="542">
        <v>43380</v>
      </c>
      <c r="G11" s="540"/>
    </row>
    <row r="12" spans="1:7" ht="26.1" customHeight="1">
      <c r="A12" s="993" t="s">
        <v>1700</v>
      </c>
      <c r="B12" s="23" t="s">
        <v>62</v>
      </c>
      <c r="C12" s="545">
        <v>96267</v>
      </c>
      <c r="D12" s="545">
        <v>70103</v>
      </c>
      <c r="E12" s="545">
        <v>85179</v>
      </c>
      <c r="F12" s="546">
        <v>63348</v>
      </c>
      <c r="G12" s="540"/>
    </row>
    <row r="13" spans="1:6" ht="26.1" customHeight="1">
      <c r="A13" s="1093" t="s">
        <v>1803</v>
      </c>
      <c r="B13" s="23" t="s">
        <v>64</v>
      </c>
      <c r="C13" s="545">
        <v>35767</v>
      </c>
      <c r="D13" s="545">
        <v>23396</v>
      </c>
      <c r="E13" s="545">
        <v>30834</v>
      </c>
      <c r="F13" s="546">
        <v>20582</v>
      </c>
    </row>
    <row r="14" spans="1:6" ht="14.1" customHeight="1">
      <c r="A14" s="918"/>
      <c r="B14" s="23" t="s">
        <v>65</v>
      </c>
      <c r="C14" s="545">
        <v>60500</v>
      </c>
      <c r="D14" s="545">
        <v>46707</v>
      </c>
      <c r="E14" s="545">
        <v>54345</v>
      </c>
      <c r="F14" s="546">
        <v>42766</v>
      </c>
    </row>
    <row r="15" spans="1:6" ht="26.25" customHeight="1">
      <c r="A15" s="993" t="s">
        <v>1701</v>
      </c>
      <c r="B15" s="23" t="s">
        <v>66</v>
      </c>
      <c r="C15" s="545">
        <v>2136</v>
      </c>
      <c r="D15" s="545">
        <v>1829</v>
      </c>
      <c r="E15" s="545">
        <v>942</v>
      </c>
      <c r="F15" s="546">
        <v>836</v>
      </c>
    </row>
    <row r="16" spans="1:6" ht="14.1" customHeight="1">
      <c r="A16" s="1093" t="s">
        <v>1804</v>
      </c>
      <c r="B16" s="23"/>
      <c r="C16" s="545"/>
      <c r="D16" s="545"/>
      <c r="E16" s="545"/>
      <c r="F16" s="546"/>
    </row>
    <row r="17" spans="1:6" ht="26.1" customHeight="1">
      <c r="A17" s="917" t="s">
        <v>1702</v>
      </c>
      <c r="B17" s="23" t="s">
        <v>66</v>
      </c>
      <c r="C17" s="545">
        <v>10</v>
      </c>
      <c r="D17" s="545">
        <v>7</v>
      </c>
      <c r="E17" s="545">
        <v>25</v>
      </c>
      <c r="F17" s="546">
        <v>14</v>
      </c>
    </row>
    <row r="18" spans="1:6" ht="26.1" customHeight="1">
      <c r="A18" s="1093" t="s">
        <v>1805</v>
      </c>
      <c r="B18" s="23"/>
      <c r="C18" s="547"/>
      <c r="D18" s="547"/>
      <c r="E18" s="547"/>
      <c r="F18" s="548"/>
    </row>
    <row r="19" spans="1:6" ht="26.1" customHeight="1">
      <c r="A19" s="993" t="s">
        <v>1703</v>
      </c>
      <c r="B19" s="23" t="s">
        <v>66</v>
      </c>
      <c r="C19" s="545">
        <v>782</v>
      </c>
      <c r="D19" s="545">
        <v>607</v>
      </c>
      <c r="E19" s="545">
        <v>513</v>
      </c>
      <c r="F19" s="546">
        <v>426</v>
      </c>
    </row>
    <row r="20" spans="1:6" ht="26.1" customHeight="1">
      <c r="A20" s="1093" t="s">
        <v>1806</v>
      </c>
      <c r="B20" s="23"/>
      <c r="C20" s="545"/>
      <c r="D20" s="545"/>
      <c r="E20" s="545"/>
      <c r="F20" s="546"/>
    </row>
    <row r="21" spans="1:6" ht="26.1" customHeight="1">
      <c r="A21" s="917" t="s">
        <v>1704</v>
      </c>
      <c r="B21" s="23" t="s">
        <v>66</v>
      </c>
      <c r="C21" s="545">
        <v>1044</v>
      </c>
      <c r="D21" s="545">
        <v>224</v>
      </c>
      <c r="E21" s="545">
        <v>923</v>
      </c>
      <c r="F21" s="546">
        <v>216</v>
      </c>
    </row>
    <row r="22" spans="1:6" ht="26.1" customHeight="1">
      <c r="A22" s="1093" t="s">
        <v>1807</v>
      </c>
      <c r="B22" s="23"/>
      <c r="C22" s="545"/>
      <c r="D22" s="545"/>
      <c r="E22" s="545"/>
      <c r="F22" s="546"/>
    </row>
    <row r="23" spans="1:6" ht="38.1" customHeight="1">
      <c r="A23" s="917" t="s">
        <v>1809</v>
      </c>
      <c r="B23" s="23" t="s">
        <v>66</v>
      </c>
      <c r="C23" s="545">
        <v>1266</v>
      </c>
      <c r="D23" s="545">
        <v>292</v>
      </c>
      <c r="E23" s="545">
        <v>667</v>
      </c>
      <c r="F23" s="546">
        <v>150</v>
      </c>
    </row>
    <row r="24" spans="1:6" ht="26.1" customHeight="1">
      <c r="A24" s="1093" t="s">
        <v>1808</v>
      </c>
      <c r="B24" s="23"/>
      <c r="C24" s="545"/>
      <c r="D24" s="545"/>
      <c r="E24" s="545"/>
      <c r="F24" s="546"/>
    </row>
    <row r="25" spans="1:6" ht="26.1" customHeight="1">
      <c r="A25" s="22" t="s">
        <v>67</v>
      </c>
      <c r="B25" s="23" t="s">
        <v>62</v>
      </c>
      <c r="C25" s="545">
        <v>1540</v>
      </c>
      <c r="D25" s="545">
        <v>1028</v>
      </c>
      <c r="E25" s="545">
        <v>757</v>
      </c>
      <c r="F25" s="546">
        <v>615</v>
      </c>
    </row>
    <row r="26" spans="1:6" ht="14.1" customHeight="1">
      <c r="A26" s="26" t="s">
        <v>1524</v>
      </c>
      <c r="B26" s="23" t="s">
        <v>64</v>
      </c>
      <c r="C26" s="547">
        <v>21</v>
      </c>
      <c r="D26" s="547">
        <v>19</v>
      </c>
      <c r="E26" s="547">
        <v>1</v>
      </c>
      <c r="F26" s="548">
        <v>1</v>
      </c>
    </row>
    <row r="27" spans="1:6" ht="14.1" customHeight="1">
      <c r="A27" s="26"/>
      <c r="B27" s="845" t="s">
        <v>65</v>
      </c>
      <c r="C27" s="547">
        <v>1519</v>
      </c>
      <c r="D27" s="547">
        <v>1009</v>
      </c>
      <c r="E27" s="547">
        <v>756</v>
      </c>
      <c r="F27" s="548">
        <v>614</v>
      </c>
    </row>
    <row r="28" spans="1:6" ht="14.1" customHeight="1">
      <c r="A28" s="220" t="s">
        <v>1673</v>
      </c>
      <c r="B28" s="539" t="s">
        <v>66</v>
      </c>
      <c r="C28" s="541">
        <v>1039</v>
      </c>
      <c r="D28" s="541">
        <v>637</v>
      </c>
      <c r="E28" s="541">
        <v>775</v>
      </c>
      <c r="F28" s="542">
        <v>456</v>
      </c>
    </row>
    <row r="29" spans="1:6" ht="26.1" customHeight="1">
      <c r="A29" s="216" t="s">
        <v>2043</v>
      </c>
      <c r="B29" s="539"/>
      <c r="C29" s="1296"/>
      <c r="D29" s="1296"/>
      <c r="E29" s="1296"/>
      <c r="F29" s="1295"/>
    </row>
    <row r="30" spans="1:6" ht="14.1" customHeight="1">
      <c r="A30" s="220" t="s">
        <v>1149</v>
      </c>
      <c r="B30" s="539" t="s">
        <v>66</v>
      </c>
      <c r="C30" s="541">
        <v>45505</v>
      </c>
      <c r="D30" s="541">
        <v>27653</v>
      </c>
      <c r="E30" s="541">
        <v>25813</v>
      </c>
      <c r="F30" s="542">
        <v>14960</v>
      </c>
    </row>
    <row r="31" spans="1:6" ht="14.1" customHeight="1">
      <c r="A31" s="216" t="s">
        <v>1150</v>
      </c>
      <c r="B31" s="193"/>
      <c r="C31" s="547"/>
      <c r="D31" s="547"/>
      <c r="E31" s="547"/>
      <c r="F31" s="548"/>
    </row>
    <row r="32" spans="1:11" ht="24" customHeight="1">
      <c r="A32" s="1324" t="s">
        <v>1611</v>
      </c>
      <c r="B32" s="1324"/>
      <c r="C32" s="1324"/>
      <c r="D32" s="1324"/>
      <c r="E32" s="1324"/>
      <c r="F32" s="1324"/>
      <c r="G32" s="1156"/>
      <c r="H32" s="1156"/>
      <c r="I32" s="1156"/>
      <c r="J32" s="1156"/>
      <c r="K32" s="246"/>
    </row>
    <row r="33" spans="1:11" ht="14.25">
      <c r="A33" s="217" t="s">
        <v>1130</v>
      </c>
      <c r="B33" s="203" t="s">
        <v>62</v>
      </c>
      <c r="C33" s="404">
        <v>9852</v>
      </c>
      <c r="D33" s="644">
        <v>7139</v>
      </c>
      <c r="E33" s="405">
        <v>8518</v>
      </c>
      <c r="F33" s="405">
        <v>6184</v>
      </c>
      <c r="G33" s="1024"/>
      <c r="H33" s="1024"/>
      <c r="I33" s="1024"/>
      <c r="J33" s="644"/>
      <c r="K33" s="246"/>
    </row>
    <row r="34" spans="1:11" ht="14.25">
      <c r="A34" s="217"/>
      <c r="B34" s="203" t="s">
        <v>64</v>
      </c>
      <c r="C34" s="404">
        <v>4577</v>
      </c>
      <c r="D34" s="644">
        <v>3205</v>
      </c>
      <c r="E34" s="405">
        <v>3878</v>
      </c>
      <c r="F34" s="405">
        <v>2679</v>
      </c>
      <c r="G34" s="1024"/>
      <c r="H34" s="1024"/>
      <c r="I34" s="1024"/>
      <c r="J34" s="644"/>
      <c r="K34" s="246"/>
    </row>
    <row r="35" spans="1:11" ht="14.25">
      <c r="A35" s="217"/>
      <c r="B35" s="203" t="s">
        <v>65</v>
      </c>
      <c r="C35" s="404">
        <v>5275</v>
      </c>
      <c r="D35" s="644">
        <v>3934</v>
      </c>
      <c r="E35" s="405">
        <v>4640</v>
      </c>
      <c r="F35" s="645">
        <v>3505</v>
      </c>
      <c r="G35" s="1024"/>
      <c r="H35" s="1024"/>
      <c r="I35" s="1023"/>
      <c r="J35" s="644"/>
      <c r="K35" s="246"/>
    </row>
    <row r="36" spans="1:11" ht="14.25">
      <c r="A36" s="217" t="s">
        <v>1213</v>
      </c>
      <c r="B36" s="203" t="s">
        <v>62</v>
      </c>
      <c r="C36" s="404">
        <v>4091</v>
      </c>
      <c r="D36" s="644">
        <v>2957</v>
      </c>
      <c r="E36" s="405">
        <v>3878</v>
      </c>
      <c r="F36" s="405">
        <v>2970</v>
      </c>
      <c r="G36" s="1024"/>
      <c r="H36" s="1024"/>
      <c r="I36" s="1024"/>
      <c r="J36" s="644"/>
      <c r="K36" s="246"/>
    </row>
    <row r="37" spans="1:11" ht="14.25">
      <c r="A37" s="217"/>
      <c r="B37" s="203" t="s">
        <v>64</v>
      </c>
      <c r="C37" s="404">
        <v>845</v>
      </c>
      <c r="D37" s="644">
        <v>538</v>
      </c>
      <c r="E37" s="405">
        <v>881</v>
      </c>
      <c r="F37" s="405">
        <v>652</v>
      </c>
      <c r="G37" s="1024"/>
      <c r="H37" s="1024"/>
      <c r="I37" s="1024"/>
      <c r="J37" s="644"/>
      <c r="K37" s="246"/>
    </row>
    <row r="38" spans="1:11" ht="14.25">
      <c r="A38" s="217"/>
      <c r="B38" s="203" t="s">
        <v>65</v>
      </c>
      <c r="C38" s="404">
        <v>3246</v>
      </c>
      <c r="D38" s="644">
        <v>2419</v>
      </c>
      <c r="E38" s="405">
        <v>2997</v>
      </c>
      <c r="F38" s="405">
        <v>2318</v>
      </c>
      <c r="G38" s="1024"/>
      <c r="H38" s="1024"/>
      <c r="I38" s="1024"/>
      <c r="J38" s="644"/>
      <c r="K38" s="246"/>
    </row>
    <row r="39" spans="1:11" ht="14.25">
      <c r="A39" s="217" t="s">
        <v>1132</v>
      </c>
      <c r="B39" s="203" t="s">
        <v>62</v>
      </c>
      <c r="C39" s="404">
        <v>9979</v>
      </c>
      <c r="D39" s="644">
        <v>8160</v>
      </c>
      <c r="E39" s="405">
        <v>5370</v>
      </c>
      <c r="F39" s="405">
        <v>4317</v>
      </c>
      <c r="G39" s="1024"/>
      <c r="H39" s="1024"/>
      <c r="I39" s="1024"/>
      <c r="J39" s="644"/>
      <c r="K39" s="246"/>
    </row>
    <row r="40" spans="1:11" ht="14.25">
      <c r="A40" s="217"/>
      <c r="B40" s="203" t="s">
        <v>64</v>
      </c>
      <c r="C40" s="404">
        <v>1541</v>
      </c>
      <c r="D40" s="644">
        <v>1055</v>
      </c>
      <c r="E40" s="405">
        <v>1437</v>
      </c>
      <c r="F40" s="405">
        <v>1032</v>
      </c>
      <c r="G40" s="1024"/>
      <c r="H40" s="1024"/>
      <c r="I40" s="1024"/>
      <c r="J40" s="644"/>
      <c r="K40" s="246"/>
    </row>
    <row r="41" spans="1:11" ht="14.25">
      <c r="A41" s="217"/>
      <c r="B41" s="203" t="s">
        <v>65</v>
      </c>
      <c r="C41" s="404">
        <v>8438</v>
      </c>
      <c r="D41" s="644">
        <v>7105</v>
      </c>
      <c r="E41" s="405">
        <v>3933</v>
      </c>
      <c r="F41" s="645">
        <v>3285</v>
      </c>
      <c r="G41" s="1024"/>
      <c r="H41" s="1024"/>
      <c r="I41" s="1024"/>
      <c r="J41" s="644"/>
      <c r="K41" s="246"/>
    </row>
    <row r="42" spans="1:11" ht="14.25">
      <c r="A42" s="217" t="s">
        <v>1133</v>
      </c>
      <c r="B42" s="203" t="s">
        <v>62</v>
      </c>
      <c r="C42" s="404">
        <v>628</v>
      </c>
      <c r="D42" s="644">
        <v>517</v>
      </c>
      <c r="E42" s="405">
        <v>515</v>
      </c>
      <c r="F42" s="405">
        <v>426</v>
      </c>
      <c r="G42" s="1024"/>
      <c r="H42" s="1024"/>
      <c r="I42" s="1024"/>
      <c r="J42" s="644"/>
      <c r="K42" s="246"/>
    </row>
    <row r="43" spans="1:11" ht="14.25">
      <c r="A43" s="217"/>
      <c r="B43" s="203" t="s">
        <v>64</v>
      </c>
      <c r="C43" s="404">
        <v>490</v>
      </c>
      <c r="D43" s="644">
        <v>414</v>
      </c>
      <c r="E43" s="405">
        <v>391</v>
      </c>
      <c r="F43" s="405">
        <v>323</v>
      </c>
      <c r="G43" s="1024"/>
      <c r="H43" s="1024"/>
      <c r="I43" s="1024"/>
      <c r="J43" s="644"/>
      <c r="K43" s="246"/>
    </row>
    <row r="44" spans="1:11" ht="14.25">
      <c r="A44" s="217"/>
      <c r="B44" s="203" t="s">
        <v>65</v>
      </c>
      <c r="C44" s="404">
        <v>138</v>
      </c>
      <c r="D44" s="644">
        <v>103</v>
      </c>
      <c r="E44" s="405">
        <v>124</v>
      </c>
      <c r="F44" s="645">
        <v>103</v>
      </c>
      <c r="G44" s="1023"/>
      <c r="H44" s="1023"/>
      <c r="I44" s="1023"/>
      <c r="J44" s="644"/>
      <c r="K44" s="246"/>
    </row>
    <row r="45" spans="1:11" ht="14.25">
      <c r="A45" s="217" t="s">
        <v>1134</v>
      </c>
      <c r="B45" s="203" t="s">
        <v>62</v>
      </c>
      <c r="C45" s="404">
        <v>4497</v>
      </c>
      <c r="D45" s="644">
        <v>3521</v>
      </c>
      <c r="E45" s="405">
        <v>4644</v>
      </c>
      <c r="F45" s="405">
        <v>3672</v>
      </c>
      <c r="G45" s="1024"/>
      <c r="H45" s="1024"/>
      <c r="I45" s="1024"/>
      <c r="J45" s="644"/>
      <c r="K45" s="246"/>
    </row>
    <row r="46" spans="1:11" ht="14.25">
      <c r="A46" s="217"/>
      <c r="B46" s="203" t="s">
        <v>64</v>
      </c>
      <c r="C46" s="404">
        <v>1557</v>
      </c>
      <c r="D46" s="644">
        <v>1075</v>
      </c>
      <c r="E46" s="405">
        <v>1797</v>
      </c>
      <c r="F46" s="405">
        <v>1286</v>
      </c>
      <c r="G46" s="1024"/>
      <c r="H46" s="1024"/>
      <c r="I46" s="1024"/>
      <c r="J46" s="644"/>
      <c r="K46" s="246"/>
    </row>
    <row r="47" spans="1:11" ht="14.25">
      <c r="A47" s="217"/>
      <c r="B47" s="203" t="s">
        <v>65</v>
      </c>
      <c r="C47" s="404">
        <v>2940</v>
      </c>
      <c r="D47" s="644">
        <v>2446</v>
      </c>
      <c r="E47" s="405">
        <v>2847</v>
      </c>
      <c r="F47" s="405">
        <v>2386</v>
      </c>
      <c r="G47" s="1023"/>
      <c r="H47" s="1023"/>
      <c r="I47" s="1023"/>
      <c r="J47" s="644"/>
      <c r="K47" s="247"/>
    </row>
    <row r="48" spans="1:11" ht="14.25">
      <c r="A48" s="217" t="s">
        <v>1135</v>
      </c>
      <c r="B48" s="203" t="s">
        <v>62</v>
      </c>
      <c r="C48" s="404">
        <v>8966</v>
      </c>
      <c r="D48" s="644">
        <v>5846</v>
      </c>
      <c r="E48" s="405">
        <v>7732</v>
      </c>
      <c r="F48" s="405">
        <v>5076</v>
      </c>
      <c r="G48" s="1024"/>
      <c r="H48" s="1024"/>
      <c r="I48" s="1024"/>
      <c r="J48" s="644"/>
      <c r="K48" s="247"/>
    </row>
    <row r="49" spans="1:11" ht="14.25">
      <c r="A49" s="217"/>
      <c r="B49" s="203" t="s">
        <v>64</v>
      </c>
      <c r="C49" s="404">
        <v>6412</v>
      </c>
      <c r="D49" s="644">
        <v>4035</v>
      </c>
      <c r="E49" s="405">
        <v>6097</v>
      </c>
      <c r="F49" s="405">
        <v>3858</v>
      </c>
      <c r="G49" s="1024"/>
      <c r="H49" s="1024"/>
      <c r="I49" s="1024"/>
      <c r="J49" s="644"/>
      <c r="K49" s="247"/>
    </row>
    <row r="50" spans="1:11" ht="14.25">
      <c r="A50" s="217"/>
      <c r="B50" s="203" t="s">
        <v>65</v>
      </c>
      <c r="C50" s="404">
        <v>2554</v>
      </c>
      <c r="D50" s="644">
        <v>1811</v>
      </c>
      <c r="E50" s="405">
        <v>1635</v>
      </c>
      <c r="F50" s="405">
        <v>1218</v>
      </c>
      <c r="G50" s="1024"/>
      <c r="H50" s="1024"/>
      <c r="I50" s="1024"/>
      <c r="J50" s="644"/>
      <c r="K50" s="247"/>
    </row>
    <row r="51" spans="1:11" ht="14.25">
      <c r="A51" s="217" t="s">
        <v>1136</v>
      </c>
      <c r="B51" s="203" t="s">
        <v>62</v>
      </c>
      <c r="C51" s="404">
        <v>75314</v>
      </c>
      <c r="D51" s="644">
        <v>46587</v>
      </c>
      <c r="E51" s="405">
        <v>47631</v>
      </c>
      <c r="F51" s="405">
        <v>29038</v>
      </c>
      <c r="G51" s="1024"/>
      <c r="H51" s="1024"/>
      <c r="I51" s="1024"/>
      <c r="J51" s="644"/>
      <c r="K51" s="247"/>
    </row>
    <row r="52" spans="1:11" ht="14.25">
      <c r="A52" s="217"/>
      <c r="B52" s="203" t="s">
        <v>64</v>
      </c>
      <c r="C52" s="404">
        <v>59434</v>
      </c>
      <c r="D52" s="644">
        <v>35775</v>
      </c>
      <c r="E52" s="405">
        <v>35416</v>
      </c>
      <c r="F52" s="405">
        <v>20694</v>
      </c>
      <c r="G52" s="1024"/>
      <c r="H52" s="1024"/>
      <c r="I52" s="1024"/>
      <c r="J52" s="644"/>
      <c r="K52" s="247"/>
    </row>
    <row r="53" spans="1:11" ht="14.25">
      <c r="A53" s="217"/>
      <c r="B53" s="203" t="s">
        <v>65</v>
      </c>
      <c r="C53" s="404">
        <v>15880</v>
      </c>
      <c r="D53" s="644">
        <v>10812</v>
      </c>
      <c r="E53" s="405">
        <v>12215</v>
      </c>
      <c r="F53" s="645">
        <v>8344</v>
      </c>
      <c r="G53" s="1024"/>
      <c r="H53" s="1024"/>
      <c r="I53" s="1024"/>
      <c r="J53" s="644"/>
      <c r="K53" s="247"/>
    </row>
    <row r="54" spans="1:11" ht="14.25">
      <c r="A54" s="217" t="s">
        <v>1137</v>
      </c>
      <c r="B54" s="203" t="s">
        <v>62</v>
      </c>
      <c r="C54" s="404">
        <v>3519</v>
      </c>
      <c r="D54" s="644">
        <v>3094</v>
      </c>
      <c r="E54" s="405">
        <v>3591</v>
      </c>
      <c r="F54" s="405">
        <v>3288</v>
      </c>
      <c r="G54" s="1024"/>
      <c r="H54" s="1024"/>
      <c r="I54" s="1024"/>
      <c r="J54" s="644"/>
      <c r="K54" s="247"/>
    </row>
    <row r="55" spans="1:11" ht="14.25">
      <c r="A55" s="217"/>
      <c r="B55" s="203" t="s">
        <v>64</v>
      </c>
      <c r="C55" s="404">
        <v>83</v>
      </c>
      <c r="D55" s="644">
        <v>31</v>
      </c>
      <c r="E55" s="405">
        <v>29</v>
      </c>
      <c r="F55" s="405">
        <v>19</v>
      </c>
      <c r="G55" s="1024"/>
      <c r="H55" s="1024"/>
      <c r="I55" s="1024"/>
      <c r="J55" s="644"/>
      <c r="K55" s="247"/>
    </row>
    <row r="56" spans="1:11" ht="14.25">
      <c r="A56" s="217"/>
      <c r="B56" s="203" t="s">
        <v>65</v>
      </c>
      <c r="C56" s="404">
        <v>3436</v>
      </c>
      <c r="D56" s="644">
        <v>3063</v>
      </c>
      <c r="E56" s="405">
        <v>3562</v>
      </c>
      <c r="F56" s="645">
        <v>3269</v>
      </c>
      <c r="G56" s="1023"/>
      <c r="H56" s="1023"/>
      <c r="I56" s="1023"/>
      <c r="J56" s="644"/>
      <c r="K56" s="247"/>
    </row>
    <row r="57" spans="1:11" ht="14.25">
      <c r="A57" s="217" t="s">
        <v>1138</v>
      </c>
      <c r="B57" s="203" t="s">
        <v>62</v>
      </c>
      <c r="C57" s="404">
        <v>2061</v>
      </c>
      <c r="D57" s="644">
        <v>1433</v>
      </c>
      <c r="E57" s="405">
        <v>2056</v>
      </c>
      <c r="F57" s="405">
        <v>1421</v>
      </c>
      <c r="G57" s="1024"/>
      <c r="H57" s="1024"/>
      <c r="I57" s="1024"/>
      <c r="J57" s="644"/>
      <c r="K57" s="247"/>
    </row>
    <row r="58" spans="1:11" ht="14.25">
      <c r="A58" s="217"/>
      <c r="B58" s="203" t="s">
        <v>64</v>
      </c>
      <c r="C58" s="404">
        <v>684</v>
      </c>
      <c r="D58" s="644">
        <v>498</v>
      </c>
      <c r="E58" s="405">
        <v>648</v>
      </c>
      <c r="F58" s="405">
        <v>468</v>
      </c>
      <c r="G58" s="1024"/>
      <c r="H58" s="1024"/>
      <c r="I58" s="1024"/>
      <c r="J58" s="644"/>
      <c r="K58" s="247"/>
    </row>
    <row r="59" spans="1:11" ht="14.25">
      <c r="A59" s="217"/>
      <c r="B59" s="203" t="s">
        <v>65</v>
      </c>
      <c r="C59" s="404">
        <v>1377</v>
      </c>
      <c r="D59" s="644">
        <v>935</v>
      </c>
      <c r="E59" s="405">
        <v>1408</v>
      </c>
      <c r="F59" s="405">
        <v>953</v>
      </c>
      <c r="G59" s="1024"/>
      <c r="H59" s="1024"/>
      <c r="I59" s="1024"/>
      <c r="J59" s="644"/>
      <c r="K59" s="247"/>
    </row>
    <row r="60" spans="1:11" ht="14.25">
      <c r="A60" s="217" t="s">
        <v>1139</v>
      </c>
      <c r="B60" s="203" t="s">
        <v>62</v>
      </c>
      <c r="C60" s="404">
        <v>1097</v>
      </c>
      <c r="D60" s="644">
        <v>721</v>
      </c>
      <c r="E60" s="405">
        <v>1778</v>
      </c>
      <c r="F60" s="405">
        <v>1267</v>
      </c>
      <c r="G60" s="1024"/>
      <c r="H60" s="1024"/>
      <c r="I60" s="1024"/>
      <c r="J60" s="644"/>
      <c r="K60" s="247"/>
    </row>
    <row r="61" spans="1:11" ht="14.25">
      <c r="A61" s="217"/>
      <c r="B61" s="203" t="s">
        <v>64</v>
      </c>
      <c r="C61" s="404">
        <v>736</v>
      </c>
      <c r="D61" s="644">
        <v>493</v>
      </c>
      <c r="E61" s="405">
        <v>949</v>
      </c>
      <c r="F61" s="405">
        <v>676</v>
      </c>
      <c r="G61" s="1024"/>
      <c r="H61" s="1024"/>
      <c r="I61" s="1024"/>
      <c r="J61" s="644"/>
      <c r="K61" s="247"/>
    </row>
    <row r="62" spans="1:11" ht="14.25">
      <c r="A62" s="217"/>
      <c r="B62" s="203" t="s">
        <v>65</v>
      </c>
      <c r="C62" s="404">
        <v>361</v>
      </c>
      <c r="D62" s="644">
        <v>228</v>
      </c>
      <c r="E62" s="405">
        <v>829</v>
      </c>
      <c r="F62" s="645">
        <v>591</v>
      </c>
      <c r="G62" s="1023"/>
      <c r="H62" s="1023"/>
      <c r="I62" s="1023"/>
      <c r="J62" s="644"/>
      <c r="K62" s="247"/>
    </row>
    <row r="63" spans="1:11" ht="14.25">
      <c r="A63" s="217" t="s">
        <v>1140</v>
      </c>
      <c r="B63" s="203" t="s">
        <v>62</v>
      </c>
      <c r="C63" s="404">
        <v>5731</v>
      </c>
      <c r="D63" s="644">
        <v>4327</v>
      </c>
      <c r="E63" s="405">
        <v>5180</v>
      </c>
      <c r="F63" s="405">
        <v>3882</v>
      </c>
      <c r="G63" s="1024"/>
      <c r="H63" s="1024"/>
      <c r="I63" s="1024"/>
      <c r="J63" s="644"/>
      <c r="K63" s="247"/>
    </row>
    <row r="64" spans="1:11" ht="14.25">
      <c r="A64" s="217"/>
      <c r="B64" s="203" t="s">
        <v>64</v>
      </c>
      <c r="C64" s="404">
        <v>2845</v>
      </c>
      <c r="D64" s="644">
        <v>1939</v>
      </c>
      <c r="E64" s="405">
        <v>2465</v>
      </c>
      <c r="F64" s="405">
        <v>1600</v>
      </c>
      <c r="G64" s="1024"/>
      <c r="H64" s="1024"/>
      <c r="I64" s="1024"/>
      <c r="J64" s="644"/>
      <c r="K64" s="247"/>
    </row>
    <row r="65" spans="1:11" ht="14.25">
      <c r="A65" s="217"/>
      <c r="B65" s="203" t="s">
        <v>65</v>
      </c>
      <c r="C65" s="404">
        <v>2886</v>
      </c>
      <c r="D65" s="644">
        <v>2388</v>
      </c>
      <c r="E65" s="405">
        <v>2715</v>
      </c>
      <c r="F65" s="645">
        <v>2282</v>
      </c>
      <c r="G65" s="1023"/>
      <c r="H65" s="1023"/>
      <c r="I65" s="1023"/>
      <c r="J65" s="644"/>
      <c r="K65" s="247"/>
    </row>
    <row r="66" spans="1:11" ht="14.25">
      <c r="A66" s="217" t="s">
        <v>1141</v>
      </c>
      <c r="B66" s="203" t="s">
        <v>62</v>
      </c>
      <c r="C66" s="404">
        <v>7367</v>
      </c>
      <c r="D66" s="644">
        <v>5555</v>
      </c>
      <c r="E66" s="405">
        <v>8233</v>
      </c>
      <c r="F66" s="405">
        <v>6685</v>
      </c>
      <c r="G66" s="1024"/>
      <c r="H66" s="1024"/>
      <c r="I66" s="1024"/>
      <c r="J66" s="644"/>
      <c r="K66" s="247"/>
    </row>
    <row r="67" spans="1:11" ht="14.25">
      <c r="A67" s="217"/>
      <c r="B67" s="203" t="s">
        <v>64</v>
      </c>
      <c r="C67" s="404">
        <v>2389</v>
      </c>
      <c r="D67" s="644">
        <v>1563</v>
      </c>
      <c r="E67" s="405">
        <v>1765</v>
      </c>
      <c r="F67" s="405">
        <v>1215</v>
      </c>
      <c r="G67" s="1024"/>
      <c r="H67" s="1024"/>
      <c r="I67" s="1023"/>
      <c r="J67" s="644"/>
      <c r="K67" s="247"/>
    </row>
    <row r="68" spans="1:11" ht="14.25">
      <c r="A68" s="217"/>
      <c r="B68" s="203" t="s">
        <v>65</v>
      </c>
      <c r="C68" s="404">
        <v>4978</v>
      </c>
      <c r="D68" s="644">
        <v>3992</v>
      </c>
      <c r="E68" s="405">
        <v>6468</v>
      </c>
      <c r="F68" s="645">
        <v>5470</v>
      </c>
      <c r="G68" s="1024"/>
      <c r="H68" s="1024"/>
      <c r="I68" s="1024"/>
      <c r="J68" s="644"/>
      <c r="K68" s="247"/>
    </row>
    <row r="69" spans="1:11" ht="14.25">
      <c r="A69" s="217" t="s">
        <v>1142</v>
      </c>
      <c r="B69" s="203" t="s">
        <v>62</v>
      </c>
      <c r="C69" s="404">
        <v>2037</v>
      </c>
      <c r="D69" s="644">
        <v>1738</v>
      </c>
      <c r="E69" s="405">
        <v>3099</v>
      </c>
      <c r="F69" s="405">
        <v>2713</v>
      </c>
      <c r="G69" s="1024"/>
      <c r="H69" s="1024"/>
      <c r="I69" s="1024"/>
      <c r="J69" s="644"/>
      <c r="K69" s="247"/>
    </row>
    <row r="70" spans="1:11" ht="14.25">
      <c r="A70" s="217"/>
      <c r="B70" s="203" t="s">
        <v>64</v>
      </c>
      <c r="C70" s="404">
        <v>100</v>
      </c>
      <c r="D70" s="644">
        <v>55</v>
      </c>
      <c r="E70" s="405">
        <v>148</v>
      </c>
      <c r="F70" s="405">
        <v>107</v>
      </c>
      <c r="G70" s="1024"/>
      <c r="H70" s="1024"/>
      <c r="I70" s="1024"/>
      <c r="J70" s="644"/>
      <c r="K70" s="247"/>
    </row>
    <row r="71" spans="1:11" ht="14.25">
      <c r="A71" s="217"/>
      <c r="B71" s="203" t="s">
        <v>65</v>
      </c>
      <c r="C71" s="404">
        <v>1937</v>
      </c>
      <c r="D71" s="644">
        <v>1683</v>
      </c>
      <c r="E71" s="405">
        <v>2951</v>
      </c>
      <c r="F71" s="645">
        <v>2606</v>
      </c>
      <c r="G71" s="1024"/>
      <c r="H71" s="1024"/>
      <c r="I71" s="1024"/>
      <c r="J71" s="644"/>
      <c r="K71" s="247"/>
    </row>
    <row r="72" spans="1:11" ht="14.25">
      <c r="A72" s="217" t="s">
        <v>1214</v>
      </c>
      <c r="B72" s="203" t="s">
        <v>62</v>
      </c>
      <c r="C72" s="404">
        <v>987</v>
      </c>
      <c r="D72" s="644">
        <v>591</v>
      </c>
      <c r="E72" s="405">
        <v>1009</v>
      </c>
      <c r="F72" s="405">
        <v>623</v>
      </c>
      <c r="G72" s="1024"/>
      <c r="H72" s="1024"/>
      <c r="I72" s="1023"/>
      <c r="J72" s="644"/>
      <c r="K72" s="247"/>
    </row>
    <row r="73" spans="1:11" ht="14.25">
      <c r="A73" s="217"/>
      <c r="B73" s="203" t="s">
        <v>64</v>
      </c>
      <c r="C73" s="404">
        <v>914</v>
      </c>
      <c r="D73" s="644">
        <v>532</v>
      </c>
      <c r="E73" s="405">
        <v>900</v>
      </c>
      <c r="F73" s="405">
        <v>524</v>
      </c>
      <c r="G73" s="1024"/>
      <c r="H73" s="1024"/>
      <c r="I73" s="1023"/>
      <c r="J73" s="644"/>
      <c r="K73" s="247"/>
    </row>
    <row r="74" spans="1:11" ht="14.25">
      <c r="A74" s="217"/>
      <c r="B74" s="203" t="s">
        <v>65</v>
      </c>
      <c r="C74" s="404">
        <v>73</v>
      </c>
      <c r="D74" s="644">
        <v>59</v>
      </c>
      <c r="E74" s="405">
        <v>109</v>
      </c>
      <c r="F74" s="645">
        <v>99</v>
      </c>
      <c r="G74" s="1023"/>
      <c r="H74" s="1023"/>
      <c r="I74" s="1023"/>
      <c r="J74" s="644"/>
      <c r="K74" s="247"/>
    </row>
    <row r="75" spans="1:11" ht="14.25">
      <c r="A75" s="217" t="s">
        <v>1144</v>
      </c>
      <c r="B75" s="203" t="s">
        <v>62</v>
      </c>
      <c r="C75" s="404">
        <v>9545</v>
      </c>
      <c r="D75" s="644">
        <v>6910</v>
      </c>
      <c r="E75" s="405">
        <v>9158</v>
      </c>
      <c r="F75" s="405">
        <v>6737</v>
      </c>
      <c r="G75" s="1024"/>
      <c r="H75" s="1024"/>
      <c r="I75" s="1024"/>
      <c r="J75" s="644"/>
      <c r="K75" s="247"/>
    </row>
    <row r="76" spans="1:11" ht="14.25">
      <c r="A76" s="217"/>
      <c r="B76" s="203" t="s">
        <v>64</v>
      </c>
      <c r="C76" s="404">
        <v>3998</v>
      </c>
      <c r="D76" s="644">
        <v>2811</v>
      </c>
      <c r="E76" s="405">
        <v>2823</v>
      </c>
      <c r="F76" s="405">
        <v>1879</v>
      </c>
      <c r="G76" s="1024"/>
      <c r="H76" s="1024"/>
      <c r="I76" s="1024"/>
      <c r="J76" s="644"/>
      <c r="K76" s="247"/>
    </row>
    <row r="77" spans="1:11" ht="14.25">
      <c r="A77" s="217"/>
      <c r="B77" s="203" t="s">
        <v>65</v>
      </c>
      <c r="C77" s="404">
        <v>5547</v>
      </c>
      <c r="D77" s="644">
        <v>4099</v>
      </c>
      <c r="E77" s="405">
        <v>6335</v>
      </c>
      <c r="F77" s="405">
        <v>4858</v>
      </c>
      <c r="G77" s="1024"/>
      <c r="H77" s="1024"/>
      <c r="I77" s="1024"/>
      <c r="J77" s="644"/>
      <c r="K77" s="247"/>
    </row>
    <row r="78" spans="1:11" ht="14.25">
      <c r="A78" s="217" t="s">
        <v>1145</v>
      </c>
      <c r="B78" s="203" t="s">
        <v>62</v>
      </c>
      <c r="C78" s="1161">
        <v>3918</v>
      </c>
      <c r="D78" s="1161">
        <v>3284</v>
      </c>
      <c r="E78" s="1161">
        <v>3202</v>
      </c>
      <c r="F78" s="1162">
        <v>2722</v>
      </c>
      <c r="G78" s="1024"/>
      <c r="H78" s="1024"/>
      <c r="I78" s="1024"/>
      <c r="J78" s="644"/>
      <c r="K78" s="247"/>
    </row>
    <row r="79" spans="1:11" ht="14.25">
      <c r="A79" s="217"/>
      <c r="B79" s="203" t="s">
        <v>64</v>
      </c>
      <c r="C79" s="1161">
        <v>965</v>
      </c>
      <c r="D79" s="1161">
        <v>645</v>
      </c>
      <c r="E79" s="1161">
        <v>869</v>
      </c>
      <c r="F79" s="1162">
        <v>629</v>
      </c>
      <c r="G79" s="1024"/>
      <c r="H79" s="1024"/>
      <c r="I79" s="1024"/>
      <c r="J79" s="644"/>
      <c r="K79" s="247"/>
    </row>
    <row r="80" spans="1:11" ht="14.25">
      <c r="A80" s="217"/>
      <c r="B80" s="203" t="s">
        <v>65</v>
      </c>
      <c r="C80" s="1161">
        <v>2953</v>
      </c>
      <c r="D80" s="1161">
        <v>2639</v>
      </c>
      <c r="E80" s="1161">
        <v>2333</v>
      </c>
      <c r="F80" s="1162">
        <v>2093</v>
      </c>
      <c r="G80" s="1023"/>
      <c r="H80" s="1023"/>
      <c r="I80" s="1023"/>
      <c r="J80" s="644"/>
      <c r="K80" s="247"/>
    </row>
  </sheetData>
  <mergeCells count="5">
    <mergeCell ref="A3:B4"/>
    <mergeCell ref="C3:D3"/>
    <mergeCell ref="E3:F3"/>
    <mergeCell ref="A5:F5"/>
    <mergeCell ref="A32:F32"/>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workbookViewId="0" topLeftCell="A1"/>
  </sheetViews>
  <sheetFormatPr defaultColWidth="9" defaultRowHeight="14.25"/>
  <cols>
    <col min="1" max="1" width="48.8984375" style="1132" customWidth="1"/>
    <col min="2" max="5" width="15.3984375" style="1132" customWidth="1"/>
    <col min="6" max="6" width="9.69921875" style="1132" customWidth="1"/>
    <col min="7" max="7" width="13.59765625" style="1132" customWidth="1"/>
    <col min="8" max="8" width="4.8984375" style="1132" customWidth="1"/>
    <col min="9" max="9" width="5.8984375" style="1132" customWidth="1"/>
    <col min="10" max="10" width="5.5" style="1132" customWidth="1"/>
    <col min="11" max="11" width="6" style="1132" customWidth="1"/>
    <col min="12" max="16384" width="9" style="1132" customWidth="1"/>
  </cols>
  <sheetData>
    <row r="1" spans="1:6" ht="14.25">
      <c r="A1" s="589" t="s">
        <v>1779</v>
      </c>
      <c r="E1" s="1147"/>
      <c r="F1" s="956" t="s">
        <v>1578</v>
      </c>
    </row>
    <row r="2" ht="14.25">
      <c r="A2" s="987" t="s">
        <v>1695</v>
      </c>
    </row>
    <row r="3" spans="1:5" ht="55.5" customHeight="1">
      <c r="A3" s="1491" t="s">
        <v>1713</v>
      </c>
      <c r="B3" s="1409" t="s">
        <v>1693</v>
      </c>
      <c r="C3" s="1418"/>
      <c r="D3" s="1409" t="s">
        <v>1694</v>
      </c>
      <c r="E3" s="1490"/>
    </row>
    <row r="4" spans="1:5" ht="39" customHeight="1">
      <c r="A4" s="1492"/>
      <c r="B4" s="1111" t="s">
        <v>1146</v>
      </c>
      <c r="C4" s="1111" t="s">
        <v>60</v>
      </c>
      <c r="D4" s="1111" t="s">
        <v>1146</v>
      </c>
      <c r="E4" s="1112" t="s">
        <v>60</v>
      </c>
    </row>
    <row r="5" spans="1:5" ht="14.25">
      <c r="A5" s="21" t="s">
        <v>61</v>
      </c>
      <c r="B5" s="253">
        <v>149589</v>
      </c>
      <c r="C5" s="253">
        <v>102380</v>
      </c>
      <c r="D5" s="253">
        <v>115594</v>
      </c>
      <c r="E5" s="254">
        <v>81021</v>
      </c>
    </row>
    <row r="6" spans="1:5" ht="14.25">
      <c r="A6" s="16" t="s">
        <v>63</v>
      </c>
      <c r="B6" s="170"/>
      <c r="C6" s="170"/>
      <c r="D6" s="170"/>
      <c r="E6" s="171"/>
    </row>
    <row r="7" spans="1:5" ht="14.25">
      <c r="A7" s="564" t="s">
        <v>74</v>
      </c>
      <c r="B7" s="195">
        <v>26099</v>
      </c>
      <c r="C7" s="195">
        <v>23227</v>
      </c>
      <c r="D7" s="170">
        <v>26373</v>
      </c>
      <c r="E7" s="171">
        <v>24003</v>
      </c>
    </row>
    <row r="8" spans="1:5" ht="14.25">
      <c r="A8" s="289" t="s">
        <v>453</v>
      </c>
      <c r="B8" s="1255"/>
      <c r="C8" s="1255"/>
      <c r="D8" s="1255"/>
      <c r="E8" s="1256"/>
    </row>
    <row r="9" spans="1:5" ht="14.25">
      <c r="A9" s="181" t="s">
        <v>76</v>
      </c>
      <c r="B9" s="200">
        <v>25662</v>
      </c>
      <c r="C9" s="200">
        <v>22832</v>
      </c>
      <c r="D9" s="173">
        <v>26008</v>
      </c>
      <c r="E9" s="174">
        <v>23680</v>
      </c>
    </row>
    <row r="10" spans="1:5" ht="14.25">
      <c r="A10" s="285" t="s">
        <v>77</v>
      </c>
      <c r="B10" s="200"/>
      <c r="C10" s="200"/>
      <c r="D10" s="173"/>
      <c r="E10" s="174"/>
    </row>
    <row r="11" spans="1:5" ht="24">
      <c r="A11" s="265" t="s">
        <v>454</v>
      </c>
      <c r="B11" s="200">
        <v>437</v>
      </c>
      <c r="C11" s="200">
        <v>395</v>
      </c>
      <c r="D11" s="173">
        <v>365</v>
      </c>
      <c r="E11" s="174">
        <v>323</v>
      </c>
    </row>
    <row r="12" spans="1:7" ht="24">
      <c r="A12" s="259" t="s">
        <v>78</v>
      </c>
      <c r="B12" s="205"/>
      <c r="C12" s="205"/>
      <c r="D12" s="205"/>
      <c r="E12" s="206"/>
      <c r="G12" s="1197"/>
    </row>
    <row r="13" spans="1:7" ht="14.25">
      <c r="A13" s="815" t="s">
        <v>79</v>
      </c>
      <c r="B13" s="1157">
        <v>4734</v>
      </c>
      <c r="C13" s="1157">
        <v>3587</v>
      </c>
      <c r="D13" s="1157">
        <v>3000</v>
      </c>
      <c r="E13" s="1257">
        <v>2404</v>
      </c>
      <c r="G13" s="1197"/>
    </row>
    <row r="14" spans="1:7" ht="14.25">
      <c r="A14" s="262" t="s">
        <v>456</v>
      </c>
      <c r="B14" s="213"/>
      <c r="C14" s="213"/>
      <c r="D14" s="214"/>
      <c r="E14" s="215"/>
      <c r="G14" s="1197"/>
    </row>
    <row r="15" spans="1:7" ht="14.25">
      <c r="A15" s="256" t="s">
        <v>81</v>
      </c>
      <c r="B15" s="1258">
        <v>1379</v>
      </c>
      <c r="C15" s="1258">
        <v>1091</v>
      </c>
      <c r="D15" s="1258">
        <v>854</v>
      </c>
      <c r="E15" s="1259">
        <v>719</v>
      </c>
      <c r="G15" s="1197"/>
    </row>
    <row r="16" spans="1:7" ht="14.25">
      <c r="A16" s="259" t="s">
        <v>82</v>
      </c>
      <c r="B16" s="204"/>
      <c r="C16" s="204"/>
      <c r="D16" s="205"/>
      <c r="E16" s="206"/>
      <c r="G16" s="1197"/>
    </row>
    <row r="17" spans="1:7" ht="14.25">
      <c r="A17" s="256" t="s">
        <v>185</v>
      </c>
      <c r="B17" s="1258">
        <v>1494</v>
      </c>
      <c r="C17" s="1258">
        <v>848</v>
      </c>
      <c r="D17" s="1258">
        <v>850</v>
      </c>
      <c r="E17" s="1259">
        <v>560</v>
      </c>
      <c r="G17" s="1197"/>
    </row>
    <row r="18" spans="1:7" ht="14.25">
      <c r="A18" s="259" t="s">
        <v>186</v>
      </c>
      <c r="B18" s="204"/>
      <c r="C18" s="204"/>
      <c r="D18" s="205"/>
      <c r="E18" s="206"/>
      <c r="G18" s="1197"/>
    </row>
    <row r="19" spans="1:5" ht="14.25">
      <c r="A19" s="256" t="s">
        <v>187</v>
      </c>
      <c r="B19" s="1258">
        <v>1668</v>
      </c>
      <c r="C19" s="1258">
        <v>1496</v>
      </c>
      <c r="D19" s="1258">
        <v>1093</v>
      </c>
      <c r="E19" s="1259">
        <v>972</v>
      </c>
    </row>
    <row r="20" spans="1:5" ht="14.25">
      <c r="A20" s="259" t="s">
        <v>86</v>
      </c>
      <c r="B20" s="204"/>
      <c r="C20" s="204"/>
      <c r="D20" s="205"/>
      <c r="E20" s="206"/>
    </row>
    <row r="21" spans="1:5" ht="24">
      <c r="A21" s="265" t="s">
        <v>214</v>
      </c>
      <c r="B21" s="1258">
        <v>24</v>
      </c>
      <c r="C21" s="1258">
        <v>18</v>
      </c>
      <c r="D21" s="1258">
        <v>24</v>
      </c>
      <c r="E21" s="1259">
        <v>17</v>
      </c>
    </row>
    <row r="22" spans="1:5" ht="24">
      <c r="A22" s="259" t="s">
        <v>88</v>
      </c>
      <c r="B22" s="1258">
        <v>153</v>
      </c>
      <c r="C22" s="1258">
        <v>120</v>
      </c>
      <c r="D22" s="1258">
        <v>153</v>
      </c>
      <c r="E22" s="1259">
        <v>114</v>
      </c>
    </row>
    <row r="23" spans="1:5" ht="24">
      <c r="A23" s="265" t="s">
        <v>90</v>
      </c>
      <c r="B23" s="204"/>
      <c r="C23" s="204"/>
      <c r="D23" s="205"/>
      <c r="E23" s="206"/>
    </row>
    <row r="24" spans="1:5" ht="14.25">
      <c r="A24" s="259" t="s">
        <v>91</v>
      </c>
      <c r="B24" s="205"/>
      <c r="C24" s="205"/>
      <c r="D24" s="205"/>
      <c r="E24" s="206"/>
    </row>
    <row r="25" spans="1:5" ht="24">
      <c r="A25" s="265" t="s">
        <v>2076</v>
      </c>
      <c r="B25" s="1258">
        <v>16</v>
      </c>
      <c r="C25" s="1258">
        <v>14</v>
      </c>
      <c r="D25" s="1258">
        <v>26</v>
      </c>
      <c r="E25" s="1259">
        <v>22</v>
      </c>
    </row>
    <row r="26" spans="1:7" ht="14.25">
      <c r="A26" s="259" t="s">
        <v>89</v>
      </c>
      <c r="B26" s="205"/>
      <c r="C26" s="205"/>
      <c r="D26" s="205"/>
      <c r="E26" s="206"/>
      <c r="G26" s="1197"/>
    </row>
    <row r="27" spans="1:5" ht="14.25">
      <c r="A27" s="815" t="s">
        <v>92</v>
      </c>
      <c r="B27" s="1157">
        <v>8934</v>
      </c>
      <c r="C27" s="1157">
        <v>6988</v>
      </c>
      <c r="D27" s="1157">
        <v>5837</v>
      </c>
      <c r="E27" s="1257">
        <v>4477</v>
      </c>
    </row>
    <row r="28" spans="1:7" ht="14.25">
      <c r="A28" s="1254" t="s">
        <v>457</v>
      </c>
      <c r="B28" s="213"/>
      <c r="C28" s="213"/>
      <c r="D28" s="214"/>
      <c r="E28" s="215"/>
      <c r="G28" s="1197"/>
    </row>
    <row r="29" spans="1:7" ht="14.25">
      <c r="A29" s="256" t="s">
        <v>94</v>
      </c>
      <c r="B29" s="1258">
        <v>7790</v>
      </c>
      <c r="C29" s="1258">
        <v>6121</v>
      </c>
      <c r="D29" s="1258">
        <v>4900</v>
      </c>
      <c r="E29" s="1259">
        <v>3736</v>
      </c>
      <c r="G29" s="1197"/>
    </row>
    <row r="30" spans="1:7" ht="14.25">
      <c r="A30" s="259" t="s">
        <v>95</v>
      </c>
      <c r="B30" s="204"/>
      <c r="C30" s="204"/>
      <c r="D30" s="205"/>
      <c r="E30" s="206"/>
      <c r="G30" s="1197"/>
    </row>
    <row r="31" spans="1:5" ht="14.25">
      <c r="A31" s="256" t="s">
        <v>96</v>
      </c>
      <c r="B31" s="1258">
        <v>684</v>
      </c>
      <c r="C31" s="1258">
        <v>593</v>
      </c>
      <c r="D31" s="1258">
        <v>550</v>
      </c>
      <c r="E31" s="1259">
        <v>483</v>
      </c>
    </row>
    <row r="32" spans="1:5" ht="14.25">
      <c r="A32" s="259" t="s">
        <v>97</v>
      </c>
      <c r="B32" s="204"/>
      <c r="C32" s="204"/>
      <c r="D32" s="205"/>
      <c r="E32" s="206"/>
    </row>
    <row r="33" spans="1:5" ht="24">
      <c r="A33" s="265" t="s">
        <v>220</v>
      </c>
      <c r="B33" s="1258">
        <v>101</v>
      </c>
      <c r="C33" s="1258">
        <v>83</v>
      </c>
      <c r="D33" s="1258">
        <v>85</v>
      </c>
      <c r="E33" s="1259">
        <v>64</v>
      </c>
    </row>
    <row r="34" spans="1:5" ht="24">
      <c r="A34" s="259" t="s">
        <v>191</v>
      </c>
      <c r="B34" s="205"/>
      <c r="C34" s="205"/>
      <c r="D34" s="205"/>
      <c r="E34" s="206"/>
    </row>
    <row r="35" spans="1:5" ht="24">
      <c r="A35" s="265" t="s">
        <v>1816</v>
      </c>
      <c r="B35" s="1258">
        <v>182</v>
      </c>
      <c r="C35" s="1258">
        <v>91</v>
      </c>
      <c r="D35" s="1258">
        <v>90</v>
      </c>
      <c r="E35" s="1259">
        <v>46</v>
      </c>
    </row>
    <row r="36" spans="1:5" ht="24">
      <c r="A36" s="259" t="s">
        <v>1817</v>
      </c>
      <c r="B36" s="205"/>
      <c r="C36" s="205"/>
      <c r="D36" s="205"/>
      <c r="E36" s="206"/>
    </row>
    <row r="37" spans="1:5" ht="24">
      <c r="A37" s="265" t="s">
        <v>1824</v>
      </c>
      <c r="B37" s="1258">
        <v>177</v>
      </c>
      <c r="C37" s="1258">
        <v>100</v>
      </c>
      <c r="D37" s="1258">
        <v>212</v>
      </c>
      <c r="E37" s="1259">
        <v>148</v>
      </c>
    </row>
    <row r="38" spans="1:5" ht="24">
      <c r="A38" s="259" t="s">
        <v>1819</v>
      </c>
      <c r="B38" s="205"/>
      <c r="C38" s="205"/>
      <c r="D38" s="205"/>
      <c r="E38" s="206"/>
    </row>
    <row r="39" spans="1:7" ht="14.25">
      <c r="A39" s="815" t="s">
        <v>99</v>
      </c>
      <c r="B39" s="1157">
        <v>38881</v>
      </c>
      <c r="C39" s="1157">
        <v>25159</v>
      </c>
      <c r="D39" s="1157">
        <v>35700</v>
      </c>
      <c r="E39" s="1257">
        <v>23731</v>
      </c>
      <c r="G39" s="1197"/>
    </row>
    <row r="40" spans="1:7" ht="14.25">
      <c r="A40" s="1254" t="s">
        <v>100</v>
      </c>
      <c r="B40" s="213"/>
      <c r="C40" s="213"/>
      <c r="D40" s="214"/>
      <c r="E40" s="215"/>
      <c r="G40" s="1197"/>
    </row>
    <row r="41" spans="1:7" ht="14.25">
      <c r="A41" s="265" t="s">
        <v>192</v>
      </c>
      <c r="B41" s="1258">
        <v>31515</v>
      </c>
      <c r="C41" s="1258">
        <v>20712</v>
      </c>
      <c r="D41" s="1258">
        <v>27923</v>
      </c>
      <c r="E41" s="1259">
        <v>18773</v>
      </c>
      <c r="G41" s="1197"/>
    </row>
    <row r="42" spans="1:7" ht="14.25">
      <c r="A42" s="259" t="s">
        <v>102</v>
      </c>
      <c r="B42" s="204"/>
      <c r="C42" s="204"/>
      <c r="D42" s="205"/>
      <c r="E42" s="206"/>
      <c r="G42" s="1197"/>
    </row>
    <row r="43" spans="1:7" ht="14.25">
      <c r="A43" s="256" t="s">
        <v>103</v>
      </c>
      <c r="B43" s="1258">
        <v>4212</v>
      </c>
      <c r="C43" s="1258">
        <v>3105</v>
      </c>
      <c r="D43" s="1258">
        <v>4473</v>
      </c>
      <c r="E43" s="1259">
        <v>3299</v>
      </c>
      <c r="G43" s="1197"/>
    </row>
    <row r="44" spans="1:5" ht="14.25">
      <c r="A44" s="259" t="s">
        <v>104</v>
      </c>
      <c r="B44" s="204"/>
      <c r="C44" s="204"/>
      <c r="D44" s="205"/>
      <c r="E44" s="206"/>
    </row>
    <row r="45" spans="1:5" ht="24">
      <c r="A45" s="265" t="s">
        <v>458</v>
      </c>
      <c r="B45" s="1258">
        <v>373</v>
      </c>
      <c r="C45" s="1258">
        <v>263</v>
      </c>
      <c r="D45" s="1258">
        <v>532</v>
      </c>
      <c r="E45" s="1259">
        <v>368</v>
      </c>
    </row>
    <row r="46" spans="1:5" ht="24">
      <c r="A46" s="259" t="s">
        <v>106</v>
      </c>
      <c r="B46" s="204"/>
      <c r="C46" s="204"/>
      <c r="D46" s="205"/>
      <c r="E46" s="206"/>
    </row>
    <row r="47" spans="1:5" ht="14.25">
      <c r="A47" s="265" t="s">
        <v>109</v>
      </c>
      <c r="B47" s="1258">
        <v>2748</v>
      </c>
      <c r="C47" s="1258">
        <v>1056</v>
      </c>
      <c r="D47" s="1258">
        <v>2743</v>
      </c>
      <c r="E47" s="1259">
        <v>1263</v>
      </c>
    </row>
    <row r="48" spans="1:5" ht="14.25">
      <c r="A48" s="259" t="s">
        <v>110</v>
      </c>
      <c r="B48" s="204"/>
      <c r="C48" s="204"/>
      <c r="D48" s="205"/>
      <c r="E48" s="206"/>
    </row>
    <row r="49" spans="1:5" ht="36">
      <c r="A49" s="265" t="s">
        <v>107</v>
      </c>
      <c r="B49" s="1258">
        <v>33</v>
      </c>
      <c r="C49" s="1258">
        <v>23</v>
      </c>
      <c r="D49" s="1258">
        <v>29</v>
      </c>
      <c r="E49" s="1259">
        <v>28</v>
      </c>
    </row>
    <row r="50" spans="1:5" ht="24">
      <c r="A50" s="259" t="s">
        <v>108</v>
      </c>
      <c r="B50" s="204"/>
      <c r="C50" s="204"/>
      <c r="D50" s="205"/>
      <c r="E50" s="206"/>
    </row>
    <row r="51" spans="1:7" ht="14.25">
      <c r="A51" s="255" t="s">
        <v>111</v>
      </c>
      <c r="B51" s="1157">
        <v>1275</v>
      </c>
      <c r="C51" s="1157">
        <v>872</v>
      </c>
      <c r="D51" s="1157">
        <v>926</v>
      </c>
      <c r="E51" s="1257">
        <v>642</v>
      </c>
      <c r="G51" s="1197"/>
    </row>
    <row r="52" spans="1:7" ht="14.25">
      <c r="A52" s="1254" t="s">
        <v>459</v>
      </c>
      <c r="B52" s="213"/>
      <c r="C52" s="213"/>
      <c r="D52" s="214"/>
      <c r="E52" s="215"/>
      <c r="G52" s="1197"/>
    </row>
    <row r="53" spans="1:7" ht="14.25">
      <c r="A53" s="256" t="s">
        <v>113</v>
      </c>
      <c r="B53" s="1258">
        <v>231</v>
      </c>
      <c r="C53" s="1258">
        <v>198</v>
      </c>
      <c r="D53" s="1258">
        <v>199</v>
      </c>
      <c r="E53" s="1259">
        <v>176</v>
      </c>
      <c r="G53" s="1197"/>
    </row>
    <row r="54" spans="1:7" ht="14.25">
      <c r="A54" s="259" t="s">
        <v>114</v>
      </c>
      <c r="B54" s="204"/>
      <c r="C54" s="204"/>
      <c r="D54" s="205"/>
      <c r="E54" s="206"/>
      <c r="G54" s="1197"/>
    </row>
    <row r="55" spans="1:7" ht="14.25">
      <c r="A55" s="256" t="s">
        <v>115</v>
      </c>
      <c r="B55" s="1258">
        <v>428</v>
      </c>
      <c r="C55" s="1258">
        <v>314</v>
      </c>
      <c r="D55" s="1258">
        <v>217</v>
      </c>
      <c r="E55" s="1259">
        <v>146</v>
      </c>
      <c r="G55" s="1197"/>
    </row>
    <row r="56" spans="1:7" ht="14.25">
      <c r="A56" s="259" t="s">
        <v>194</v>
      </c>
      <c r="B56" s="204"/>
      <c r="C56" s="204"/>
      <c r="D56" s="205"/>
      <c r="E56" s="206"/>
      <c r="G56" s="1197"/>
    </row>
    <row r="57" spans="1:5" ht="14.25">
      <c r="A57" s="256" t="s">
        <v>117</v>
      </c>
      <c r="B57" s="1258">
        <v>306</v>
      </c>
      <c r="C57" s="1258">
        <v>212</v>
      </c>
      <c r="D57" s="1258">
        <v>319</v>
      </c>
      <c r="E57" s="1259">
        <v>235</v>
      </c>
    </row>
    <row r="58" spans="1:5" ht="14.25">
      <c r="A58" s="259" t="s">
        <v>118</v>
      </c>
      <c r="B58" s="204"/>
      <c r="C58" s="204"/>
      <c r="D58" s="205"/>
      <c r="E58" s="206"/>
    </row>
    <row r="59" spans="1:5" ht="14.25">
      <c r="A59" s="265" t="s">
        <v>864</v>
      </c>
      <c r="B59" s="1258">
        <v>182</v>
      </c>
      <c r="C59" s="1258">
        <v>91</v>
      </c>
      <c r="D59" s="1258">
        <v>151</v>
      </c>
      <c r="E59" s="1259">
        <v>69</v>
      </c>
    </row>
    <row r="60" spans="1:5" ht="14.25">
      <c r="A60" s="259" t="s">
        <v>120</v>
      </c>
      <c r="B60" s="204"/>
      <c r="C60" s="204"/>
      <c r="D60" s="205"/>
      <c r="E60" s="206"/>
    </row>
    <row r="61" spans="1:5" ht="24">
      <c r="A61" s="265" t="s">
        <v>460</v>
      </c>
      <c r="B61" s="1258">
        <v>128</v>
      </c>
      <c r="C61" s="1258">
        <v>57</v>
      </c>
      <c r="D61" s="1258">
        <v>40</v>
      </c>
      <c r="E61" s="1259">
        <v>16</v>
      </c>
    </row>
    <row r="62" spans="1:5" ht="24">
      <c r="A62" s="259" t="s">
        <v>122</v>
      </c>
      <c r="B62" s="205"/>
      <c r="C62" s="205"/>
      <c r="D62" s="205"/>
      <c r="E62" s="206"/>
    </row>
    <row r="63" spans="1:7" ht="14.25">
      <c r="A63" s="815" t="s">
        <v>125</v>
      </c>
      <c r="B63" s="1157">
        <v>3873</v>
      </c>
      <c r="C63" s="1157">
        <v>1737</v>
      </c>
      <c r="D63" s="1157">
        <v>3280</v>
      </c>
      <c r="E63" s="1257">
        <v>1403</v>
      </c>
      <c r="G63" s="1197"/>
    </row>
    <row r="64" spans="1:7" ht="14.25">
      <c r="A64" s="1260" t="s">
        <v>462</v>
      </c>
      <c r="B64" s="213"/>
      <c r="C64" s="213"/>
      <c r="D64" s="214"/>
      <c r="E64" s="215"/>
      <c r="G64" s="1197"/>
    </row>
    <row r="65" spans="1:7" ht="14.25">
      <c r="A65" s="256" t="s">
        <v>463</v>
      </c>
      <c r="B65" s="1258">
        <v>3619</v>
      </c>
      <c r="C65" s="1258">
        <v>1631</v>
      </c>
      <c r="D65" s="1258">
        <v>3065</v>
      </c>
      <c r="E65" s="1259">
        <v>1328</v>
      </c>
      <c r="G65" s="1197"/>
    </row>
    <row r="66" spans="1:5" ht="14.25">
      <c r="A66" s="261" t="s">
        <v>128</v>
      </c>
      <c r="B66" s="204"/>
      <c r="C66" s="204"/>
      <c r="D66" s="205"/>
      <c r="E66" s="206"/>
    </row>
    <row r="67" spans="1:5" ht="24">
      <c r="A67" s="265" t="s">
        <v>464</v>
      </c>
      <c r="B67" s="1258">
        <v>254</v>
      </c>
      <c r="C67" s="1258">
        <v>106</v>
      </c>
      <c r="D67" s="1258">
        <v>215</v>
      </c>
      <c r="E67" s="1259">
        <v>75</v>
      </c>
    </row>
    <row r="68" spans="1:5" ht="24">
      <c r="A68" s="259" t="s">
        <v>129</v>
      </c>
      <c r="B68" s="204"/>
      <c r="C68" s="204"/>
      <c r="D68" s="205"/>
      <c r="E68" s="206"/>
    </row>
    <row r="69" spans="1:7" ht="14.25">
      <c r="A69" s="815" t="s">
        <v>130</v>
      </c>
      <c r="B69" s="1157">
        <v>3904</v>
      </c>
      <c r="C69" s="1157">
        <v>1582</v>
      </c>
      <c r="D69" s="1157">
        <v>2835</v>
      </c>
      <c r="E69" s="1257">
        <v>1231</v>
      </c>
      <c r="G69" s="1197"/>
    </row>
    <row r="70" spans="1:7" ht="14.25">
      <c r="A70" s="262" t="s">
        <v>131</v>
      </c>
      <c r="B70" s="213"/>
      <c r="C70" s="213"/>
      <c r="D70" s="214"/>
      <c r="E70" s="215"/>
      <c r="G70" s="1197"/>
    </row>
    <row r="71" spans="1:7" ht="14.25">
      <c r="A71" s="256" t="s">
        <v>132</v>
      </c>
      <c r="B71" s="1258">
        <v>2172</v>
      </c>
      <c r="C71" s="1258">
        <v>566</v>
      </c>
      <c r="D71" s="1258">
        <v>1259</v>
      </c>
      <c r="E71" s="1259">
        <v>382</v>
      </c>
      <c r="G71" s="1197"/>
    </row>
    <row r="72" spans="1:7" ht="14.25">
      <c r="A72" s="259" t="s">
        <v>133</v>
      </c>
      <c r="B72" s="204"/>
      <c r="C72" s="204"/>
      <c r="D72" s="205"/>
      <c r="E72" s="206"/>
      <c r="G72" s="1197"/>
    </row>
    <row r="73" spans="1:7" ht="14.25">
      <c r="A73" s="265" t="s">
        <v>134</v>
      </c>
      <c r="B73" s="1258">
        <v>530</v>
      </c>
      <c r="C73" s="1258">
        <v>278</v>
      </c>
      <c r="D73" s="1258">
        <v>517</v>
      </c>
      <c r="E73" s="1259">
        <v>264</v>
      </c>
      <c r="G73" s="1197"/>
    </row>
    <row r="74" spans="1:5" ht="14.25">
      <c r="A74" s="259" t="s">
        <v>135</v>
      </c>
      <c r="B74" s="204"/>
      <c r="C74" s="204"/>
      <c r="D74" s="205"/>
      <c r="E74" s="206"/>
    </row>
    <row r="75" spans="1:5" ht="14.25">
      <c r="A75" s="265" t="s">
        <v>136</v>
      </c>
      <c r="B75" s="1258">
        <v>1131</v>
      </c>
      <c r="C75" s="1258">
        <v>714</v>
      </c>
      <c r="D75" s="1258">
        <v>936</v>
      </c>
      <c r="E75" s="1259">
        <v>554</v>
      </c>
    </row>
    <row r="76" spans="1:5" ht="14.25">
      <c r="A76" s="259" t="s">
        <v>137</v>
      </c>
      <c r="B76" s="204"/>
      <c r="C76" s="204"/>
      <c r="D76" s="205"/>
      <c r="E76" s="206"/>
    </row>
    <row r="77" spans="1:5" ht="24">
      <c r="A77" s="265" t="s">
        <v>465</v>
      </c>
      <c r="B77" s="1258">
        <v>50</v>
      </c>
      <c r="C77" s="1258">
        <v>22</v>
      </c>
      <c r="D77" s="1258">
        <v>108</v>
      </c>
      <c r="E77" s="1259">
        <v>30</v>
      </c>
    </row>
    <row r="78" spans="1:5" ht="24">
      <c r="A78" s="227" t="s">
        <v>138</v>
      </c>
      <c r="B78" s="204"/>
      <c r="C78" s="204"/>
      <c r="D78" s="205"/>
      <c r="E78" s="206"/>
    </row>
    <row r="79" spans="1:5" ht="24">
      <c r="A79" s="265" t="s">
        <v>1825</v>
      </c>
      <c r="B79" s="1258">
        <v>21</v>
      </c>
      <c r="C79" s="1258">
        <v>2</v>
      </c>
      <c r="D79" s="1258">
        <v>15</v>
      </c>
      <c r="E79" s="1259">
        <v>1</v>
      </c>
    </row>
    <row r="80" spans="1:5" ht="24">
      <c r="A80" s="227" t="s">
        <v>1942</v>
      </c>
      <c r="B80" s="204"/>
      <c r="C80" s="204"/>
      <c r="D80" s="205"/>
      <c r="E80" s="206"/>
    </row>
    <row r="81" spans="1:7" ht="14.25">
      <c r="A81" s="255" t="s">
        <v>139</v>
      </c>
      <c r="B81" s="1157">
        <v>2576</v>
      </c>
      <c r="C81" s="1157">
        <v>1397</v>
      </c>
      <c r="D81" s="1157">
        <v>1442</v>
      </c>
      <c r="E81" s="1257">
        <v>804</v>
      </c>
      <c r="G81" s="1197"/>
    </row>
    <row r="82" spans="1:5" ht="14.25">
      <c r="A82" s="262" t="s">
        <v>140</v>
      </c>
      <c r="B82" s="213"/>
      <c r="C82" s="213"/>
      <c r="D82" s="214"/>
      <c r="E82" s="215"/>
    </row>
    <row r="83" spans="1:7" ht="14.25">
      <c r="A83" s="265" t="s">
        <v>201</v>
      </c>
      <c r="B83" s="1258">
        <v>1728</v>
      </c>
      <c r="C83" s="1258">
        <v>867</v>
      </c>
      <c r="D83" s="1258">
        <v>877</v>
      </c>
      <c r="E83" s="1259">
        <v>479</v>
      </c>
      <c r="G83" s="1197"/>
    </row>
    <row r="84" spans="1:7" ht="14.25">
      <c r="A84" s="259" t="s">
        <v>142</v>
      </c>
      <c r="B84" s="204"/>
      <c r="C84" s="204"/>
      <c r="D84" s="205"/>
      <c r="E84" s="215"/>
      <c r="G84" s="1197"/>
    </row>
    <row r="85" spans="1:7" ht="14.25">
      <c r="A85" s="265" t="s">
        <v>143</v>
      </c>
      <c r="B85" s="1258">
        <v>181</v>
      </c>
      <c r="C85" s="1258">
        <v>60</v>
      </c>
      <c r="D85" s="1258">
        <v>213</v>
      </c>
      <c r="E85" s="1259">
        <v>61</v>
      </c>
      <c r="G85" s="1197"/>
    </row>
    <row r="86" spans="1:7" ht="14.25">
      <c r="A86" s="259" t="s">
        <v>466</v>
      </c>
      <c r="B86" s="204"/>
      <c r="C86" s="204"/>
      <c r="D86" s="205"/>
      <c r="E86" s="206"/>
      <c r="G86" s="1197"/>
    </row>
    <row r="87" spans="1:7" ht="14.25">
      <c r="A87" s="265" t="s">
        <v>145</v>
      </c>
      <c r="B87" s="1258">
        <v>21</v>
      </c>
      <c r="C87" s="1258">
        <v>7</v>
      </c>
      <c r="D87" s="1258">
        <v>17</v>
      </c>
      <c r="E87" s="1259">
        <v>8</v>
      </c>
      <c r="G87" s="1197"/>
    </row>
    <row r="88" spans="1:7" ht="14.25">
      <c r="A88" s="259" t="s">
        <v>146</v>
      </c>
      <c r="B88" s="205"/>
      <c r="C88" s="205"/>
      <c r="D88" s="205"/>
      <c r="E88" s="206"/>
      <c r="G88" s="1197"/>
    </row>
    <row r="89" spans="1:5" ht="14.25">
      <c r="A89" s="256" t="s">
        <v>147</v>
      </c>
      <c r="B89" s="1258">
        <v>339</v>
      </c>
      <c r="C89" s="1258">
        <v>259</v>
      </c>
      <c r="D89" s="1258">
        <v>139</v>
      </c>
      <c r="E89" s="1259">
        <v>111</v>
      </c>
    </row>
    <row r="90" spans="1:5" ht="14.25">
      <c r="A90" s="259" t="s">
        <v>148</v>
      </c>
      <c r="B90" s="204"/>
      <c r="C90" s="204"/>
      <c r="D90" s="205"/>
      <c r="E90" s="206"/>
    </row>
    <row r="91" spans="1:5" ht="24">
      <c r="A91" s="265" t="s">
        <v>205</v>
      </c>
      <c r="B91" s="1258">
        <v>27</v>
      </c>
      <c r="C91" s="1258">
        <v>10</v>
      </c>
      <c r="D91" s="1262" t="s">
        <v>1815</v>
      </c>
      <c r="E91" s="1263" t="s">
        <v>1815</v>
      </c>
    </row>
    <row r="92" spans="1:5" ht="24">
      <c r="A92" s="259" t="s">
        <v>150</v>
      </c>
      <c r="B92" s="204"/>
      <c r="C92" s="204"/>
      <c r="D92" s="205"/>
      <c r="E92" s="206"/>
    </row>
    <row r="93" spans="1:5" ht="24">
      <c r="A93" s="256" t="s">
        <v>151</v>
      </c>
      <c r="B93" s="1258">
        <v>12</v>
      </c>
      <c r="C93" s="1258">
        <v>11</v>
      </c>
      <c r="D93" s="1262" t="s">
        <v>1815</v>
      </c>
      <c r="E93" s="1263" t="s">
        <v>1815</v>
      </c>
    </row>
    <row r="94" spans="1:5" ht="24">
      <c r="A94" s="259" t="s">
        <v>152</v>
      </c>
      <c r="B94" s="205"/>
      <c r="C94" s="205"/>
      <c r="D94" s="205"/>
      <c r="E94" s="206"/>
    </row>
    <row r="95" spans="1:5" ht="24">
      <c r="A95" s="256" t="s">
        <v>153</v>
      </c>
      <c r="B95" s="1258">
        <v>268</v>
      </c>
      <c r="C95" s="1258">
        <v>183</v>
      </c>
      <c r="D95" s="1258">
        <v>196</v>
      </c>
      <c r="E95" s="1259">
        <v>145</v>
      </c>
    </row>
    <row r="96" spans="1:5" ht="24">
      <c r="A96" s="259" t="s">
        <v>154</v>
      </c>
      <c r="B96" s="205"/>
      <c r="C96" s="205"/>
      <c r="D96" s="205"/>
      <c r="E96" s="206"/>
    </row>
    <row r="97" spans="1:7" ht="14.25">
      <c r="A97" s="815" t="s">
        <v>871</v>
      </c>
      <c r="B97" s="1157">
        <v>52805</v>
      </c>
      <c r="C97" s="1157">
        <v>34287</v>
      </c>
      <c r="D97" s="1157">
        <v>30797</v>
      </c>
      <c r="E97" s="1257">
        <v>19420</v>
      </c>
      <c r="G97" s="1197"/>
    </row>
    <row r="98" spans="1:5" ht="14.25">
      <c r="A98" s="1254" t="s">
        <v>156</v>
      </c>
      <c r="B98" s="213"/>
      <c r="C98" s="213"/>
      <c r="D98" s="214"/>
      <c r="E98" s="215"/>
    </row>
    <row r="99" spans="1:7" ht="14.25">
      <c r="A99" s="256" t="s">
        <v>157</v>
      </c>
      <c r="B99" s="1258">
        <v>52006</v>
      </c>
      <c r="C99" s="1258">
        <v>33620</v>
      </c>
      <c r="D99" s="1258">
        <v>30171</v>
      </c>
      <c r="E99" s="1259">
        <v>18879</v>
      </c>
      <c r="F99" s="1198"/>
      <c r="G99" s="1197"/>
    </row>
    <row r="100" spans="1:7" ht="14.25">
      <c r="A100" s="259" t="s">
        <v>158</v>
      </c>
      <c r="B100" s="204"/>
      <c r="C100" s="204"/>
      <c r="D100" s="205"/>
      <c r="E100" s="206"/>
      <c r="F100" s="1198"/>
      <c r="G100" s="1197"/>
    </row>
    <row r="101" spans="1:7" ht="14.25">
      <c r="A101" s="256" t="s">
        <v>159</v>
      </c>
      <c r="B101" s="1258">
        <v>450</v>
      </c>
      <c r="C101" s="1258">
        <v>385</v>
      </c>
      <c r="D101" s="1258">
        <v>464</v>
      </c>
      <c r="E101" s="1259">
        <v>397</v>
      </c>
      <c r="F101" s="1198"/>
      <c r="G101" s="1197"/>
    </row>
    <row r="102" spans="1:6" ht="14.25">
      <c r="A102" s="259" t="s">
        <v>160</v>
      </c>
      <c r="B102" s="204"/>
      <c r="C102" s="204"/>
      <c r="D102" s="205"/>
      <c r="E102" s="206"/>
      <c r="F102" s="1198"/>
    </row>
    <row r="103" spans="1:6" ht="24">
      <c r="A103" s="265" t="s">
        <v>467</v>
      </c>
      <c r="B103" s="1258">
        <v>261</v>
      </c>
      <c r="C103" s="1258">
        <v>210</v>
      </c>
      <c r="D103" s="1258">
        <v>101</v>
      </c>
      <c r="E103" s="1259">
        <v>89</v>
      </c>
      <c r="F103" s="1198"/>
    </row>
    <row r="104" spans="1:6" ht="24">
      <c r="A104" s="26" t="s">
        <v>161</v>
      </c>
      <c r="B104" s="204"/>
      <c r="C104" s="204"/>
      <c r="D104" s="205"/>
      <c r="E104" s="206"/>
      <c r="F104" s="1198"/>
    </row>
    <row r="105" spans="1:6" ht="14.25">
      <c r="A105" s="1261" t="s">
        <v>209</v>
      </c>
      <c r="B105" s="1258">
        <v>32</v>
      </c>
      <c r="C105" s="1258">
        <v>30</v>
      </c>
      <c r="D105" s="1258">
        <v>45</v>
      </c>
      <c r="E105" s="1259">
        <v>43</v>
      </c>
      <c r="F105" s="1198"/>
    </row>
    <row r="106" spans="1:5" ht="14.25">
      <c r="A106" s="26" t="s">
        <v>163</v>
      </c>
      <c r="B106" s="1255"/>
      <c r="C106" s="1255"/>
      <c r="D106" s="1255"/>
      <c r="E106" s="1256"/>
    </row>
    <row r="107" spans="1:5" ht="14.25">
      <c r="A107" s="1261" t="s">
        <v>1826</v>
      </c>
      <c r="B107" s="1258">
        <v>56</v>
      </c>
      <c r="C107" s="1258">
        <v>42</v>
      </c>
      <c r="D107" s="1258">
        <v>16</v>
      </c>
      <c r="E107" s="1259">
        <v>12</v>
      </c>
    </row>
    <row r="108" spans="1:5" ht="14.25">
      <c r="A108" s="26" t="s">
        <v>1944</v>
      </c>
      <c r="B108" s="204"/>
      <c r="C108" s="204"/>
      <c r="D108" s="205"/>
      <c r="E108" s="206"/>
    </row>
    <row r="109" spans="1:7" ht="14.25">
      <c r="A109" s="255" t="s">
        <v>164</v>
      </c>
      <c r="B109" s="1157">
        <v>6430</v>
      </c>
      <c r="C109" s="1157">
        <v>3485</v>
      </c>
      <c r="D109" s="1157">
        <v>5386</v>
      </c>
      <c r="E109" s="1257">
        <v>2894</v>
      </c>
      <c r="G109" s="1197"/>
    </row>
    <row r="110" spans="1:7" ht="14.25">
      <c r="A110" s="262" t="s">
        <v>468</v>
      </c>
      <c r="B110" s="213"/>
      <c r="C110" s="213"/>
      <c r="D110" s="214"/>
      <c r="E110" s="215"/>
      <c r="G110" s="1197"/>
    </row>
    <row r="111" spans="1:7" ht="14.25">
      <c r="A111" s="256" t="s">
        <v>166</v>
      </c>
      <c r="B111" s="1258">
        <v>1177</v>
      </c>
      <c r="C111" s="1258">
        <v>884</v>
      </c>
      <c r="D111" s="1258">
        <v>821</v>
      </c>
      <c r="E111" s="1259">
        <v>653</v>
      </c>
      <c r="G111" s="1197"/>
    </row>
    <row r="112" spans="1:7" ht="14.25">
      <c r="A112" s="259" t="s">
        <v>167</v>
      </c>
      <c r="B112" s="204"/>
      <c r="C112" s="204"/>
      <c r="D112" s="205"/>
      <c r="E112" s="206"/>
      <c r="G112" s="1197"/>
    </row>
    <row r="113" spans="1:7" ht="14.25">
      <c r="A113" s="256" t="s">
        <v>168</v>
      </c>
      <c r="B113" s="1258">
        <v>3376</v>
      </c>
      <c r="C113" s="1258">
        <v>1924</v>
      </c>
      <c r="D113" s="1258">
        <v>2730</v>
      </c>
      <c r="E113" s="1259">
        <v>1566</v>
      </c>
      <c r="G113" s="1197"/>
    </row>
    <row r="114" spans="1:5" ht="14.25">
      <c r="A114" s="259" t="s">
        <v>469</v>
      </c>
      <c r="B114" s="204"/>
      <c r="C114" s="204"/>
      <c r="D114" s="205"/>
      <c r="E114" s="206"/>
    </row>
    <row r="115" spans="1:5" ht="14.25">
      <c r="A115" s="265" t="s">
        <v>875</v>
      </c>
      <c r="B115" s="1258">
        <v>1297</v>
      </c>
      <c r="C115" s="1258">
        <v>392</v>
      </c>
      <c r="D115" s="1258">
        <v>1218</v>
      </c>
      <c r="E115" s="1259">
        <v>325</v>
      </c>
    </row>
    <row r="116" spans="1:5" ht="14.25">
      <c r="A116" s="259" t="s">
        <v>171</v>
      </c>
      <c r="B116" s="204"/>
      <c r="C116" s="204"/>
      <c r="D116" s="205"/>
      <c r="E116" s="206"/>
    </row>
    <row r="117" spans="1:5" ht="14.25">
      <c r="A117" s="256" t="s">
        <v>172</v>
      </c>
      <c r="B117" s="1258">
        <v>557</v>
      </c>
      <c r="C117" s="1258">
        <v>273</v>
      </c>
      <c r="D117" s="1258">
        <v>396</v>
      </c>
      <c r="E117" s="1259">
        <v>196</v>
      </c>
    </row>
    <row r="118" spans="1:5" ht="14.25">
      <c r="A118" s="259" t="s">
        <v>173</v>
      </c>
      <c r="B118" s="204"/>
      <c r="C118" s="204"/>
      <c r="D118" s="205"/>
      <c r="E118" s="206"/>
    </row>
    <row r="119" spans="1:5" ht="24">
      <c r="A119" s="1177" t="s">
        <v>876</v>
      </c>
      <c r="B119" s="1258">
        <v>12</v>
      </c>
      <c r="C119" s="1258">
        <v>8</v>
      </c>
      <c r="D119" s="1258">
        <v>212</v>
      </c>
      <c r="E119" s="1259">
        <v>152</v>
      </c>
    </row>
    <row r="120" spans="1:5" ht="24">
      <c r="A120" s="259" t="s">
        <v>174</v>
      </c>
      <c r="B120" s="204"/>
      <c r="C120" s="204"/>
      <c r="D120" s="205"/>
      <c r="E120" s="206"/>
    </row>
    <row r="121" spans="1:5" ht="14.25">
      <c r="A121" s="1261" t="s">
        <v>1827</v>
      </c>
      <c r="B121" s="1258">
        <v>11</v>
      </c>
      <c r="C121" s="1258">
        <v>4</v>
      </c>
      <c r="D121" s="1258">
        <v>9</v>
      </c>
      <c r="E121" s="1259">
        <v>2</v>
      </c>
    </row>
    <row r="122" spans="1:5" ht="14.25">
      <c r="A122" s="259" t="s">
        <v>1943</v>
      </c>
      <c r="B122" s="204"/>
      <c r="C122" s="204"/>
      <c r="D122" s="205"/>
      <c r="E122" s="206"/>
    </row>
    <row r="123" spans="1:5" ht="14.25">
      <c r="A123" s="56" t="s">
        <v>175</v>
      </c>
      <c r="B123" s="213">
        <v>78</v>
      </c>
      <c r="C123" s="213">
        <v>59</v>
      </c>
      <c r="D123" s="214">
        <v>18</v>
      </c>
      <c r="E123" s="215">
        <v>12</v>
      </c>
    </row>
    <row r="124" spans="1:5" ht="14.25">
      <c r="A124" s="84" t="s">
        <v>2004</v>
      </c>
      <c r="B124" s="214"/>
      <c r="C124" s="214"/>
      <c r="D124" s="214"/>
      <c r="E124" s="215"/>
    </row>
    <row r="125" spans="1:5" ht="20.1" customHeight="1">
      <c r="A125" s="940" t="s">
        <v>2016</v>
      </c>
      <c r="B125" s="260"/>
      <c r="C125" s="260"/>
      <c r="D125" s="260"/>
      <c r="E125" s="260"/>
    </row>
    <row r="126" spans="1:5" ht="14.25">
      <c r="A126" s="136" t="s">
        <v>2015</v>
      </c>
      <c r="B126" s="245"/>
      <c r="C126" s="245"/>
      <c r="D126" s="245"/>
      <c r="E126" s="245"/>
    </row>
    <row r="127" spans="1:5" ht="14.25">
      <c r="A127" s="188"/>
      <c r="B127" s="188"/>
      <c r="C127" s="188"/>
      <c r="D127" s="188"/>
      <c r="E127" s="188"/>
    </row>
    <row r="128" spans="1:5" ht="14.25">
      <c r="A128" s="186"/>
      <c r="B128" s="186"/>
      <c r="C128" s="186"/>
      <c r="D128" s="186"/>
      <c r="E128" s="186"/>
    </row>
    <row r="129" spans="1:5" ht="14.25">
      <c r="A129" s="186"/>
      <c r="B129" s="186"/>
      <c r="C129" s="186"/>
      <c r="D129" s="186"/>
      <c r="E129" s="186"/>
    </row>
    <row r="130" spans="1:5" ht="14.25">
      <c r="A130" s="186"/>
      <c r="B130" s="186"/>
      <c r="C130" s="186"/>
      <c r="D130" s="186"/>
      <c r="E130" s="186"/>
    </row>
  </sheetData>
  <mergeCells count="3">
    <mergeCell ref="D3:E3"/>
    <mergeCell ref="B3:C3"/>
    <mergeCell ref="A3:A4"/>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topLeftCell="A1"/>
  </sheetViews>
  <sheetFormatPr defaultColWidth="9" defaultRowHeight="14.25"/>
  <cols>
    <col min="1" max="1" width="41.09765625" style="566" customWidth="1"/>
    <col min="2" max="2" width="4.09765625" style="567" customWidth="1"/>
    <col min="3" max="8" width="12" style="551" customWidth="1"/>
    <col min="9" max="9" width="11.3984375" style="551" customWidth="1"/>
    <col min="10" max="10" width="11.19921875" style="551" customWidth="1"/>
    <col min="11" max="11" width="10" style="552" customWidth="1"/>
    <col min="12" max="16384" width="9" style="551" customWidth="1"/>
  </cols>
  <sheetData>
    <row r="1" spans="1:11" s="554" customFormat="1" ht="14.1" customHeight="1">
      <c r="A1" s="1145" t="s">
        <v>1780</v>
      </c>
      <c r="B1" s="553"/>
      <c r="C1" s="509"/>
      <c r="D1" s="509"/>
      <c r="E1" s="509"/>
      <c r="F1" s="509"/>
      <c r="G1" s="509"/>
      <c r="H1" s="509"/>
      <c r="I1" s="509"/>
      <c r="J1" s="509"/>
      <c r="K1" s="956" t="s">
        <v>1578</v>
      </c>
    </row>
    <row r="2" spans="1:11" s="557" customFormat="1" ht="14.1" customHeight="1">
      <c r="A2" s="986" t="s">
        <v>1781</v>
      </c>
      <c r="B2" s="555"/>
      <c r="C2" s="555"/>
      <c r="D2" s="555"/>
      <c r="E2" s="555"/>
      <c r="F2" s="555"/>
      <c r="G2" s="555"/>
      <c r="H2" s="555"/>
      <c r="I2" s="555"/>
      <c r="J2" s="555"/>
      <c r="K2" s="556"/>
    </row>
    <row r="3" spans="1:11" s="559" customFormat="1" ht="45" customHeight="1">
      <c r="A3" s="1381" t="s">
        <v>1648</v>
      </c>
      <c r="B3" s="1382"/>
      <c r="C3" s="1415" t="s">
        <v>1567</v>
      </c>
      <c r="D3" s="1493"/>
      <c r="E3" s="1493"/>
      <c r="F3" s="1493"/>
      <c r="G3" s="1493"/>
      <c r="H3" s="1493"/>
      <c r="I3" s="1494" t="s">
        <v>2044</v>
      </c>
      <c r="J3" s="1495"/>
      <c r="K3" s="558"/>
    </row>
    <row r="4" spans="1:11" s="559" customFormat="1" ht="57.75" customHeight="1">
      <c r="A4" s="1381"/>
      <c r="B4" s="1382"/>
      <c r="C4" s="1383" t="s">
        <v>428</v>
      </c>
      <c r="D4" s="1383" t="s">
        <v>60</v>
      </c>
      <c r="E4" s="1383" t="s">
        <v>72</v>
      </c>
      <c r="F4" s="1384"/>
      <c r="G4" s="1383" t="s">
        <v>73</v>
      </c>
      <c r="H4" s="1384"/>
      <c r="I4" s="1494"/>
      <c r="J4" s="1495"/>
      <c r="K4" s="558"/>
    </row>
    <row r="5" spans="1:11" s="559" customFormat="1" ht="52.5" customHeight="1">
      <c r="A5" s="1381"/>
      <c r="B5" s="1382"/>
      <c r="C5" s="1383"/>
      <c r="D5" s="1383"/>
      <c r="E5" s="192" t="s">
        <v>543</v>
      </c>
      <c r="F5" s="192" t="s">
        <v>60</v>
      </c>
      <c r="G5" s="192" t="s">
        <v>59</v>
      </c>
      <c r="H5" s="192" t="s">
        <v>60</v>
      </c>
      <c r="I5" s="1015" t="s">
        <v>1726</v>
      </c>
      <c r="J5" s="1016" t="s">
        <v>60</v>
      </c>
      <c r="K5" s="558"/>
    </row>
    <row r="6" spans="1:11" s="559" customFormat="1" ht="26.1" customHeight="1">
      <c r="A6" s="1489" t="s">
        <v>1588</v>
      </c>
      <c r="B6" s="1489"/>
      <c r="C6" s="1489"/>
      <c r="D6" s="1489"/>
      <c r="E6" s="1489"/>
      <c r="F6" s="1489"/>
      <c r="G6" s="1489"/>
      <c r="H6" s="1489"/>
      <c r="I6" s="1489"/>
      <c r="J6" s="1489"/>
      <c r="K6" s="558"/>
    </row>
    <row r="7" spans="1:11" s="561" customFormat="1" ht="14.1" customHeight="1">
      <c r="A7" s="21" t="s">
        <v>61</v>
      </c>
      <c r="B7" s="167" t="s">
        <v>62</v>
      </c>
      <c r="C7" s="562">
        <v>22852</v>
      </c>
      <c r="D7" s="562">
        <v>12734</v>
      </c>
      <c r="E7" s="562">
        <v>20822</v>
      </c>
      <c r="F7" s="562">
        <v>11692</v>
      </c>
      <c r="G7" s="562">
        <v>2030</v>
      </c>
      <c r="H7" s="562">
        <v>1042</v>
      </c>
      <c r="I7" s="562">
        <v>2439</v>
      </c>
      <c r="J7" s="563">
        <v>1313</v>
      </c>
      <c r="K7" s="560"/>
    </row>
    <row r="8" spans="1:11" s="561" customFormat="1" ht="14.1" customHeight="1">
      <c r="A8" s="16" t="s">
        <v>63</v>
      </c>
      <c r="B8" s="167" t="s">
        <v>64</v>
      </c>
      <c r="C8" s="562">
        <v>21192</v>
      </c>
      <c r="D8" s="562">
        <v>11843</v>
      </c>
      <c r="E8" s="562">
        <v>19314</v>
      </c>
      <c r="F8" s="562">
        <v>10884</v>
      </c>
      <c r="G8" s="562">
        <v>1878</v>
      </c>
      <c r="H8" s="562">
        <v>959</v>
      </c>
      <c r="I8" s="562">
        <v>2279</v>
      </c>
      <c r="J8" s="563">
        <v>1252</v>
      </c>
      <c r="K8" s="560"/>
    </row>
    <row r="9" spans="1:11" s="561" customFormat="1" ht="14.1" customHeight="1">
      <c r="A9" s="564"/>
      <c r="B9" s="167" t="s">
        <v>65</v>
      </c>
      <c r="C9" s="562">
        <v>1660</v>
      </c>
      <c r="D9" s="562">
        <v>891</v>
      </c>
      <c r="E9" s="562">
        <v>1508</v>
      </c>
      <c r="F9" s="562">
        <v>808</v>
      </c>
      <c r="G9" s="562">
        <v>152</v>
      </c>
      <c r="H9" s="562">
        <v>83</v>
      </c>
      <c r="I9" s="562">
        <v>160</v>
      </c>
      <c r="J9" s="563">
        <v>61</v>
      </c>
      <c r="K9" s="560"/>
    </row>
    <row r="10" spans="1:10" ht="14.1" customHeight="1">
      <c r="A10" s="564" t="s">
        <v>1147</v>
      </c>
      <c r="B10" s="167" t="s">
        <v>62</v>
      </c>
      <c r="C10" s="562">
        <f>C7-C27-C29</f>
        <v>21327</v>
      </c>
      <c r="D10" s="562">
        <f>D7-D27-D29</f>
        <v>11857</v>
      </c>
      <c r="E10" s="562">
        <f>E7-E27-E29</f>
        <v>19563</v>
      </c>
      <c r="F10" s="562">
        <f>F7-F27-F29</f>
        <v>10950</v>
      </c>
      <c r="G10" s="562">
        <f>G7-G27</f>
        <v>1764</v>
      </c>
      <c r="H10" s="562">
        <f>H7-H27</f>
        <v>907</v>
      </c>
      <c r="I10" s="562">
        <f>I7-I27-I29</f>
        <v>2270</v>
      </c>
      <c r="J10" s="563">
        <f>J7-J27-J29</f>
        <v>1214</v>
      </c>
    </row>
    <row r="11" spans="1:10" ht="14.1" customHeight="1">
      <c r="A11" s="565" t="s">
        <v>1148</v>
      </c>
      <c r="B11" s="167" t="s">
        <v>64</v>
      </c>
      <c r="C11" s="562">
        <f>C8-C27-C29</f>
        <v>19667</v>
      </c>
      <c r="D11" s="562">
        <f>D8-D27-D29</f>
        <v>10966</v>
      </c>
      <c r="E11" s="562">
        <f>E8-E27-E29</f>
        <v>18055</v>
      </c>
      <c r="F11" s="562">
        <f>F8-F27-F29</f>
        <v>10142</v>
      </c>
      <c r="G11" s="562">
        <f>G8-G27</f>
        <v>1612</v>
      </c>
      <c r="H11" s="562">
        <f>H8-H27</f>
        <v>824</v>
      </c>
      <c r="I11" s="562">
        <f>I8-I27-I29</f>
        <v>2110</v>
      </c>
      <c r="J11" s="563">
        <f>J8-J27-J29</f>
        <v>1153</v>
      </c>
    </row>
    <row r="12" spans="1:10" ht="14.1" customHeight="1">
      <c r="A12" s="564"/>
      <c r="B12" s="167" t="s">
        <v>65</v>
      </c>
      <c r="C12" s="562">
        <f aca="true" t="shared" si="0" ref="C12:J12">C15+C26</f>
        <v>1660</v>
      </c>
      <c r="D12" s="562">
        <f t="shared" si="0"/>
        <v>891</v>
      </c>
      <c r="E12" s="562">
        <f t="shared" si="0"/>
        <v>1508</v>
      </c>
      <c r="F12" s="562">
        <f t="shared" si="0"/>
        <v>808</v>
      </c>
      <c r="G12" s="562">
        <f t="shared" si="0"/>
        <v>152</v>
      </c>
      <c r="H12" s="562">
        <f t="shared" si="0"/>
        <v>83</v>
      </c>
      <c r="I12" s="562">
        <f t="shared" si="0"/>
        <v>160</v>
      </c>
      <c r="J12" s="563">
        <f t="shared" si="0"/>
        <v>61</v>
      </c>
    </row>
    <row r="13" spans="1:11" ht="26.1" customHeight="1">
      <c r="A13" s="993" t="s">
        <v>1700</v>
      </c>
      <c r="B13" s="23" t="s">
        <v>62</v>
      </c>
      <c r="C13" s="545">
        <v>16854</v>
      </c>
      <c r="D13" s="545">
        <v>9231</v>
      </c>
      <c r="E13" s="545">
        <v>15542</v>
      </c>
      <c r="F13" s="545">
        <v>8515</v>
      </c>
      <c r="G13" s="545">
        <v>1312</v>
      </c>
      <c r="H13" s="545">
        <v>716</v>
      </c>
      <c r="I13" s="545">
        <v>1674</v>
      </c>
      <c r="J13" s="546">
        <v>908</v>
      </c>
      <c r="K13" s="1022"/>
    </row>
    <row r="14" spans="1:10" ht="26.1" customHeight="1">
      <c r="A14" s="1234" t="s">
        <v>1803</v>
      </c>
      <c r="B14" s="23" t="s">
        <v>64</v>
      </c>
      <c r="C14" s="545">
        <v>16328</v>
      </c>
      <c r="D14" s="545">
        <v>8880</v>
      </c>
      <c r="E14" s="545">
        <v>15086</v>
      </c>
      <c r="F14" s="545">
        <v>8211</v>
      </c>
      <c r="G14" s="545">
        <v>1242</v>
      </c>
      <c r="H14" s="545">
        <v>669</v>
      </c>
      <c r="I14" s="545">
        <v>1629</v>
      </c>
      <c r="J14" s="546">
        <v>881</v>
      </c>
    </row>
    <row r="15" spans="1:10" ht="14.1" customHeight="1">
      <c r="A15" s="918"/>
      <c r="B15" s="23" t="s">
        <v>65</v>
      </c>
      <c r="C15" s="545">
        <v>526</v>
      </c>
      <c r="D15" s="545">
        <v>351</v>
      </c>
      <c r="E15" s="545">
        <v>456</v>
      </c>
      <c r="F15" s="545">
        <v>304</v>
      </c>
      <c r="G15" s="545">
        <v>70</v>
      </c>
      <c r="H15" s="545">
        <v>47</v>
      </c>
      <c r="I15" s="545">
        <v>45</v>
      </c>
      <c r="J15" s="546">
        <v>27</v>
      </c>
    </row>
    <row r="16" spans="1:10" ht="23.25" customHeight="1">
      <c r="A16" s="993" t="s">
        <v>1701</v>
      </c>
      <c r="B16" s="23" t="s">
        <v>66</v>
      </c>
      <c r="C16" s="545">
        <v>2339</v>
      </c>
      <c r="D16" s="545">
        <v>1625</v>
      </c>
      <c r="E16" s="545">
        <v>2265</v>
      </c>
      <c r="F16" s="545">
        <v>1583</v>
      </c>
      <c r="G16" s="545">
        <v>74</v>
      </c>
      <c r="H16" s="545">
        <v>42</v>
      </c>
      <c r="I16" s="545">
        <v>313</v>
      </c>
      <c r="J16" s="546">
        <v>210</v>
      </c>
    </row>
    <row r="17" spans="1:10" ht="14.1" customHeight="1">
      <c r="A17" s="1234" t="s">
        <v>1804</v>
      </c>
      <c r="B17" s="23"/>
      <c r="C17" s="545"/>
      <c r="D17" s="545"/>
      <c r="E17" s="545"/>
      <c r="F17" s="545"/>
      <c r="G17" s="545"/>
      <c r="H17" s="545"/>
      <c r="I17" s="545"/>
      <c r="J17" s="546"/>
    </row>
    <row r="18" spans="1:10" ht="26.1" customHeight="1">
      <c r="A18" s="917" t="s">
        <v>1702</v>
      </c>
      <c r="B18" s="23" t="s">
        <v>66</v>
      </c>
      <c r="C18" s="545">
        <v>33</v>
      </c>
      <c r="D18" s="545">
        <v>21</v>
      </c>
      <c r="E18" s="545">
        <v>29</v>
      </c>
      <c r="F18" s="545">
        <v>17</v>
      </c>
      <c r="G18" s="545">
        <v>4</v>
      </c>
      <c r="H18" s="545">
        <v>4</v>
      </c>
      <c r="I18" s="545">
        <v>1</v>
      </c>
      <c r="J18" s="546">
        <v>1</v>
      </c>
    </row>
    <row r="19" spans="1:10" ht="26.1" customHeight="1">
      <c r="A19" s="1234" t="s">
        <v>1805</v>
      </c>
      <c r="B19" s="23"/>
      <c r="C19" s="545"/>
      <c r="D19" s="545"/>
      <c r="E19" s="545"/>
      <c r="F19" s="545"/>
      <c r="G19" s="545"/>
      <c r="H19" s="545"/>
      <c r="I19" s="545"/>
      <c r="J19" s="546"/>
    </row>
    <row r="20" spans="1:10" ht="26.1" customHeight="1">
      <c r="A20" s="993" t="s">
        <v>1703</v>
      </c>
      <c r="B20" s="23" t="s">
        <v>66</v>
      </c>
      <c r="C20" s="545">
        <v>434</v>
      </c>
      <c r="D20" s="545">
        <v>246</v>
      </c>
      <c r="E20" s="545">
        <v>382</v>
      </c>
      <c r="F20" s="545">
        <v>205</v>
      </c>
      <c r="G20" s="545">
        <v>52</v>
      </c>
      <c r="H20" s="545">
        <v>41</v>
      </c>
      <c r="I20" s="545">
        <v>92</v>
      </c>
      <c r="J20" s="546">
        <v>35</v>
      </c>
    </row>
    <row r="21" spans="1:10" ht="26.1" customHeight="1">
      <c r="A21" s="1234" t="s">
        <v>1806</v>
      </c>
      <c r="B21" s="23"/>
      <c r="C21" s="545"/>
      <c r="D21" s="545"/>
      <c r="E21" s="545"/>
      <c r="F21" s="545"/>
      <c r="G21" s="545"/>
      <c r="H21" s="545"/>
      <c r="I21" s="545"/>
      <c r="J21" s="546"/>
    </row>
    <row r="22" spans="1:10" ht="26.1" customHeight="1">
      <c r="A22" s="917" t="s">
        <v>1704</v>
      </c>
      <c r="B22" s="23" t="s">
        <v>66</v>
      </c>
      <c r="C22" s="545">
        <v>504</v>
      </c>
      <c r="D22" s="545">
        <v>186</v>
      </c>
      <c r="E22" s="545">
        <v>264</v>
      </c>
      <c r="F22" s="545">
        <v>118</v>
      </c>
      <c r="G22" s="545">
        <v>240</v>
      </c>
      <c r="H22" s="545">
        <v>68</v>
      </c>
      <c r="I22" s="545">
        <v>64</v>
      </c>
      <c r="J22" s="546">
        <v>24</v>
      </c>
    </row>
    <row r="23" spans="1:10" ht="26.1" customHeight="1">
      <c r="A23" s="1234" t="s">
        <v>1807</v>
      </c>
      <c r="B23" s="23"/>
      <c r="C23" s="545"/>
      <c r="D23" s="545"/>
      <c r="E23" s="545"/>
      <c r="F23" s="545"/>
      <c r="G23" s="545"/>
      <c r="H23" s="545"/>
      <c r="I23" s="545"/>
      <c r="J23" s="546"/>
    </row>
    <row r="24" spans="1:10" s="552" customFormat="1" ht="27" customHeight="1">
      <c r="A24" s="22" t="s">
        <v>67</v>
      </c>
      <c r="B24" s="845" t="s">
        <v>62</v>
      </c>
      <c r="C24" s="545">
        <v>1163</v>
      </c>
      <c r="D24" s="545">
        <v>548</v>
      </c>
      <c r="E24" s="545">
        <v>1081</v>
      </c>
      <c r="F24" s="545">
        <v>512</v>
      </c>
      <c r="G24" s="545">
        <v>82</v>
      </c>
      <c r="H24" s="545">
        <v>36</v>
      </c>
      <c r="I24" s="545">
        <v>126</v>
      </c>
      <c r="J24" s="546">
        <v>36</v>
      </c>
    </row>
    <row r="25" spans="1:10" s="552" customFormat="1" ht="15.75" customHeight="1">
      <c r="A25" s="26" t="s">
        <v>1524</v>
      </c>
      <c r="B25" s="845" t="s">
        <v>64</v>
      </c>
      <c r="C25" s="545">
        <v>29</v>
      </c>
      <c r="D25" s="545">
        <v>8</v>
      </c>
      <c r="E25" s="545">
        <v>29</v>
      </c>
      <c r="F25" s="545">
        <v>8</v>
      </c>
      <c r="G25" s="545" t="s">
        <v>1815</v>
      </c>
      <c r="H25" s="545" t="s">
        <v>1815</v>
      </c>
      <c r="I25" s="545">
        <v>11</v>
      </c>
      <c r="J25" s="546">
        <v>2</v>
      </c>
    </row>
    <row r="26" spans="1:10" s="552" customFormat="1" ht="15.75" customHeight="1">
      <c r="A26" s="26"/>
      <c r="B26" s="845" t="s">
        <v>65</v>
      </c>
      <c r="C26" s="545">
        <v>1134</v>
      </c>
      <c r="D26" s="545">
        <v>540</v>
      </c>
      <c r="E26" s="545">
        <v>1052</v>
      </c>
      <c r="F26" s="545">
        <v>504</v>
      </c>
      <c r="G26" s="545">
        <v>82</v>
      </c>
      <c r="H26" s="545">
        <v>36</v>
      </c>
      <c r="I26" s="545">
        <v>115</v>
      </c>
      <c r="J26" s="546">
        <v>34</v>
      </c>
    </row>
    <row r="27" spans="1:11" s="561" customFormat="1" ht="14.1" customHeight="1">
      <c r="A27" s="255" t="s">
        <v>1673</v>
      </c>
      <c r="B27" s="252" t="s">
        <v>66</v>
      </c>
      <c r="C27" s="562">
        <v>1499</v>
      </c>
      <c r="D27" s="562">
        <v>858</v>
      </c>
      <c r="E27" s="562">
        <v>1233</v>
      </c>
      <c r="F27" s="562">
        <v>723</v>
      </c>
      <c r="G27" s="562">
        <v>266</v>
      </c>
      <c r="H27" s="562">
        <v>135</v>
      </c>
      <c r="I27" s="562">
        <v>163</v>
      </c>
      <c r="J27" s="563">
        <v>95</v>
      </c>
      <c r="K27" s="560"/>
    </row>
    <row r="28" spans="1:11" s="561" customFormat="1" ht="26.1" customHeight="1">
      <c r="A28" s="262" t="s">
        <v>2043</v>
      </c>
      <c r="B28" s="252"/>
      <c r="C28" s="545"/>
      <c r="D28" s="545"/>
      <c r="E28" s="545"/>
      <c r="F28" s="545"/>
      <c r="G28" s="545"/>
      <c r="H28" s="545"/>
      <c r="I28" s="545"/>
      <c r="J28" s="546"/>
      <c r="K28" s="560"/>
    </row>
    <row r="29" spans="1:10" s="552" customFormat="1" ht="14.1" customHeight="1">
      <c r="A29" s="255" t="s">
        <v>1149</v>
      </c>
      <c r="B29" s="167" t="s">
        <v>66</v>
      </c>
      <c r="C29" s="562">
        <v>26</v>
      </c>
      <c r="D29" s="562">
        <v>19</v>
      </c>
      <c r="E29" s="562">
        <v>26</v>
      </c>
      <c r="F29" s="562">
        <v>19</v>
      </c>
      <c r="G29" s="562" t="s">
        <v>1815</v>
      </c>
      <c r="H29" s="562" t="s">
        <v>1815</v>
      </c>
      <c r="I29" s="562">
        <v>6</v>
      </c>
      <c r="J29" s="563">
        <v>4</v>
      </c>
    </row>
    <row r="30" spans="1:10" ht="14.1" customHeight="1">
      <c r="A30" s="262" t="s">
        <v>1150</v>
      </c>
      <c r="B30" s="167"/>
      <c r="C30" s="562"/>
      <c r="D30" s="562"/>
      <c r="E30" s="562"/>
      <c r="F30" s="562"/>
      <c r="G30" s="562"/>
      <c r="H30" s="562"/>
      <c r="I30" s="562"/>
      <c r="J30" s="563"/>
    </row>
    <row r="31" spans="1:11" s="1101" customFormat="1" ht="24" customHeight="1">
      <c r="A31" s="1324" t="s">
        <v>1611</v>
      </c>
      <c r="B31" s="1324"/>
      <c r="C31" s="1324"/>
      <c r="D31" s="1324"/>
      <c r="E31" s="1324"/>
      <c r="F31" s="1324"/>
      <c r="G31" s="1324"/>
      <c r="H31" s="1324"/>
      <c r="I31" s="1324"/>
      <c r="J31" s="1324"/>
      <c r="K31" s="1100"/>
    </row>
    <row r="32" spans="1:11" s="1101" customFormat="1" ht="14.25">
      <c r="A32" s="217" t="s">
        <v>1130</v>
      </c>
      <c r="B32" s="203" t="s">
        <v>62</v>
      </c>
      <c r="C32" s="404">
        <v>2071</v>
      </c>
      <c r="D32" s="644">
        <v>1167</v>
      </c>
      <c r="E32" s="405">
        <v>1958</v>
      </c>
      <c r="F32" s="404">
        <v>1107</v>
      </c>
      <c r="G32" s="404">
        <v>113</v>
      </c>
      <c r="H32" s="404">
        <v>60</v>
      </c>
      <c r="I32" s="404">
        <v>194</v>
      </c>
      <c r="J32" s="644">
        <v>100</v>
      </c>
      <c r="K32" s="1100"/>
    </row>
    <row r="33" spans="1:11" s="1101" customFormat="1" ht="14.25">
      <c r="A33" s="217"/>
      <c r="B33" s="203" t="s">
        <v>64</v>
      </c>
      <c r="C33" s="404">
        <v>1923</v>
      </c>
      <c r="D33" s="644">
        <v>1063</v>
      </c>
      <c r="E33" s="405">
        <v>1811</v>
      </c>
      <c r="F33" s="404">
        <v>1004</v>
      </c>
      <c r="G33" s="404">
        <v>112</v>
      </c>
      <c r="H33" s="404">
        <v>59</v>
      </c>
      <c r="I33" s="404">
        <v>188</v>
      </c>
      <c r="J33" s="644">
        <v>98</v>
      </c>
      <c r="K33" s="1100"/>
    </row>
    <row r="34" spans="1:11" s="1101" customFormat="1" ht="14.25">
      <c r="A34" s="217"/>
      <c r="B34" s="203" t="s">
        <v>65</v>
      </c>
      <c r="C34" s="404">
        <v>148</v>
      </c>
      <c r="D34" s="644">
        <v>104</v>
      </c>
      <c r="E34" s="405">
        <v>147</v>
      </c>
      <c r="F34" s="646">
        <v>103</v>
      </c>
      <c r="G34" s="404">
        <v>1</v>
      </c>
      <c r="H34" s="404">
        <v>1</v>
      </c>
      <c r="I34" s="646">
        <v>6</v>
      </c>
      <c r="J34" s="644">
        <v>2</v>
      </c>
      <c r="K34" s="1100"/>
    </row>
    <row r="35" spans="1:11" s="1101" customFormat="1" ht="14.25">
      <c r="A35" s="217" t="s">
        <v>1213</v>
      </c>
      <c r="B35" s="203" t="s">
        <v>66</v>
      </c>
      <c r="C35" s="404">
        <v>732</v>
      </c>
      <c r="D35" s="644">
        <v>438</v>
      </c>
      <c r="E35" s="405">
        <v>698</v>
      </c>
      <c r="F35" s="404">
        <v>417</v>
      </c>
      <c r="G35" s="404">
        <v>34</v>
      </c>
      <c r="H35" s="404">
        <v>21</v>
      </c>
      <c r="I35" s="404">
        <v>83</v>
      </c>
      <c r="J35" s="644">
        <v>47</v>
      </c>
      <c r="K35" s="1100"/>
    </row>
    <row r="36" spans="1:11" s="1101" customFormat="1" ht="14.25">
      <c r="A36" s="217" t="s">
        <v>1132</v>
      </c>
      <c r="B36" s="203" t="s">
        <v>62</v>
      </c>
      <c r="C36" s="404">
        <v>1497</v>
      </c>
      <c r="D36" s="644">
        <v>854</v>
      </c>
      <c r="E36" s="405">
        <v>1409</v>
      </c>
      <c r="F36" s="404">
        <v>807</v>
      </c>
      <c r="G36" s="404">
        <v>88</v>
      </c>
      <c r="H36" s="404">
        <v>47</v>
      </c>
      <c r="I36" s="404">
        <v>182</v>
      </c>
      <c r="J36" s="644">
        <v>86</v>
      </c>
      <c r="K36" s="1100"/>
    </row>
    <row r="37" spans="1:11" s="1101" customFormat="1" ht="14.25">
      <c r="A37" s="217"/>
      <c r="B37" s="203" t="s">
        <v>64</v>
      </c>
      <c r="C37" s="404">
        <v>802</v>
      </c>
      <c r="D37" s="644">
        <v>504</v>
      </c>
      <c r="E37" s="405">
        <v>772</v>
      </c>
      <c r="F37" s="404">
        <v>486</v>
      </c>
      <c r="G37" s="404">
        <v>30</v>
      </c>
      <c r="H37" s="404">
        <v>18</v>
      </c>
      <c r="I37" s="404">
        <v>79</v>
      </c>
      <c r="J37" s="644">
        <v>52</v>
      </c>
      <c r="K37" s="1100"/>
    </row>
    <row r="38" spans="1:11" s="1101" customFormat="1" ht="14.25">
      <c r="A38" s="217"/>
      <c r="B38" s="203" t="s">
        <v>65</v>
      </c>
      <c r="C38" s="404">
        <v>695</v>
      </c>
      <c r="D38" s="644">
        <v>350</v>
      </c>
      <c r="E38" s="405">
        <v>637</v>
      </c>
      <c r="F38" s="404">
        <v>321</v>
      </c>
      <c r="G38" s="404">
        <v>58</v>
      </c>
      <c r="H38" s="404">
        <v>29</v>
      </c>
      <c r="I38" s="404">
        <v>103</v>
      </c>
      <c r="J38" s="644">
        <v>34</v>
      </c>
      <c r="K38" s="1100"/>
    </row>
    <row r="39" spans="1:11" s="1101" customFormat="1" ht="14.25">
      <c r="A39" s="217" t="s">
        <v>1133</v>
      </c>
      <c r="B39" s="203" t="s">
        <v>66</v>
      </c>
      <c r="C39" s="404">
        <v>140</v>
      </c>
      <c r="D39" s="644">
        <v>85</v>
      </c>
      <c r="E39" s="405">
        <v>140</v>
      </c>
      <c r="F39" s="404">
        <v>85</v>
      </c>
      <c r="G39" s="404" t="s">
        <v>1815</v>
      </c>
      <c r="H39" s="404" t="s">
        <v>1815</v>
      </c>
      <c r="I39" s="404">
        <v>13</v>
      </c>
      <c r="J39" s="644">
        <v>7</v>
      </c>
      <c r="K39" s="1100"/>
    </row>
    <row r="40" spans="1:11" s="1101" customFormat="1" ht="14.25">
      <c r="A40" s="217" t="s">
        <v>1134</v>
      </c>
      <c r="B40" s="203" t="s">
        <v>66</v>
      </c>
      <c r="C40" s="404">
        <v>1567</v>
      </c>
      <c r="D40" s="644">
        <v>932</v>
      </c>
      <c r="E40" s="405">
        <v>1457</v>
      </c>
      <c r="F40" s="646">
        <v>863</v>
      </c>
      <c r="G40" s="646">
        <v>110</v>
      </c>
      <c r="H40" s="646">
        <v>69</v>
      </c>
      <c r="I40" s="646">
        <v>187</v>
      </c>
      <c r="J40" s="644">
        <v>99</v>
      </c>
      <c r="K40" s="1100"/>
    </row>
    <row r="41" spans="1:11" s="1101" customFormat="1" ht="14.25">
      <c r="A41" s="217" t="s">
        <v>1135</v>
      </c>
      <c r="B41" s="203" t="s">
        <v>62</v>
      </c>
      <c r="C41" s="404">
        <v>3432</v>
      </c>
      <c r="D41" s="644">
        <v>1876</v>
      </c>
      <c r="E41" s="405">
        <v>3261</v>
      </c>
      <c r="F41" s="404">
        <v>1791</v>
      </c>
      <c r="G41" s="404">
        <v>171</v>
      </c>
      <c r="H41" s="404">
        <v>85</v>
      </c>
      <c r="I41" s="404">
        <v>428</v>
      </c>
      <c r="J41" s="644">
        <v>224</v>
      </c>
      <c r="K41" s="1100"/>
    </row>
    <row r="42" spans="1:11" s="1101" customFormat="1" ht="14.25">
      <c r="A42" s="217"/>
      <c r="B42" s="203" t="s">
        <v>64</v>
      </c>
      <c r="C42" s="404">
        <v>2998</v>
      </c>
      <c r="D42" s="644">
        <v>1674</v>
      </c>
      <c r="E42" s="405">
        <v>2832</v>
      </c>
      <c r="F42" s="404">
        <v>1591</v>
      </c>
      <c r="G42" s="404">
        <v>166</v>
      </c>
      <c r="H42" s="404">
        <v>83</v>
      </c>
      <c r="I42" s="404">
        <v>418</v>
      </c>
      <c r="J42" s="644">
        <v>224</v>
      </c>
      <c r="K42" s="1100"/>
    </row>
    <row r="43" spans="1:11" s="1101" customFormat="1" ht="14.25">
      <c r="A43" s="217"/>
      <c r="B43" s="203" t="s">
        <v>65</v>
      </c>
      <c r="C43" s="404">
        <v>434</v>
      </c>
      <c r="D43" s="644">
        <v>202</v>
      </c>
      <c r="E43" s="405">
        <v>429</v>
      </c>
      <c r="F43" s="404">
        <v>200</v>
      </c>
      <c r="G43" s="404">
        <v>5</v>
      </c>
      <c r="H43" s="404">
        <v>2</v>
      </c>
      <c r="I43" s="404">
        <v>10</v>
      </c>
      <c r="J43" s="644" t="s">
        <v>1815</v>
      </c>
      <c r="K43" s="1100"/>
    </row>
    <row r="44" spans="1:11" s="1101" customFormat="1" ht="14.25">
      <c r="A44" s="217" t="s">
        <v>1136</v>
      </c>
      <c r="B44" s="203" t="s">
        <v>62</v>
      </c>
      <c r="C44" s="404">
        <v>5927</v>
      </c>
      <c r="D44" s="644">
        <v>3095</v>
      </c>
      <c r="E44" s="405">
        <v>4961</v>
      </c>
      <c r="F44" s="404">
        <v>2635</v>
      </c>
      <c r="G44" s="404">
        <v>966</v>
      </c>
      <c r="H44" s="404">
        <v>460</v>
      </c>
      <c r="I44" s="404">
        <v>594</v>
      </c>
      <c r="J44" s="644">
        <v>301</v>
      </c>
      <c r="K44" s="1100"/>
    </row>
    <row r="45" spans="1:11" s="1101" customFormat="1" ht="14.25">
      <c r="A45" s="217"/>
      <c r="B45" s="203" t="s">
        <v>64</v>
      </c>
      <c r="C45" s="404">
        <v>5585</v>
      </c>
      <c r="D45" s="644">
        <v>2887</v>
      </c>
      <c r="E45" s="405">
        <v>4707</v>
      </c>
      <c r="F45" s="404">
        <v>2478</v>
      </c>
      <c r="G45" s="404">
        <v>878</v>
      </c>
      <c r="H45" s="404">
        <v>409</v>
      </c>
      <c r="I45" s="404">
        <v>553</v>
      </c>
      <c r="J45" s="644">
        <v>276</v>
      </c>
      <c r="K45" s="1100"/>
    </row>
    <row r="46" spans="1:11" s="1101" customFormat="1" ht="14.25">
      <c r="A46" s="217"/>
      <c r="B46" s="203" t="s">
        <v>65</v>
      </c>
      <c r="C46" s="404">
        <v>342</v>
      </c>
      <c r="D46" s="644">
        <v>208</v>
      </c>
      <c r="E46" s="405">
        <v>254</v>
      </c>
      <c r="F46" s="404">
        <v>157</v>
      </c>
      <c r="G46" s="404">
        <v>88</v>
      </c>
      <c r="H46" s="404">
        <v>51</v>
      </c>
      <c r="I46" s="404">
        <v>41</v>
      </c>
      <c r="J46" s="644">
        <v>25</v>
      </c>
      <c r="K46" s="1100"/>
    </row>
    <row r="47" spans="1:11" s="1101" customFormat="1" ht="14.25">
      <c r="A47" s="217" t="s">
        <v>1137</v>
      </c>
      <c r="B47" s="203" t="s">
        <v>66</v>
      </c>
      <c r="C47" s="404">
        <v>271</v>
      </c>
      <c r="D47" s="644">
        <v>143</v>
      </c>
      <c r="E47" s="405">
        <v>271</v>
      </c>
      <c r="F47" s="404">
        <v>143</v>
      </c>
      <c r="G47" s="404" t="s">
        <v>1815</v>
      </c>
      <c r="H47" s="404" t="s">
        <v>1815</v>
      </c>
      <c r="I47" s="404">
        <v>33</v>
      </c>
      <c r="J47" s="644">
        <v>11</v>
      </c>
      <c r="K47" s="1100"/>
    </row>
    <row r="48" spans="1:11" s="1101" customFormat="1" ht="14.25">
      <c r="A48" s="217" t="s">
        <v>1138</v>
      </c>
      <c r="B48" s="203" t="s">
        <v>66</v>
      </c>
      <c r="C48" s="404">
        <v>244</v>
      </c>
      <c r="D48" s="644">
        <v>137</v>
      </c>
      <c r="E48" s="405">
        <v>244</v>
      </c>
      <c r="F48" s="404">
        <v>137</v>
      </c>
      <c r="G48" s="404" t="s">
        <v>1815</v>
      </c>
      <c r="H48" s="404" t="s">
        <v>1815</v>
      </c>
      <c r="I48" s="404">
        <v>28</v>
      </c>
      <c r="J48" s="644">
        <v>16</v>
      </c>
      <c r="K48" s="1100"/>
    </row>
    <row r="49" spans="1:11" s="1101" customFormat="1" ht="14.25">
      <c r="A49" s="217" t="s">
        <v>1139</v>
      </c>
      <c r="B49" s="203" t="s">
        <v>66</v>
      </c>
      <c r="C49" s="404">
        <v>512</v>
      </c>
      <c r="D49" s="644">
        <v>298</v>
      </c>
      <c r="E49" s="405">
        <v>512</v>
      </c>
      <c r="F49" s="404">
        <v>298</v>
      </c>
      <c r="G49" s="404" t="s">
        <v>1815</v>
      </c>
      <c r="H49" s="404" t="s">
        <v>1815</v>
      </c>
      <c r="I49" s="404">
        <v>46</v>
      </c>
      <c r="J49" s="644">
        <v>33</v>
      </c>
      <c r="K49" s="1100"/>
    </row>
    <row r="50" spans="1:11" s="1101" customFormat="1" ht="14.25">
      <c r="A50" s="217" t="s">
        <v>1140</v>
      </c>
      <c r="B50" s="203" t="s">
        <v>66</v>
      </c>
      <c r="C50" s="404">
        <v>1550</v>
      </c>
      <c r="D50" s="644">
        <v>960</v>
      </c>
      <c r="E50" s="405">
        <v>1386</v>
      </c>
      <c r="F50" s="404">
        <v>860</v>
      </c>
      <c r="G50" s="404">
        <v>164</v>
      </c>
      <c r="H50" s="404">
        <v>100</v>
      </c>
      <c r="I50" s="404">
        <v>101</v>
      </c>
      <c r="J50" s="644">
        <v>59</v>
      </c>
      <c r="K50" s="1100"/>
    </row>
    <row r="51" spans="1:11" s="1101" customFormat="1" ht="14.25">
      <c r="A51" s="217" t="s">
        <v>1141</v>
      </c>
      <c r="B51" s="203" t="s">
        <v>62</v>
      </c>
      <c r="C51" s="404">
        <v>1976</v>
      </c>
      <c r="D51" s="644">
        <v>1098</v>
      </c>
      <c r="E51" s="405">
        <v>1780</v>
      </c>
      <c r="F51" s="404">
        <v>992</v>
      </c>
      <c r="G51" s="404">
        <v>196</v>
      </c>
      <c r="H51" s="404">
        <v>106</v>
      </c>
      <c r="I51" s="404">
        <v>249</v>
      </c>
      <c r="J51" s="644">
        <v>141</v>
      </c>
      <c r="K51" s="1100"/>
    </row>
    <row r="52" spans="1:11" s="1101" customFormat="1" ht="14.25">
      <c r="A52" s="217"/>
      <c r="B52" s="203" t="s">
        <v>64</v>
      </c>
      <c r="C52" s="404">
        <v>1935</v>
      </c>
      <c r="D52" s="644">
        <v>1071</v>
      </c>
      <c r="E52" s="405">
        <v>1739</v>
      </c>
      <c r="F52" s="404">
        <v>965</v>
      </c>
      <c r="G52" s="404">
        <v>196</v>
      </c>
      <c r="H52" s="404">
        <v>106</v>
      </c>
      <c r="I52" s="646">
        <v>249</v>
      </c>
      <c r="J52" s="644">
        <v>141</v>
      </c>
      <c r="K52" s="1100"/>
    </row>
    <row r="53" spans="1:11" s="1101" customFormat="1" ht="14.25">
      <c r="A53" s="217"/>
      <c r="B53" s="203" t="s">
        <v>65</v>
      </c>
      <c r="C53" s="404">
        <v>41</v>
      </c>
      <c r="D53" s="644">
        <v>27</v>
      </c>
      <c r="E53" s="405">
        <v>41</v>
      </c>
      <c r="F53" s="646">
        <v>27</v>
      </c>
      <c r="G53" s="404" t="s">
        <v>1815</v>
      </c>
      <c r="H53" s="404" t="s">
        <v>1815</v>
      </c>
      <c r="I53" s="404" t="s">
        <v>1815</v>
      </c>
      <c r="J53" s="644" t="s">
        <v>1815</v>
      </c>
      <c r="K53" s="1100"/>
    </row>
    <row r="54" spans="1:10" s="1101" customFormat="1" ht="14.25">
      <c r="A54" s="217" t="s">
        <v>1142</v>
      </c>
      <c r="B54" s="203" t="s">
        <v>66</v>
      </c>
      <c r="C54" s="404">
        <v>231</v>
      </c>
      <c r="D54" s="644">
        <v>145</v>
      </c>
      <c r="E54" s="405">
        <v>213</v>
      </c>
      <c r="F54" s="404">
        <v>131</v>
      </c>
      <c r="G54" s="404">
        <v>18</v>
      </c>
      <c r="H54" s="404">
        <v>14</v>
      </c>
      <c r="I54" s="404">
        <v>35</v>
      </c>
      <c r="J54" s="644">
        <v>28</v>
      </c>
    </row>
    <row r="55" spans="1:15" s="1101" customFormat="1" ht="14.25">
      <c r="A55" s="217" t="s">
        <v>1214</v>
      </c>
      <c r="B55" s="203" t="s">
        <v>66</v>
      </c>
      <c r="C55" s="404">
        <v>307</v>
      </c>
      <c r="D55" s="644">
        <v>184</v>
      </c>
      <c r="E55" s="405">
        <v>307</v>
      </c>
      <c r="F55" s="404">
        <v>184</v>
      </c>
      <c r="G55" s="404" t="s">
        <v>1815</v>
      </c>
      <c r="H55" s="404" t="s">
        <v>1815</v>
      </c>
      <c r="I55" s="646">
        <v>41</v>
      </c>
      <c r="J55" s="644">
        <v>31</v>
      </c>
      <c r="K55" s="1100"/>
      <c r="O55" s="1100"/>
    </row>
    <row r="56" spans="1:11" s="1101" customFormat="1" ht="14.25">
      <c r="A56" s="217" t="s">
        <v>1144</v>
      </c>
      <c r="B56" s="203" t="s">
        <v>66</v>
      </c>
      <c r="C56" s="404">
        <v>1659</v>
      </c>
      <c r="D56" s="644">
        <v>895</v>
      </c>
      <c r="E56" s="405">
        <v>1498</v>
      </c>
      <c r="F56" s="404">
        <v>819</v>
      </c>
      <c r="G56" s="404">
        <v>161</v>
      </c>
      <c r="H56" s="404">
        <v>76</v>
      </c>
      <c r="I56" s="646">
        <v>186</v>
      </c>
      <c r="J56" s="644">
        <v>108</v>
      </c>
      <c r="K56" s="1100"/>
    </row>
    <row r="57" spans="1:11" s="1101" customFormat="1" ht="14.25">
      <c r="A57" s="217" t="s">
        <v>1145</v>
      </c>
      <c r="B57" s="203" t="s">
        <v>66</v>
      </c>
      <c r="C57" s="404">
        <v>736</v>
      </c>
      <c r="D57" s="644">
        <v>427</v>
      </c>
      <c r="E57" s="405">
        <v>727</v>
      </c>
      <c r="F57" s="646">
        <v>423</v>
      </c>
      <c r="G57" s="646">
        <v>9</v>
      </c>
      <c r="H57" s="646">
        <v>4</v>
      </c>
      <c r="I57" s="646">
        <v>39</v>
      </c>
      <c r="J57" s="644">
        <v>22</v>
      </c>
      <c r="K57" s="1100"/>
    </row>
    <row r="58" spans="1:10" ht="14.25">
      <c r="A58" s="549"/>
      <c r="B58" s="550"/>
      <c r="C58" s="533"/>
      <c r="D58" s="533"/>
      <c r="E58" s="533"/>
      <c r="F58" s="533"/>
      <c r="G58" s="534"/>
      <c r="H58" s="535"/>
      <c r="I58" s="535"/>
      <c r="J58" s="535"/>
    </row>
    <row r="59" spans="1:10" ht="14.25">
      <c r="A59" s="549"/>
      <c r="B59" s="550"/>
      <c r="C59" s="533"/>
      <c r="D59" s="533"/>
      <c r="E59" s="533"/>
      <c r="F59" s="533"/>
      <c r="G59" s="534"/>
      <c r="H59" s="535"/>
      <c r="I59" s="535"/>
      <c r="J59" s="535"/>
    </row>
  </sheetData>
  <mergeCells count="9">
    <mergeCell ref="A31:J31"/>
    <mergeCell ref="A3:B5"/>
    <mergeCell ref="C3:H3"/>
    <mergeCell ref="I3:J4"/>
    <mergeCell ref="C4:C5"/>
    <mergeCell ref="D4:D5"/>
    <mergeCell ref="E4:F4"/>
    <mergeCell ref="G4:H4"/>
    <mergeCell ref="A6:J6"/>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heetViews>
  <sheetFormatPr defaultColWidth="9" defaultRowHeight="14.25"/>
  <cols>
    <col min="1" max="1" width="42.59765625" style="574" customWidth="1"/>
    <col min="2" max="2" width="4.09765625" style="574" customWidth="1"/>
    <col min="3" max="3" width="26.59765625" style="568" customWidth="1"/>
    <col min="4" max="4" width="26.59765625" style="569" customWidth="1"/>
    <col min="5" max="5" width="10.3984375" style="569" customWidth="1"/>
    <col min="6" max="16384" width="9" style="568" customWidth="1"/>
  </cols>
  <sheetData>
    <row r="1" spans="1:5" s="570" customFormat="1" ht="14.1" customHeight="1">
      <c r="A1" s="1145" t="s">
        <v>1782</v>
      </c>
      <c r="B1" s="553"/>
      <c r="C1" s="509"/>
      <c r="D1" s="509"/>
      <c r="E1" s="956" t="s">
        <v>1578</v>
      </c>
    </row>
    <row r="2" spans="1:5" s="571" customFormat="1" ht="14.1" customHeight="1">
      <c r="A2" s="989" t="s">
        <v>1783</v>
      </c>
      <c r="B2" s="555"/>
      <c r="C2" s="555"/>
      <c r="D2" s="555"/>
      <c r="E2"/>
    </row>
    <row r="3" spans="1:5" s="572" customFormat="1" ht="48.75" customHeight="1">
      <c r="A3" s="1496" t="s">
        <v>1628</v>
      </c>
      <c r="B3" s="1497"/>
      <c r="C3" s="1399" t="s">
        <v>1566</v>
      </c>
      <c r="D3" s="1499"/>
      <c r="E3"/>
    </row>
    <row r="4" spans="1:5" s="572" customFormat="1" ht="57" customHeight="1">
      <c r="A4" s="1496"/>
      <c r="B4" s="1498"/>
      <c r="C4" s="1152" t="s">
        <v>1146</v>
      </c>
      <c r="D4" s="1153" t="s">
        <v>60</v>
      </c>
      <c r="E4"/>
    </row>
    <row r="5" spans="1:5" s="572" customFormat="1" ht="27" customHeight="1">
      <c r="A5" s="1489" t="s">
        <v>1588</v>
      </c>
      <c r="B5" s="1489"/>
      <c r="C5" s="1489"/>
      <c r="D5" s="1489"/>
      <c r="E5"/>
    </row>
    <row r="6" spans="1:5" s="573" customFormat="1" ht="14.1" customHeight="1">
      <c r="A6" s="21" t="s">
        <v>61</v>
      </c>
      <c r="B6" s="167" t="s">
        <v>62</v>
      </c>
      <c r="C6" s="563">
        <v>8346</v>
      </c>
      <c r="D6" s="563">
        <v>4085</v>
      </c>
      <c r="E6"/>
    </row>
    <row r="7" spans="1:5" s="573" customFormat="1" ht="14.1" customHeight="1">
      <c r="A7" s="16" t="s">
        <v>63</v>
      </c>
      <c r="B7" s="167" t="s">
        <v>64</v>
      </c>
      <c r="C7" s="563">
        <v>8147</v>
      </c>
      <c r="D7" s="563">
        <v>3974</v>
      </c>
      <c r="E7"/>
    </row>
    <row r="8" spans="1:5" s="573" customFormat="1" ht="14.1" customHeight="1">
      <c r="A8" s="564"/>
      <c r="B8" s="167" t="s">
        <v>65</v>
      </c>
      <c r="C8" s="563">
        <v>199</v>
      </c>
      <c r="D8" s="563">
        <v>111</v>
      </c>
      <c r="E8"/>
    </row>
    <row r="9" spans="1:5" ht="14.1" customHeight="1">
      <c r="A9" s="564" t="s">
        <v>1147</v>
      </c>
      <c r="B9" s="167" t="s">
        <v>62</v>
      </c>
      <c r="C9" s="563">
        <f>C6-C26-C28</f>
        <v>7788</v>
      </c>
      <c r="D9" s="563">
        <f>D6-D26-D28</f>
        <v>3778</v>
      </c>
      <c r="E9"/>
    </row>
    <row r="10" spans="1:5" ht="14.1" customHeight="1">
      <c r="A10" s="565" t="s">
        <v>1148</v>
      </c>
      <c r="B10" s="167" t="s">
        <v>64</v>
      </c>
      <c r="C10" s="563">
        <f>C7-C26-C28</f>
        <v>7589</v>
      </c>
      <c r="D10" s="563">
        <f>D7-D26-D28</f>
        <v>3667</v>
      </c>
      <c r="E10"/>
    </row>
    <row r="11" spans="1:5" ht="14.1" customHeight="1">
      <c r="A11" s="564"/>
      <c r="B11" s="167" t="s">
        <v>65</v>
      </c>
      <c r="C11" s="563">
        <v>199</v>
      </c>
      <c r="D11" s="563">
        <v>111</v>
      </c>
      <c r="E11"/>
    </row>
    <row r="12" spans="1:5" ht="26.1" customHeight="1">
      <c r="A12" s="993" t="s">
        <v>1700</v>
      </c>
      <c r="B12" s="23" t="s">
        <v>62</v>
      </c>
      <c r="C12" s="546">
        <v>6620</v>
      </c>
      <c r="D12" s="546">
        <v>3122</v>
      </c>
      <c r="E12"/>
    </row>
    <row r="13" spans="1:5" ht="26.1" customHeight="1">
      <c r="A13" s="1093" t="s">
        <v>1803</v>
      </c>
      <c r="B13" s="23" t="s">
        <v>64</v>
      </c>
      <c r="C13" s="546">
        <v>6536</v>
      </c>
      <c r="D13" s="546">
        <v>3071</v>
      </c>
      <c r="E13"/>
    </row>
    <row r="14" spans="1:5" ht="14.1" customHeight="1">
      <c r="A14" s="918"/>
      <c r="B14" s="23" t="s">
        <v>65</v>
      </c>
      <c r="C14" s="546">
        <v>84</v>
      </c>
      <c r="D14" s="546">
        <v>51</v>
      </c>
      <c r="E14"/>
    </row>
    <row r="15" spans="1:5" ht="14.1" customHeight="1">
      <c r="A15" s="993" t="s">
        <v>1701</v>
      </c>
      <c r="B15" s="23" t="s">
        <v>66</v>
      </c>
      <c r="C15" s="546">
        <v>811</v>
      </c>
      <c r="D15" s="546">
        <v>513</v>
      </c>
      <c r="E15"/>
    </row>
    <row r="16" spans="1:5" ht="14.1" customHeight="1">
      <c r="A16" s="1093" t="s">
        <v>1804</v>
      </c>
      <c r="B16" s="23"/>
      <c r="C16" s="546"/>
      <c r="D16" s="546"/>
      <c r="E16"/>
    </row>
    <row r="17" spans="1:5" ht="26.1" customHeight="1">
      <c r="A17" s="917" t="s">
        <v>1702</v>
      </c>
      <c r="B17" s="23" t="s">
        <v>66</v>
      </c>
      <c r="C17" s="546">
        <v>13</v>
      </c>
      <c r="D17" s="546">
        <v>5</v>
      </c>
      <c r="E17"/>
    </row>
    <row r="18" spans="1:5" ht="26.1" customHeight="1">
      <c r="A18" s="1093" t="s">
        <v>1805</v>
      </c>
      <c r="B18" s="23"/>
      <c r="C18" s="546"/>
      <c r="D18" s="546"/>
      <c r="E18"/>
    </row>
    <row r="19" spans="1:5" ht="26.1" customHeight="1">
      <c r="A19" s="993" t="s">
        <v>1703</v>
      </c>
      <c r="B19" s="23" t="s">
        <v>66</v>
      </c>
      <c r="C19" s="546">
        <v>115</v>
      </c>
      <c r="D19" s="546">
        <v>52</v>
      </c>
      <c r="E19"/>
    </row>
    <row r="20" spans="1:5" ht="26.1" customHeight="1">
      <c r="A20" s="1093" t="s">
        <v>1806</v>
      </c>
      <c r="B20" s="23"/>
      <c r="C20" s="546"/>
      <c r="D20" s="546"/>
      <c r="E20"/>
    </row>
    <row r="21" spans="1:5" ht="26.1" customHeight="1">
      <c r="A21" s="917" t="s">
        <v>1704</v>
      </c>
      <c r="B21" s="23" t="s">
        <v>66</v>
      </c>
      <c r="C21" s="546">
        <v>106</v>
      </c>
      <c r="D21" s="546">
        <v>24</v>
      </c>
      <c r="E21"/>
    </row>
    <row r="22" spans="1:5" ht="26.1" customHeight="1">
      <c r="A22" s="1093" t="s">
        <v>1807</v>
      </c>
      <c r="B22" s="23"/>
      <c r="C22" s="548"/>
      <c r="D22" s="548"/>
      <c r="E22"/>
    </row>
    <row r="23" spans="1:5" s="573" customFormat="1" ht="24.75" customHeight="1">
      <c r="A23" s="22" t="s">
        <v>67</v>
      </c>
      <c r="B23" s="1018" t="s">
        <v>62</v>
      </c>
      <c r="C23" s="548">
        <v>123</v>
      </c>
      <c r="D23" s="548">
        <v>62</v>
      </c>
      <c r="E23"/>
    </row>
    <row r="24" spans="1:5" s="573" customFormat="1" ht="14.1" customHeight="1">
      <c r="A24" s="26" t="s">
        <v>1524</v>
      </c>
      <c r="B24" s="1018" t="s">
        <v>64</v>
      </c>
      <c r="C24" s="548">
        <v>8</v>
      </c>
      <c r="D24" s="548">
        <v>2</v>
      </c>
      <c r="E24"/>
    </row>
    <row r="25" spans="1:5" s="573" customFormat="1" ht="14.1" customHeight="1">
      <c r="A25" s="26"/>
      <c r="B25" s="1018" t="s">
        <v>65</v>
      </c>
      <c r="C25" s="548">
        <v>115</v>
      </c>
      <c r="D25" s="548">
        <v>60</v>
      </c>
      <c r="E25"/>
    </row>
    <row r="26" spans="1:5" s="573" customFormat="1" ht="14.1" customHeight="1">
      <c r="A26" s="220" t="s">
        <v>1673</v>
      </c>
      <c r="B26" s="523" t="s">
        <v>66</v>
      </c>
      <c r="C26" s="542">
        <v>528</v>
      </c>
      <c r="D26" s="542">
        <v>282</v>
      </c>
      <c r="E26"/>
    </row>
    <row r="27" spans="1:5" s="573" customFormat="1" ht="26.1" customHeight="1">
      <c r="A27" s="216" t="s">
        <v>2043</v>
      </c>
      <c r="B27" s="523"/>
      <c r="C27" s="548"/>
      <c r="D27" s="548"/>
      <c r="E27"/>
    </row>
    <row r="28" spans="1:5" s="569" customFormat="1" ht="14.1" customHeight="1">
      <c r="A28" s="220" t="s">
        <v>1149</v>
      </c>
      <c r="B28" s="539" t="s">
        <v>66</v>
      </c>
      <c r="C28" s="542">
        <v>30</v>
      </c>
      <c r="D28" s="542">
        <v>25</v>
      </c>
      <c r="E28"/>
    </row>
    <row r="29" spans="1:5" ht="14.1" customHeight="1">
      <c r="A29" s="216" t="s">
        <v>1150</v>
      </c>
      <c r="B29" s="539"/>
      <c r="C29" s="542"/>
      <c r="D29" s="542"/>
      <c r="E29"/>
    </row>
    <row r="30" spans="1:10" s="1101" customFormat="1" ht="24" customHeight="1">
      <c r="A30" s="1324" t="s">
        <v>1611</v>
      </c>
      <c r="B30" s="1324"/>
      <c r="C30" s="1324"/>
      <c r="D30" s="1324"/>
      <c r="E30" s="1133"/>
      <c r="F30" s="1133"/>
      <c r="G30" s="1133"/>
      <c r="H30" s="1133"/>
      <c r="I30" s="1133"/>
      <c r="J30" s="1133"/>
    </row>
    <row r="31" spans="1:10" s="1101" customFormat="1" ht="14.25">
      <c r="A31" s="217" t="s">
        <v>1130</v>
      </c>
      <c r="B31" s="203" t="s">
        <v>62</v>
      </c>
      <c r="C31" s="404">
        <v>925</v>
      </c>
      <c r="D31" s="1024">
        <v>465</v>
      </c>
      <c r="E31" s="1103"/>
      <c r="F31" s="1103"/>
      <c r="G31" s="1103"/>
      <c r="H31" s="1103"/>
      <c r="I31" s="1103"/>
      <c r="J31" s="1102"/>
    </row>
    <row r="32" spans="1:10" s="1101" customFormat="1" ht="14.25">
      <c r="A32" s="217"/>
      <c r="B32" s="203" t="s">
        <v>64</v>
      </c>
      <c r="C32" s="404">
        <v>916</v>
      </c>
      <c r="D32" s="1024">
        <v>460</v>
      </c>
      <c r="E32" s="1103"/>
      <c r="F32" s="1103"/>
      <c r="G32" s="1103"/>
      <c r="H32" s="1103"/>
      <c r="I32" s="1103"/>
      <c r="J32" s="1102"/>
    </row>
    <row r="33" spans="1:10" s="1101" customFormat="1" ht="14.25">
      <c r="A33" s="217"/>
      <c r="B33" s="203" t="s">
        <v>65</v>
      </c>
      <c r="C33" s="404">
        <v>9</v>
      </c>
      <c r="D33" s="1024">
        <v>5</v>
      </c>
      <c r="E33" s="1103"/>
      <c r="F33" s="1104"/>
      <c r="G33" s="1103"/>
      <c r="H33" s="1103"/>
      <c r="I33" s="1104"/>
      <c r="J33" s="1102"/>
    </row>
    <row r="34" spans="1:10" s="1101" customFormat="1" ht="14.25">
      <c r="A34" s="217" t="s">
        <v>1213</v>
      </c>
      <c r="B34" s="203" t="s">
        <v>66</v>
      </c>
      <c r="C34" s="404">
        <v>288</v>
      </c>
      <c r="D34" s="1024">
        <v>153</v>
      </c>
      <c r="E34" s="1103"/>
      <c r="F34" s="1103"/>
      <c r="G34" s="1103"/>
      <c r="H34" s="1103"/>
      <c r="I34" s="1103"/>
      <c r="J34" s="1102"/>
    </row>
    <row r="35" spans="1:10" s="1101" customFormat="1" ht="14.25">
      <c r="A35" s="217" t="s">
        <v>1132</v>
      </c>
      <c r="B35" s="203" t="s">
        <v>62</v>
      </c>
      <c r="C35" s="404">
        <v>326</v>
      </c>
      <c r="D35" s="1024">
        <v>183</v>
      </c>
      <c r="E35" s="1103"/>
      <c r="F35" s="1103"/>
      <c r="G35" s="1103"/>
      <c r="H35" s="1103"/>
      <c r="I35" s="1103"/>
      <c r="J35" s="1102"/>
    </row>
    <row r="36" spans="1:10" s="1101" customFormat="1" ht="14.25">
      <c r="A36" s="217"/>
      <c r="B36" s="203" t="s">
        <v>64</v>
      </c>
      <c r="C36" s="404">
        <v>261</v>
      </c>
      <c r="D36" s="1024">
        <v>149</v>
      </c>
      <c r="E36" s="1103"/>
      <c r="F36" s="1103"/>
      <c r="G36" s="1103"/>
      <c r="H36" s="1103"/>
      <c r="I36" s="1103"/>
      <c r="J36" s="1102"/>
    </row>
    <row r="37" spans="1:10" s="1101" customFormat="1" ht="14.25">
      <c r="A37" s="217"/>
      <c r="B37" s="203" t="s">
        <v>65</v>
      </c>
      <c r="C37" s="404">
        <v>65</v>
      </c>
      <c r="D37" s="1024">
        <v>34</v>
      </c>
      <c r="E37" s="1103"/>
      <c r="F37" s="1103"/>
      <c r="G37" s="1103"/>
      <c r="H37" s="1103"/>
      <c r="I37" s="1103"/>
      <c r="J37" s="1102"/>
    </row>
    <row r="38" spans="1:10" s="1101" customFormat="1" ht="14.25">
      <c r="A38" s="217" t="s">
        <v>1133</v>
      </c>
      <c r="B38" s="203" t="s">
        <v>66</v>
      </c>
      <c r="C38" s="404">
        <v>28</v>
      </c>
      <c r="D38" s="1024">
        <v>10</v>
      </c>
      <c r="E38" s="1103"/>
      <c r="F38" s="1103"/>
      <c r="G38" s="1103"/>
      <c r="H38" s="1103"/>
      <c r="I38" s="1103"/>
      <c r="J38" s="1102"/>
    </row>
    <row r="39" spans="1:10" s="1101" customFormat="1" ht="14.25">
      <c r="A39" s="217" t="s">
        <v>1134</v>
      </c>
      <c r="B39" s="203" t="s">
        <v>66</v>
      </c>
      <c r="C39" s="404">
        <v>437</v>
      </c>
      <c r="D39" s="1024">
        <v>231</v>
      </c>
      <c r="E39" s="1103"/>
      <c r="F39" s="1103"/>
      <c r="G39" s="1103"/>
      <c r="H39" s="1103"/>
      <c r="I39" s="1103"/>
      <c r="J39" s="1102"/>
    </row>
    <row r="40" spans="1:10" s="1101" customFormat="1" ht="14.25">
      <c r="A40" s="217" t="s">
        <v>1135</v>
      </c>
      <c r="B40" s="203" t="s">
        <v>62</v>
      </c>
      <c r="C40" s="404">
        <v>1448</v>
      </c>
      <c r="D40" s="1024">
        <v>674</v>
      </c>
      <c r="E40" s="1103"/>
      <c r="F40" s="1103"/>
      <c r="G40" s="1103"/>
      <c r="H40" s="1103"/>
      <c r="I40" s="1103"/>
      <c r="J40" s="1102"/>
    </row>
    <row r="41" spans="1:10" s="1101" customFormat="1" ht="14.25">
      <c r="A41" s="217"/>
      <c r="B41" s="203" t="s">
        <v>64</v>
      </c>
      <c r="C41" s="404">
        <v>1403</v>
      </c>
      <c r="D41" s="1024">
        <v>649</v>
      </c>
      <c r="E41" s="1103"/>
      <c r="F41" s="1103"/>
      <c r="G41" s="1103"/>
      <c r="H41" s="1103"/>
      <c r="I41" s="1103"/>
      <c r="J41" s="1102"/>
    </row>
    <row r="42" spans="1:10" s="1101" customFormat="1" ht="14.25">
      <c r="A42" s="217"/>
      <c r="B42" s="203" t="s">
        <v>65</v>
      </c>
      <c r="C42" s="404">
        <v>45</v>
      </c>
      <c r="D42" s="1024">
        <v>25</v>
      </c>
      <c r="E42" s="1103"/>
      <c r="F42" s="1103"/>
      <c r="G42" s="1103"/>
      <c r="H42" s="1103"/>
      <c r="I42" s="1103"/>
      <c r="J42" s="1102"/>
    </row>
    <row r="43" spans="1:10" s="1101" customFormat="1" ht="14.25">
      <c r="A43" s="217" t="s">
        <v>1136</v>
      </c>
      <c r="B43" s="203" t="s">
        <v>62</v>
      </c>
      <c r="C43" s="404">
        <v>1962</v>
      </c>
      <c r="D43" s="1024">
        <v>917</v>
      </c>
      <c r="E43" s="1103"/>
      <c r="F43" s="1103"/>
      <c r="G43" s="1103"/>
      <c r="H43" s="1103"/>
      <c r="I43" s="1103"/>
      <c r="J43" s="1102"/>
    </row>
    <row r="44" spans="1:10" s="1101" customFormat="1" ht="14.25">
      <c r="A44" s="217"/>
      <c r="B44" s="203" t="s">
        <v>64</v>
      </c>
      <c r="C44" s="404">
        <v>1897</v>
      </c>
      <c r="D44" s="1024">
        <v>873</v>
      </c>
      <c r="E44" s="1103"/>
      <c r="F44" s="1103"/>
      <c r="G44" s="1103"/>
      <c r="H44" s="1103"/>
      <c r="I44" s="1103"/>
      <c r="J44" s="1102"/>
    </row>
    <row r="45" spans="1:10" s="1101" customFormat="1" ht="14.25">
      <c r="A45" s="217"/>
      <c r="B45" s="203" t="s">
        <v>65</v>
      </c>
      <c r="C45" s="404">
        <v>65</v>
      </c>
      <c r="D45" s="1024">
        <v>44</v>
      </c>
      <c r="E45" s="1103"/>
      <c r="F45" s="1103"/>
      <c r="G45" s="1103"/>
      <c r="H45" s="1103"/>
      <c r="I45" s="1103"/>
      <c r="J45" s="1102"/>
    </row>
    <row r="46" spans="1:10" s="1101" customFormat="1" ht="14.25">
      <c r="A46" s="217" t="s">
        <v>1137</v>
      </c>
      <c r="B46" s="203" t="s">
        <v>66</v>
      </c>
      <c r="C46" s="404">
        <v>58</v>
      </c>
      <c r="D46" s="1024">
        <v>23</v>
      </c>
      <c r="E46" s="1103"/>
      <c r="F46" s="1103"/>
      <c r="G46" s="1103"/>
      <c r="H46" s="1103"/>
      <c r="I46" s="1103"/>
      <c r="J46" s="1102"/>
    </row>
    <row r="47" spans="1:10" s="1101" customFormat="1" ht="14.25">
      <c r="A47" s="217" t="s">
        <v>1138</v>
      </c>
      <c r="B47" s="203" t="s">
        <v>66</v>
      </c>
      <c r="C47" s="404">
        <v>115</v>
      </c>
      <c r="D47" s="1024">
        <v>58</v>
      </c>
      <c r="E47" s="1103"/>
      <c r="F47" s="1103"/>
      <c r="G47" s="1103"/>
      <c r="H47" s="1103"/>
      <c r="I47" s="1103"/>
      <c r="J47" s="1102"/>
    </row>
    <row r="48" spans="1:10" s="1101" customFormat="1" ht="14.25">
      <c r="A48" s="217" t="s">
        <v>1139</v>
      </c>
      <c r="B48" s="203" t="s">
        <v>66</v>
      </c>
      <c r="C48" s="404">
        <v>220</v>
      </c>
      <c r="D48" s="1024">
        <v>116</v>
      </c>
      <c r="E48" s="1103"/>
      <c r="F48" s="1103"/>
      <c r="G48" s="1103"/>
      <c r="H48" s="1103"/>
      <c r="I48" s="1103"/>
      <c r="J48" s="1102"/>
    </row>
    <row r="49" spans="1:10" s="1101" customFormat="1" ht="14.25">
      <c r="A49" s="217" t="s">
        <v>1140</v>
      </c>
      <c r="B49" s="203" t="s">
        <v>66</v>
      </c>
      <c r="C49" s="404">
        <v>533</v>
      </c>
      <c r="D49" s="1024">
        <v>264</v>
      </c>
      <c r="E49" s="1103"/>
      <c r="F49" s="1103"/>
      <c r="G49" s="1103"/>
      <c r="H49" s="1103"/>
      <c r="I49" s="1103"/>
      <c r="J49" s="1102"/>
    </row>
    <row r="50" spans="1:10" s="1101" customFormat="1" ht="14.25">
      <c r="A50" s="217" t="s">
        <v>1141</v>
      </c>
      <c r="B50" s="203" t="s">
        <v>62</v>
      </c>
      <c r="C50" s="404">
        <v>931</v>
      </c>
      <c r="D50" s="1024">
        <v>439</v>
      </c>
      <c r="E50" s="1103"/>
      <c r="F50" s="1103"/>
      <c r="G50" s="1103"/>
      <c r="H50" s="1103"/>
      <c r="I50" s="1103"/>
      <c r="J50" s="1102"/>
    </row>
    <row r="51" spans="1:10" s="1101" customFormat="1" ht="14.25">
      <c r="A51" s="217"/>
      <c r="B51" s="203" t="s">
        <v>64</v>
      </c>
      <c r="C51" s="404">
        <v>916</v>
      </c>
      <c r="D51" s="1024">
        <v>436</v>
      </c>
      <c r="E51" s="1103"/>
      <c r="F51" s="1103"/>
      <c r="G51" s="1103"/>
      <c r="H51" s="1103"/>
      <c r="I51" s="1104"/>
      <c r="J51" s="1102"/>
    </row>
    <row r="52" spans="1:10" s="1101" customFormat="1" ht="14.25">
      <c r="A52" s="217"/>
      <c r="B52" s="203" t="s">
        <v>65</v>
      </c>
      <c r="C52" s="404">
        <v>15</v>
      </c>
      <c r="D52" s="1024">
        <v>3</v>
      </c>
      <c r="E52" s="1103"/>
      <c r="F52" s="1104"/>
      <c r="G52" s="1103"/>
      <c r="H52" s="1103"/>
      <c r="I52" s="1103"/>
      <c r="J52" s="1102"/>
    </row>
    <row r="53" spans="1:10" s="1101" customFormat="1" ht="14.25">
      <c r="A53" s="217" t="s">
        <v>1142</v>
      </c>
      <c r="B53" s="203" t="s">
        <v>66</v>
      </c>
      <c r="C53" s="404">
        <v>144</v>
      </c>
      <c r="D53" s="1024">
        <v>52</v>
      </c>
      <c r="E53" s="1103"/>
      <c r="F53" s="1103"/>
      <c r="G53" s="1103"/>
      <c r="H53" s="1103"/>
      <c r="I53" s="1103"/>
      <c r="J53" s="1102"/>
    </row>
    <row r="54" spans="1:10" s="1101" customFormat="1" ht="14.25">
      <c r="A54" s="217" t="s">
        <v>1214</v>
      </c>
      <c r="B54" s="203" t="s">
        <v>66</v>
      </c>
      <c r="C54" s="404">
        <v>75</v>
      </c>
      <c r="D54" s="1024">
        <v>48</v>
      </c>
      <c r="E54" s="1103"/>
      <c r="F54" s="1103"/>
      <c r="G54" s="1103"/>
      <c r="H54" s="1103"/>
      <c r="I54" s="1104"/>
      <c r="J54" s="1102"/>
    </row>
    <row r="55" spans="1:10" s="1101" customFormat="1" ht="14.25">
      <c r="A55" s="217" t="s">
        <v>1144</v>
      </c>
      <c r="B55" s="203" t="s">
        <v>66</v>
      </c>
      <c r="C55" s="404">
        <v>636</v>
      </c>
      <c r="D55" s="1024">
        <v>344</v>
      </c>
      <c r="E55" s="1103"/>
      <c r="F55" s="1103"/>
      <c r="G55" s="1103"/>
      <c r="H55" s="1103"/>
      <c r="I55" s="1103"/>
      <c r="J55" s="1102"/>
    </row>
    <row r="56" spans="1:10" s="1101" customFormat="1" ht="14.25">
      <c r="A56" s="217" t="s">
        <v>1145</v>
      </c>
      <c r="B56" s="203" t="s">
        <v>66</v>
      </c>
      <c r="C56" s="404">
        <v>220</v>
      </c>
      <c r="D56" s="1024">
        <v>108</v>
      </c>
      <c r="E56" s="1103"/>
      <c r="F56" s="1103"/>
      <c r="G56" s="1103"/>
      <c r="H56" s="1103"/>
      <c r="I56" s="1103"/>
      <c r="J56" s="1102"/>
    </row>
    <row r="57" ht="14.25">
      <c r="F57" s="569"/>
    </row>
  </sheetData>
  <mergeCells count="4">
    <mergeCell ref="A3:B4"/>
    <mergeCell ref="C3:D3"/>
    <mergeCell ref="A30:D30"/>
    <mergeCell ref="A5:D5"/>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workbookViewId="0" topLeftCell="A1"/>
  </sheetViews>
  <sheetFormatPr defaultColWidth="9" defaultRowHeight="13.5" customHeight="1"/>
  <cols>
    <col min="1" max="1" width="34.09765625" style="1132" customWidth="1"/>
    <col min="2" max="3" width="25.59765625" style="1132" customWidth="1"/>
    <col min="4" max="4" width="21.3984375" style="1132" customWidth="1"/>
    <col min="5" max="5" width="10.69921875" style="1132" customWidth="1"/>
    <col min="6" max="16384" width="9" style="1132" customWidth="1"/>
  </cols>
  <sheetData>
    <row r="1" spans="1:5" ht="14.1" customHeight="1">
      <c r="A1" s="1232" t="s">
        <v>2000</v>
      </c>
      <c r="E1" s="956" t="s">
        <v>1578</v>
      </c>
    </row>
    <row r="2" ht="14.25">
      <c r="A2" s="974" t="s">
        <v>1945</v>
      </c>
    </row>
    <row r="3" spans="1:3" ht="27.95" customHeight="1">
      <c r="A3" s="1500" t="s">
        <v>1156</v>
      </c>
      <c r="B3" s="1447" t="s">
        <v>1699</v>
      </c>
      <c r="C3" s="1502"/>
    </row>
    <row r="4" spans="1:3" ht="27.95" customHeight="1">
      <c r="A4" s="1501"/>
      <c r="B4" s="1121" t="s">
        <v>1146</v>
      </c>
      <c r="C4" s="1122" t="s">
        <v>60</v>
      </c>
    </row>
    <row r="5" spans="1:3" ht="27.95" customHeight="1">
      <c r="A5" s="1503" t="s">
        <v>1588</v>
      </c>
      <c r="B5" s="1503"/>
      <c r="C5" s="1503"/>
    </row>
    <row r="6" spans="1:3" ht="14.1" customHeight="1">
      <c r="A6" s="1120" t="s">
        <v>61</v>
      </c>
      <c r="B6" s="1201">
        <v>31198</v>
      </c>
      <c r="C6" s="1191">
        <v>16819</v>
      </c>
    </row>
    <row r="7" spans="1:17" ht="14.1" customHeight="1">
      <c r="A7" s="1136" t="s">
        <v>63</v>
      </c>
      <c r="B7" s="1134"/>
      <c r="C7" s="386"/>
      <c r="J7" s="630"/>
      <c r="K7" s="630"/>
      <c r="L7" s="630"/>
      <c r="M7" s="630"/>
      <c r="N7" s="630"/>
      <c r="O7" s="630"/>
      <c r="P7" s="630"/>
      <c r="Q7" s="630"/>
    </row>
    <row r="8" spans="1:17" ht="14.1" customHeight="1">
      <c r="A8" s="386" t="s">
        <v>25</v>
      </c>
      <c r="B8" s="1134">
        <v>22852</v>
      </c>
      <c r="C8" s="386">
        <v>12734</v>
      </c>
      <c r="J8" s="630"/>
      <c r="K8" s="630"/>
      <c r="L8" s="630"/>
      <c r="M8" s="630"/>
      <c r="N8" s="630"/>
      <c r="O8" s="630"/>
      <c r="P8" s="630"/>
      <c r="Q8" s="630"/>
    </row>
    <row r="9" spans="1:17" ht="14.1" customHeight="1">
      <c r="A9" s="1137" t="s">
        <v>26</v>
      </c>
      <c r="B9" s="1134"/>
      <c r="C9" s="386"/>
      <c r="J9" s="630"/>
      <c r="K9" s="630"/>
      <c r="L9" s="630"/>
      <c r="M9" s="630"/>
      <c r="N9" s="630"/>
      <c r="O9" s="630"/>
      <c r="P9" s="630"/>
      <c r="Q9" s="630"/>
    </row>
    <row r="10" spans="1:3" ht="14.1" customHeight="1">
      <c r="A10" s="386" t="s">
        <v>1672</v>
      </c>
      <c r="B10" s="1134">
        <v>8346</v>
      </c>
      <c r="C10" s="386">
        <v>4085</v>
      </c>
    </row>
    <row r="11" spans="1:3" ht="14.1" customHeight="1">
      <c r="A11" s="1137" t="s">
        <v>27</v>
      </c>
      <c r="B11" s="1134"/>
      <c r="C11" s="386"/>
    </row>
    <row r="12" spans="1:3" ht="27.95" customHeight="1">
      <c r="A12" s="1504" t="s">
        <v>1946</v>
      </c>
      <c r="B12" s="1505"/>
      <c r="C12" s="1505"/>
    </row>
    <row r="13" spans="1:4" ht="14.1" customHeight="1">
      <c r="A13" s="386" t="s">
        <v>1650</v>
      </c>
      <c r="B13" s="725">
        <v>3646</v>
      </c>
      <c r="C13" s="725">
        <v>2277</v>
      </c>
      <c r="D13" s="1197"/>
    </row>
    <row r="14" spans="1:4" ht="14.1" customHeight="1">
      <c r="A14" s="1137" t="s">
        <v>1164</v>
      </c>
      <c r="B14" s="1203"/>
      <c r="C14" s="1203"/>
      <c r="D14" s="1197"/>
    </row>
    <row r="15" spans="1:4" ht="14.1" customHeight="1">
      <c r="A15" s="386" t="s">
        <v>1651</v>
      </c>
      <c r="B15" s="725">
        <v>677</v>
      </c>
      <c r="C15" s="725">
        <v>171</v>
      </c>
      <c r="D15" s="1197"/>
    </row>
    <row r="16" spans="1:4" ht="14.1" customHeight="1">
      <c r="A16" s="1137" t="s">
        <v>1178</v>
      </c>
      <c r="B16" s="1203"/>
      <c r="C16" s="1203"/>
      <c r="D16" s="1197"/>
    </row>
    <row r="17" spans="1:4" ht="14.1" customHeight="1">
      <c r="A17" s="386" t="s">
        <v>1652</v>
      </c>
      <c r="B17" s="725">
        <v>2327</v>
      </c>
      <c r="C17" s="725">
        <v>1520</v>
      </c>
      <c r="D17" s="1197"/>
    </row>
    <row r="18" spans="1:4" ht="14.1" customHeight="1">
      <c r="A18" s="234" t="s">
        <v>1175</v>
      </c>
      <c r="B18" s="1203"/>
      <c r="C18" s="1203"/>
      <c r="D18" s="1197"/>
    </row>
    <row r="19" spans="1:4" ht="14.1" customHeight="1">
      <c r="A19" s="386" t="s">
        <v>1653</v>
      </c>
      <c r="B19" s="725">
        <v>1644</v>
      </c>
      <c r="C19" s="725">
        <v>871</v>
      </c>
      <c r="D19" s="1197"/>
    </row>
    <row r="20" spans="1:4" ht="14.1" customHeight="1">
      <c r="A20" s="1137" t="s">
        <v>1160</v>
      </c>
      <c r="B20" s="1203"/>
      <c r="C20" s="1203"/>
      <c r="D20" s="1197"/>
    </row>
    <row r="21" spans="1:4" ht="14.1" customHeight="1">
      <c r="A21" s="386" t="s">
        <v>1654</v>
      </c>
      <c r="B21" s="725">
        <v>1993</v>
      </c>
      <c r="C21" s="725">
        <v>1099</v>
      </c>
      <c r="D21" s="1197"/>
    </row>
    <row r="22" spans="1:4" ht="14.1" customHeight="1">
      <c r="A22" s="1137" t="s">
        <v>1171</v>
      </c>
      <c r="B22" s="1203"/>
      <c r="C22" s="1203"/>
      <c r="D22" s="1197"/>
    </row>
    <row r="23" spans="1:4" ht="14.1" customHeight="1">
      <c r="A23" s="386" t="s">
        <v>1655</v>
      </c>
      <c r="B23" s="725">
        <v>307</v>
      </c>
      <c r="C23" s="725">
        <v>72</v>
      </c>
      <c r="D23" s="1197"/>
    </row>
    <row r="24" spans="1:4" ht="14.1" customHeight="1">
      <c r="A24" s="234" t="s">
        <v>1166</v>
      </c>
      <c r="B24" s="1203"/>
      <c r="C24" s="1203"/>
      <c r="D24" s="1197"/>
    </row>
    <row r="25" spans="1:4" ht="14.1" customHeight="1">
      <c r="A25" s="386" t="s">
        <v>1656</v>
      </c>
      <c r="B25" s="725">
        <v>907</v>
      </c>
      <c r="C25" s="725">
        <v>356</v>
      </c>
      <c r="D25" s="1197"/>
    </row>
    <row r="26" spans="1:4" ht="14.1" customHeight="1">
      <c r="A26" s="1137" t="s">
        <v>1162</v>
      </c>
      <c r="B26" s="1203"/>
      <c r="C26" s="1203"/>
      <c r="D26" s="1197"/>
    </row>
    <row r="27" spans="1:4" ht="14.1" customHeight="1">
      <c r="A27" s="386" t="s">
        <v>1657</v>
      </c>
      <c r="B27" s="725">
        <v>1150</v>
      </c>
      <c r="C27" s="725">
        <v>739</v>
      </c>
      <c r="D27" s="1197"/>
    </row>
    <row r="28" spans="1:4" ht="14.1" customHeight="1">
      <c r="A28" s="1137" t="s">
        <v>1159</v>
      </c>
      <c r="B28" s="1203"/>
      <c r="C28" s="1203"/>
      <c r="D28" s="1197"/>
    </row>
    <row r="29" spans="1:4" ht="14.1" customHeight="1">
      <c r="A29" s="386" t="s">
        <v>1658</v>
      </c>
      <c r="B29" s="725">
        <v>1228</v>
      </c>
      <c r="C29" s="725">
        <v>836</v>
      </c>
      <c r="D29" s="1197"/>
    </row>
    <row r="30" spans="1:4" ht="14.1" customHeight="1">
      <c r="A30" s="1137" t="s">
        <v>1158</v>
      </c>
      <c r="B30" s="1203"/>
      <c r="C30" s="1203"/>
      <c r="D30" s="1197"/>
    </row>
    <row r="31" spans="1:3" ht="14.1" customHeight="1">
      <c r="A31" s="386" t="s">
        <v>1659</v>
      </c>
      <c r="B31" s="725">
        <v>451</v>
      </c>
      <c r="C31" s="725">
        <v>242</v>
      </c>
    </row>
    <row r="32" spans="1:3" ht="14.1" customHeight="1">
      <c r="A32" s="1137" t="s">
        <v>1170</v>
      </c>
      <c r="B32" s="1203"/>
      <c r="C32" s="1203"/>
    </row>
    <row r="33" spans="1:3" ht="14.1" customHeight="1">
      <c r="A33" s="386" t="s">
        <v>1660</v>
      </c>
      <c r="B33" s="1203">
        <v>3809</v>
      </c>
      <c r="C33" s="1203">
        <v>1348</v>
      </c>
    </row>
    <row r="34" spans="1:3" ht="14.1" customHeight="1">
      <c r="A34" s="1137" t="s">
        <v>1176</v>
      </c>
      <c r="B34" s="1200"/>
      <c r="C34" s="1200"/>
    </row>
    <row r="35" spans="1:3" ht="14.1" customHeight="1">
      <c r="A35" s="386" t="s">
        <v>1661</v>
      </c>
      <c r="B35" s="725">
        <v>765</v>
      </c>
      <c r="C35" s="725">
        <v>514</v>
      </c>
    </row>
    <row r="36" spans="1:3" ht="14.1" customHeight="1">
      <c r="A36" s="1137" t="s">
        <v>1173</v>
      </c>
      <c r="B36" s="1200"/>
      <c r="C36" s="1200"/>
    </row>
    <row r="37" spans="1:3" ht="14.1" customHeight="1">
      <c r="A37" s="386" t="s">
        <v>1662</v>
      </c>
      <c r="B37" s="725">
        <v>88</v>
      </c>
      <c r="C37" s="725">
        <v>34</v>
      </c>
    </row>
    <row r="38" spans="1:3" ht="14.1" customHeight="1">
      <c r="A38" s="1137" t="s">
        <v>1165</v>
      </c>
      <c r="B38" s="1200"/>
      <c r="C38" s="1200"/>
    </row>
    <row r="39" spans="1:3" ht="14.1" customHeight="1">
      <c r="A39" s="386" t="s">
        <v>1663</v>
      </c>
      <c r="B39" s="725">
        <v>96</v>
      </c>
      <c r="C39" s="725">
        <v>79</v>
      </c>
    </row>
    <row r="40" spans="1:3" ht="14.1" customHeight="1">
      <c r="A40" s="1137" t="s">
        <v>1179</v>
      </c>
      <c r="B40" s="1200"/>
      <c r="C40" s="1200"/>
    </row>
    <row r="41" spans="1:3" ht="14.1" customHeight="1">
      <c r="A41" s="386" t="s">
        <v>1664</v>
      </c>
      <c r="B41" s="725">
        <v>2178</v>
      </c>
      <c r="C41" s="725">
        <v>1471</v>
      </c>
    </row>
    <row r="42" spans="1:3" ht="14.1" customHeight="1">
      <c r="A42" s="234" t="s">
        <v>1167</v>
      </c>
      <c r="B42" s="1200"/>
      <c r="C42" s="1200"/>
    </row>
    <row r="43" spans="1:3" ht="14.1" customHeight="1">
      <c r="A43" s="386" t="s">
        <v>1665</v>
      </c>
      <c r="B43" s="725">
        <v>275</v>
      </c>
      <c r="C43" s="725">
        <v>193</v>
      </c>
    </row>
    <row r="44" spans="1:3" ht="14.1" customHeight="1">
      <c r="A44" s="234" t="s">
        <v>1161</v>
      </c>
      <c r="B44" s="1203"/>
      <c r="C44" s="1203"/>
    </row>
    <row r="45" spans="1:15" ht="14.1" customHeight="1">
      <c r="A45" s="386" t="s">
        <v>1666</v>
      </c>
      <c r="B45" s="725">
        <v>487</v>
      </c>
      <c r="C45" s="725">
        <v>414</v>
      </c>
      <c r="H45" s="630"/>
      <c r="I45" s="630"/>
      <c r="J45" s="630"/>
      <c r="K45" s="630"/>
      <c r="L45" s="630"/>
      <c r="M45" s="630"/>
      <c r="N45" s="630"/>
      <c r="O45" s="630"/>
    </row>
    <row r="46" spans="1:15" ht="14.1" customHeight="1">
      <c r="A46" s="234" t="s">
        <v>1169</v>
      </c>
      <c r="B46" s="1203"/>
      <c r="C46" s="1203"/>
      <c r="H46" s="630"/>
      <c r="I46" s="630"/>
      <c r="J46" s="630"/>
      <c r="K46" s="630"/>
      <c r="L46" s="630"/>
      <c r="M46" s="630"/>
      <c r="N46" s="630"/>
      <c r="O46" s="630"/>
    </row>
    <row r="47" spans="1:3" ht="14.1" customHeight="1">
      <c r="A47" s="386" t="s">
        <v>1667</v>
      </c>
      <c r="B47" s="725">
        <v>282</v>
      </c>
      <c r="C47" s="725">
        <v>182</v>
      </c>
    </row>
    <row r="48" spans="1:3" ht="14.1" customHeight="1">
      <c r="A48" s="234" t="s">
        <v>1168</v>
      </c>
      <c r="B48" s="1203"/>
      <c r="C48" s="1203"/>
    </row>
    <row r="49" spans="1:3" ht="14.1" customHeight="1">
      <c r="A49" s="386" t="s">
        <v>1668</v>
      </c>
      <c r="B49" s="1203">
        <v>67</v>
      </c>
      <c r="C49" s="1203">
        <v>31</v>
      </c>
    </row>
    <row r="50" spans="1:3" ht="14.1" customHeight="1">
      <c r="A50" s="234" t="s">
        <v>1180</v>
      </c>
      <c r="B50" s="1200"/>
      <c r="C50" s="1200"/>
    </row>
    <row r="51" spans="1:3" ht="14.1" customHeight="1">
      <c r="A51" s="386" t="s">
        <v>1669</v>
      </c>
      <c r="B51" s="1203">
        <v>148</v>
      </c>
      <c r="C51" s="1203">
        <v>59</v>
      </c>
    </row>
    <row r="52" spans="1:3" ht="14.1" customHeight="1">
      <c r="A52" s="234" t="s">
        <v>1181</v>
      </c>
      <c r="B52" s="1200"/>
      <c r="C52" s="1200"/>
    </row>
    <row r="53" spans="1:3" ht="14.1" customHeight="1">
      <c r="A53" s="386" t="s">
        <v>1670</v>
      </c>
      <c r="B53" s="1203">
        <v>230</v>
      </c>
      <c r="C53" s="1203">
        <v>166</v>
      </c>
    </row>
    <row r="54" spans="1:3" ht="14.1" customHeight="1">
      <c r="A54" s="234" t="s">
        <v>1182</v>
      </c>
      <c r="B54" s="1203"/>
      <c r="C54" s="1203"/>
    </row>
    <row r="55" spans="1:3" ht="14.1" customHeight="1">
      <c r="A55" s="386" t="s">
        <v>1671</v>
      </c>
      <c r="B55" s="1203">
        <v>25</v>
      </c>
      <c r="C55" s="1203">
        <v>15</v>
      </c>
    </row>
    <row r="56" spans="1:3" ht="14.1" customHeight="1">
      <c r="A56" s="234" t="s">
        <v>1183</v>
      </c>
      <c r="B56" s="1203"/>
      <c r="C56" s="1203"/>
    </row>
    <row r="57" spans="1:3" ht="14.1" customHeight="1">
      <c r="A57" s="608" t="s">
        <v>1829</v>
      </c>
      <c r="B57" s="1203">
        <v>72</v>
      </c>
      <c r="C57" s="1203">
        <v>45</v>
      </c>
    </row>
    <row r="58" spans="1:3" ht="14.1" customHeight="1">
      <c r="A58" s="234" t="s">
        <v>2045</v>
      </c>
      <c r="B58" s="1134"/>
      <c r="C58" s="1203"/>
    </row>
    <row r="59" spans="1:3" ht="27.95" customHeight="1">
      <c r="A59" s="1504" t="s">
        <v>1947</v>
      </c>
      <c r="B59" s="1505"/>
      <c r="C59" s="1505"/>
    </row>
    <row r="60" spans="1:3" ht="14.1" customHeight="1">
      <c r="A60" s="265" t="s">
        <v>1163</v>
      </c>
      <c r="B60" s="1134">
        <v>909</v>
      </c>
      <c r="C60" s="386">
        <v>506</v>
      </c>
    </row>
    <row r="61" spans="1:3" ht="14.1" customHeight="1">
      <c r="A61" s="266" t="s">
        <v>1164</v>
      </c>
      <c r="B61" s="1134"/>
      <c r="C61" s="386"/>
    </row>
    <row r="62" spans="1:3" ht="14.1" customHeight="1">
      <c r="A62" s="1138" t="s">
        <v>1184</v>
      </c>
      <c r="B62" s="1134">
        <v>2255</v>
      </c>
      <c r="C62" s="386">
        <v>711</v>
      </c>
    </row>
    <row r="63" spans="1:3" ht="14.1" customHeight="1">
      <c r="A63" s="1139" t="s">
        <v>1185</v>
      </c>
      <c r="B63" s="1202"/>
      <c r="C63" s="453"/>
    </row>
    <row r="64" spans="1:3" s="1135" customFormat="1" ht="14.1" customHeight="1">
      <c r="A64" s="1138" t="s">
        <v>1186</v>
      </c>
      <c r="B64" s="1134">
        <v>1088</v>
      </c>
      <c r="C64" s="386">
        <v>695</v>
      </c>
    </row>
    <row r="65" spans="1:3" s="1135" customFormat="1" ht="14.1" customHeight="1">
      <c r="A65" s="1139" t="s">
        <v>1187</v>
      </c>
      <c r="B65" s="1134"/>
      <c r="C65" s="386"/>
    </row>
    <row r="66" spans="1:3" ht="14.1" customHeight="1">
      <c r="A66" s="265" t="s">
        <v>1172</v>
      </c>
      <c r="B66" s="1134">
        <v>352</v>
      </c>
      <c r="C66" s="386">
        <v>244</v>
      </c>
    </row>
    <row r="67" spans="1:3" ht="14.1" customHeight="1">
      <c r="A67" s="266" t="s">
        <v>1188</v>
      </c>
      <c r="B67" s="1134"/>
      <c r="C67" s="386"/>
    </row>
    <row r="68" spans="1:3" ht="14.1" customHeight="1">
      <c r="A68" s="265" t="s">
        <v>1174</v>
      </c>
      <c r="B68" s="1134">
        <v>1418</v>
      </c>
      <c r="C68" s="386">
        <v>747</v>
      </c>
    </row>
    <row r="69" spans="1:3" ht="14.1" customHeight="1">
      <c r="A69" s="266" t="s">
        <v>1189</v>
      </c>
      <c r="B69" s="1134"/>
      <c r="C69" s="386"/>
    </row>
    <row r="70" spans="1:3" ht="14.1" customHeight="1">
      <c r="A70" s="1138" t="s">
        <v>1190</v>
      </c>
      <c r="B70" s="1134">
        <v>2042</v>
      </c>
      <c r="C70" s="386">
        <v>1050</v>
      </c>
    </row>
    <row r="71" spans="1:3" ht="14.1" customHeight="1">
      <c r="A71" s="1139" t="s">
        <v>1191</v>
      </c>
      <c r="B71" s="1134"/>
      <c r="C71" s="386"/>
    </row>
    <row r="72" spans="1:3" ht="14.1" customHeight="1">
      <c r="A72" s="265" t="s">
        <v>1177</v>
      </c>
      <c r="B72" s="1134">
        <v>36</v>
      </c>
      <c r="C72" s="386">
        <v>11</v>
      </c>
    </row>
    <row r="73" spans="1:3" ht="14.1" customHeight="1">
      <c r="A73" s="266" t="s">
        <v>1178</v>
      </c>
      <c r="B73" s="1134"/>
      <c r="C73" s="386"/>
    </row>
    <row r="74" spans="1:3" ht="14.1" customHeight="1">
      <c r="A74" s="1138" t="s">
        <v>1192</v>
      </c>
      <c r="B74" s="1134">
        <v>161</v>
      </c>
      <c r="C74" s="386">
        <v>82</v>
      </c>
    </row>
    <row r="75" spans="1:3" ht="14.1" customHeight="1">
      <c r="A75" s="1139" t="s">
        <v>1193</v>
      </c>
      <c r="B75" s="1134"/>
      <c r="C75" s="386"/>
    </row>
    <row r="76" spans="1:3" ht="14.1" customHeight="1">
      <c r="A76" s="608" t="s">
        <v>1829</v>
      </c>
      <c r="B76" s="1134">
        <v>85</v>
      </c>
      <c r="C76" s="386">
        <v>39</v>
      </c>
    </row>
    <row r="77" spans="1:3" ht="14.1" customHeight="1">
      <c r="A77" s="234" t="s">
        <v>2045</v>
      </c>
      <c r="B77" s="1199"/>
      <c r="C77" s="1198"/>
    </row>
    <row r="78" spans="1:8" ht="19.5" customHeight="1">
      <c r="A78" s="380" t="s">
        <v>2058</v>
      </c>
      <c r="B78" s="380"/>
      <c r="C78" s="380"/>
      <c r="D78" s="1147"/>
      <c r="E78" s="1147"/>
      <c r="F78" s="1147"/>
      <c r="G78" s="1147"/>
      <c r="H78" s="1147"/>
    </row>
    <row r="79" spans="1:3" ht="14.1" customHeight="1">
      <c r="A79" s="1316" t="s">
        <v>2208</v>
      </c>
      <c r="B79" s="1316"/>
      <c r="C79" s="1316"/>
    </row>
    <row r="80" spans="1:3" ht="14.1" customHeight="1">
      <c r="A80" s="1144" t="s">
        <v>2059</v>
      </c>
      <c r="B80" s="1144"/>
      <c r="C80" s="1144"/>
    </row>
    <row r="81" spans="1:3" ht="14.1" customHeight="1">
      <c r="A81" s="1144" t="s">
        <v>2060</v>
      </c>
      <c r="B81" s="1144"/>
      <c r="C81" s="1144"/>
    </row>
    <row r="82" spans="1:3" ht="14.1" customHeight="1">
      <c r="A82" s="1144"/>
      <c r="B82" s="1144"/>
      <c r="C82" s="1144"/>
    </row>
  </sheetData>
  <mergeCells count="5">
    <mergeCell ref="A3:A4"/>
    <mergeCell ref="B3:C3"/>
    <mergeCell ref="A5:C5"/>
    <mergeCell ref="A12:C12"/>
    <mergeCell ref="A59:C59"/>
  </mergeCells>
  <hyperlinks>
    <hyperlink ref="E1" location="'SPIS TABLIC'!A1" display="Powrót/Back"/>
  </hyperlinks>
  <printOptions/>
  <pageMargins left="0.7" right="0.7" top="0.75" bottom="0.75" header="0.3" footer="0.3"/>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topLeftCell="A1"/>
  </sheetViews>
  <sheetFormatPr defaultColWidth="9" defaultRowHeight="14.25"/>
  <cols>
    <col min="1" max="1" width="41.8984375" style="601" customWidth="1"/>
    <col min="2" max="2" width="4.09765625" style="602" customWidth="1"/>
    <col min="3" max="4" width="14.59765625" style="575" customWidth="1"/>
    <col min="5" max="7" width="14.59765625" style="576" customWidth="1"/>
    <col min="8" max="8" width="14.59765625" style="575" customWidth="1"/>
    <col min="9" max="9" width="14.59765625" style="577" customWidth="1"/>
    <col min="10" max="10" width="9.59765625" style="575" customWidth="1"/>
    <col min="11" max="16384" width="9" style="575" customWidth="1"/>
  </cols>
  <sheetData>
    <row r="1" spans="1:10" s="579" customFormat="1" ht="14.1" customHeight="1">
      <c r="A1" s="1145" t="s">
        <v>1785</v>
      </c>
      <c r="B1" s="509"/>
      <c r="C1" s="509"/>
      <c r="D1" s="509"/>
      <c r="E1" s="511"/>
      <c r="F1" s="5"/>
      <c r="G1" s="511"/>
      <c r="H1" s="509"/>
      <c r="I1" s="578"/>
      <c r="J1" s="956" t="s">
        <v>1578</v>
      </c>
    </row>
    <row r="2" spans="1:9" s="583" customFormat="1" ht="14.1" customHeight="1">
      <c r="A2" s="985" t="s">
        <v>1784</v>
      </c>
      <c r="B2" s="580"/>
      <c r="C2" s="580"/>
      <c r="D2" s="580"/>
      <c r="E2" s="581"/>
      <c r="F2" s="581"/>
      <c r="G2" s="581"/>
      <c r="H2" s="580"/>
      <c r="I2" s="582"/>
    </row>
    <row r="3" spans="1:10" s="535" customFormat="1" ht="28.5" customHeight="1">
      <c r="A3" s="1496" t="s">
        <v>1629</v>
      </c>
      <c r="B3" s="1498"/>
      <c r="C3" s="1415" t="s">
        <v>1151</v>
      </c>
      <c r="D3" s="1415"/>
      <c r="E3" s="1415"/>
      <c r="F3" s="1415"/>
      <c r="G3" s="1415"/>
      <c r="H3" s="1415"/>
      <c r="I3" s="1399"/>
      <c r="J3" s="575"/>
    </row>
    <row r="4" spans="1:10" s="535" customFormat="1" ht="28.5" customHeight="1">
      <c r="A4" s="1496"/>
      <c r="B4" s="1498"/>
      <c r="C4" s="1408" t="s">
        <v>428</v>
      </c>
      <c r="D4" s="1408" t="s">
        <v>1331</v>
      </c>
      <c r="E4" s="1408"/>
      <c r="F4" s="1408"/>
      <c r="G4" s="1408"/>
      <c r="H4" s="1410" t="s">
        <v>1152</v>
      </c>
      <c r="I4" s="1506" t="s">
        <v>1813</v>
      </c>
      <c r="J4" s="575"/>
    </row>
    <row r="5" spans="1:9" ht="100.5" customHeight="1">
      <c r="A5" s="1496"/>
      <c r="B5" s="1498"/>
      <c r="C5" s="1383"/>
      <c r="D5" s="276" t="s">
        <v>438</v>
      </c>
      <c r="E5" s="584" t="s">
        <v>1153</v>
      </c>
      <c r="F5" s="584" t="s">
        <v>1154</v>
      </c>
      <c r="G5" s="584" t="s">
        <v>1155</v>
      </c>
      <c r="H5" s="1386"/>
      <c r="I5" s="1507"/>
    </row>
    <row r="6" spans="1:9" ht="26.25" customHeight="1">
      <c r="A6" s="1489" t="s">
        <v>1588</v>
      </c>
      <c r="B6" s="1489"/>
      <c r="C6" s="1489"/>
      <c r="D6" s="1489"/>
      <c r="E6" s="1489"/>
      <c r="F6" s="1489"/>
      <c r="G6" s="1489"/>
      <c r="H6" s="1489"/>
      <c r="I6" s="1489"/>
    </row>
    <row r="7" spans="1:10" s="510" customFormat="1" ht="14.1" customHeight="1">
      <c r="A7" s="21" t="s">
        <v>61</v>
      </c>
      <c r="B7" s="167" t="s">
        <v>62</v>
      </c>
      <c r="C7" s="1157">
        <v>19224</v>
      </c>
      <c r="D7" s="588">
        <v>10537</v>
      </c>
      <c r="E7" s="1157">
        <v>5787</v>
      </c>
      <c r="F7" s="1157">
        <v>3931</v>
      </c>
      <c r="G7" s="1157">
        <v>819</v>
      </c>
      <c r="H7" s="1157">
        <v>555</v>
      </c>
      <c r="I7" s="585">
        <v>8132</v>
      </c>
      <c r="J7" s="586"/>
    </row>
    <row r="8" spans="1:10" s="510" customFormat="1" ht="14.1" customHeight="1">
      <c r="A8" s="16" t="s">
        <v>63</v>
      </c>
      <c r="B8" s="167" t="s">
        <v>64</v>
      </c>
      <c r="C8" s="587">
        <v>18527</v>
      </c>
      <c r="D8" s="588">
        <v>10075</v>
      </c>
      <c r="E8" s="587">
        <v>5626</v>
      </c>
      <c r="F8" s="587">
        <v>3713</v>
      </c>
      <c r="G8" s="587">
        <v>736</v>
      </c>
      <c r="H8" s="587">
        <v>518</v>
      </c>
      <c r="I8" s="589">
        <v>7934</v>
      </c>
      <c r="J8" s="586"/>
    </row>
    <row r="9" spans="1:10" s="510" customFormat="1" ht="14.1" customHeight="1">
      <c r="A9" s="564"/>
      <c r="B9" s="167" t="s">
        <v>65</v>
      </c>
      <c r="C9" s="587">
        <v>697</v>
      </c>
      <c r="D9" s="588">
        <v>462</v>
      </c>
      <c r="E9" s="587">
        <v>161</v>
      </c>
      <c r="F9" s="587">
        <v>218</v>
      </c>
      <c r="G9" s="587">
        <v>83</v>
      </c>
      <c r="H9" s="587">
        <v>37</v>
      </c>
      <c r="I9" s="589">
        <v>198</v>
      </c>
      <c r="J9" s="586"/>
    </row>
    <row r="10" spans="1:10" ht="14.1" customHeight="1">
      <c r="A10" s="255" t="s">
        <v>1147</v>
      </c>
      <c r="B10" s="167" t="s">
        <v>62</v>
      </c>
      <c r="C10" s="590">
        <v>17566</v>
      </c>
      <c r="D10" s="590">
        <v>9844</v>
      </c>
      <c r="E10" s="590">
        <v>5130</v>
      </c>
      <c r="F10" s="590">
        <v>3901</v>
      </c>
      <c r="G10" s="590">
        <v>813</v>
      </c>
      <c r="H10" s="590">
        <v>136</v>
      </c>
      <c r="I10" s="591">
        <v>7586</v>
      </c>
      <c r="J10" s="586"/>
    </row>
    <row r="11" spans="1:10" ht="14.1" customHeight="1">
      <c r="A11" s="262" t="s">
        <v>1148</v>
      </c>
      <c r="B11" s="167" t="s">
        <v>64</v>
      </c>
      <c r="C11" s="590">
        <v>16869</v>
      </c>
      <c r="D11" s="590">
        <v>9382</v>
      </c>
      <c r="E11" s="590">
        <v>4969</v>
      </c>
      <c r="F11" s="590">
        <v>3683</v>
      </c>
      <c r="G11" s="590">
        <v>730</v>
      </c>
      <c r="H11" s="590">
        <v>99</v>
      </c>
      <c r="I11" s="591">
        <v>7388</v>
      </c>
      <c r="J11" s="586"/>
    </row>
    <row r="12" spans="1:10" ht="14.1" customHeight="1">
      <c r="A12" s="564"/>
      <c r="B12" s="167" t="s">
        <v>65</v>
      </c>
      <c r="C12" s="590">
        <v>697</v>
      </c>
      <c r="D12" s="590">
        <v>462</v>
      </c>
      <c r="E12" s="590">
        <v>161</v>
      </c>
      <c r="F12" s="590">
        <v>218</v>
      </c>
      <c r="G12" s="590">
        <v>83</v>
      </c>
      <c r="H12" s="590">
        <v>37</v>
      </c>
      <c r="I12" s="591">
        <v>198</v>
      </c>
      <c r="J12" s="586"/>
    </row>
    <row r="13" spans="1:10" ht="26.1" customHeight="1">
      <c r="A13" s="993" t="s">
        <v>1700</v>
      </c>
      <c r="B13" s="23" t="s">
        <v>62</v>
      </c>
      <c r="C13" s="592">
        <v>14306</v>
      </c>
      <c r="D13" s="592">
        <v>7754</v>
      </c>
      <c r="E13" s="593">
        <v>3935</v>
      </c>
      <c r="F13" s="593">
        <v>3126</v>
      </c>
      <c r="G13" s="593">
        <v>693</v>
      </c>
      <c r="H13" s="592">
        <v>120</v>
      </c>
      <c r="I13" s="594">
        <v>6432</v>
      </c>
      <c r="J13" s="586"/>
    </row>
    <row r="14" spans="1:10" ht="26.1" customHeight="1">
      <c r="A14" s="1093" t="s">
        <v>1803</v>
      </c>
      <c r="B14" s="23" t="s">
        <v>64</v>
      </c>
      <c r="C14" s="592">
        <v>14057</v>
      </c>
      <c r="D14" s="592">
        <v>7625</v>
      </c>
      <c r="E14" s="593">
        <v>3862</v>
      </c>
      <c r="F14" s="593">
        <v>3083</v>
      </c>
      <c r="G14" s="593">
        <v>680</v>
      </c>
      <c r="H14" s="592">
        <v>83</v>
      </c>
      <c r="I14" s="594">
        <v>6349</v>
      </c>
      <c r="J14" s="586"/>
    </row>
    <row r="15" spans="1:10" ht="14.1" customHeight="1">
      <c r="A15" s="918"/>
      <c r="B15" s="23" t="s">
        <v>65</v>
      </c>
      <c r="C15" s="592">
        <v>249</v>
      </c>
      <c r="D15" s="592">
        <v>129</v>
      </c>
      <c r="E15" s="593">
        <v>73</v>
      </c>
      <c r="F15" s="593">
        <v>43</v>
      </c>
      <c r="G15" s="593">
        <v>13</v>
      </c>
      <c r="H15" s="592">
        <v>37</v>
      </c>
      <c r="I15" s="594">
        <v>83</v>
      </c>
      <c r="J15" s="586"/>
    </row>
    <row r="16" spans="1:10" ht="29.25" customHeight="1">
      <c r="A16" s="993" t="s">
        <v>1701</v>
      </c>
      <c r="B16" s="23" t="s">
        <v>66</v>
      </c>
      <c r="C16" s="592">
        <v>2290</v>
      </c>
      <c r="D16" s="592">
        <v>1480</v>
      </c>
      <c r="E16" s="593">
        <v>979</v>
      </c>
      <c r="F16" s="593">
        <v>473</v>
      </c>
      <c r="G16" s="593">
        <v>28</v>
      </c>
      <c r="H16" s="592" t="s">
        <v>1815</v>
      </c>
      <c r="I16" s="594">
        <v>810</v>
      </c>
      <c r="J16" s="586"/>
    </row>
    <row r="17" spans="1:10" ht="14.1" customHeight="1">
      <c r="A17" s="1093" t="s">
        <v>1804</v>
      </c>
      <c r="B17" s="23"/>
      <c r="C17" s="592"/>
      <c r="D17" s="592"/>
      <c r="E17" s="593"/>
      <c r="F17" s="593"/>
      <c r="G17" s="593"/>
      <c r="H17" s="592"/>
      <c r="I17" s="594"/>
      <c r="J17" s="586"/>
    </row>
    <row r="18" spans="1:10" ht="26.1" customHeight="1">
      <c r="A18" s="917" t="s">
        <v>1702</v>
      </c>
      <c r="B18" s="23" t="s">
        <v>66</v>
      </c>
      <c r="C18" s="592">
        <v>39</v>
      </c>
      <c r="D18" s="592">
        <v>22</v>
      </c>
      <c r="E18" s="593">
        <v>17</v>
      </c>
      <c r="F18" s="593">
        <v>5</v>
      </c>
      <c r="G18" s="593" t="s">
        <v>1815</v>
      </c>
      <c r="H18" s="592">
        <v>5</v>
      </c>
      <c r="I18" s="594">
        <v>12</v>
      </c>
      <c r="J18" s="586"/>
    </row>
    <row r="19" spans="1:10" ht="26.1" customHeight="1">
      <c r="A19" s="1093" t="s">
        <v>1805</v>
      </c>
      <c r="B19" s="23"/>
      <c r="C19" s="595"/>
      <c r="D19" s="592"/>
      <c r="E19" s="593"/>
      <c r="F19" s="593"/>
      <c r="G19" s="593"/>
      <c r="H19" s="592"/>
      <c r="I19" s="594"/>
      <c r="J19" s="586"/>
    </row>
    <row r="20" spans="1:10" ht="26.1" customHeight="1">
      <c r="A20" s="993" t="s">
        <v>1703</v>
      </c>
      <c r="B20" s="23" t="s">
        <v>66</v>
      </c>
      <c r="C20" s="592">
        <v>243</v>
      </c>
      <c r="D20" s="592">
        <v>131</v>
      </c>
      <c r="E20" s="593">
        <v>58</v>
      </c>
      <c r="F20" s="593">
        <v>52</v>
      </c>
      <c r="G20" s="593">
        <v>21</v>
      </c>
      <c r="H20" s="592">
        <v>9</v>
      </c>
      <c r="I20" s="594">
        <v>103</v>
      </c>
      <c r="J20" s="586"/>
    </row>
    <row r="21" spans="1:10" ht="26.1" customHeight="1">
      <c r="A21" s="1093" t="s">
        <v>1806</v>
      </c>
      <c r="B21" s="23"/>
      <c r="C21" s="592"/>
      <c r="D21" s="592"/>
      <c r="E21" s="593"/>
      <c r="F21" s="593"/>
      <c r="G21" s="593"/>
      <c r="H21" s="592"/>
      <c r="I21" s="594"/>
      <c r="J21" s="586"/>
    </row>
    <row r="22" spans="1:10" ht="26.1" customHeight="1">
      <c r="A22" s="917" t="s">
        <v>1704</v>
      </c>
      <c r="B22" s="23" t="s">
        <v>66</v>
      </c>
      <c r="C22" s="592">
        <v>226</v>
      </c>
      <c r="D22" s="592">
        <v>118</v>
      </c>
      <c r="E22" s="593">
        <v>50</v>
      </c>
      <c r="F22" s="593">
        <v>67</v>
      </c>
      <c r="G22" s="593">
        <v>1</v>
      </c>
      <c r="H22" s="592">
        <v>2</v>
      </c>
      <c r="I22" s="594">
        <v>106</v>
      </c>
      <c r="J22" s="586"/>
    </row>
    <row r="23" spans="1:10" ht="26.1" customHeight="1">
      <c r="A23" s="1093" t="s">
        <v>1807</v>
      </c>
      <c r="B23" s="23"/>
      <c r="C23" s="596"/>
      <c r="D23" s="596"/>
      <c r="E23" s="597"/>
      <c r="F23" s="597"/>
      <c r="G23" s="597"/>
      <c r="H23" s="596"/>
      <c r="I23" s="598"/>
      <c r="J23" s="586"/>
    </row>
    <row r="24" spans="1:10" ht="24.75" customHeight="1">
      <c r="A24" s="22" t="s">
        <v>67</v>
      </c>
      <c r="B24" s="845" t="s">
        <v>62</v>
      </c>
      <c r="C24" s="592">
        <v>462</v>
      </c>
      <c r="D24" s="592">
        <v>339</v>
      </c>
      <c r="E24" s="593">
        <v>91</v>
      </c>
      <c r="F24" s="593">
        <v>178</v>
      </c>
      <c r="G24" s="593">
        <v>70</v>
      </c>
      <c r="H24" s="592" t="s">
        <v>1815</v>
      </c>
      <c r="I24" s="598">
        <v>123</v>
      </c>
      <c r="J24" s="586"/>
    </row>
    <row r="25" spans="1:10" ht="14.1" customHeight="1">
      <c r="A25" s="26" t="s">
        <v>1524</v>
      </c>
      <c r="B25" s="845" t="s">
        <v>64</v>
      </c>
      <c r="C25" s="596">
        <v>14</v>
      </c>
      <c r="D25" s="596">
        <v>6</v>
      </c>
      <c r="E25" s="597">
        <v>3</v>
      </c>
      <c r="F25" s="597">
        <v>3</v>
      </c>
      <c r="G25" s="597" t="s">
        <v>1815</v>
      </c>
      <c r="H25" s="596" t="s">
        <v>1815</v>
      </c>
      <c r="I25" s="598">
        <v>8</v>
      </c>
      <c r="J25" s="586"/>
    </row>
    <row r="26" spans="1:10" ht="14.1" customHeight="1">
      <c r="A26" s="26"/>
      <c r="B26" s="845" t="s">
        <v>65</v>
      </c>
      <c r="C26" s="596">
        <v>448</v>
      </c>
      <c r="D26" s="596">
        <v>333</v>
      </c>
      <c r="E26" s="597">
        <v>88</v>
      </c>
      <c r="F26" s="597">
        <v>175</v>
      </c>
      <c r="G26" s="597">
        <v>70</v>
      </c>
      <c r="H26" s="596" t="s">
        <v>1815</v>
      </c>
      <c r="I26" s="598">
        <v>115</v>
      </c>
      <c r="J26" s="586"/>
    </row>
    <row r="27" spans="1:10" ht="14.1" customHeight="1">
      <c r="A27" s="220" t="s">
        <v>1673</v>
      </c>
      <c r="B27" s="539" t="s">
        <v>66</v>
      </c>
      <c r="C27" s="590">
        <v>1626</v>
      </c>
      <c r="D27" s="590">
        <v>691</v>
      </c>
      <c r="E27" s="599">
        <v>656</v>
      </c>
      <c r="F27" s="599">
        <v>29</v>
      </c>
      <c r="G27" s="599">
        <v>6</v>
      </c>
      <c r="H27" s="590">
        <v>419</v>
      </c>
      <c r="I27" s="591">
        <v>516</v>
      </c>
      <c r="J27" s="586"/>
    </row>
    <row r="28" spans="1:10" ht="26.1" customHeight="1">
      <c r="A28" s="600" t="s">
        <v>2043</v>
      </c>
      <c r="B28" s="539"/>
      <c r="C28" s="590"/>
      <c r="D28" s="590"/>
      <c r="E28" s="599"/>
      <c r="F28" s="599"/>
      <c r="G28" s="599"/>
      <c r="H28" s="590"/>
      <c r="I28" s="591"/>
      <c r="J28" s="586"/>
    </row>
    <row r="29" spans="1:10" ht="14.1" customHeight="1">
      <c r="A29" s="220" t="s">
        <v>1149</v>
      </c>
      <c r="B29" s="539" t="s">
        <v>66</v>
      </c>
      <c r="C29" s="590">
        <v>32</v>
      </c>
      <c r="D29" s="590">
        <v>2</v>
      </c>
      <c r="E29" s="599">
        <v>1</v>
      </c>
      <c r="F29" s="599">
        <v>1</v>
      </c>
      <c r="G29" s="599" t="s">
        <v>1815</v>
      </c>
      <c r="H29" s="590" t="s">
        <v>1815</v>
      </c>
      <c r="I29" s="591">
        <v>30</v>
      </c>
      <c r="J29" s="586"/>
    </row>
    <row r="30" spans="1:10" ht="14.1" customHeight="1">
      <c r="A30" s="600" t="s">
        <v>1150</v>
      </c>
      <c r="B30" s="539"/>
      <c r="C30" s="596"/>
      <c r="D30" s="596"/>
      <c r="E30" s="597"/>
      <c r="F30" s="597"/>
      <c r="G30" s="597"/>
      <c r="H30" s="596"/>
      <c r="J30" s="586"/>
    </row>
    <row r="31" spans="1:10" s="1105" customFormat="1" ht="27.95" customHeight="1">
      <c r="A31" s="1324" t="s">
        <v>1611</v>
      </c>
      <c r="B31" s="1324"/>
      <c r="C31" s="1324"/>
      <c r="D31" s="1324"/>
      <c r="E31" s="1324"/>
      <c r="F31" s="1324"/>
      <c r="G31" s="1324"/>
      <c r="H31" s="1324"/>
      <c r="I31" s="1324"/>
      <c r="J31" s="1324"/>
    </row>
    <row r="32" spans="1:10" s="1106" customFormat="1" ht="14.25">
      <c r="A32" s="217" t="s">
        <v>1130</v>
      </c>
      <c r="B32" s="203" t="s">
        <v>62</v>
      </c>
      <c r="C32" s="404">
        <v>1937</v>
      </c>
      <c r="D32" s="644">
        <v>1018</v>
      </c>
      <c r="E32" s="405">
        <v>563</v>
      </c>
      <c r="F32" s="404">
        <v>382</v>
      </c>
      <c r="G32" s="404">
        <v>73</v>
      </c>
      <c r="H32" s="404">
        <v>5</v>
      </c>
      <c r="I32" s="405">
        <v>914</v>
      </c>
      <c r="J32" s="1024"/>
    </row>
    <row r="33" spans="1:10" s="1106" customFormat="1" ht="14.25">
      <c r="A33" s="217"/>
      <c r="B33" s="203" t="s">
        <v>64</v>
      </c>
      <c r="C33" s="404">
        <v>1906</v>
      </c>
      <c r="D33" s="644">
        <v>996</v>
      </c>
      <c r="E33" s="405">
        <v>548</v>
      </c>
      <c r="F33" s="404">
        <v>375</v>
      </c>
      <c r="G33" s="404">
        <v>73</v>
      </c>
      <c r="H33" s="404">
        <v>5</v>
      </c>
      <c r="I33" s="405">
        <v>905</v>
      </c>
      <c r="J33" s="1024"/>
    </row>
    <row r="34" spans="1:10" s="1106" customFormat="1" ht="14.25">
      <c r="A34" s="217"/>
      <c r="B34" s="203" t="s">
        <v>65</v>
      </c>
      <c r="C34" s="404">
        <v>31</v>
      </c>
      <c r="D34" s="644">
        <v>22</v>
      </c>
      <c r="E34" s="405">
        <v>15</v>
      </c>
      <c r="F34" s="646">
        <v>7</v>
      </c>
      <c r="G34" s="404" t="s">
        <v>1815</v>
      </c>
      <c r="H34" s="404" t="s">
        <v>1815</v>
      </c>
      <c r="I34" s="645">
        <v>9</v>
      </c>
      <c r="J34" s="1024"/>
    </row>
    <row r="35" spans="1:10" s="1106" customFormat="1" ht="14.25">
      <c r="A35" s="217" t="s">
        <v>1213</v>
      </c>
      <c r="B35" s="203" t="s">
        <v>66</v>
      </c>
      <c r="C35" s="404">
        <v>637</v>
      </c>
      <c r="D35" s="644">
        <v>346</v>
      </c>
      <c r="E35" s="405">
        <v>150</v>
      </c>
      <c r="F35" s="404">
        <v>177</v>
      </c>
      <c r="G35" s="404">
        <v>19</v>
      </c>
      <c r="H35" s="404">
        <v>5</v>
      </c>
      <c r="I35" s="405">
        <v>286</v>
      </c>
      <c r="J35" s="1024"/>
    </row>
    <row r="36" spans="1:10" s="1106" customFormat="1" ht="14.25">
      <c r="A36" s="217" t="s">
        <v>1132</v>
      </c>
      <c r="B36" s="203" t="s">
        <v>62</v>
      </c>
      <c r="C36" s="404">
        <v>942</v>
      </c>
      <c r="D36" s="644">
        <v>617</v>
      </c>
      <c r="E36" s="405">
        <v>268</v>
      </c>
      <c r="F36" s="646">
        <v>282</v>
      </c>
      <c r="G36" s="404">
        <v>67</v>
      </c>
      <c r="H36" s="404">
        <v>4</v>
      </c>
      <c r="I36" s="405">
        <v>321</v>
      </c>
      <c r="J36" s="1024"/>
    </row>
    <row r="37" spans="1:10" s="1106" customFormat="1" ht="14.25">
      <c r="A37" s="217"/>
      <c r="B37" s="203" t="s">
        <v>64</v>
      </c>
      <c r="C37" s="404">
        <v>657</v>
      </c>
      <c r="D37" s="644">
        <v>397</v>
      </c>
      <c r="E37" s="405">
        <v>210</v>
      </c>
      <c r="F37" s="404">
        <v>174</v>
      </c>
      <c r="G37" s="404">
        <v>13</v>
      </c>
      <c r="H37" s="404">
        <v>4</v>
      </c>
      <c r="I37" s="405">
        <v>256</v>
      </c>
      <c r="J37" s="1024"/>
    </row>
    <row r="38" spans="1:10" s="1106" customFormat="1" ht="14.25">
      <c r="A38" s="217"/>
      <c r="B38" s="203" t="s">
        <v>65</v>
      </c>
      <c r="C38" s="404">
        <v>285</v>
      </c>
      <c r="D38" s="644">
        <v>220</v>
      </c>
      <c r="E38" s="405">
        <v>58</v>
      </c>
      <c r="F38" s="404">
        <v>108</v>
      </c>
      <c r="G38" s="404">
        <v>54</v>
      </c>
      <c r="H38" s="404" t="s">
        <v>1815</v>
      </c>
      <c r="I38" s="405">
        <v>65</v>
      </c>
      <c r="J38" s="1024"/>
    </row>
    <row r="39" spans="1:10" s="1106" customFormat="1" ht="14.25">
      <c r="A39" s="217" t="s">
        <v>1133</v>
      </c>
      <c r="B39" s="203" t="s">
        <v>66</v>
      </c>
      <c r="C39" s="404">
        <v>68</v>
      </c>
      <c r="D39" s="644">
        <v>40</v>
      </c>
      <c r="E39" s="405">
        <v>4</v>
      </c>
      <c r="F39" s="404">
        <v>22</v>
      </c>
      <c r="G39" s="404">
        <v>14</v>
      </c>
      <c r="H39" s="404" t="s">
        <v>1815</v>
      </c>
      <c r="I39" s="405">
        <v>28</v>
      </c>
      <c r="J39" s="1024"/>
    </row>
    <row r="40" spans="1:10" s="1106" customFormat="1" ht="14.25">
      <c r="A40" s="217" t="s">
        <v>1134</v>
      </c>
      <c r="B40" s="203" t="s">
        <v>66</v>
      </c>
      <c r="C40" s="404">
        <v>1280</v>
      </c>
      <c r="D40" s="644">
        <v>844</v>
      </c>
      <c r="E40" s="405">
        <v>466</v>
      </c>
      <c r="F40" s="404">
        <v>323</v>
      </c>
      <c r="G40" s="404">
        <v>55</v>
      </c>
      <c r="H40" s="404" t="s">
        <v>1815</v>
      </c>
      <c r="I40" s="405">
        <v>436</v>
      </c>
      <c r="J40" s="1024"/>
    </row>
    <row r="41" spans="1:10" s="1106" customFormat="1" ht="14.25">
      <c r="A41" s="217" t="s">
        <v>1135</v>
      </c>
      <c r="B41" s="203" t="s">
        <v>62</v>
      </c>
      <c r="C41" s="404">
        <v>3207</v>
      </c>
      <c r="D41" s="644">
        <v>1632</v>
      </c>
      <c r="E41" s="405">
        <v>883</v>
      </c>
      <c r="F41" s="404">
        <v>623</v>
      </c>
      <c r="G41" s="404">
        <v>126</v>
      </c>
      <c r="H41" s="404">
        <v>137</v>
      </c>
      <c r="I41" s="405">
        <v>1438</v>
      </c>
      <c r="J41" s="1024"/>
    </row>
    <row r="42" spans="1:10" s="1106" customFormat="1" ht="14.25">
      <c r="A42" s="217"/>
      <c r="B42" s="203" t="s">
        <v>64</v>
      </c>
      <c r="C42" s="404">
        <v>3054</v>
      </c>
      <c r="D42" s="644">
        <v>1528</v>
      </c>
      <c r="E42" s="405">
        <v>857</v>
      </c>
      <c r="F42" s="404">
        <v>561</v>
      </c>
      <c r="G42" s="404">
        <v>110</v>
      </c>
      <c r="H42" s="404">
        <v>133</v>
      </c>
      <c r="I42" s="405">
        <v>1393</v>
      </c>
      <c r="J42" s="1024"/>
    </row>
    <row r="43" spans="1:10" s="1106" customFormat="1" ht="14.25">
      <c r="A43" s="217"/>
      <c r="B43" s="203" t="s">
        <v>65</v>
      </c>
      <c r="C43" s="404">
        <v>153</v>
      </c>
      <c r="D43" s="644">
        <v>104</v>
      </c>
      <c r="E43" s="405">
        <v>26</v>
      </c>
      <c r="F43" s="646">
        <v>62</v>
      </c>
      <c r="G43" s="646">
        <v>16</v>
      </c>
      <c r="H43" s="646">
        <v>4</v>
      </c>
      <c r="I43" s="645">
        <v>45</v>
      </c>
      <c r="J43" s="1024"/>
    </row>
    <row r="44" spans="1:10" s="1106" customFormat="1" ht="14.25">
      <c r="A44" s="217" t="s">
        <v>1136</v>
      </c>
      <c r="B44" s="203" t="s">
        <v>62</v>
      </c>
      <c r="C44" s="404">
        <v>4603</v>
      </c>
      <c r="D44" s="644">
        <v>2331</v>
      </c>
      <c r="E44" s="405">
        <v>1357</v>
      </c>
      <c r="F44" s="404">
        <v>779</v>
      </c>
      <c r="G44" s="404">
        <v>195</v>
      </c>
      <c r="H44" s="404">
        <v>359</v>
      </c>
      <c r="I44" s="405">
        <v>1913</v>
      </c>
      <c r="J44" s="1024"/>
    </row>
    <row r="45" spans="1:10" s="1106" customFormat="1" ht="14.25">
      <c r="A45" s="217"/>
      <c r="B45" s="203" t="s">
        <v>64</v>
      </c>
      <c r="C45" s="404">
        <v>4416</v>
      </c>
      <c r="D45" s="644">
        <v>2241</v>
      </c>
      <c r="E45" s="405">
        <v>1314</v>
      </c>
      <c r="F45" s="404">
        <v>745</v>
      </c>
      <c r="G45" s="404">
        <v>182</v>
      </c>
      <c r="H45" s="404">
        <v>326</v>
      </c>
      <c r="I45" s="405">
        <v>1849</v>
      </c>
      <c r="J45" s="1024"/>
    </row>
    <row r="46" spans="1:10" s="1106" customFormat="1" ht="14.25">
      <c r="A46" s="217"/>
      <c r="B46" s="203" t="s">
        <v>65</v>
      </c>
      <c r="C46" s="404">
        <v>187</v>
      </c>
      <c r="D46" s="644">
        <v>90</v>
      </c>
      <c r="E46" s="405">
        <v>43</v>
      </c>
      <c r="F46" s="404">
        <v>34</v>
      </c>
      <c r="G46" s="404">
        <v>13</v>
      </c>
      <c r="H46" s="404">
        <v>33</v>
      </c>
      <c r="I46" s="405">
        <v>64</v>
      </c>
      <c r="J46" s="1024"/>
    </row>
    <row r="47" spans="1:10" s="1106" customFormat="1" ht="14.25">
      <c r="A47" s="217" t="s">
        <v>1137</v>
      </c>
      <c r="B47" s="203" t="s">
        <v>66</v>
      </c>
      <c r="C47" s="404">
        <v>192</v>
      </c>
      <c r="D47" s="644">
        <v>134</v>
      </c>
      <c r="E47" s="405">
        <v>54</v>
      </c>
      <c r="F47" s="404">
        <v>43</v>
      </c>
      <c r="G47" s="404">
        <v>37</v>
      </c>
      <c r="H47" s="404" t="s">
        <v>1815</v>
      </c>
      <c r="I47" s="405">
        <v>58</v>
      </c>
      <c r="J47" s="1024"/>
    </row>
    <row r="48" spans="1:10" s="1106" customFormat="1" ht="14.25">
      <c r="A48" s="217" t="s">
        <v>1138</v>
      </c>
      <c r="B48" s="203" t="s">
        <v>66</v>
      </c>
      <c r="C48" s="404">
        <v>210</v>
      </c>
      <c r="D48" s="644">
        <v>93</v>
      </c>
      <c r="E48" s="405">
        <v>34</v>
      </c>
      <c r="F48" s="404">
        <v>51</v>
      </c>
      <c r="G48" s="404">
        <v>8</v>
      </c>
      <c r="H48" s="404">
        <v>2</v>
      </c>
      <c r="I48" s="405">
        <v>115</v>
      </c>
      <c r="J48" s="1024"/>
    </row>
    <row r="49" spans="1:10" s="1106" customFormat="1" ht="14.25">
      <c r="A49" s="217" t="s">
        <v>1139</v>
      </c>
      <c r="B49" s="203" t="s">
        <v>66</v>
      </c>
      <c r="C49" s="404">
        <v>513</v>
      </c>
      <c r="D49" s="644">
        <v>301</v>
      </c>
      <c r="E49" s="405">
        <v>185</v>
      </c>
      <c r="F49" s="404">
        <v>116</v>
      </c>
      <c r="G49" s="404" t="s">
        <v>1815</v>
      </c>
      <c r="H49" s="404" t="s">
        <v>1815</v>
      </c>
      <c r="I49" s="405">
        <v>212</v>
      </c>
      <c r="J49" s="1024"/>
    </row>
    <row r="50" spans="1:10" s="1106" customFormat="1" ht="14.25">
      <c r="A50" s="217" t="s">
        <v>1140</v>
      </c>
      <c r="B50" s="203" t="s">
        <v>66</v>
      </c>
      <c r="C50" s="404">
        <v>1191</v>
      </c>
      <c r="D50" s="644">
        <v>646</v>
      </c>
      <c r="E50" s="405">
        <v>345</v>
      </c>
      <c r="F50" s="404">
        <v>220</v>
      </c>
      <c r="G50" s="404">
        <v>81</v>
      </c>
      <c r="H50" s="404">
        <v>24</v>
      </c>
      <c r="I50" s="405">
        <v>521</v>
      </c>
      <c r="J50" s="1024"/>
    </row>
    <row r="51" spans="1:10" s="1106" customFormat="1" ht="14.25">
      <c r="A51" s="217" t="s">
        <v>1141</v>
      </c>
      <c r="B51" s="203" t="s">
        <v>62</v>
      </c>
      <c r="C51" s="404">
        <v>1801</v>
      </c>
      <c r="D51" s="644">
        <v>931</v>
      </c>
      <c r="E51" s="405">
        <v>491</v>
      </c>
      <c r="F51" s="646">
        <v>377</v>
      </c>
      <c r="G51" s="404">
        <v>63</v>
      </c>
      <c r="H51" s="404" t="s">
        <v>1815</v>
      </c>
      <c r="I51" s="405">
        <v>870</v>
      </c>
      <c r="J51" s="1024"/>
    </row>
    <row r="52" spans="1:10" s="1106" customFormat="1" ht="14.25">
      <c r="A52" s="217"/>
      <c r="B52" s="203" t="s">
        <v>64</v>
      </c>
      <c r="C52" s="404">
        <v>1760</v>
      </c>
      <c r="D52" s="644">
        <v>905</v>
      </c>
      <c r="E52" s="405">
        <v>472</v>
      </c>
      <c r="F52" s="404">
        <v>370</v>
      </c>
      <c r="G52" s="404">
        <v>63</v>
      </c>
      <c r="H52" s="404" t="s">
        <v>1815</v>
      </c>
      <c r="I52" s="405">
        <v>855</v>
      </c>
      <c r="J52" s="1024"/>
    </row>
    <row r="53" spans="1:10" s="1106" customFormat="1" ht="14.25">
      <c r="A53" s="217"/>
      <c r="B53" s="203" t="s">
        <v>65</v>
      </c>
      <c r="C53" s="404">
        <v>41</v>
      </c>
      <c r="D53" s="644">
        <v>26</v>
      </c>
      <c r="E53" s="405">
        <v>19</v>
      </c>
      <c r="F53" s="404">
        <v>7</v>
      </c>
      <c r="G53" s="404" t="s">
        <v>1815</v>
      </c>
      <c r="H53" s="404" t="s">
        <v>1815</v>
      </c>
      <c r="I53" s="405">
        <v>15</v>
      </c>
      <c r="J53" s="1024"/>
    </row>
    <row r="54" spans="1:10" s="1106" customFormat="1" ht="14.25">
      <c r="A54" s="217" t="s">
        <v>1142</v>
      </c>
      <c r="B54" s="203" t="s">
        <v>66</v>
      </c>
      <c r="C54" s="404">
        <v>140</v>
      </c>
      <c r="D54" s="644">
        <v>43</v>
      </c>
      <c r="E54" s="405">
        <v>23</v>
      </c>
      <c r="F54" s="404">
        <v>19</v>
      </c>
      <c r="G54" s="646">
        <v>1</v>
      </c>
      <c r="H54" s="646" t="s">
        <v>1815</v>
      </c>
      <c r="I54" s="645">
        <v>97</v>
      </c>
      <c r="J54" s="1024"/>
    </row>
    <row r="55" spans="1:10" s="1106" customFormat="1" ht="14.25">
      <c r="A55" s="217" t="s">
        <v>1214</v>
      </c>
      <c r="B55" s="203" t="s">
        <v>66</v>
      </c>
      <c r="C55" s="404">
        <v>233</v>
      </c>
      <c r="D55" s="644">
        <v>155</v>
      </c>
      <c r="E55" s="405">
        <v>82</v>
      </c>
      <c r="F55" s="404">
        <v>62</v>
      </c>
      <c r="G55" s="404">
        <v>11</v>
      </c>
      <c r="H55" s="404">
        <v>3</v>
      </c>
      <c r="I55" s="405">
        <v>75</v>
      </c>
      <c r="J55" s="1024"/>
    </row>
    <row r="56" spans="1:10" s="1106" customFormat="1" ht="14.25">
      <c r="A56" s="217" t="s">
        <v>1144</v>
      </c>
      <c r="B56" s="203" t="s">
        <v>66</v>
      </c>
      <c r="C56" s="404">
        <v>1587</v>
      </c>
      <c r="D56" s="644">
        <v>937</v>
      </c>
      <c r="E56" s="405">
        <v>597</v>
      </c>
      <c r="F56" s="404">
        <v>303</v>
      </c>
      <c r="G56" s="404">
        <v>37</v>
      </c>
      <c r="H56" s="404">
        <v>14</v>
      </c>
      <c r="I56" s="645">
        <v>636</v>
      </c>
      <c r="J56" s="1024"/>
    </row>
    <row r="57" spans="1:10" s="1106" customFormat="1" ht="14.25">
      <c r="A57" s="217" t="s">
        <v>1145</v>
      </c>
      <c r="B57" s="203" t="s">
        <v>66</v>
      </c>
      <c r="C57" s="404">
        <v>683</v>
      </c>
      <c r="D57" s="644">
        <v>469</v>
      </c>
      <c r="E57" s="405">
        <v>285</v>
      </c>
      <c r="F57" s="646">
        <v>152</v>
      </c>
      <c r="G57" s="404">
        <v>32</v>
      </c>
      <c r="H57" s="404">
        <v>2</v>
      </c>
      <c r="I57" s="405">
        <v>212</v>
      </c>
      <c r="J57" s="1024"/>
    </row>
    <row r="58" ht="14.25">
      <c r="J58" s="577"/>
    </row>
    <row r="59" ht="14.25">
      <c r="J59" s="577"/>
    </row>
  </sheetData>
  <mergeCells count="8">
    <mergeCell ref="A31:J31"/>
    <mergeCell ref="A3:B5"/>
    <mergeCell ref="C3:I3"/>
    <mergeCell ref="C4:C5"/>
    <mergeCell ref="D4:G4"/>
    <mergeCell ref="H4:H5"/>
    <mergeCell ref="I4:I5"/>
    <mergeCell ref="A6:I6"/>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R25"/>
  <sheetViews>
    <sheetView workbookViewId="0" topLeftCell="A1"/>
  </sheetViews>
  <sheetFormatPr defaultColWidth="9" defaultRowHeight="14.25"/>
  <cols>
    <col min="1" max="1" width="34.09765625" style="575" customWidth="1"/>
    <col min="2" max="9" width="11" style="575" customWidth="1"/>
    <col min="10" max="10" width="10.5" style="575" customWidth="1"/>
    <col min="11" max="16384" width="9" style="575" customWidth="1"/>
  </cols>
  <sheetData>
    <row r="1" spans="1:10" s="579" customFormat="1" ht="14.1" customHeight="1">
      <c r="A1" s="1232" t="s">
        <v>2027</v>
      </c>
      <c r="B1" s="512"/>
      <c r="C1" s="512"/>
      <c r="D1" s="512"/>
      <c r="E1" s="512"/>
      <c r="F1" s="512"/>
      <c r="G1" s="512"/>
      <c r="H1" s="512"/>
      <c r="I1" s="512"/>
      <c r="J1" s="956" t="s">
        <v>1578</v>
      </c>
    </row>
    <row r="2" spans="1:9" s="579" customFormat="1" ht="14.1" customHeight="1">
      <c r="A2" s="991" t="s">
        <v>2028</v>
      </c>
      <c r="B2" s="512"/>
      <c r="C2" s="512"/>
      <c r="D2" s="512"/>
      <c r="E2" s="512"/>
      <c r="F2" s="512"/>
      <c r="G2" s="512"/>
      <c r="H2" s="512"/>
      <c r="I2" s="512"/>
    </row>
    <row r="3" spans="1:9" ht="27.75" customHeight="1">
      <c r="A3" s="1508" t="s">
        <v>1156</v>
      </c>
      <c r="B3" s="1415" t="s">
        <v>1157</v>
      </c>
      <c r="C3" s="1415"/>
      <c r="D3" s="1415"/>
      <c r="E3" s="1415"/>
      <c r="F3" s="1415" t="s">
        <v>1527</v>
      </c>
      <c r="G3" s="1415"/>
      <c r="H3" s="1415"/>
      <c r="I3" s="1399"/>
    </row>
    <row r="4" spans="1:9" ht="114" customHeight="1">
      <c r="A4" s="1508"/>
      <c r="B4" s="1415" t="s">
        <v>428</v>
      </c>
      <c r="C4" s="1415" t="s">
        <v>60</v>
      </c>
      <c r="D4" s="1415" t="s">
        <v>2046</v>
      </c>
      <c r="E4" s="1415"/>
      <c r="F4" s="1415" t="s">
        <v>428</v>
      </c>
      <c r="G4" s="1415" t="s">
        <v>60</v>
      </c>
      <c r="H4" s="1415" t="s">
        <v>2046</v>
      </c>
      <c r="I4" s="1399"/>
    </row>
    <row r="5" spans="1:9" ht="43.5" customHeight="1">
      <c r="A5" s="1508"/>
      <c r="B5" s="1415"/>
      <c r="C5" s="1415"/>
      <c r="D5" s="584" t="s">
        <v>59</v>
      </c>
      <c r="E5" s="584" t="s">
        <v>60</v>
      </c>
      <c r="F5" s="1415"/>
      <c r="G5" s="1415"/>
      <c r="H5" s="584" t="s">
        <v>59</v>
      </c>
      <c r="I5" s="603" t="s">
        <v>60</v>
      </c>
    </row>
    <row r="6" spans="1:18" ht="14.1" customHeight="1">
      <c r="A6" s="21" t="s">
        <v>61</v>
      </c>
      <c r="B6" s="1158">
        <v>2046</v>
      </c>
      <c r="C6" s="1158">
        <v>904</v>
      </c>
      <c r="D6" s="225">
        <v>1525</v>
      </c>
      <c r="E6" s="225">
        <v>664</v>
      </c>
      <c r="F6" s="1158">
        <v>4451</v>
      </c>
      <c r="G6" s="1158">
        <v>2356</v>
      </c>
      <c r="H6" s="225">
        <v>2904</v>
      </c>
      <c r="I6" s="226">
        <v>1485</v>
      </c>
      <c r="K6" s="586"/>
      <c r="L6" s="586"/>
      <c r="M6" s="586"/>
      <c r="N6" s="586"/>
      <c r="O6" s="586"/>
      <c r="P6" s="586"/>
      <c r="Q6" s="586"/>
      <c r="R6" s="586"/>
    </row>
    <row r="7" spans="1:9" ht="14.1" customHeight="1">
      <c r="A7" s="16" t="s">
        <v>63</v>
      </c>
      <c r="B7" s="604"/>
      <c r="C7" s="604"/>
      <c r="D7" s="604"/>
      <c r="E7" s="604"/>
      <c r="F7" s="604"/>
      <c r="G7" s="604"/>
      <c r="H7" s="604"/>
      <c r="I7" s="605"/>
    </row>
    <row r="8" spans="1:9" ht="14.1" customHeight="1">
      <c r="A8" s="202" t="s">
        <v>1163</v>
      </c>
      <c r="B8" s="606">
        <v>277</v>
      </c>
      <c r="C8" s="606">
        <v>153</v>
      </c>
      <c r="D8" s="606">
        <v>258</v>
      </c>
      <c r="E8" s="606">
        <v>143</v>
      </c>
      <c r="F8" s="606">
        <v>521</v>
      </c>
      <c r="G8" s="606">
        <v>299</v>
      </c>
      <c r="H8" s="606">
        <v>495</v>
      </c>
      <c r="I8" s="607">
        <v>285</v>
      </c>
    </row>
    <row r="9" spans="1:9" ht="14.1" customHeight="1">
      <c r="A9" s="234" t="s">
        <v>1164</v>
      </c>
      <c r="B9" s="606"/>
      <c r="C9" s="606"/>
      <c r="D9" s="606"/>
      <c r="E9" s="606"/>
      <c r="F9" s="606"/>
      <c r="G9" s="606"/>
      <c r="H9" s="606"/>
      <c r="I9" s="607"/>
    </row>
    <row r="10" spans="1:9" ht="14.1" customHeight="1">
      <c r="A10" s="608" t="s">
        <v>1184</v>
      </c>
      <c r="B10" s="606">
        <v>476</v>
      </c>
      <c r="C10" s="606">
        <v>110</v>
      </c>
      <c r="D10" s="606">
        <v>432</v>
      </c>
      <c r="E10" s="606">
        <v>103</v>
      </c>
      <c r="F10" s="606">
        <v>540</v>
      </c>
      <c r="G10" s="606">
        <v>186</v>
      </c>
      <c r="H10" s="606">
        <v>471</v>
      </c>
      <c r="I10" s="607">
        <v>167</v>
      </c>
    </row>
    <row r="11" spans="1:9" ht="14.1" customHeight="1">
      <c r="A11" s="609" t="s">
        <v>1185</v>
      </c>
      <c r="B11" s="606"/>
      <c r="C11" s="606"/>
      <c r="D11" s="606"/>
      <c r="E11" s="606"/>
      <c r="F11" s="606"/>
      <c r="G11" s="606"/>
      <c r="H11" s="606"/>
      <c r="I11" s="607"/>
    </row>
    <row r="12" spans="1:9" ht="14.1" customHeight="1">
      <c r="A12" s="608" t="s">
        <v>1186</v>
      </c>
      <c r="B12" s="606">
        <v>247</v>
      </c>
      <c r="C12" s="606">
        <v>131</v>
      </c>
      <c r="D12" s="606">
        <v>45</v>
      </c>
      <c r="E12" s="606">
        <v>21</v>
      </c>
      <c r="F12" s="606">
        <v>1231</v>
      </c>
      <c r="G12" s="606">
        <v>770</v>
      </c>
      <c r="H12" s="606">
        <v>256</v>
      </c>
      <c r="I12" s="607">
        <v>162</v>
      </c>
    </row>
    <row r="13" spans="1:9" ht="14.1" customHeight="1">
      <c r="A13" s="609" t="s">
        <v>1187</v>
      </c>
      <c r="B13" s="606"/>
      <c r="C13" s="606"/>
      <c r="D13" s="606"/>
      <c r="E13" s="606"/>
      <c r="F13" s="606"/>
      <c r="G13" s="606"/>
      <c r="H13" s="606"/>
      <c r="I13" s="607"/>
    </row>
    <row r="14" spans="1:9" ht="14.1" customHeight="1">
      <c r="A14" s="202" t="s">
        <v>1172</v>
      </c>
      <c r="B14" s="606">
        <v>21</v>
      </c>
      <c r="C14" s="606">
        <v>10</v>
      </c>
      <c r="D14" s="606">
        <v>16</v>
      </c>
      <c r="E14" s="606">
        <v>8</v>
      </c>
      <c r="F14" s="606">
        <v>191</v>
      </c>
      <c r="G14" s="606">
        <v>117</v>
      </c>
      <c r="H14" s="606">
        <v>149</v>
      </c>
      <c r="I14" s="607">
        <v>93</v>
      </c>
    </row>
    <row r="15" spans="1:9" ht="14.1" customHeight="1">
      <c r="A15" s="234" t="s">
        <v>1188</v>
      </c>
      <c r="B15" s="606"/>
      <c r="C15" s="606"/>
      <c r="D15" s="606"/>
      <c r="E15" s="606"/>
      <c r="F15" s="606"/>
      <c r="G15" s="606"/>
      <c r="H15" s="606"/>
      <c r="I15" s="607"/>
    </row>
    <row r="16" spans="1:9" ht="14.1" customHeight="1">
      <c r="A16" s="202" t="s">
        <v>1174</v>
      </c>
      <c r="B16" s="606">
        <v>616</v>
      </c>
      <c r="C16" s="606">
        <v>334</v>
      </c>
      <c r="D16" s="606">
        <v>585</v>
      </c>
      <c r="E16" s="606">
        <v>320</v>
      </c>
      <c r="F16" s="606">
        <v>953</v>
      </c>
      <c r="G16" s="606">
        <v>486</v>
      </c>
      <c r="H16" s="606">
        <v>858</v>
      </c>
      <c r="I16" s="607">
        <v>441</v>
      </c>
    </row>
    <row r="17" spans="1:9" ht="14.1" customHeight="1">
      <c r="A17" s="234" t="s">
        <v>1189</v>
      </c>
      <c r="B17" s="606"/>
      <c r="C17" s="606"/>
      <c r="D17" s="606"/>
      <c r="E17" s="606"/>
      <c r="F17" s="606"/>
      <c r="G17" s="606"/>
      <c r="H17" s="606"/>
      <c r="I17" s="607"/>
    </row>
    <row r="18" spans="1:9" ht="14.1" customHeight="1">
      <c r="A18" s="608" t="s">
        <v>1190</v>
      </c>
      <c r="B18" s="606">
        <v>218</v>
      </c>
      <c r="C18" s="606">
        <v>79</v>
      </c>
      <c r="D18" s="606">
        <v>160</v>
      </c>
      <c r="E18" s="606">
        <v>59</v>
      </c>
      <c r="F18" s="606">
        <v>683</v>
      </c>
      <c r="G18" s="606">
        <v>385</v>
      </c>
      <c r="H18" s="606">
        <v>537</v>
      </c>
      <c r="I18" s="607">
        <v>306</v>
      </c>
    </row>
    <row r="19" spans="1:9" ht="14.1" customHeight="1">
      <c r="A19" s="609" t="s">
        <v>1191</v>
      </c>
      <c r="B19" s="606"/>
      <c r="C19" s="606"/>
      <c r="D19" s="606"/>
      <c r="E19" s="606"/>
      <c r="F19" s="606"/>
      <c r="G19" s="606"/>
      <c r="H19" s="606"/>
      <c r="I19" s="607"/>
    </row>
    <row r="20" spans="1:9" ht="14.1" customHeight="1">
      <c r="A20" s="202" t="s">
        <v>1177</v>
      </c>
      <c r="B20" s="606">
        <v>15</v>
      </c>
      <c r="C20" s="606">
        <v>2</v>
      </c>
      <c r="D20" s="606">
        <v>15</v>
      </c>
      <c r="E20" s="606">
        <v>2</v>
      </c>
      <c r="F20" s="606">
        <v>111</v>
      </c>
      <c r="G20" s="606">
        <v>16</v>
      </c>
      <c r="H20" s="606">
        <v>111</v>
      </c>
      <c r="I20" s="607">
        <v>16</v>
      </c>
    </row>
    <row r="21" spans="1:9" ht="14.1" customHeight="1">
      <c r="A21" s="234" t="s">
        <v>1178</v>
      </c>
      <c r="B21" s="606"/>
      <c r="C21" s="606"/>
      <c r="D21" s="606"/>
      <c r="E21" s="606"/>
      <c r="F21" s="606"/>
      <c r="G21" s="606"/>
      <c r="H21" s="606"/>
      <c r="I21" s="607"/>
    </row>
    <row r="22" spans="1:9" ht="14.1" customHeight="1">
      <c r="A22" s="608" t="s">
        <v>1192</v>
      </c>
      <c r="B22" s="606">
        <v>176</v>
      </c>
      <c r="C22" s="606">
        <v>85</v>
      </c>
      <c r="D22" s="606">
        <v>14</v>
      </c>
      <c r="E22" s="606">
        <v>8</v>
      </c>
      <c r="F22" s="606">
        <v>221</v>
      </c>
      <c r="G22" s="606">
        <v>97</v>
      </c>
      <c r="H22" s="606">
        <v>27</v>
      </c>
      <c r="I22" s="607">
        <v>15</v>
      </c>
    </row>
    <row r="23" spans="1:9" ht="14.1" customHeight="1">
      <c r="A23" s="609" t="s">
        <v>1193</v>
      </c>
      <c r="B23" s="606"/>
      <c r="C23" s="606"/>
      <c r="D23" s="606"/>
      <c r="E23" s="606"/>
      <c r="F23" s="606"/>
      <c r="G23" s="606"/>
      <c r="H23" s="606"/>
      <c r="I23" s="607"/>
    </row>
    <row r="24" spans="1:9" ht="18" customHeight="1">
      <c r="A24" s="1316" t="s">
        <v>2209</v>
      </c>
      <c r="B24" s="1316"/>
      <c r="C24" s="1316"/>
      <c r="D24" s="1316"/>
      <c r="E24" s="1316"/>
      <c r="F24" s="1316"/>
      <c r="G24" s="1316"/>
      <c r="H24" s="1316"/>
      <c r="I24" s="1316"/>
    </row>
    <row r="25" spans="1:9" ht="14.1" customHeight="1">
      <c r="A25" s="1144" t="s">
        <v>1948</v>
      </c>
      <c r="B25" s="1144"/>
      <c r="C25" s="1144"/>
      <c r="D25" s="1144"/>
      <c r="E25" s="1144"/>
      <c r="F25" s="1144"/>
      <c r="G25" s="1144"/>
      <c r="H25" s="1144"/>
      <c r="I25" s="1144"/>
    </row>
  </sheetData>
  <mergeCells count="9">
    <mergeCell ref="A3:A5"/>
    <mergeCell ref="B3:E3"/>
    <mergeCell ref="F3:I3"/>
    <mergeCell ref="B4:B5"/>
    <mergeCell ref="C4:C5"/>
    <mergeCell ref="D4:E4"/>
    <mergeCell ref="F4:F5"/>
    <mergeCell ref="G4:G5"/>
    <mergeCell ref="H4:I4"/>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K26"/>
  <sheetViews>
    <sheetView workbookViewId="0" topLeftCell="A1"/>
  </sheetViews>
  <sheetFormatPr defaultColWidth="9" defaultRowHeight="13.5" customHeight="1"/>
  <cols>
    <col min="1" max="1" width="38.3984375" style="60" customWidth="1"/>
    <col min="2" max="2" width="3.8984375" style="42" customWidth="1"/>
    <col min="3" max="5" width="14.3984375" style="43" customWidth="1"/>
    <col min="6" max="6" width="14.3984375" style="44" customWidth="1"/>
    <col min="7" max="7" width="14.3984375" style="43" customWidth="1"/>
    <col min="8" max="8" width="14.3984375" style="44" customWidth="1"/>
    <col min="9" max="9" width="9.8984375" style="43" customWidth="1"/>
    <col min="10" max="16384" width="9" style="43" customWidth="1"/>
  </cols>
  <sheetData>
    <row r="1" spans="1:9" ht="14.1" customHeight="1">
      <c r="A1" s="589" t="s">
        <v>2239</v>
      </c>
      <c r="B1" s="45"/>
      <c r="C1" s="46"/>
      <c r="D1" s="46"/>
      <c r="E1" s="46"/>
      <c r="F1" s="47"/>
      <c r="G1" s="46"/>
      <c r="H1" s="47"/>
      <c r="I1" s="956" t="s">
        <v>1578</v>
      </c>
    </row>
    <row r="2" spans="1:8" ht="14.1" customHeight="1">
      <c r="A2" s="961" t="s">
        <v>1526</v>
      </c>
      <c r="B2" s="45"/>
      <c r="C2" s="46"/>
      <c r="D2" s="46"/>
      <c r="E2" s="46"/>
      <c r="F2" s="47"/>
      <c r="G2" s="46"/>
      <c r="H2" s="47"/>
    </row>
    <row r="3" spans="1:8" s="48" customFormat="1" ht="14.1" customHeight="1">
      <c r="A3" s="1334" t="s">
        <v>1644</v>
      </c>
      <c r="B3" s="1335"/>
      <c r="C3" s="1331" t="s">
        <v>55</v>
      </c>
      <c r="D3" s="1331" t="s">
        <v>56</v>
      </c>
      <c r="E3" s="1331" t="s">
        <v>1562</v>
      </c>
      <c r="F3" s="1331"/>
      <c r="G3" s="1331"/>
      <c r="H3" s="1332"/>
    </row>
    <row r="4" spans="1:8" s="48" customFormat="1" ht="14.1" customHeight="1">
      <c r="A4" s="1334"/>
      <c r="B4" s="1335"/>
      <c r="C4" s="1331"/>
      <c r="D4" s="1331"/>
      <c r="E4" s="1331"/>
      <c r="F4" s="1331"/>
      <c r="G4" s="1331"/>
      <c r="H4" s="1332"/>
    </row>
    <row r="5" spans="1:8" s="48" customFormat="1" ht="14.1" customHeight="1">
      <c r="A5" s="1334"/>
      <c r="B5" s="1335"/>
      <c r="C5" s="1331"/>
      <c r="D5" s="1331"/>
      <c r="E5" s="1331" t="s">
        <v>57</v>
      </c>
      <c r="F5" s="1331"/>
      <c r="G5" s="1331" t="s">
        <v>58</v>
      </c>
      <c r="H5" s="1332"/>
    </row>
    <row r="6" spans="1:8" s="48" customFormat="1" ht="14.1" customHeight="1">
      <c r="A6" s="1334"/>
      <c r="B6" s="1335"/>
      <c r="C6" s="1331"/>
      <c r="D6" s="1331"/>
      <c r="E6" s="1331"/>
      <c r="F6" s="1331"/>
      <c r="G6" s="1331"/>
      <c r="H6" s="1332"/>
    </row>
    <row r="7" spans="1:8" s="48" customFormat="1" ht="14.1" customHeight="1">
      <c r="A7" s="1334"/>
      <c r="B7" s="1335"/>
      <c r="C7" s="1331"/>
      <c r="D7" s="1331"/>
      <c r="E7" s="1331" t="s">
        <v>59</v>
      </c>
      <c r="F7" s="1331" t="s">
        <v>2241</v>
      </c>
      <c r="G7" s="1331" t="s">
        <v>59</v>
      </c>
      <c r="H7" s="1332" t="s">
        <v>2241</v>
      </c>
    </row>
    <row r="8" spans="1:8" s="48" customFormat="1" ht="46.5" customHeight="1">
      <c r="A8" s="1334"/>
      <c r="B8" s="1335"/>
      <c r="C8" s="1331"/>
      <c r="D8" s="1331"/>
      <c r="E8" s="1331"/>
      <c r="F8" s="1331"/>
      <c r="G8" s="1331"/>
      <c r="H8" s="1332"/>
    </row>
    <row r="9" spans="1:11" s="48" customFormat="1" ht="14.1" customHeight="1">
      <c r="A9" s="21" t="s">
        <v>61</v>
      </c>
      <c r="B9" s="49" t="s">
        <v>62</v>
      </c>
      <c r="C9" s="50">
        <v>326770</v>
      </c>
      <c r="D9" s="50">
        <v>179001</v>
      </c>
      <c r="E9" s="50">
        <v>223531</v>
      </c>
      <c r="F9" s="51">
        <v>68.4</v>
      </c>
      <c r="G9" s="50">
        <v>103239</v>
      </c>
      <c r="H9" s="52">
        <v>31.6</v>
      </c>
      <c r="J9" s="1159"/>
      <c r="K9" s="1159"/>
    </row>
    <row r="10" spans="1:11" s="48" customFormat="1" ht="14.1" customHeight="1">
      <c r="A10" s="16" t="s">
        <v>63</v>
      </c>
      <c r="B10" s="49" t="s">
        <v>64</v>
      </c>
      <c r="C10" s="53">
        <v>222924</v>
      </c>
      <c r="D10" s="53">
        <v>120007</v>
      </c>
      <c r="E10" s="53">
        <v>185542</v>
      </c>
      <c r="F10" s="54">
        <v>83.2</v>
      </c>
      <c r="G10" s="53">
        <v>37382</v>
      </c>
      <c r="H10" s="55">
        <v>16.8</v>
      </c>
      <c r="J10" s="1159"/>
      <c r="K10" s="1159"/>
    </row>
    <row r="11" spans="1:11" s="48" customFormat="1" ht="14.1" customHeight="1">
      <c r="A11" s="56"/>
      <c r="B11" s="49" t="s">
        <v>65</v>
      </c>
      <c r="C11" s="53">
        <v>103846</v>
      </c>
      <c r="D11" s="53">
        <v>58994</v>
      </c>
      <c r="E11" s="53">
        <v>37989</v>
      </c>
      <c r="F11" s="54">
        <v>36.6</v>
      </c>
      <c r="G11" s="53">
        <v>65857</v>
      </c>
      <c r="H11" s="55">
        <v>63.4</v>
      </c>
      <c r="J11" s="1159"/>
      <c r="K11" s="1159"/>
    </row>
    <row r="12" spans="1:11" s="48" customFormat="1" ht="26.1" customHeight="1">
      <c r="A12" s="993" t="s">
        <v>1700</v>
      </c>
      <c r="B12" s="23" t="s">
        <v>62</v>
      </c>
      <c r="C12" s="57">
        <v>296978</v>
      </c>
      <c r="D12" s="57">
        <v>161123</v>
      </c>
      <c r="E12" s="57">
        <v>197377</v>
      </c>
      <c r="F12" s="58">
        <v>66.46182545508421</v>
      </c>
      <c r="G12" s="57">
        <v>99601</v>
      </c>
      <c r="H12" s="59">
        <v>33.5</v>
      </c>
      <c r="J12" s="1159"/>
      <c r="K12" s="1159"/>
    </row>
    <row r="13" spans="1:11" s="48" customFormat="1" ht="26.1" customHeight="1">
      <c r="A13" s="1093" t="s">
        <v>1803</v>
      </c>
      <c r="B13" s="23" t="s">
        <v>64</v>
      </c>
      <c r="C13" s="57">
        <v>197624</v>
      </c>
      <c r="D13" s="57">
        <v>104952</v>
      </c>
      <c r="E13" s="57">
        <v>163141</v>
      </c>
      <c r="F13" s="58">
        <v>82.5512083552605</v>
      </c>
      <c r="G13" s="57">
        <v>34483</v>
      </c>
      <c r="H13" s="59">
        <v>17.4</v>
      </c>
      <c r="J13" s="1159"/>
      <c r="K13" s="1159"/>
    </row>
    <row r="14" spans="1:11" s="48" customFormat="1" ht="12.75">
      <c r="A14" s="918"/>
      <c r="B14" s="23" t="s">
        <v>65</v>
      </c>
      <c r="C14" s="57">
        <v>99354</v>
      </c>
      <c r="D14" s="57">
        <v>56171</v>
      </c>
      <c r="E14" s="57">
        <v>34236</v>
      </c>
      <c r="F14" s="58">
        <v>34.45860257261912</v>
      </c>
      <c r="G14" s="57">
        <v>65118</v>
      </c>
      <c r="H14" s="59">
        <v>65.5</v>
      </c>
      <c r="J14" s="1159"/>
      <c r="K14" s="1159"/>
    </row>
    <row r="15" spans="1:11" s="48" customFormat="1" ht="26.1" customHeight="1">
      <c r="A15" s="993" t="s">
        <v>1701</v>
      </c>
      <c r="B15" s="23" t="s">
        <v>66</v>
      </c>
      <c r="C15" s="57">
        <v>14811</v>
      </c>
      <c r="D15" s="57">
        <v>10913</v>
      </c>
      <c r="E15" s="57">
        <v>13575</v>
      </c>
      <c r="F15" s="58">
        <v>91.65485112416447</v>
      </c>
      <c r="G15" s="57">
        <v>1236</v>
      </c>
      <c r="H15" s="59">
        <v>8.3</v>
      </c>
      <c r="J15" s="1159"/>
      <c r="K15" s="1159"/>
    </row>
    <row r="16" spans="1:11" s="48" customFormat="1" ht="14.1" customHeight="1">
      <c r="A16" s="1093" t="s">
        <v>1804</v>
      </c>
      <c r="B16" s="23"/>
      <c r="C16" s="57"/>
      <c r="D16" s="57"/>
      <c r="E16" s="57"/>
      <c r="F16" s="58"/>
      <c r="G16" s="57"/>
      <c r="H16" s="59"/>
      <c r="J16" s="1159"/>
      <c r="K16" s="1159"/>
    </row>
    <row r="17" spans="1:11" s="48" customFormat="1" ht="26.1" customHeight="1">
      <c r="A17" s="917" t="s">
        <v>1702</v>
      </c>
      <c r="B17" s="23" t="s">
        <v>66</v>
      </c>
      <c r="C17" s="57">
        <v>1737</v>
      </c>
      <c r="D17" s="57">
        <v>437</v>
      </c>
      <c r="E17" s="57">
        <v>1438</v>
      </c>
      <c r="F17" s="58">
        <v>82.78641335636155</v>
      </c>
      <c r="G17" s="57">
        <v>299</v>
      </c>
      <c r="H17" s="59">
        <v>17.2</v>
      </c>
      <c r="J17" s="1159"/>
      <c r="K17" s="1159"/>
    </row>
    <row r="18" spans="1:11" s="48" customFormat="1" ht="26.1" customHeight="1">
      <c r="A18" s="1093" t="s">
        <v>1805</v>
      </c>
      <c r="B18" s="23"/>
      <c r="C18" s="57"/>
      <c r="D18" s="57"/>
      <c r="E18" s="57"/>
      <c r="F18" s="58"/>
      <c r="G18" s="57"/>
      <c r="H18" s="59"/>
      <c r="J18" s="1159"/>
      <c r="K18" s="1159"/>
    </row>
    <row r="19" spans="1:11" s="48" customFormat="1" ht="26.1" customHeight="1">
      <c r="A19" s="993" t="s">
        <v>1703</v>
      </c>
      <c r="B19" s="23" t="s">
        <v>66</v>
      </c>
      <c r="C19" s="57">
        <v>3360</v>
      </c>
      <c r="D19" s="57">
        <v>2287</v>
      </c>
      <c r="E19" s="57">
        <v>3024</v>
      </c>
      <c r="F19" s="58">
        <v>90</v>
      </c>
      <c r="G19" s="57">
        <v>336</v>
      </c>
      <c r="H19" s="59">
        <v>10</v>
      </c>
      <c r="J19" s="1159"/>
      <c r="K19" s="1159"/>
    </row>
    <row r="20" spans="1:11" s="48" customFormat="1" ht="26.1" customHeight="1">
      <c r="A20" s="1093" t="s">
        <v>1806</v>
      </c>
      <c r="B20" s="23"/>
      <c r="C20" s="57"/>
      <c r="D20" s="57"/>
      <c r="E20" s="57"/>
      <c r="F20" s="58"/>
      <c r="G20" s="57"/>
      <c r="H20" s="59"/>
      <c r="J20" s="1159"/>
      <c r="K20" s="1159"/>
    </row>
    <row r="21" spans="1:11" s="48" customFormat="1" ht="26.1" customHeight="1">
      <c r="A21" s="917" t="s">
        <v>1704</v>
      </c>
      <c r="B21" s="23" t="s">
        <v>66</v>
      </c>
      <c r="C21" s="57">
        <v>4509</v>
      </c>
      <c r="D21" s="57">
        <v>1254</v>
      </c>
      <c r="E21" s="57">
        <v>3869</v>
      </c>
      <c r="F21" s="58">
        <v>85.8</v>
      </c>
      <c r="G21" s="57">
        <v>640</v>
      </c>
      <c r="H21" s="59">
        <v>14.2</v>
      </c>
      <c r="J21" s="1159"/>
      <c r="K21" s="1159"/>
    </row>
    <row r="22" spans="1:11" s="48" customFormat="1" ht="14.1" customHeight="1">
      <c r="A22" s="1093" t="s">
        <v>1807</v>
      </c>
      <c r="B22" s="23"/>
      <c r="C22" s="57"/>
      <c r="D22" s="57"/>
      <c r="E22" s="57"/>
      <c r="F22" s="58"/>
      <c r="G22" s="57"/>
      <c r="H22" s="59"/>
      <c r="J22" s="1159"/>
      <c r="K22" s="1159"/>
    </row>
    <row r="23" spans="1:11" s="48" customFormat="1" ht="38.1" customHeight="1">
      <c r="A23" s="917" t="s">
        <v>1809</v>
      </c>
      <c r="B23" s="23" t="s">
        <v>66</v>
      </c>
      <c r="C23" s="57">
        <v>883</v>
      </c>
      <c r="D23" s="57">
        <v>164</v>
      </c>
      <c r="E23" s="57">
        <v>495</v>
      </c>
      <c r="F23" s="58">
        <v>56.05889014722537</v>
      </c>
      <c r="G23" s="57">
        <v>388</v>
      </c>
      <c r="H23" s="59">
        <v>43.9</v>
      </c>
      <c r="J23" s="1159"/>
      <c r="K23" s="1159"/>
    </row>
    <row r="24" spans="1:11" s="48" customFormat="1" ht="26.1" customHeight="1">
      <c r="A24" s="1093" t="s">
        <v>1808</v>
      </c>
      <c r="B24" s="23"/>
      <c r="C24" s="57"/>
      <c r="D24" s="57"/>
      <c r="E24" s="57"/>
      <c r="F24" s="58"/>
      <c r="G24" s="57"/>
      <c r="H24" s="59"/>
      <c r="J24" s="1159"/>
      <c r="K24" s="1159"/>
    </row>
    <row r="25" spans="1:11" s="48" customFormat="1" ht="26.1" customHeight="1">
      <c r="A25" s="917" t="s">
        <v>67</v>
      </c>
      <c r="B25" s="23" t="s">
        <v>68</v>
      </c>
      <c r="C25" s="57">
        <v>4492</v>
      </c>
      <c r="D25" s="57">
        <v>2823</v>
      </c>
      <c r="E25" s="57">
        <v>3753</v>
      </c>
      <c r="F25" s="58">
        <v>83.54853072128228</v>
      </c>
      <c r="G25" s="57">
        <v>739</v>
      </c>
      <c r="H25" s="59">
        <v>16.5</v>
      </c>
      <c r="J25" s="1159"/>
      <c r="K25" s="1159"/>
    </row>
    <row r="26" spans="1:8" s="48" customFormat="1" ht="14.1" customHeight="1">
      <c r="A26" s="920" t="s">
        <v>1524</v>
      </c>
      <c r="B26" s="23"/>
      <c r="C26" s="57"/>
      <c r="D26" s="57"/>
      <c r="E26" s="57"/>
      <c r="F26" s="58"/>
      <c r="G26" s="57"/>
      <c r="H26" s="59"/>
    </row>
  </sheetData>
  <mergeCells count="10">
    <mergeCell ref="A3:B8"/>
    <mergeCell ref="C3:C8"/>
    <mergeCell ref="D3:D8"/>
    <mergeCell ref="E3:H4"/>
    <mergeCell ref="E5:F6"/>
    <mergeCell ref="G5:H6"/>
    <mergeCell ref="E7:E8"/>
    <mergeCell ref="F7:F8"/>
    <mergeCell ref="G7:G8"/>
    <mergeCell ref="H7:H8"/>
  </mergeCells>
  <hyperlinks>
    <hyperlink ref="I1" location="'SPIS TABLIC'!A1" display="Powrót/Back"/>
  </hyperlinks>
  <printOptions/>
  <pageMargins left="0.7" right="0.7" top="0.75" bottom="0.75" header="0.3" footer="0.3"/>
  <pageSetup horizontalDpi="600" verticalDpi="600" orientation="portrait" paperSize="9" scale="6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H148"/>
  <sheetViews>
    <sheetView workbookViewId="0" topLeftCell="A1"/>
  </sheetViews>
  <sheetFormatPr defaultColWidth="9" defaultRowHeight="14.25"/>
  <cols>
    <col min="1" max="1" width="56.5" style="612" customWidth="1"/>
    <col min="2" max="5" width="13.59765625" style="612" customWidth="1"/>
    <col min="6" max="6" width="10.3984375" style="612" customWidth="1"/>
    <col min="7" max="16384" width="9" style="612" customWidth="1"/>
  </cols>
  <sheetData>
    <row r="1" spans="1:6" ht="14.1" customHeight="1">
      <c r="A1" s="954" t="s">
        <v>2029</v>
      </c>
      <c r="B1" s="175"/>
      <c r="C1" s="175"/>
      <c r="D1" s="175"/>
      <c r="E1" s="175"/>
      <c r="F1" s="956" t="s">
        <v>1578</v>
      </c>
    </row>
    <row r="2" spans="1:5" ht="14.1" customHeight="1">
      <c r="A2" s="979" t="s">
        <v>1528</v>
      </c>
      <c r="B2" s="175"/>
      <c r="C2" s="175"/>
      <c r="D2" s="175"/>
      <c r="E2" s="175"/>
    </row>
    <row r="3" spans="1:5" ht="53.25" customHeight="1">
      <c r="A3" s="1401" t="s">
        <v>1156</v>
      </c>
      <c r="B3" s="1415" t="s">
        <v>1157</v>
      </c>
      <c r="C3" s="1415"/>
      <c r="D3" s="1383" t="s">
        <v>1527</v>
      </c>
      <c r="E3" s="1386"/>
    </row>
    <row r="4" spans="1:5" ht="30" customHeight="1">
      <c r="A4" s="1401"/>
      <c r="B4" s="192" t="s">
        <v>1146</v>
      </c>
      <c r="C4" s="192" t="s">
        <v>60</v>
      </c>
      <c r="D4" s="192" t="s">
        <v>1146</v>
      </c>
      <c r="E4" s="277" t="s">
        <v>60</v>
      </c>
    </row>
    <row r="5" spans="1:5" ht="28.5" customHeight="1">
      <c r="A5" s="1490" t="s">
        <v>1588</v>
      </c>
      <c r="B5" s="1490"/>
      <c r="C5" s="1490"/>
      <c r="D5" s="1490"/>
      <c r="E5" s="1490"/>
    </row>
    <row r="6" spans="1:6" ht="14.1" customHeight="1">
      <c r="A6" s="56" t="s">
        <v>61</v>
      </c>
      <c r="B6" s="614">
        <v>2046</v>
      </c>
      <c r="C6" s="614">
        <v>904</v>
      </c>
      <c r="D6" s="614">
        <v>4451</v>
      </c>
      <c r="E6" s="615">
        <v>2356</v>
      </c>
      <c r="F6" s="613"/>
    </row>
    <row r="7" spans="1:5" ht="14.1" customHeight="1">
      <c r="A7" s="84" t="s">
        <v>63</v>
      </c>
      <c r="B7" s="614"/>
      <c r="C7" s="614"/>
      <c r="D7" s="614"/>
      <c r="E7" s="615"/>
    </row>
    <row r="8" spans="1:8" ht="14.1" customHeight="1">
      <c r="A8" s="993" t="s">
        <v>1700</v>
      </c>
      <c r="B8" s="204">
        <v>1487</v>
      </c>
      <c r="C8" s="204">
        <v>648</v>
      </c>
      <c r="D8" s="204">
        <v>2750</v>
      </c>
      <c r="E8" s="611">
        <v>1433</v>
      </c>
      <c r="F8" s="616"/>
      <c r="G8" s="617"/>
      <c r="H8" s="617"/>
    </row>
    <row r="9" spans="1:5" ht="14.1" customHeight="1">
      <c r="A9" s="1093" t="s">
        <v>1803</v>
      </c>
      <c r="B9" s="204"/>
      <c r="C9" s="204"/>
      <c r="D9" s="204"/>
      <c r="E9" s="611"/>
    </row>
    <row r="10" spans="1:5" ht="26.1" customHeight="1">
      <c r="A10" s="993" t="s">
        <v>2244</v>
      </c>
      <c r="B10" s="204">
        <v>175</v>
      </c>
      <c r="C10" s="204">
        <v>94</v>
      </c>
      <c r="D10" s="204">
        <v>866</v>
      </c>
      <c r="E10" s="611">
        <v>539</v>
      </c>
    </row>
    <row r="11" spans="1:6" ht="26.1" customHeight="1">
      <c r="A11" s="1234" t="s">
        <v>2245</v>
      </c>
      <c r="B11" s="204"/>
      <c r="D11" s="204"/>
      <c r="E11" s="611"/>
      <c r="F11" s="918"/>
    </row>
    <row r="12" spans="1:5" ht="14.1" customHeight="1">
      <c r="A12" s="917" t="s">
        <v>1702</v>
      </c>
      <c r="B12" s="204">
        <v>3</v>
      </c>
      <c r="C12" s="612">
        <v>1</v>
      </c>
      <c r="D12" s="204">
        <v>13</v>
      </c>
      <c r="E12" s="611">
        <v>6</v>
      </c>
    </row>
    <row r="13" spans="1:5" ht="14.1" customHeight="1">
      <c r="A13" s="1093" t="s">
        <v>1805</v>
      </c>
      <c r="B13" s="204"/>
      <c r="C13" s="204"/>
      <c r="D13" s="204"/>
      <c r="E13" s="611"/>
    </row>
    <row r="14" spans="1:5" ht="22.5" customHeight="1">
      <c r="A14" s="993" t="s">
        <v>1703</v>
      </c>
      <c r="B14" s="204">
        <v>162</v>
      </c>
      <c r="C14" s="204">
        <v>77</v>
      </c>
      <c r="D14" s="204">
        <v>194</v>
      </c>
      <c r="E14" s="611">
        <v>82</v>
      </c>
    </row>
    <row r="15" spans="1:5" ht="26.1" customHeight="1">
      <c r="A15" s="1093" t="s">
        <v>1806</v>
      </c>
      <c r="B15" s="204"/>
      <c r="C15" s="204"/>
      <c r="D15" s="204"/>
      <c r="E15" s="611"/>
    </row>
    <row r="16" spans="1:5" ht="13.5" customHeight="1">
      <c r="A16" s="917" t="s">
        <v>1704</v>
      </c>
      <c r="B16" s="204">
        <v>23</v>
      </c>
      <c r="C16" s="204">
        <v>1</v>
      </c>
      <c r="D16" s="204">
        <v>91</v>
      </c>
      <c r="E16" s="611">
        <v>30</v>
      </c>
    </row>
    <row r="17" spans="1:5" ht="14.1" customHeight="1">
      <c r="A17" s="1093" t="s">
        <v>1807</v>
      </c>
      <c r="B17" s="204"/>
      <c r="C17" s="204"/>
      <c r="D17" s="204"/>
      <c r="E17" s="611"/>
    </row>
    <row r="18" spans="1:5" ht="27" customHeight="1">
      <c r="A18" s="917" t="s">
        <v>1809</v>
      </c>
      <c r="B18" s="204">
        <v>2</v>
      </c>
      <c r="C18" s="204">
        <v>1</v>
      </c>
      <c r="D18" s="204">
        <v>7</v>
      </c>
      <c r="E18" s="611">
        <v>4</v>
      </c>
    </row>
    <row r="19" spans="1:5" ht="26.1" customHeight="1">
      <c r="A19" s="1093" t="s">
        <v>1808</v>
      </c>
      <c r="B19" s="204"/>
      <c r="C19" s="204"/>
      <c r="D19" s="204"/>
      <c r="E19" s="611"/>
    </row>
    <row r="20" spans="1:5" ht="14.1" customHeight="1">
      <c r="A20" s="22" t="s">
        <v>67</v>
      </c>
      <c r="B20" s="204">
        <v>38</v>
      </c>
      <c r="C20" s="204">
        <v>16</v>
      </c>
      <c r="D20" s="204">
        <v>154</v>
      </c>
      <c r="E20" s="611">
        <v>52</v>
      </c>
    </row>
    <row r="21" spans="1:5" ht="14.1" customHeight="1">
      <c r="A21" s="26" t="s">
        <v>1524</v>
      </c>
      <c r="B21" s="204"/>
      <c r="C21" s="204"/>
      <c r="D21" s="204"/>
      <c r="E21" s="611"/>
    </row>
    <row r="22" spans="1:6" ht="14.1" customHeight="1">
      <c r="A22" s="83" t="s">
        <v>1673</v>
      </c>
      <c r="B22" s="204">
        <v>156</v>
      </c>
      <c r="C22" s="204">
        <v>66</v>
      </c>
      <c r="D22" s="204">
        <v>376</v>
      </c>
      <c r="E22" s="611">
        <v>210</v>
      </c>
      <c r="F22" s="616"/>
    </row>
    <row r="23" spans="1:6" ht="14.1" customHeight="1">
      <c r="A23" s="26" t="s">
        <v>2043</v>
      </c>
      <c r="B23" s="204"/>
      <c r="C23" s="204"/>
      <c r="D23" s="204"/>
      <c r="E23" s="611"/>
      <c r="F23" s="616"/>
    </row>
    <row r="24" spans="1:6" ht="26.1" customHeight="1">
      <c r="A24" s="1509" t="s">
        <v>1611</v>
      </c>
      <c r="B24" s="1509"/>
      <c r="C24" s="1509"/>
      <c r="D24" s="1509"/>
      <c r="E24" s="1509"/>
      <c r="F24" s="616"/>
    </row>
    <row r="25" spans="1:6" ht="14.1" customHeight="1">
      <c r="A25" s="255" t="s">
        <v>1130</v>
      </c>
      <c r="B25" s="213">
        <v>238</v>
      </c>
      <c r="C25" s="213">
        <v>101</v>
      </c>
      <c r="D25" s="213">
        <v>441</v>
      </c>
      <c r="E25" s="620">
        <v>225</v>
      </c>
      <c r="F25" s="616"/>
    </row>
    <row r="26" spans="1:6" ht="14.1" customHeight="1">
      <c r="A26" s="365" t="s">
        <v>1700</v>
      </c>
      <c r="B26" s="204">
        <v>180</v>
      </c>
      <c r="C26" s="204">
        <v>72</v>
      </c>
      <c r="D26" s="204">
        <v>300</v>
      </c>
      <c r="E26" s="611">
        <v>150</v>
      </c>
      <c r="F26" s="616"/>
    </row>
    <row r="27" spans="1:6" ht="14.1" customHeight="1">
      <c r="A27" s="26" t="s">
        <v>1803</v>
      </c>
      <c r="B27" s="204"/>
      <c r="C27" s="204"/>
      <c r="D27" s="204"/>
      <c r="E27" s="611"/>
      <c r="F27" s="616"/>
    </row>
    <row r="28" spans="1:6" ht="14.1" customHeight="1">
      <c r="A28" s="365" t="s">
        <v>1701</v>
      </c>
      <c r="B28" s="621">
        <v>29</v>
      </c>
      <c r="C28" s="204">
        <v>18</v>
      </c>
      <c r="D28" s="204">
        <v>102</v>
      </c>
      <c r="E28" s="611">
        <v>58</v>
      </c>
      <c r="F28" s="616"/>
    </row>
    <row r="29" spans="1:6" ht="14.1" customHeight="1">
      <c r="A29" s="26" t="s">
        <v>1804</v>
      </c>
      <c r="B29" s="204"/>
      <c r="C29" s="204"/>
      <c r="D29" s="204"/>
      <c r="E29" s="611"/>
      <c r="F29" s="616"/>
    </row>
    <row r="30" spans="1:6" ht="14.1" customHeight="1">
      <c r="A30" s="946" t="s">
        <v>1702</v>
      </c>
      <c r="B30" s="204" t="s">
        <v>1815</v>
      </c>
      <c r="C30" s="204" t="s">
        <v>1815</v>
      </c>
      <c r="D30" s="204" t="s">
        <v>1815</v>
      </c>
      <c r="E30" s="611" t="s">
        <v>1815</v>
      </c>
      <c r="F30" s="616"/>
    </row>
    <row r="31" spans="1:5" ht="14.1" customHeight="1">
      <c r="A31" s="26" t="s">
        <v>1805</v>
      </c>
      <c r="B31" s="204"/>
      <c r="C31" s="204"/>
      <c r="D31" s="204"/>
      <c r="E31" s="611"/>
    </row>
    <row r="32" spans="1:5" ht="26.1" customHeight="1">
      <c r="A32" s="946" t="s">
        <v>1703</v>
      </c>
      <c r="B32" s="204">
        <v>24</v>
      </c>
      <c r="C32" s="204">
        <v>11</v>
      </c>
      <c r="D32" s="204">
        <v>18</v>
      </c>
      <c r="E32" s="611">
        <v>5</v>
      </c>
    </row>
    <row r="33" spans="1:8" ht="26.1" customHeight="1">
      <c r="A33" s="26" t="s">
        <v>1806</v>
      </c>
      <c r="B33" s="204"/>
      <c r="C33" s="204"/>
      <c r="D33" s="204"/>
      <c r="E33" s="611"/>
      <c r="G33" s="617"/>
      <c r="H33" s="617"/>
    </row>
    <row r="34" spans="1:8" ht="14.1" customHeight="1">
      <c r="A34" s="946" t="s">
        <v>1704</v>
      </c>
      <c r="B34" s="204" t="s">
        <v>1815</v>
      </c>
      <c r="C34" s="204" t="s">
        <v>1815</v>
      </c>
      <c r="D34" s="204">
        <v>5</v>
      </c>
      <c r="E34" s="611">
        <v>2</v>
      </c>
      <c r="G34" s="617"/>
      <c r="H34" s="617"/>
    </row>
    <row r="35" spans="1:5" ht="14.1" customHeight="1">
      <c r="A35" s="26" t="s">
        <v>1807</v>
      </c>
      <c r="B35" s="204"/>
      <c r="C35" s="204"/>
      <c r="D35" s="204"/>
      <c r="E35" s="611"/>
    </row>
    <row r="36" spans="1:5" s="624" customFormat="1" ht="14.1" customHeight="1">
      <c r="A36" s="22" t="s">
        <v>67</v>
      </c>
      <c r="B36" s="204">
        <v>2</v>
      </c>
      <c r="C36" s="204" t="s">
        <v>1815</v>
      </c>
      <c r="D36" s="204">
        <v>2</v>
      </c>
      <c r="E36" s="611" t="s">
        <v>1815</v>
      </c>
    </row>
    <row r="37" spans="1:5" s="624" customFormat="1" ht="14.1" customHeight="1">
      <c r="A37" s="26" t="s">
        <v>1524</v>
      </c>
      <c r="B37" s="204"/>
      <c r="C37" s="204"/>
      <c r="D37" s="204"/>
      <c r="E37" s="611"/>
    </row>
    <row r="38" spans="1:5" s="624" customFormat="1" ht="14.1" customHeight="1">
      <c r="A38" s="265" t="s">
        <v>1777</v>
      </c>
      <c r="B38" s="204">
        <v>3</v>
      </c>
      <c r="C38" s="204" t="s">
        <v>1815</v>
      </c>
      <c r="D38" s="204">
        <v>14</v>
      </c>
      <c r="E38" s="611">
        <v>10</v>
      </c>
    </row>
    <row r="39" spans="1:5" s="624" customFormat="1" ht="14.1" customHeight="1">
      <c r="A39" s="266" t="s">
        <v>2043</v>
      </c>
      <c r="B39" s="213"/>
      <c r="C39" s="213"/>
      <c r="D39" s="213"/>
      <c r="E39" s="620"/>
    </row>
    <row r="40" spans="1:5" s="624" customFormat="1" ht="14.1" customHeight="1">
      <c r="A40" s="255" t="s">
        <v>1469</v>
      </c>
      <c r="B40" s="224">
        <v>61</v>
      </c>
      <c r="C40" s="224">
        <v>33</v>
      </c>
      <c r="D40" s="224">
        <v>162</v>
      </c>
      <c r="E40" s="623">
        <v>86</v>
      </c>
    </row>
    <row r="41" spans="1:5" s="624" customFormat="1" ht="14.1" customHeight="1">
      <c r="A41" s="365" t="s">
        <v>1700</v>
      </c>
      <c r="B41" s="204">
        <v>54</v>
      </c>
      <c r="C41" s="204">
        <v>28</v>
      </c>
      <c r="D41" s="204">
        <v>160</v>
      </c>
      <c r="E41" s="611">
        <v>85</v>
      </c>
    </row>
    <row r="42" spans="1:5" s="624" customFormat="1" ht="14.1" customHeight="1">
      <c r="A42" s="26" t="s">
        <v>1803</v>
      </c>
      <c r="B42" s="204"/>
      <c r="C42" s="204"/>
      <c r="D42" s="204"/>
      <c r="E42" s="611"/>
    </row>
    <row r="43" spans="1:5" s="624" customFormat="1" ht="24" customHeight="1">
      <c r="A43" s="365" t="s">
        <v>1703</v>
      </c>
      <c r="B43" s="204">
        <v>7</v>
      </c>
      <c r="C43" s="204">
        <v>5</v>
      </c>
      <c r="D43" s="204">
        <v>2</v>
      </c>
      <c r="E43" s="611">
        <v>1</v>
      </c>
    </row>
    <row r="44" spans="1:5" s="624" customFormat="1" ht="26.1" customHeight="1">
      <c r="A44" s="26" t="s">
        <v>1806</v>
      </c>
      <c r="B44" s="204"/>
      <c r="C44" s="204"/>
      <c r="D44" s="204"/>
      <c r="E44" s="611"/>
    </row>
    <row r="45" spans="1:5" ht="14.1" customHeight="1">
      <c r="A45" s="255" t="s">
        <v>1132</v>
      </c>
      <c r="B45" s="213">
        <v>106</v>
      </c>
      <c r="C45" s="213">
        <v>58</v>
      </c>
      <c r="D45" s="213">
        <v>330</v>
      </c>
      <c r="E45" s="620">
        <v>162</v>
      </c>
    </row>
    <row r="46" spans="1:5" ht="14.1" customHeight="1">
      <c r="A46" s="365" t="s">
        <v>1700</v>
      </c>
      <c r="B46" s="204">
        <v>48</v>
      </c>
      <c r="C46" s="204">
        <v>26</v>
      </c>
      <c r="D46" s="204">
        <v>90</v>
      </c>
      <c r="E46" s="611">
        <v>52</v>
      </c>
    </row>
    <row r="47" spans="1:5" ht="14.1" customHeight="1">
      <c r="A47" s="26" t="s">
        <v>1803</v>
      </c>
      <c r="B47" s="204"/>
      <c r="C47" s="204"/>
      <c r="D47" s="204"/>
      <c r="E47" s="611"/>
    </row>
    <row r="48" spans="1:5" ht="14.1" customHeight="1">
      <c r="A48" s="365" t="s">
        <v>1701</v>
      </c>
      <c r="B48" s="621">
        <v>28</v>
      </c>
      <c r="C48" s="204">
        <v>15</v>
      </c>
      <c r="D48" s="204">
        <v>99</v>
      </c>
      <c r="E48" s="611">
        <v>56</v>
      </c>
    </row>
    <row r="49" spans="1:5" ht="14.1" customHeight="1">
      <c r="A49" s="26" t="s">
        <v>1804</v>
      </c>
      <c r="B49" s="204"/>
      <c r="C49" s="204"/>
      <c r="D49" s="204"/>
      <c r="E49" s="611"/>
    </row>
    <row r="50" spans="1:5" s="624" customFormat="1" ht="14.1" customHeight="1">
      <c r="A50" s="22" t="s">
        <v>67</v>
      </c>
      <c r="B50" s="204">
        <v>28</v>
      </c>
      <c r="C50" s="204">
        <v>15</v>
      </c>
      <c r="D50" s="204">
        <v>124</v>
      </c>
      <c r="E50" s="611">
        <v>44</v>
      </c>
    </row>
    <row r="51" spans="1:5" s="624" customFormat="1" ht="14.1" customHeight="1">
      <c r="A51" s="26" t="s">
        <v>1524</v>
      </c>
      <c r="B51" s="204"/>
      <c r="C51" s="204"/>
      <c r="D51" s="204"/>
      <c r="E51" s="611"/>
    </row>
    <row r="52" spans="1:5" ht="14.1" customHeight="1">
      <c r="A52" s="265" t="s">
        <v>1777</v>
      </c>
      <c r="B52" s="204">
        <v>2</v>
      </c>
      <c r="C52" s="204">
        <v>2</v>
      </c>
      <c r="D52" s="204">
        <v>17</v>
      </c>
      <c r="E52" s="611">
        <v>10</v>
      </c>
    </row>
    <row r="53" spans="1:5" ht="14.1" customHeight="1">
      <c r="A53" s="266" t="s">
        <v>2043</v>
      </c>
      <c r="B53" s="213"/>
      <c r="C53" s="213"/>
      <c r="D53" s="213"/>
      <c r="E53" s="620"/>
    </row>
    <row r="54" spans="1:5" ht="14.1" customHeight="1">
      <c r="A54" s="255" t="s">
        <v>1133</v>
      </c>
      <c r="B54" s="213">
        <v>6</v>
      </c>
      <c r="C54" s="224">
        <v>1</v>
      </c>
      <c r="D54" s="224">
        <v>17</v>
      </c>
      <c r="E54" s="623">
        <v>9</v>
      </c>
    </row>
    <row r="55" spans="1:5" ht="14.1" customHeight="1">
      <c r="A55" s="365" t="s">
        <v>1700</v>
      </c>
      <c r="B55" s="204">
        <v>6</v>
      </c>
      <c r="C55" s="204">
        <v>1</v>
      </c>
      <c r="D55" s="204">
        <v>17</v>
      </c>
      <c r="E55" s="611">
        <v>9</v>
      </c>
    </row>
    <row r="56" spans="1:5" s="624" customFormat="1" ht="14.1" customHeight="1">
      <c r="A56" s="26" t="s">
        <v>1803</v>
      </c>
      <c r="B56" s="204"/>
      <c r="C56" s="204"/>
      <c r="D56" s="204"/>
      <c r="E56" s="611"/>
    </row>
    <row r="57" spans="1:5" s="624" customFormat="1" ht="14.1" customHeight="1">
      <c r="A57" s="255" t="s">
        <v>1134</v>
      </c>
      <c r="B57" s="213">
        <v>125</v>
      </c>
      <c r="C57" s="213">
        <v>64</v>
      </c>
      <c r="D57" s="213">
        <v>272</v>
      </c>
      <c r="E57" s="620">
        <v>137</v>
      </c>
    </row>
    <row r="58" spans="1:5" s="624" customFormat="1" ht="14.1" customHeight="1">
      <c r="A58" s="365" t="s">
        <v>1700</v>
      </c>
      <c r="B58" s="204">
        <v>86</v>
      </c>
      <c r="C58" s="204">
        <v>40</v>
      </c>
      <c r="D58" s="204">
        <v>125</v>
      </c>
      <c r="E58" s="611">
        <v>61</v>
      </c>
    </row>
    <row r="59" spans="1:5" s="624" customFormat="1" ht="14.1" customHeight="1">
      <c r="A59" s="26" t="s">
        <v>1803</v>
      </c>
      <c r="B59" s="204"/>
      <c r="C59" s="204"/>
      <c r="D59" s="204"/>
      <c r="E59" s="611"/>
    </row>
    <row r="60" spans="1:5" s="624" customFormat="1" ht="14.1" customHeight="1">
      <c r="A60" s="365" t="s">
        <v>1701</v>
      </c>
      <c r="B60" s="621">
        <v>15</v>
      </c>
      <c r="C60" s="204">
        <v>11</v>
      </c>
      <c r="D60" s="204">
        <v>92</v>
      </c>
      <c r="E60" s="611">
        <v>50</v>
      </c>
    </row>
    <row r="61" spans="1:5" s="624" customFormat="1" ht="14.1" customHeight="1">
      <c r="A61" s="26" t="s">
        <v>1804</v>
      </c>
      <c r="B61" s="204"/>
      <c r="C61" s="204"/>
      <c r="D61" s="204"/>
      <c r="E61" s="611"/>
    </row>
    <row r="62" spans="1:5" s="624" customFormat="1" ht="24" customHeight="1">
      <c r="A62" s="946" t="s">
        <v>1703</v>
      </c>
      <c r="B62" s="204">
        <v>16</v>
      </c>
      <c r="C62" s="204">
        <v>9</v>
      </c>
      <c r="D62" s="204">
        <v>32</v>
      </c>
      <c r="E62" s="611">
        <v>12</v>
      </c>
    </row>
    <row r="63" spans="1:5" s="624" customFormat="1" ht="26.1" customHeight="1">
      <c r="A63" s="26" t="s">
        <v>1806</v>
      </c>
      <c r="B63" s="204"/>
      <c r="C63" s="204"/>
      <c r="D63" s="204"/>
      <c r="E63" s="611"/>
    </row>
    <row r="64" spans="1:5" s="624" customFormat="1" ht="14.1" customHeight="1">
      <c r="A64" s="265" t="s">
        <v>1777</v>
      </c>
      <c r="B64" s="204">
        <v>8</v>
      </c>
      <c r="C64" s="204">
        <v>4</v>
      </c>
      <c r="D64" s="204">
        <v>23</v>
      </c>
      <c r="E64" s="611">
        <v>14</v>
      </c>
    </row>
    <row r="65" spans="1:5" s="624" customFormat="1" ht="14.1" customHeight="1">
      <c r="A65" s="266" t="s">
        <v>2043</v>
      </c>
      <c r="B65" s="213"/>
      <c r="C65" s="213"/>
      <c r="D65" s="213"/>
      <c r="E65" s="620"/>
    </row>
    <row r="66" spans="1:5" s="624" customFormat="1" ht="14.1" customHeight="1">
      <c r="A66" s="255" t="s">
        <v>1135</v>
      </c>
      <c r="B66" s="213">
        <v>289</v>
      </c>
      <c r="C66" s="213">
        <v>113</v>
      </c>
      <c r="D66" s="213">
        <v>640</v>
      </c>
      <c r="E66" s="620">
        <v>342</v>
      </c>
    </row>
    <row r="67" spans="1:5" s="624" customFormat="1" ht="14.1" customHeight="1">
      <c r="A67" s="365" t="s">
        <v>1700</v>
      </c>
      <c r="B67" s="204">
        <v>241</v>
      </c>
      <c r="C67" s="204">
        <v>91</v>
      </c>
      <c r="D67" s="204">
        <v>552</v>
      </c>
      <c r="E67" s="611">
        <v>301</v>
      </c>
    </row>
    <row r="68" spans="1:5" ht="14.1" customHeight="1">
      <c r="A68" s="26" t="s">
        <v>1803</v>
      </c>
      <c r="B68" s="204"/>
      <c r="C68" s="204"/>
      <c r="D68" s="204"/>
      <c r="E68" s="611"/>
    </row>
    <row r="69" spans="1:5" ht="26.25" customHeight="1">
      <c r="A69" s="946" t="s">
        <v>1703</v>
      </c>
      <c r="B69" s="204">
        <v>23</v>
      </c>
      <c r="C69" s="204">
        <v>11</v>
      </c>
      <c r="D69" s="204">
        <v>39</v>
      </c>
      <c r="E69" s="611">
        <v>20</v>
      </c>
    </row>
    <row r="70" spans="1:5" ht="26.1" customHeight="1">
      <c r="A70" s="26" t="s">
        <v>1806</v>
      </c>
      <c r="B70" s="204"/>
      <c r="C70" s="204"/>
      <c r="D70" s="204"/>
      <c r="E70" s="611"/>
    </row>
    <row r="71" spans="1:5" ht="14.1" customHeight="1">
      <c r="A71" s="22" t="s">
        <v>67</v>
      </c>
      <c r="B71" s="204">
        <v>8</v>
      </c>
      <c r="C71" s="204">
        <v>1</v>
      </c>
      <c r="D71" s="204">
        <v>25</v>
      </c>
      <c r="E71" s="611">
        <v>8</v>
      </c>
    </row>
    <row r="72" spans="1:5" ht="14.1" customHeight="1">
      <c r="A72" s="26" t="s">
        <v>1524</v>
      </c>
      <c r="B72" s="204"/>
      <c r="C72" s="204"/>
      <c r="D72" s="204"/>
      <c r="E72" s="611"/>
    </row>
    <row r="73" spans="1:5" ht="14.1" customHeight="1">
      <c r="A73" s="265" t="s">
        <v>1777</v>
      </c>
      <c r="B73" s="204">
        <v>17</v>
      </c>
      <c r="C73" s="204">
        <v>10</v>
      </c>
      <c r="D73" s="204">
        <v>24</v>
      </c>
      <c r="E73" s="611">
        <v>13</v>
      </c>
    </row>
    <row r="74" spans="1:5" ht="14.1" customHeight="1">
      <c r="A74" s="266" t="s">
        <v>2043</v>
      </c>
      <c r="B74" s="213"/>
      <c r="C74" s="213"/>
      <c r="D74" s="213"/>
      <c r="E74" s="620"/>
    </row>
    <row r="75" spans="1:5" ht="14.1" customHeight="1">
      <c r="A75" s="255" t="s">
        <v>1136</v>
      </c>
      <c r="B75" s="213">
        <v>508</v>
      </c>
      <c r="C75" s="213">
        <v>210</v>
      </c>
      <c r="D75" s="213">
        <v>1051</v>
      </c>
      <c r="E75" s="620">
        <v>533</v>
      </c>
    </row>
    <row r="76" spans="1:5" ht="14.1" customHeight="1">
      <c r="A76" s="365" t="s">
        <v>1700</v>
      </c>
      <c r="B76" s="204">
        <v>300</v>
      </c>
      <c r="C76" s="204">
        <v>136</v>
      </c>
      <c r="D76" s="204">
        <v>524</v>
      </c>
      <c r="E76" s="611">
        <v>255</v>
      </c>
    </row>
    <row r="77" spans="1:5" ht="14.1" customHeight="1">
      <c r="A77" s="26" t="s">
        <v>1803</v>
      </c>
      <c r="B77" s="204"/>
      <c r="C77" s="204"/>
      <c r="D77" s="204"/>
      <c r="E77" s="611"/>
    </row>
    <row r="78" spans="1:5" ht="26.1" customHeight="1">
      <c r="A78" s="365" t="s">
        <v>2244</v>
      </c>
      <c r="B78" s="621">
        <v>46</v>
      </c>
      <c r="C78" s="204">
        <v>20</v>
      </c>
      <c r="D78" s="204">
        <v>160</v>
      </c>
      <c r="E78" s="611">
        <v>90</v>
      </c>
    </row>
    <row r="79" spans="1:5" ht="26.1" customHeight="1">
      <c r="A79" s="26" t="s">
        <v>2245</v>
      </c>
      <c r="B79" s="204"/>
      <c r="C79" s="204"/>
      <c r="D79" s="204"/>
      <c r="E79" s="611"/>
    </row>
    <row r="80" spans="1:5" ht="27.95" customHeight="1">
      <c r="A80" s="946" t="s">
        <v>1703</v>
      </c>
      <c r="B80" s="204">
        <v>28</v>
      </c>
      <c r="C80" s="204">
        <v>10</v>
      </c>
      <c r="D80" s="204">
        <v>43</v>
      </c>
      <c r="E80" s="611">
        <v>24</v>
      </c>
    </row>
    <row r="81" spans="1:5" ht="26.1" customHeight="1">
      <c r="A81" s="26" t="s">
        <v>1806</v>
      </c>
      <c r="B81" s="204"/>
      <c r="C81" s="204"/>
      <c r="D81" s="204"/>
      <c r="E81" s="611"/>
    </row>
    <row r="82" spans="1:5" ht="14.1" customHeight="1">
      <c r="A82" s="946" t="s">
        <v>1704</v>
      </c>
      <c r="B82" s="204">
        <v>23</v>
      </c>
      <c r="C82" s="204">
        <v>1</v>
      </c>
      <c r="D82" s="204">
        <v>73</v>
      </c>
      <c r="E82" s="611">
        <v>25</v>
      </c>
    </row>
    <row r="83" spans="1:5" ht="14.1" customHeight="1">
      <c r="A83" s="26" t="s">
        <v>1807</v>
      </c>
      <c r="B83" s="204"/>
      <c r="C83" s="204"/>
      <c r="D83" s="204"/>
      <c r="E83" s="611"/>
    </row>
    <row r="84" spans="1:5" ht="14.1" customHeight="1">
      <c r="A84" s="22" t="s">
        <v>67</v>
      </c>
      <c r="B84" s="204" t="s">
        <v>1815</v>
      </c>
      <c r="C84" s="204" t="s">
        <v>1815</v>
      </c>
      <c r="D84" s="204">
        <v>3</v>
      </c>
      <c r="E84" s="611" t="s">
        <v>1815</v>
      </c>
    </row>
    <row r="85" spans="1:5" ht="14.1" customHeight="1">
      <c r="A85" s="26" t="s">
        <v>1524</v>
      </c>
      <c r="B85" s="204"/>
      <c r="C85" s="204"/>
      <c r="D85" s="204"/>
      <c r="E85" s="611"/>
    </row>
    <row r="86" spans="1:5" ht="14.1" customHeight="1">
      <c r="A86" s="265" t="s">
        <v>1777</v>
      </c>
      <c r="B86" s="204">
        <v>111</v>
      </c>
      <c r="C86" s="204">
        <v>43</v>
      </c>
      <c r="D86" s="204">
        <v>248</v>
      </c>
      <c r="E86" s="611">
        <v>139</v>
      </c>
    </row>
    <row r="87" spans="1:5" ht="14.1" customHeight="1">
      <c r="A87" s="266" t="s">
        <v>2043</v>
      </c>
      <c r="B87" s="213"/>
      <c r="C87" s="213"/>
      <c r="D87" s="213"/>
      <c r="E87" s="620"/>
    </row>
    <row r="88" spans="1:5" ht="14.1" customHeight="1">
      <c r="A88" s="255" t="s">
        <v>1137</v>
      </c>
      <c r="B88" s="224">
        <v>15</v>
      </c>
      <c r="C88" s="224">
        <v>7</v>
      </c>
      <c r="D88" s="224">
        <v>43</v>
      </c>
      <c r="E88" s="623">
        <v>16</v>
      </c>
    </row>
    <row r="89" spans="1:5" ht="14.1" customHeight="1">
      <c r="A89" s="365" t="s">
        <v>1700</v>
      </c>
      <c r="B89" s="204">
        <v>15</v>
      </c>
      <c r="C89" s="204">
        <v>7</v>
      </c>
      <c r="D89" s="204">
        <v>43</v>
      </c>
      <c r="E89" s="611">
        <v>16</v>
      </c>
    </row>
    <row r="90" spans="1:5" ht="14.1" customHeight="1">
      <c r="A90" s="26" t="s">
        <v>1803</v>
      </c>
      <c r="B90" s="204"/>
      <c r="C90" s="204"/>
      <c r="D90" s="204"/>
      <c r="E90" s="611"/>
    </row>
    <row r="91" spans="1:5" ht="14.1" customHeight="1">
      <c r="A91" s="255" t="s">
        <v>1138</v>
      </c>
      <c r="B91" s="213">
        <v>21</v>
      </c>
      <c r="C91" s="625">
        <v>8</v>
      </c>
      <c r="D91" s="224">
        <v>70</v>
      </c>
      <c r="E91" s="623">
        <v>34</v>
      </c>
    </row>
    <row r="92" spans="1:5" ht="14.1" customHeight="1">
      <c r="A92" s="365" t="s">
        <v>1700</v>
      </c>
      <c r="B92" s="204">
        <v>21</v>
      </c>
      <c r="C92" s="204">
        <v>8</v>
      </c>
      <c r="D92" s="204">
        <v>70</v>
      </c>
      <c r="E92" s="611">
        <v>34</v>
      </c>
    </row>
    <row r="93" spans="1:5" ht="14.1" customHeight="1">
      <c r="A93" s="26" t="s">
        <v>1803</v>
      </c>
      <c r="B93" s="204"/>
      <c r="C93" s="204"/>
      <c r="D93" s="204"/>
      <c r="E93" s="611"/>
    </row>
    <row r="94" spans="1:5" ht="14.1" customHeight="1">
      <c r="A94" s="255" t="s">
        <v>1139</v>
      </c>
      <c r="B94" s="224">
        <v>50</v>
      </c>
      <c r="C94" s="224">
        <v>24</v>
      </c>
      <c r="D94" s="224">
        <v>104</v>
      </c>
      <c r="E94" s="623">
        <v>70</v>
      </c>
    </row>
    <row r="95" spans="1:5" ht="14.1" customHeight="1">
      <c r="A95" s="365" t="s">
        <v>1700</v>
      </c>
      <c r="B95" s="204">
        <v>33</v>
      </c>
      <c r="C95" s="204">
        <v>13</v>
      </c>
      <c r="D95" s="204">
        <v>40</v>
      </c>
      <c r="E95" s="611">
        <v>22</v>
      </c>
    </row>
    <row r="96" spans="1:5" ht="14.1" customHeight="1">
      <c r="A96" s="26" t="s">
        <v>1803</v>
      </c>
      <c r="B96" s="204"/>
      <c r="C96" s="204"/>
      <c r="D96" s="204"/>
      <c r="E96" s="611"/>
    </row>
    <row r="97" spans="1:5" ht="14.1" customHeight="1">
      <c r="A97" s="365" t="s">
        <v>1701</v>
      </c>
      <c r="B97" s="621">
        <v>17</v>
      </c>
      <c r="C97" s="204">
        <v>11</v>
      </c>
      <c r="D97" s="204">
        <v>64</v>
      </c>
      <c r="E97" s="611">
        <v>48</v>
      </c>
    </row>
    <row r="98" spans="1:5" ht="14.1" customHeight="1">
      <c r="A98" s="26" t="s">
        <v>1804</v>
      </c>
      <c r="B98" s="204"/>
      <c r="C98" s="204"/>
      <c r="D98" s="204"/>
      <c r="E98" s="611"/>
    </row>
    <row r="99" spans="1:5" ht="14.1" customHeight="1">
      <c r="A99" s="255" t="s">
        <v>1140</v>
      </c>
      <c r="B99" s="213">
        <v>122</v>
      </c>
      <c r="C99" s="213">
        <v>52</v>
      </c>
      <c r="D99" s="213">
        <v>249</v>
      </c>
      <c r="E99" s="620">
        <v>137</v>
      </c>
    </row>
    <row r="100" spans="1:5" ht="14.1" customHeight="1">
      <c r="A100" s="365" t="s">
        <v>1700</v>
      </c>
      <c r="B100" s="204">
        <v>90</v>
      </c>
      <c r="C100" s="204">
        <v>37</v>
      </c>
      <c r="D100" s="204">
        <v>147</v>
      </c>
      <c r="E100" s="611">
        <v>80</v>
      </c>
    </row>
    <row r="101" spans="1:5" ht="14.1" customHeight="1">
      <c r="A101" s="26" t="s">
        <v>1803</v>
      </c>
      <c r="B101" s="204"/>
      <c r="C101" s="204"/>
      <c r="D101" s="204"/>
      <c r="E101" s="611"/>
    </row>
    <row r="102" spans="1:5" ht="14.1" customHeight="1">
      <c r="A102" s="365" t="s">
        <v>1701</v>
      </c>
      <c r="B102" s="621">
        <v>15</v>
      </c>
      <c r="C102" s="204">
        <v>5</v>
      </c>
      <c r="D102" s="204">
        <v>63</v>
      </c>
      <c r="E102" s="611">
        <v>45</v>
      </c>
    </row>
    <row r="103" spans="1:5" ht="14.1" customHeight="1">
      <c r="A103" s="26" t="s">
        <v>1804</v>
      </c>
      <c r="B103" s="204"/>
      <c r="C103" s="204"/>
      <c r="D103" s="204"/>
      <c r="E103" s="611"/>
    </row>
    <row r="104" spans="1:5" ht="14.1" customHeight="1">
      <c r="A104" s="946" t="s">
        <v>1702</v>
      </c>
      <c r="B104" s="204">
        <v>2</v>
      </c>
      <c r="C104" s="204">
        <v>1</v>
      </c>
      <c r="D104" s="204">
        <v>6</v>
      </c>
      <c r="E104" s="611">
        <v>3</v>
      </c>
    </row>
    <row r="105" spans="1:5" ht="14.1" customHeight="1">
      <c r="A105" s="26" t="s">
        <v>1805</v>
      </c>
      <c r="B105" s="204"/>
      <c r="C105" s="204"/>
      <c r="D105" s="204"/>
      <c r="E105" s="611"/>
    </row>
    <row r="106" spans="1:5" ht="24.75" customHeight="1">
      <c r="A106" s="946" t="s">
        <v>1703</v>
      </c>
      <c r="B106" s="204">
        <v>10</v>
      </c>
      <c r="C106" s="204">
        <v>7</v>
      </c>
      <c r="D106" s="204">
        <v>14</v>
      </c>
      <c r="E106" s="611">
        <v>3</v>
      </c>
    </row>
    <row r="107" spans="1:5" ht="26.1" customHeight="1">
      <c r="A107" s="26" t="s">
        <v>1806</v>
      </c>
      <c r="B107" s="204"/>
      <c r="C107" s="204"/>
      <c r="D107" s="204"/>
      <c r="E107" s="611"/>
    </row>
    <row r="108" spans="1:5" ht="14.1" customHeight="1">
      <c r="A108" s="946" t="s">
        <v>1704</v>
      </c>
      <c r="B108" s="204" t="s">
        <v>1815</v>
      </c>
      <c r="C108" s="204" t="s">
        <v>1815</v>
      </c>
      <c r="D108" s="204">
        <v>13</v>
      </c>
      <c r="E108" s="611">
        <v>3</v>
      </c>
    </row>
    <row r="109" spans="1:5" ht="14.1" customHeight="1">
      <c r="A109" s="26" t="s">
        <v>1807</v>
      </c>
      <c r="B109" s="204"/>
      <c r="C109" s="204"/>
      <c r="D109" s="204"/>
      <c r="E109" s="611"/>
    </row>
    <row r="110" spans="1:5" ht="14.1" customHeight="1">
      <c r="A110" s="265" t="s">
        <v>1777</v>
      </c>
      <c r="B110" s="204">
        <v>5</v>
      </c>
      <c r="C110" s="204">
        <v>2</v>
      </c>
      <c r="D110" s="204">
        <v>6</v>
      </c>
      <c r="E110" s="611">
        <v>3</v>
      </c>
    </row>
    <row r="111" spans="1:5" ht="14.1" customHeight="1">
      <c r="A111" s="266" t="s">
        <v>2043</v>
      </c>
      <c r="B111" s="213"/>
      <c r="C111" s="213"/>
      <c r="D111" s="213"/>
      <c r="E111" s="620"/>
    </row>
    <row r="112" spans="1:5" ht="14.1" customHeight="1">
      <c r="A112" s="255" t="s">
        <v>1141</v>
      </c>
      <c r="B112" s="213">
        <v>174</v>
      </c>
      <c r="C112" s="213">
        <v>75</v>
      </c>
      <c r="D112" s="213">
        <v>433</v>
      </c>
      <c r="E112" s="620">
        <v>231</v>
      </c>
    </row>
    <row r="113" spans="1:5" ht="14.1" customHeight="1">
      <c r="A113" s="365" t="s">
        <v>1700</v>
      </c>
      <c r="B113" s="204">
        <v>142</v>
      </c>
      <c r="C113" s="204">
        <v>60</v>
      </c>
      <c r="D113" s="204">
        <v>243</v>
      </c>
      <c r="E113" s="611">
        <v>119</v>
      </c>
    </row>
    <row r="114" spans="1:5" ht="14.1" customHeight="1">
      <c r="A114" s="26" t="s">
        <v>1803</v>
      </c>
      <c r="B114" s="204"/>
      <c r="C114" s="204"/>
      <c r="D114" s="204"/>
      <c r="E114" s="611"/>
    </row>
    <row r="115" spans="1:5" ht="14.1" customHeight="1">
      <c r="A115" s="365" t="s">
        <v>1701</v>
      </c>
      <c r="B115" s="621">
        <v>16</v>
      </c>
      <c r="C115" s="204">
        <v>8</v>
      </c>
      <c r="D115" s="204">
        <v>159</v>
      </c>
      <c r="E115" s="611">
        <v>103</v>
      </c>
    </row>
    <row r="116" spans="1:5" ht="14.1" customHeight="1">
      <c r="A116" s="26" t="s">
        <v>1804</v>
      </c>
      <c r="B116" s="204"/>
      <c r="C116" s="204"/>
      <c r="D116" s="204"/>
      <c r="E116" s="611"/>
    </row>
    <row r="117" spans="1:5" ht="24" customHeight="1">
      <c r="A117" s="946" t="s">
        <v>1703</v>
      </c>
      <c r="B117" s="204">
        <v>15</v>
      </c>
      <c r="C117" s="204">
        <v>7</v>
      </c>
      <c r="D117" s="204">
        <v>22</v>
      </c>
      <c r="E117" s="611">
        <v>7</v>
      </c>
    </row>
    <row r="118" spans="1:5" ht="26.1" customHeight="1">
      <c r="A118" s="26" t="s">
        <v>1806</v>
      </c>
      <c r="B118" s="204"/>
      <c r="C118" s="204"/>
      <c r="D118" s="204"/>
      <c r="E118" s="611"/>
    </row>
    <row r="119" spans="1:5" ht="14.1" customHeight="1">
      <c r="A119" s="265" t="s">
        <v>1777</v>
      </c>
      <c r="B119" s="204">
        <v>1</v>
      </c>
      <c r="C119" s="204" t="s">
        <v>1815</v>
      </c>
      <c r="D119" s="204">
        <v>9</v>
      </c>
      <c r="E119" s="611">
        <v>2</v>
      </c>
    </row>
    <row r="120" spans="1:5" ht="14.1" customHeight="1">
      <c r="A120" s="266" t="s">
        <v>2043</v>
      </c>
      <c r="B120" s="213"/>
      <c r="C120" s="213"/>
      <c r="D120" s="213"/>
      <c r="E120" s="620"/>
    </row>
    <row r="121" spans="1:5" ht="14.1" customHeight="1">
      <c r="A121" s="255" t="s">
        <v>1142</v>
      </c>
      <c r="B121" s="213">
        <v>13</v>
      </c>
      <c r="C121" s="213">
        <v>5</v>
      </c>
      <c r="D121" s="224">
        <v>55</v>
      </c>
      <c r="E121" s="623">
        <v>38</v>
      </c>
    </row>
    <row r="122" spans="1:5" ht="14.1" customHeight="1">
      <c r="A122" s="365" t="s">
        <v>1700</v>
      </c>
      <c r="B122" s="204">
        <v>13</v>
      </c>
      <c r="C122" s="204">
        <v>5</v>
      </c>
      <c r="D122" s="204">
        <v>55</v>
      </c>
      <c r="E122" s="611">
        <v>38</v>
      </c>
    </row>
    <row r="123" spans="1:5" ht="14.1" customHeight="1">
      <c r="A123" s="26" t="s">
        <v>1803</v>
      </c>
      <c r="B123" s="204"/>
      <c r="C123" s="204"/>
      <c r="D123" s="204"/>
      <c r="E123" s="611"/>
    </row>
    <row r="124" spans="1:5" ht="14.1" customHeight="1">
      <c r="A124" s="255" t="s">
        <v>1143</v>
      </c>
      <c r="B124" s="213">
        <v>33</v>
      </c>
      <c r="C124" s="213">
        <v>18</v>
      </c>
      <c r="D124" s="213">
        <v>81</v>
      </c>
      <c r="E124" s="620">
        <v>53</v>
      </c>
    </row>
    <row r="125" spans="1:5" ht="14.1" customHeight="1">
      <c r="A125" s="365" t="s">
        <v>1700</v>
      </c>
      <c r="B125" s="204">
        <v>29</v>
      </c>
      <c r="C125" s="204">
        <v>15</v>
      </c>
      <c r="D125" s="204">
        <v>69</v>
      </c>
      <c r="E125" s="611">
        <v>46</v>
      </c>
    </row>
    <row r="126" spans="1:5" ht="14.1" customHeight="1">
      <c r="A126" s="26" t="s">
        <v>1803</v>
      </c>
      <c r="B126" s="204"/>
      <c r="C126" s="204"/>
      <c r="D126" s="204"/>
      <c r="E126" s="611"/>
    </row>
    <row r="127" spans="1:5" ht="27.95" customHeight="1">
      <c r="A127" s="946" t="s">
        <v>1809</v>
      </c>
      <c r="B127" s="204">
        <v>2</v>
      </c>
      <c r="C127" s="204">
        <v>1</v>
      </c>
      <c r="D127" s="204">
        <v>7</v>
      </c>
      <c r="E127" s="611">
        <v>4</v>
      </c>
    </row>
    <row r="128" spans="1:5" ht="26.1" customHeight="1">
      <c r="A128" s="26" t="s">
        <v>1808</v>
      </c>
      <c r="B128" s="204"/>
      <c r="C128" s="204"/>
      <c r="D128" s="204"/>
      <c r="E128" s="611"/>
    </row>
    <row r="129" spans="1:5" ht="14.1" customHeight="1">
      <c r="A129" s="265" t="s">
        <v>1777</v>
      </c>
      <c r="B129" s="204">
        <v>2</v>
      </c>
      <c r="C129" s="204">
        <v>2</v>
      </c>
      <c r="D129" s="204">
        <v>5</v>
      </c>
      <c r="E129" s="611">
        <v>3</v>
      </c>
    </row>
    <row r="130" spans="1:5" ht="14.1" customHeight="1">
      <c r="A130" s="266" t="s">
        <v>2043</v>
      </c>
      <c r="B130" s="213"/>
      <c r="C130" s="213"/>
      <c r="D130" s="213"/>
      <c r="E130" s="620"/>
    </row>
    <row r="131" spans="1:5" ht="14.1" customHeight="1">
      <c r="A131" s="255" t="s">
        <v>1144</v>
      </c>
      <c r="B131" s="213">
        <v>228</v>
      </c>
      <c r="C131" s="213">
        <v>110</v>
      </c>
      <c r="D131" s="213">
        <v>379</v>
      </c>
      <c r="E131" s="620">
        <v>211</v>
      </c>
    </row>
    <row r="132" spans="1:5" ht="14.1" customHeight="1">
      <c r="A132" s="365" t="s">
        <v>1700</v>
      </c>
      <c r="B132" s="204">
        <v>182</v>
      </c>
      <c r="C132" s="204">
        <v>90</v>
      </c>
      <c r="D132" s="204">
        <v>254</v>
      </c>
      <c r="E132" s="611">
        <v>136</v>
      </c>
    </row>
    <row r="133" spans="1:5" ht="14.1" customHeight="1">
      <c r="A133" s="26" t="s">
        <v>1803</v>
      </c>
      <c r="B133" s="204"/>
      <c r="C133" s="204"/>
      <c r="D133" s="204"/>
      <c r="E133" s="611"/>
    </row>
    <row r="134" spans="1:5" ht="14.1" customHeight="1">
      <c r="A134" s="365" t="s">
        <v>1701</v>
      </c>
      <c r="B134" s="621" t="s">
        <v>1815</v>
      </c>
      <c r="C134" s="204" t="s">
        <v>1815</v>
      </c>
      <c r="D134" s="204">
        <v>74</v>
      </c>
      <c r="E134" s="611">
        <v>51</v>
      </c>
    </row>
    <row r="135" spans="1:5" ht="14.1" customHeight="1">
      <c r="A135" s="26" t="s">
        <v>1804</v>
      </c>
      <c r="B135" s="204"/>
      <c r="C135" s="204"/>
      <c r="D135" s="204"/>
      <c r="E135" s="611"/>
    </row>
    <row r="136" spans="1:5" ht="26.25" customHeight="1">
      <c r="A136" s="946" t="s">
        <v>1703</v>
      </c>
      <c r="B136" s="204">
        <v>39</v>
      </c>
      <c r="C136" s="204">
        <v>17</v>
      </c>
      <c r="D136" s="204">
        <v>21</v>
      </c>
      <c r="E136" s="611">
        <v>8</v>
      </c>
    </row>
    <row r="137" spans="1:5" ht="26.1" customHeight="1">
      <c r="A137" s="26" t="s">
        <v>1806</v>
      </c>
      <c r="B137" s="204"/>
      <c r="C137" s="204"/>
      <c r="D137" s="204"/>
      <c r="E137" s="611"/>
    </row>
    <row r="138" spans="1:5" ht="14.1" customHeight="1">
      <c r="A138" s="265" t="s">
        <v>1777</v>
      </c>
      <c r="B138" s="204">
        <v>7</v>
      </c>
      <c r="C138" s="204">
        <v>3</v>
      </c>
      <c r="D138" s="204">
        <v>30</v>
      </c>
      <c r="E138" s="611">
        <v>16</v>
      </c>
    </row>
    <row r="139" spans="1:5" ht="14.1" customHeight="1">
      <c r="A139" s="266" t="s">
        <v>2043</v>
      </c>
      <c r="B139" s="213"/>
      <c r="C139" s="213"/>
      <c r="D139" s="213"/>
      <c r="E139" s="620"/>
    </row>
    <row r="140" spans="1:5" ht="14.1" customHeight="1">
      <c r="A140" s="255" t="s">
        <v>1145</v>
      </c>
      <c r="B140" s="224">
        <v>57</v>
      </c>
      <c r="C140" s="224">
        <v>25</v>
      </c>
      <c r="D140" s="224">
        <v>124</v>
      </c>
      <c r="E140" s="623">
        <v>72</v>
      </c>
    </row>
    <row r="141" spans="1:5" ht="14.1" customHeight="1">
      <c r="A141" s="365" t="s">
        <v>1700</v>
      </c>
      <c r="B141" s="204">
        <v>47</v>
      </c>
      <c r="C141" s="204">
        <v>19</v>
      </c>
      <c r="D141" s="204">
        <v>61</v>
      </c>
      <c r="E141" s="611">
        <v>29</v>
      </c>
    </row>
    <row r="142" spans="1:5" ht="14.1" customHeight="1">
      <c r="A142" s="26" t="s">
        <v>1803</v>
      </c>
      <c r="B142" s="204"/>
      <c r="C142" s="204"/>
      <c r="D142" s="204"/>
      <c r="E142" s="611"/>
    </row>
    <row r="143" spans="1:5" ht="14.1" customHeight="1">
      <c r="A143" s="365" t="s">
        <v>1701</v>
      </c>
      <c r="B143" s="621">
        <v>9</v>
      </c>
      <c r="C143" s="204">
        <v>6</v>
      </c>
      <c r="D143" s="204">
        <v>53</v>
      </c>
      <c r="E143" s="611">
        <v>38</v>
      </c>
    </row>
    <row r="144" spans="1:5" ht="14.1" customHeight="1">
      <c r="A144" s="26" t="s">
        <v>1804</v>
      </c>
      <c r="B144" s="204"/>
      <c r="C144" s="204"/>
      <c r="D144" s="204"/>
      <c r="E144" s="611"/>
    </row>
    <row r="145" spans="1:5" ht="13.5" customHeight="1">
      <c r="A145" s="22" t="s">
        <v>1702</v>
      </c>
      <c r="B145" s="204">
        <v>1</v>
      </c>
      <c r="C145" s="204" t="s">
        <v>1815</v>
      </c>
      <c r="D145" s="204">
        <v>7</v>
      </c>
      <c r="E145" s="611">
        <v>3</v>
      </c>
    </row>
    <row r="146" spans="1:5" ht="14.1" customHeight="1">
      <c r="A146" s="26" t="s">
        <v>1805</v>
      </c>
      <c r="B146" s="204"/>
      <c r="C146" s="204"/>
      <c r="D146" s="204"/>
      <c r="E146" s="611"/>
    </row>
    <row r="147" spans="1:5" ht="27.95" customHeight="1">
      <c r="A147" s="946" t="s">
        <v>1703</v>
      </c>
      <c r="B147" s="204" t="s">
        <v>1815</v>
      </c>
      <c r="C147" s="204" t="s">
        <v>1815</v>
      </c>
      <c r="D147" s="204">
        <v>3</v>
      </c>
      <c r="E147" s="611">
        <v>2</v>
      </c>
    </row>
    <row r="148" spans="1:5" ht="26.1" customHeight="1">
      <c r="A148" s="26" t="s">
        <v>1806</v>
      </c>
      <c r="B148" s="204"/>
      <c r="C148" s="204"/>
      <c r="D148" s="204"/>
      <c r="E148" s="611"/>
    </row>
  </sheetData>
  <mergeCells count="5">
    <mergeCell ref="A3:A4"/>
    <mergeCell ref="B3:C3"/>
    <mergeCell ref="D3:E3"/>
    <mergeCell ref="A24:E24"/>
    <mergeCell ref="A5:E5"/>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K23"/>
  <sheetViews>
    <sheetView workbookViewId="0" topLeftCell="A1"/>
  </sheetViews>
  <sheetFormatPr defaultColWidth="9" defaultRowHeight="13.5" customHeight="1"/>
  <cols>
    <col min="1" max="1" width="28" style="246" customWidth="1"/>
    <col min="2" max="8" width="13.59765625" style="246" customWidth="1"/>
    <col min="9" max="9" width="11" style="246" customWidth="1"/>
    <col min="10" max="16384" width="9" style="246" customWidth="1"/>
  </cols>
  <sheetData>
    <row r="1" spans="1:9" s="626" customFormat="1" ht="14.1" customHeight="1">
      <c r="A1" s="954" t="s">
        <v>2030</v>
      </c>
      <c r="B1" s="512"/>
      <c r="C1" s="512"/>
      <c r="D1" s="512"/>
      <c r="E1" s="512"/>
      <c r="F1" s="512"/>
      <c r="G1" s="512"/>
      <c r="H1" s="512"/>
      <c r="I1" s="956" t="s">
        <v>1578</v>
      </c>
    </row>
    <row r="2" spans="1:11" s="626" customFormat="1" ht="14.1" customHeight="1">
      <c r="A2" s="987" t="s">
        <v>1949</v>
      </c>
      <c r="B2" s="936"/>
      <c r="C2" s="936"/>
      <c r="D2" s="936"/>
      <c r="E2" s="936"/>
      <c r="F2" s="936"/>
      <c r="G2" s="936"/>
      <c r="H2" s="936"/>
      <c r="I2" s="936"/>
      <c r="J2" s="627"/>
      <c r="K2" s="627"/>
    </row>
    <row r="3" spans="1:8" ht="49.5" customHeight="1">
      <c r="A3" s="628" t="s">
        <v>1156</v>
      </c>
      <c r="B3" s="584" t="s">
        <v>1195</v>
      </c>
      <c r="C3" s="584" t="s">
        <v>1196</v>
      </c>
      <c r="D3" s="584" t="s">
        <v>1197</v>
      </c>
      <c r="E3" s="584" t="s">
        <v>1198</v>
      </c>
      <c r="F3" s="584" t="s">
        <v>1199</v>
      </c>
      <c r="G3" s="584" t="s">
        <v>1200</v>
      </c>
      <c r="H3" s="603" t="s">
        <v>1201</v>
      </c>
    </row>
    <row r="4" spans="1:9" ht="14.1" customHeight="1">
      <c r="A4" s="56" t="s">
        <v>61</v>
      </c>
      <c r="B4" s="824">
        <v>4451</v>
      </c>
      <c r="C4" s="824">
        <v>1969</v>
      </c>
      <c r="D4" s="824">
        <v>1668</v>
      </c>
      <c r="E4" s="824">
        <v>477</v>
      </c>
      <c r="F4" s="824">
        <v>226</v>
      </c>
      <c r="G4" s="824">
        <v>62</v>
      </c>
      <c r="H4" s="825">
        <v>49</v>
      </c>
      <c r="I4" s="629"/>
    </row>
    <row r="5" spans="1:8" ht="14.1" customHeight="1">
      <c r="A5" s="84" t="s">
        <v>63</v>
      </c>
      <c r="B5" s="822"/>
      <c r="C5" s="822"/>
      <c r="D5" s="822"/>
      <c r="E5" s="822"/>
      <c r="F5" s="822"/>
      <c r="G5" s="822"/>
      <c r="H5" s="823"/>
    </row>
    <row r="6" spans="1:8" ht="14.1" customHeight="1">
      <c r="A6" s="202" t="s">
        <v>1163</v>
      </c>
      <c r="B6" s="606">
        <v>521</v>
      </c>
      <c r="C6" s="606">
        <v>187</v>
      </c>
      <c r="D6" s="606">
        <v>215</v>
      </c>
      <c r="E6" s="606">
        <v>67</v>
      </c>
      <c r="F6" s="606">
        <v>37</v>
      </c>
      <c r="G6" s="606">
        <v>7</v>
      </c>
      <c r="H6" s="631">
        <v>8</v>
      </c>
    </row>
    <row r="7" spans="1:8" ht="14.1" customHeight="1">
      <c r="A7" s="234" t="s">
        <v>1164</v>
      </c>
      <c r="B7" s="606"/>
      <c r="C7" s="606"/>
      <c r="D7" s="606"/>
      <c r="E7" s="606"/>
      <c r="F7" s="606"/>
      <c r="G7" s="606"/>
      <c r="H7" s="631"/>
    </row>
    <row r="8" spans="1:8" ht="14.1" customHeight="1">
      <c r="A8" s="608" t="s">
        <v>1184</v>
      </c>
      <c r="B8" s="606">
        <v>540</v>
      </c>
      <c r="C8" s="606">
        <v>179</v>
      </c>
      <c r="D8" s="606">
        <v>217</v>
      </c>
      <c r="E8" s="606">
        <v>89</v>
      </c>
      <c r="F8" s="606">
        <v>32</v>
      </c>
      <c r="G8" s="606">
        <v>14</v>
      </c>
      <c r="H8" s="631">
        <v>9</v>
      </c>
    </row>
    <row r="9" spans="1:8" ht="14.1" customHeight="1">
      <c r="A9" s="609" t="s">
        <v>1185</v>
      </c>
      <c r="B9" s="606"/>
      <c r="C9" s="606"/>
      <c r="D9" s="606"/>
      <c r="E9" s="606"/>
      <c r="F9" s="606"/>
      <c r="G9" s="606"/>
      <c r="H9" s="631"/>
    </row>
    <row r="10" spans="1:8" ht="14.1" customHeight="1">
      <c r="A10" s="608" t="s">
        <v>1186</v>
      </c>
      <c r="B10" s="606">
        <v>1231</v>
      </c>
      <c r="C10" s="606">
        <v>637</v>
      </c>
      <c r="D10" s="606">
        <v>400</v>
      </c>
      <c r="E10" s="606">
        <v>111</v>
      </c>
      <c r="F10" s="606">
        <v>50</v>
      </c>
      <c r="G10" s="606">
        <v>19</v>
      </c>
      <c r="H10" s="631">
        <v>14</v>
      </c>
    </row>
    <row r="11" spans="1:8" ht="14.1" customHeight="1">
      <c r="A11" s="609" t="s">
        <v>1187</v>
      </c>
      <c r="B11" s="606"/>
      <c r="C11" s="606"/>
      <c r="D11" s="606"/>
      <c r="E11" s="606"/>
      <c r="F11" s="606"/>
      <c r="G11" s="606"/>
      <c r="H11" s="631"/>
    </row>
    <row r="12" spans="1:8" ht="14.1" customHeight="1">
      <c r="A12" s="202" t="s">
        <v>1172</v>
      </c>
      <c r="B12" s="606">
        <v>191</v>
      </c>
      <c r="C12" s="606">
        <v>83</v>
      </c>
      <c r="D12" s="606">
        <v>82</v>
      </c>
      <c r="E12" s="606">
        <v>20</v>
      </c>
      <c r="F12" s="606">
        <v>5</v>
      </c>
      <c r="G12" s="606" t="s">
        <v>1815</v>
      </c>
      <c r="H12" s="631">
        <v>1</v>
      </c>
    </row>
    <row r="13" spans="1:8" ht="14.1" customHeight="1">
      <c r="A13" s="234" t="s">
        <v>1188</v>
      </c>
      <c r="B13" s="606"/>
      <c r="C13" s="606"/>
      <c r="D13" s="606"/>
      <c r="E13" s="606"/>
      <c r="F13" s="606"/>
      <c r="G13" s="606"/>
      <c r="H13" s="631"/>
    </row>
    <row r="14" spans="1:8" ht="14.1" customHeight="1">
      <c r="A14" s="202" t="s">
        <v>1174</v>
      </c>
      <c r="B14" s="606">
        <v>953</v>
      </c>
      <c r="C14" s="606">
        <v>447</v>
      </c>
      <c r="D14" s="606">
        <v>324</v>
      </c>
      <c r="E14" s="606">
        <v>99</v>
      </c>
      <c r="F14" s="606">
        <v>63</v>
      </c>
      <c r="G14" s="606">
        <v>12</v>
      </c>
      <c r="H14" s="631">
        <v>8</v>
      </c>
    </row>
    <row r="15" spans="1:8" ht="14.1" customHeight="1">
      <c r="A15" s="234" t="s">
        <v>1189</v>
      </c>
      <c r="B15" s="606"/>
      <c r="C15" s="606"/>
      <c r="D15" s="606"/>
      <c r="E15" s="606"/>
      <c r="F15" s="606"/>
      <c r="G15" s="606"/>
      <c r="H15" s="631"/>
    </row>
    <row r="16" spans="1:8" ht="14.1" customHeight="1">
      <c r="A16" s="608" t="s">
        <v>1190</v>
      </c>
      <c r="B16" s="606">
        <v>683</v>
      </c>
      <c r="C16" s="606">
        <v>281</v>
      </c>
      <c r="D16" s="606">
        <v>297</v>
      </c>
      <c r="E16" s="606">
        <v>70</v>
      </c>
      <c r="F16" s="606">
        <v>21</v>
      </c>
      <c r="G16" s="606">
        <v>7</v>
      </c>
      <c r="H16" s="631">
        <v>7</v>
      </c>
    </row>
    <row r="17" spans="1:8" ht="14.1" customHeight="1">
      <c r="A17" s="609" t="s">
        <v>1191</v>
      </c>
      <c r="B17" s="606"/>
      <c r="C17" s="606"/>
      <c r="D17" s="606"/>
      <c r="E17" s="606"/>
      <c r="F17" s="606"/>
      <c r="G17" s="606"/>
      <c r="H17" s="631"/>
    </row>
    <row r="18" spans="1:8" ht="14.1" customHeight="1">
      <c r="A18" s="202" t="s">
        <v>1177</v>
      </c>
      <c r="B18" s="606">
        <v>111</v>
      </c>
      <c r="C18" s="606">
        <v>58</v>
      </c>
      <c r="D18" s="606">
        <v>39</v>
      </c>
      <c r="E18" s="606">
        <v>5</v>
      </c>
      <c r="F18" s="606">
        <v>9</v>
      </c>
      <c r="G18" s="606" t="s">
        <v>1815</v>
      </c>
      <c r="H18" s="631" t="s">
        <v>1815</v>
      </c>
    </row>
    <row r="19" spans="1:8" ht="14.1" customHeight="1">
      <c r="A19" s="234" t="s">
        <v>1178</v>
      </c>
      <c r="B19" s="606"/>
      <c r="C19" s="606"/>
      <c r="D19" s="606"/>
      <c r="E19" s="606"/>
      <c r="F19" s="606"/>
      <c r="G19" s="606"/>
      <c r="H19" s="631"/>
    </row>
    <row r="20" spans="1:8" ht="14.1" customHeight="1">
      <c r="A20" s="608" t="s">
        <v>1192</v>
      </c>
      <c r="B20" s="606">
        <v>221</v>
      </c>
      <c r="C20" s="606">
        <v>97</v>
      </c>
      <c r="D20" s="606">
        <v>94</v>
      </c>
      <c r="E20" s="606">
        <v>16</v>
      </c>
      <c r="F20" s="606">
        <v>9</v>
      </c>
      <c r="G20" s="606">
        <v>3</v>
      </c>
      <c r="H20" s="631">
        <v>2</v>
      </c>
    </row>
    <row r="21" spans="1:8" ht="14.1" customHeight="1">
      <c r="A21" s="609" t="s">
        <v>1193</v>
      </c>
      <c r="B21" s="606"/>
      <c r="C21" s="606"/>
      <c r="D21" s="606"/>
      <c r="E21" s="606"/>
      <c r="F21" s="606"/>
      <c r="G21" s="606"/>
      <c r="H21" s="631"/>
    </row>
    <row r="22" spans="1:9" ht="18" customHeight="1">
      <c r="A22" s="1316" t="s">
        <v>2209</v>
      </c>
      <c r="B22" s="1316"/>
      <c r="C22" s="1316"/>
      <c r="D22" s="1316"/>
      <c r="E22" s="1316"/>
      <c r="F22" s="1316"/>
      <c r="G22" s="1316"/>
      <c r="H22" s="1316"/>
      <c r="I22" s="946"/>
    </row>
    <row r="23" spans="1:9" ht="14.1" customHeight="1">
      <c r="A23" s="1144" t="s">
        <v>1948</v>
      </c>
      <c r="B23" s="1144"/>
      <c r="C23" s="1144"/>
      <c r="D23" s="1144"/>
      <c r="E23" s="1144"/>
      <c r="F23" s="1144"/>
      <c r="G23" s="1144"/>
      <c r="H23" s="1144"/>
      <c r="I23" s="1151"/>
    </row>
  </sheetData>
  <hyperlinks>
    <hyperlink ref="I1" location="'SPIS TABLIC'!A1" display="Powrót/Back"/>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K24"/>
  <sheetViews>
    <sheetView workbookViewId="0" topLeftCell="A1"/>
  </sheetViews>
  <sheetFormatPr defaultColWidth="9" defaultRowHeight="13.5" customHeight="1"/>
  <cols>
    <col min="1" max="1" width="36" style="826" customWidth="1"/>
    <col min="2" max="4" width="20.59765625" style="826" customWidth="1"/>
    <col min="5" max="5" width="21.59765625" style="576" customWidth="1"/>
    <col min="6" max="6" width="10.09765625" style="576" customWidth="1"/>
    <col min="7" max="7" width="10.8984375" style="576" customWidth="1"/>
    <col min="8" max="16384" width="9" style="576" customWidth="1"/>
  </cols>
  <sheetData>
    <row r="1" spans="1:11" s="633" customFormat="1" ht="14.1" customHeight="1">
      <c r="A1" s="1264" t="s">
        <v>2242</v>
      </c>
      <c r="B1" s="827"/>
      <c r="C1" s="827"/>
      <c r="D1" s="827"/>
      <c r="E1" s="608"/>
      <c r="K1" s="956" t="s">
        <v>1578</v>
      </c>
    </row>
    <row r="2" spans="1:11" s="633" customFormat="1" ht="14.1" customHeight="1">
      <c r="A2" s="987" t="s">
        <v>1950</v>
      </c>
      <c r="B2" s="987"/>
      <c r="C2" s="987"/>
      <c r="D2" s="987"/>
      <c r="E2" s="987"/>
      <c r="F2" s="987"/>
      <c r="G2" s="987"/>
      <c r="H2" s="632"/>
      <c r="I2" s="632"/>
      <c r="J2" s="632"/>
      <c r="K2" s="632"/>
    </row>
    <row r="3" spans="1:5" ht="35.25" customHeight="1">
      <c r="A3" s="1508" t="s">
        <v>1156</v>
      </c>
      <c r="B3" s="1415" t="s">
        <v>1195</v>
      </c>
      <c r="C3" s="1399" t="s">
        <v>2047</v>
      </c>
      <c r="D3" s="1400"/>
      <c r="E3" s="1400"/>
    </row>
    <row r="4" spans="1:5" ht="33.75" customHeight="1">
      <c r="A4" s="1508"/>
      <c r="B4" s="1415"/>
      <c r="C4" s="840" t="s">
        <v>1202</v>
      </c>
      <c r="D4" s="841" t="s">
        <v>2231</v>
      </c>
      <c r="E4" s="911" t="s">
        <v>1465</v>
      </c>
    </row>
    <row r="5" spans="1:5" ht="14.1" customHeight="1">
      <c r="A5" s="56" t="s">
        <v>61</v>
      </c>
      <c r="B5" s="213">
        <v>2046</v>
      </c>
      <c r="C5" s="213">
        <v>2041</v>
      </c>
      <c r="D5" s="620">
        <v>2</v>
      </c>
      <c r="E5" s="620">
        <v>3</v>
      </c>
    </row>
    <row r="6" spans="1:5" ht="14.1" customHeight="1">
      <c r="A6" s="84" t="s">
        <v>63</v>
      </c>
      <c r="B6" s="844"/>
      <c r="C6" s="844"/>
      <c r="D6" s="889"/>
      <c r="E6" s="909"/>
    </row>
    <row r="7" spans="1:5" ht="14.1" customHeight="1">
      <c r="A7" s="202" t="s">
        <v>1163</v>
      </c>
      <c r="B7" s="606">
        <v>277</v>
      </c>
      <c r="C7" s="606">
        <v>277</v>
      </c>
      <c r="D7" s="631" t="s">
        <v>1815</v>
      </c>
      <c r="E7" s="910" t="s">
        <v>1815</v>
      </c>
    </row>
    <row r="8" spans="1:5" ht="14.1" customHeight="1">
      <c r="A8" s="234" t="s">
        <v>1164</v>
      </c>
      <c r="B8" s="606"/>
      <c r="C8" s="606"/>
      <c r="D8" s="631"/>
      <c r="E8" s="910"/>
    </row>
    <row r="9" spans="1:5" ht="14.1" customHeight="1">
      <c r="A9" s="608" t="s">
        <v>1184</v>
      </c>
      <c r="B9" s="606">
        <v>476</v>
      </c>
      <c r="C9" s="606">
        <v>475</v>
      </c>
      <c r="D9" s="631" t="s">
        <v>1815</v>
      </c>
      <c r="E9" s="910">
        <v>1</v>
      </c>
    </row>
    <row r="10" spans="1:5" ht="14.1" customHeight="1">
      <c r="A10" s="609" t="s">
        <v>1185</v>
      </c>
      <c r="B10" s="606"/>
      <c r="C10" s="606"/>
      <c r="D10" s="631"/>
      <c r="E10" s="910"/>
    </row>
    <row r="11" spans="1:5" ht="14.1" customHeight="1">
      <c r="A11" s="608" t="s">
        <v>1186</v>
      </c>
      <c r="B11" s="606">
        <v>247</v>
      </c>
      <c r="C11" s="606">
        <v>247</v>
      </c>
      <c r="D11" s="631" t="s">
        <v>1815</v>
      </c>
      <c r="E11" s="910" t="s">
        <v>1815</v>
      </c>
    </row>
    <row r="12" spans="1:5" ht="14.1" customHeight="1">
      <c r="A12" s="609" t="s">
        <v>1187</v>
      </c>
      <c r="B12" s="606"/>
      <c r="C12" s="606"/>
      <c r="D12" s="631"/>
      <c r="E12" s="910"/>
    </row>
    <row r="13" spans="1:5" ht="14.1" customHeight="1">
      <c r="A13" s="202" t="s">
        <v>1172</v>
      </c>
      <c r="B13" s="606">
        <v>21</v>
      </c>
      <c r="C13" s="606">
        <v>21</v>
      </c>
      <c r="D13" s="631" t="s">
        <v>1815</v>
      </c>
      <c r="E13" s="910" t="s">
        <v>1815</v>
      </c>
    </row>
    <row r="14" spans="1:5" ht="14.1" customHeight="1">
      <c r="A14" s="234" t="s">
        <v>1188</v>
      </c>
      <c r="B14" s="606"/>
      <c r="C14" s="606"/>
      <c r="D14" s="631"/>
      <c r="E14" s="910"/>
    </row>
    <row r="15" spans="1:5" ht="14.1" customHeight="1">
      <c r="A15" s="202" t="s">
        <v>1174</v>
      </c>
      <c r="B15" s="606">
        <v>616</v>
      </c>
      <c r="C15" s="606">
        <v>613</v>
      </c>
      <c r="D15" s="631">
        <v>2</v>
      </c>
      <c r="E15" s="910">
        <v>1</v>
      </c>
    </row>
    <row r="16" spans="1:5" ht="14.1" customHeight="1">
      <c r="A16" s="234" t="s">
        <v>1189</v>
      </c>
      <c r="B16" s="606"/>
      <c r="C16" s="606"/>
      <c r="D16" s="631"/>
      <c r="E16" s="910"/>
    </row>
    <row r="17" spans="1:5" ht="14.1" customHeight="1">
      <c r="A17" s="608" t="s">
        <v>1190</v>
      </c>
      <c r="B17" s="606">
        <v>218</v>
      </c>
      <c r="C17" s="606">
        <v>218</v>
      </c>
      <c r="D17" s="631" t="s">
        <v>1815</v>
      </c>
      <c r="E17" s="910" t="s">
        <v>1815</v>
      </c>
    </row>
    <row r="18" spans="1:5" ht="14.1" customHeight="1">
      <c r="A18" s="609" t="s">
        <v>1191</v>
      </c>
      <c r="B18" s="606"/>
      <c r="C18" s="606"/>
      <c r="D18" s="631"/>
      <c r="E18" s="910"/>
    </row>
    <row r="19" spans="1:5" ht="14.1" customHeight="1">
      <c r="A19" s="202" t="s">
        <v>1177</v>
      </c>
      <c r="B19" s="606">
        <v>15</v>
      </c>
      <c r="C19" s="606">
        <v>15</v>
      </c>
      <c r="D19" s="631" t="s">
        <v>1815</v>
      </c>
      <c r="E19" s="910" t="s">
        <v>1815</v>
      </c>
    </row>
    <row r="20" spans="1:5" ht="14.1" customHeight="1">
      <c r="A20" s="234" t="s">
        <v>1178</v>
      </c>
      <c r="B20" s="606"/>
      <c r="C20" s="606"/>
      <c r="D20" s="631"/>
      <c r="E20" s="910"/>
    </row>
    <row r="21" spans="1:5" ht="14.1" customHeight="1">
      <c r="A21" s="608" t="s">
        <v>1192</v>
      </c>
      <c r="B21" s="606">
        <v>176</v>
      </c>
      <c r="C21" s="606">
        <v>175</v>
      </c>
      <c r="D21" s="631" t="s">
        <v>1815</v>
      </c>
      <c r="E21" s="910">
        <v>1</v>
      </c>
    </row>
    <row r="22" spans="1:5" ht="14.1" customHeight="1">
      <c r="A22" s="609" t="s">
        <v>1193</v>
      </c>
      <c r="B22" s="606"/>
      <c r="C22" s="606"/>
      <c r="D22" s="631"/>
      <c r="E22" s="909"/>
    </row>
    <row r="23" spans="1:8" ht="17.25" customHeight="1">
      <c r="A23" s="1316" t="s">
        <v>2209</v>
      </c>
      <c r="B23" s="1316"/>
      <c r="C23" s="1316"/>
      <c r="D23" s="1316"/>
      <c r="E23" s="1316"/>
      <c r="F23" s="946"/>
      <c r="G23" s="946"/>
      <c r="H23" s="946"/>
    </row>
    <row r="24" spans="1:8" ht="14.1" customHeight="1">
      <c r="A24" s="1144" t="s">
        <v>1951</v>
      </c>
      <c r="B24" s="1144"/>
      <c r="C24" s="1144"/>
      <c r="D24" s="1144"/>
      <c r="E24" s="1144"/>
      <c r="F24" s="1151"/>
      <c r="G24" s="1151"/>
      <c r="H24" s="1151"/>
    </row>
  </sheetData>
  <mergeCells count="3">
    <mergeCell ref="A3:A4"/>
    <mergeCell ref="B3:B4"/>
    <mergeCell ref="C3:E3"/>
  </mergeCells>
  <hyperlinks>
    <hyperlink ref="K1" location="'SPIS TABLIC'!A1" display="Powrót/Back"/>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F24"/>
  <sheetViews>
    <sheetView workbookViewId="0" topLeftCell="A1"/>
  </sheetViews>
  <sheetFormatPr defaultColWidth="8.796875" defaultRowHeight="14.25"/>
  <cols>
    <col min="1" max="1" width="30.09765625" style="1266" customWidth="1"/>
    <col min="2" max="5" width="14.8984375" style="1266" customWidth="1"/>
    <col min="6" max="6" width="11.8984375" style="1266" customWidth="1"/>
    <col min="7" max="16384" width="9" style="1266" customWidth="1"/>
  </cols>
  <sheetData>
    <row r="1" spans="1:6" ht="14.25">
      <c r="A1" s="1265" t="s">
        <v>2031</v>
      </c>
      <c r="B1" s="512"/>
      <c r="C1" s="512"/>
      <c r="D1" s="512"/>
      <c r="E1" s="512"/>
      <c r="F1" s="956" t="s">
        <v>1578</v>
      </c>
    </row>
    <row r="2" spans="1:5" ht="14.25">
      <c r="A2" s="991" t="s">
        <v>2034</v>
      </c>
      <c r="B2" s="512"/>
      <c r="C2" s="512"/>
      <c r="D2" s="512"/>
      <c r="E2" s="512"/>
    </row>
    <row r="3" spans="1:5" ht="60.75" customHeight="1">
      <c r="A3" s="1508" t="s">
        <v>1156</v>
      </c>
      <c r="B3" s="1415" t="s">
        <v>55</v>
      </c>
      <c r="C3" s="1415" t="s">
        <v>1868</v>
      </c>
      <c r="D3" s="1415" t="s">
        <v>2007</v>
      </c>
      <c r="E3" s="1399"/>
    </row>
    <row r="4" spans="1:5" ht="33.75" customHeight="1">
      <c r="A4" s="1508"/>
      <c r="B4" s="1415"/>
      <c r="C4" s="1415"/>
      <c r="D4" s="1228" t="s">
        <v>59</v>
      </c>
      <c r="E4" s="1227" t="s">
        <v>1869</v>
      </c>
    </row>
    <row r="5" spans="1:5" ht="14.25">
      <c r="A5" s="815" t="s">
        <v>61</v>
      </c>
      <c r="B5" s="1267">
        <v>889</v>
      </c>
      <c r="C5" s="1267">
        <v>327</v>
      </c>
      <c r="D5" s="1267">
        <v>785</v>
      </c>
      <c r="E5" s="1268">
        <v>286</v>
      </c>
    </row>
    <row r="6" spans="1:5" ht="14.25">
      <c r="A6" s="816" t="s">
        <v>63</v>
      </c>
      <c r="B6" s="204"/>
      <c r="C6" s="204"/>
      <c r="D6" s="204"/>
      <c r="E6" s="611"/>
    </row>
    <row r="7" spans="1:5" ht="14.25">
      <c r="A7" s="265" t="s">
        <v>1163</v>
      </c>
      <c r="B7" s="204">
        <v>61</v>
      </c>
      <c r="C7" s="204">
        <v>24</v>
      </c>
      <c r="D7" s="204">
        <v>60</v>
      </c>
      <c r="E7" s="611">
        <v>24</v>
      </c>
    </row>
    <row r="8" spans="1:5" ht="14.25">
      <c r="A8" s="266" t="s">
        <v>1164</v>
      </c>
      <c r="B8" s="204"/>
      <c r="C8" s="204"/>
      <c r="D8" s="204"/>
      <c r="E8" s="611"/>
    </row>
    <row r="9" spans="1:5" ht="14.25">
      <c r="A9" s="265" t="s">
        <v>1184</v>
      </c>
      <c r="B9" s="204">
        <v>173</v>
      </c>
      <c r="C9" s="204">
        <v>38</v>
      </c>
      <c r="D9" s="204">
        <v>162</v>
      </c>
      <c r="E9" s="611">
        <v>37</v>
      </c>
    </row>
    <row r="10" spans="1:5" ht="14.25">
      <c r="A10" s="266" t="s">
        <v>1185</v>
      </c>
      <c r="B10" s="204"/>
      <c r="C10" s="204"/>
      <c r="D10" s="204"/>
      <c r="E10" s="611"/>
    </row>
    <row r="11" spans="1:5" ht="14.25">
      <c r="A11" s="265" t="s">
        <v>1186</v>
      </c>
      <c r="B11" s="204">
        <v>232</v>
      </c>
      <c r="C11" s="204">
        <v>100</v>
      </c>
      <c r="D11" s="204">
        <v>191</v>
      </c>
      <c r="E11" s="611">
        <v>86</v>
      </c>
    </row>
    <row r="12" spans="1:5" ht="14.25">
      <c r="A12" s="266" t="s">
        <v>1187</v>
      </c>
      <c r="B12" s="204"/>
      <c r="C12" s="204"/>
      <c r="D12" s="204"/>
      <c r="E12" s="611"/>
    </row>
    <row r="13" spans="1:5" ht="14.25">
      <c r="A13" s="265" t="s">
        <v>1172</v>
      </c>
      <c r="B13" s="204">
        <v>86</v>
      </c>
      <c r="C13" s="204">
        <v>40</v>
      </c>
      <c r="D13" s="204">
        <v>63</v>
      </c>
      <c r="E13" s="611">
        <v>26</v>
      </c>
    </row>
    <row r="14" spans="1:5" ht="14.25">
      <c r="A14" s="266" t="s">
        <v>1188</v>
      </c>
      <c r="B14" s="204"/>
      <c r="C14" s="204"/>
      <c r="D14" s="204"/>
      <c r="E14" s="611"/>
    </row>
    <row r="15" spans="1:5" ht="14.25">
      <c r="A15" s="265" t="s">
        <v>1174</v>
      </c>
      <c r="B15" s="204">
        <v>107</v>
      </c>
      <c r="C15" s="204">
        <v>41</v>
      </c>
      <c r="D15" s="204">
        <v>107</v>
      </c>
      <c r="E15" s="611">
        <v>41</v>
      </c>
    </row>
    <row r="16" spans="1:5" ht="14.25">
      <c r="A16" s="266" t="s">
        <v>1189</v>
      </c>
      <c r="B16" s="204"/>
      <c r="C16" s="204"/>
      <c r="D16" s="204"/>
      <c r="E16" s="611"/>
    </row>
    <row r="17" spans="1:5" ht="14.25">
      <c r="A17" s="265" t="s">
        <v>1190</v>
      </c>
      <c r="B17" s="204">
        <v>135</v>
      </c>
      <c r="C17" s="204">
        <v>51</v>
      </c>
      <c r="D17" s="204">
        <v>107</v>
      </c>
      <c r="E17" s="611">
        <v>39</v>
      </c>
    </row>
    <row r="18" spans="1:5" ht="14.25">
      <c r="A18" s="266" t="s">
        <v>1191</v>
      </c>
      <c r="B18" s="204"/>
      <c r="C18" s="204"/>
      <c r="D18" s="204"/>
      <c r="E18" s="611"/>
    </row>
    <row r="19" spans="1:5" ht="14.25">
      <c r="A19" s="265" t="s">
        <v>1177</v>
      </c>
      <c r="B19" s="204">
        <v>6</v>
      </c>
      <c r="C19" s="204" t="s">
        <v>1815</v>
      </c>
      <c r="D19" s="204">
        <v>6</v>
      </c>
      <c r="E19" s="611" t="s">
        <v>1815</v>
      </c>
    </row>
    <row r="20" spans="1:5" ht="14.25">
      <c r="A20" s="266" t="s">
        <v>1178</v>
      </c>
      <c r="B20" s="204"/>
      <c r="C20" s="204"/>
      <c r="D20" s="204"/>
      <c r="E20" s="611"/>
    </row>
    <row r="21" spans="1:5" ht="14.25">
      <c r="A21" s="265" t="s">
        <v>1828</v>
      </c>
      <c r="B21" s="204">
        <v>89</v>
      </c>
      <c r="C21" s="204">
        <v>33</v>
      </c>
      <c r="D21" s="204">
        <v>89</v>
      </c>
      <c r="E21" s="611">
        <v>33</v>
      </c>
    </row>
    <row r="22" spans="1:5" ht="14.25">
      <c r="A22" s="266" t="s">
        <v>1193</v>
      </c>
      <c r="B22" s="204"/>
      <c r="C22" s="204"/>
      <c r="D22" s="204"/>
      <c r="E22" s="611"/>
    </row>
    <row r="23" spans="1:5" ht="18" customHeight="1">
      <c r="A23" s="380" t="s">
        <v>2210</v>
      </c>
      <c r="B23" s="380"/>
      <c r="C23" s="380"/>
      <c r="D23" s="380"/>
      <c r="E23" s="380"/>
    </row>
    <row r="24" spans="1:5" ht="14.1" customHeight="1">
      <c r="A24" s="381" t="s">
        <v>1875</v>
      </c>
      <c r="B24" s="381"/>
      <c r="C24" s="381"/>
      <c r="D24" s="381"/>
      <c r="E24" s="381"/>
    </row>
  </sheetData>
  <mergeCells count="4">
    <mergeCell ref="A3:A4"/>
    <mergeCell ref="B3:B4"/>
    <mergeCell ref="C3:C4"/>
    <mergeCell ref="D3:E3"/>
  </mergeCells>
  <hyperlinks>
    <hyperlink ref="F1" location="'SPIS TABLIC'!A1" display="Powrót/Back"/>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D24"/>
  <sheetViews>
    <sheetView workbookViewId="0" topLeftCell="A1"/>
  </sheetViews>
  <sheetFormatPr defaultColWidth="8.796875" defaultRowHeight="14.25"/>
  <cols>
    <col min="1" max="1" width="25.09765625" style="60" customWidth="1"/>
    <col min="2" max="3" width="13.8984375" style="60" customWidth="1"/>
    <col min="4" max="4" width="11.19921875" style="60" customWidth="1"/>
    <col min="5" max="16384" width="8.69921875" style="60" customWidth="1"/>
  </cols>
  <sheetData>
    <row r="1" spans="1:4" ht="14.25">
      <c r="A1" s="1265" t="s">
        <v>2032</v>
      </c>
      <c r="B1" s="1269"/>
      <c r="C1" s="1269"/>
      <c r="D1" s="956" t="s">
        <v>1578</v>
      </c>
    </row>
    <row r="2" spans="1:3" ht="14.25">
      <c r="A2" s="991" t="s">
        <v>2033</v>
      </c>
      <c r="B2" s="1269"/>
      <c r="C2" s="1269"/>
    </row>
    <row r="3" spans="1:3" ht="27.75" customHeight="1">
      <c r="A3" s="1508" t="s">
        <v>1156</v>
      </c>
      <c r="B3" s="1415" t="s">
        <v>1870</v>
      </c>
      <c r="C3" s="1399"/>
    </row>
    <row r="4" spans="1:3" ht="29.25" customHeight="1">
      <c r="A4" s="1508"/>
      <c r="B4" s="1228" t="s">
        <v>1146</v>
      </c>
      <c r="C4" s="1227" t="s">
        <v>60</v>
      </c>
    </row>
    <row r="5" spans="1:3" ht="13.5">
      <c r="A5" s="815" t="s">
        <v>2037</v>
      </c>
      <c r="B5" s="1270">
        <v>889</v>
      </c>
      <c r="C5" s="1271">
        <v>327</v>
      </c>
    </row>
    <row r="6" spans="1:3" ht="13.5">
      <c r="A6" s="816" t="s">
        <v>2038</v>
      </c>
      <c r="B6" s="614"/>
      <c r="C6" s="615"/>
    </row>
    <row r="7" spans="1:3" ht="14.25">
      <c r="A7" s="827" t="s">
        <v>1130</v>
      </c>
      <c r="B7" s="1272">
        <v>86</v>
      </c>
      <c r="C7" s="1273">
        <v>30</v>
      </c>
    </row>
    <row r="8" spans="1:3" ht="14.25">
      <c r="A8" s="827" t="s">
        <v>1131</v>
      </c>
      <c r="B8" s="1272">
        <v>41</v>
      </c>
      <c r="C8" s="1273">
        <v>17</v>
      </c>
    </row>
    <row r="9" spans="1:3" ht="14.25">
      <c r="A9" s="827" t="s">
        <v>1132</v>
      </c>
      <c r="B9" s="1272">
        <v>63</v>
      </c>
      <c r="C9" s="1273">
        <v>31</v>
      </c>
    </row>
    <row r="10" spans="1:3" ht="14.25">
      <c r="A10" s="827" t="s">
        <v>1133</v>
      </c>
      <c r="B10" s="1272">
        <v>5</v>
      </c>
      <c r="C10" s="1273" t="s">
        <v>1815</v>
      </c>
    </row>
    <row r="11" spans="1:3" ht="14.25">
      <c r="A11" s="827" t="s">
        <v>1134</v>
      </c>
      <c r="B11" s="1272">
        <v>44</v>
      </c>
      <c r="C11" s="1273">
        <v>15</v>
      </c>
    </row>
    <row r="12" spans="1:3" ht="14.25">
      <c r="A12" s="827" t="s">
        <v>1135</v>
      </c>
      <c r="B12" s="1272">
        <v>111</v>
      </c>
      <c r="C12" s="1273">
        <v>36</v>
      </c>
    </row>
    <row r="13" spans="1:3" ht="14.25">
      <c r="A13" s="827" t="s">
        <v>1136</v>
      </c>
      <c r="B13" s="1272">
        <v>180</v>
      </c>
      <c r="C13" s="1273">
        <v>68</v>
      </c>
    </row>
    <row r="14" spans="1:3" ht="14.25">
      <c r="A14" s="827" t="s">
        <v>1137</v>
      </c>
      <c r="B14" s="1272">
        <v>10</v>
      </c>
      <c r="C14" s="1273">
        <v>4</v>
      </c>
    </row>
    <row r="15" spans="1:3" ht="14.25">
      <c r="A15" s="827" t="s">
        <v>1138</v>
      </c>
      <c r="B15" s="1272">
        <v>19</v>
      </c>
      <c r="C15" s="1273">
        <v>5</v>
      </c>
    </row>
    <row r="16" spans="1:3" ht="14.25">
      <c r="A16" s="827" t="s">
        <v>1139</v>
      </c>
      <c r="B16" s="1272">
        <v>19</v>
      </c>
      <c r="C16" s="1273">
        <v>9</v>
      </c>
    </row>
    <row r="17" spans="1:3" ht="14.25">
      <c r="A17" s="827" t="s">
        <v>1140</v>
      </c>
      <c r="B17" s="1272">
        <v>57</v>
      </c>
      <c r="C17" s="1273">
        <v>14</v>
      </c>
    </row>
    <row r="18" spans="1:3" ht="14.25">
      <c r="A18" s="827" t="s">
        <v>1141</v>
      </c>
      <c r="B18" s="1272">
        <v>85</v>
      </c>
      <c r="C18" s="1273">
        <v>27</v>
      </c>
    </row>
    <row r="19" spans="1:3" ht="14.25">
      <c r="A19" s="827" t="s">
        <v>1142</v>
      </c>
      <c r="B19" s="1272">
        <v>11</v>
      </c>
      <c r="C19" s="1273">
        <v>5</v>
      </c>
    </row>
    <row r="20" spans="1:3" ht="14.25">
      <c r="A20" s="827" t="s">
        <v>1143</v>
      </c>
      <c r="B20" s="1272">
        <v>23</v>
      </c>
      <c r="C20" s="1273">
        <v>9</v>
      </c>
    </row>
    <row r="21" spans="1:3" ht="14.25">
      <c r="A21" s="827" t="s">
        <v>1144</v>
      </c>
      <c r="B21" s="1272">
        <v>101</v>
      </c>
      <c r="C21" s="1273">
        <v>43</v>
      </c>
    </row>
    <row r="22" spans="1:3" ht="14.25">
      <c r="A22" s="827" t="s">
        <v>1145</v>
      </c>
      <c r="B22" s="1272">
        <v>30</v>
      </c>
      <c r="C22" s="1273">
        <v>12</v>
      </c>
    </row>
    <row r="23" ht="15.75" customHeight="1">
      <c r="A23" s="60" t="s">
        <v>2039</v>
      </c>
    </row>
    <row r="24" ht="14.25">
      <c r="A24" s="1304" t="s">
        <v>2048</v>
      </c>
    </row>
  </sheetData>
  <mergeCells count="2">
    <mergeCell ref="A3:A4"/>
    <mergeCell ref="B3:C3"/>
  </mergeCells>
  <hyperlinks>
    <hyperlink ref="D1" location="'SPIS TABLIC'!A1" display="Powrót/Back"/>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workbookViewId="0" topLeftCell="A1"/>
  </sheetViews>
  <sheetFormatPr defaultColWidth="9" defaultRowHeight="14.25"/>
  <cols>
    <col min="1" max="1" width="51.19921875" style="515" customWidth="1"/>
    <col min="2" max="2" width="3.09765625" style="636" customWidth="1"/>
    <col min="3" max="12" width="16.09765625" style="515" customWidth="1"/>
    <col min="13" max="13" width="16.09765625" style="607" customWidth="1"/>
    <col min="14" max="14" width="10.3984375" style="515" customWidth="1"/>
    <col min="15" max="16384" width="9" style="515" customWidth="1"/>
  </cols>
  <sheetData>
    <row r="1" spans="1:14" s="655" customFormat="1" ht="14.1" customHeight="1">
      <c r="A1" s="954" t="s">
        <v>1962</v>
      </c>
      <c r="B1" s="637"/>
      <c r="C1" s="512"/>
      <c r="D1" s="512"/>
      <c r="E1" s="512"/>
      <c r="F1" s="512"/>
      <c r="G1" s="512"/>
      <c r="H1" s="512"/>
      <c r="I1" s="512"/>
      <c r="J1" s="512"/>
      <c r="K1" s="512"/>
      <c r="L1" s="512"/>
      <c r="M1" s="1188"/>
      <c r="N1" s="956" t="s">
        <v>1578</v>
      </c>
    </row>
    <row r="2" spans="1:13" s="655" customFormat="1" ht="14.1" customHeight="1">
      <c r="A2" s="979" t="s">
        <v>1786</v>
      </c>
      <c r="B2" s="637"/>
      <c r="C2" s="512"/>
      <c r="D2" s="512"/>
      <c r="E2" s="512"/>
      <c r="F2" s="512"/>
      <c r="G2" s="512"/>
      <c r="H2" s="512"/>
      <c r="I2" s="512"/>
      <c r="J2" s="512"/>
      <c r="K2" s="512"/>
      <c r="L2" s="512"/>
      <c r="M2" s="1188"/>
    </row>
    <row r="3" spans="1:13" ht="30" customHeight="1">
      <c r="A3" s="1513" t="s">
        <v>1705</v>
      </c>
      <c r="B3" s="1514"/>
      <c r="C3" s="1399" t="s">
        <v>1203</v>
      </c>
      <c r="D3" s="1400"/>
      <c r="E3" s="1400"/>
      <c r="F3" s="1400"/>
      <c r="G3" s="1400"/>
      <c r="H3" s="1400"/>
      <c r="I3" s="1400"/>
      <c r="J3" s="1400"/>
      <c r="K3" s="1400"/>
      <c r="L3" s="1400"/>
      <c r="M3" s="1403" t="s">
        <v>1204</v>
      </c>
    </row>
    <row r="4" spans="1:13" ht="30" customHeight="1">
      <c r="A4" s="1513"/>
      <c r="B4" s="1514"/>
      <c r="C4" s="1415" t="s">
        <v>428</v>
      </c>
      <c r="D4" s="1516" t="s">
        <v>1332</v>
      </c>
      <c r="E4" s="1517"/>
      <c r="F4" s="1517"/>
      <c r="G4" s="1518"/>
      <c r="H4" s="1415" t="s">
        <v>1205</v>
      </c>
      <c r="I4" s="1415" t="s">
        <v>1206</v>
      </c>
      <c r="J4" s="1493"/>
      <c r="K4" s="1510" t="s">
        <v>1207</v>
      </c>
      <c r="L4" s="1510" t="s">
        <v>1208</v>
      </c>
      <c r="M4" s="1515"/>
    </row>
    <row r="5" spans="1:13" ht="37.5" customHeight="1">
      <c r="A5" s="1513"/>
      <c r="B5" s="1514"/>
      <c r="C5" s="1415"/>
      <c r="D5" s="1483" t="s">
        <v>1333</v>
      </c>
      <c r="E5" s="1510" t="s">
        <v>1209</v>
      </c>
      <c r="F5" s="1510" t="s">
        <v>1210</v>
      </c>
      <c r="G5" s="1510" t="s">
        <v>1211</v>
      </c>
      <c r="H5" s="1493"/>
      <c r="I5" s="1415" t="s">
        <v>59</v>
      </c>
      <c r="J5" s="1415" t="s">
        <v>1212</v>
      </c>
      <c r="K5" s="1519"/>
      <c r="L5" s="1519"/>
      <c r="M5" s="1515"/>
    </row>
    <row r="6" spans="1:13" ht="63.75" customHeight="1">
      <c r="A6" s="1513"/>
      <c r="B6" s="1514"/>
      <c r="C6" s="1415"/>
      <c r="D6" s="1525"/>
      <c r="E6" s="1511"/>
      <c r="F6" s="1511"/>
      <c r="G6" s="1511"/>
      <c r="H6" s="1493"/>
      <c r="I6" s="1493"/>
      <c r="J6" s="1493"/>
      <c r="K6" s="1511"/>
      <c r="L6" s="1511"/>
      <c r="M6" s="1405"/>
    </row>
    <row r="7" spans="1:13" ht="26.1" customHeight="1">
      <c r="A7" s="1524" t="s">
        <v>1588</v>
      </c>
      <c r="B7" s="1524"/>
      <c r="C7" s="1524"/>
      <c r="D7" s="1524"/>
      <c r="E7" s="1524"/>
      <c r="F7" s="1524"/>
      <c r="G7" s="1524"/>
      <c r="H7" s="1524"/>
      <c r="I7" s="1524"/>
      <c r="J7" s="1524"/>
      <c r="K7" s="1524"/>
      <c r="L7" s="1524"/>
      <c r="M7" s="1524"/>
    </row>
    <row r="8" spans="1:14" s="639" customFormat="1" ht="14.1" customHeight="1">
      <c r="A8" s="56" t="s">
        <v>61</v>
      </c>
      <c r="B8" s="252" t="s">
        <v>440</v>
      </c>
      <c r="C8" s="225">
        <v>88284</v>
      </c>
      <c r="D8" s="225">
        <v>25990</v>
      </c>
      <c r="E8" s="225">
        <v>8964</v>
      </c>
      <c r="F8" s="225">
        <v>17026</v>
      </c>
      <c r="G8" s="225">
        <v>231</v>
      </c>
      <c r="H8" s="225">
        <v>82</v>
      </c>
      <c r="I8" s="225">
        <v>38821</v>
      </c>
      <c r="J8" s="225">
        <v>5181</v>
      </c>
      <c r="K8" s="225">
        <v>12569</v>
      </c>
      <c r="L8" s="225">
        <v>10822</v>
      </c>
      <c r="M8" s="1274">
        <v>72840</v>
      </c>
      <c r="N8" s="890"/>
    </row>
    <row r="9" spans="1:13" s="639" customFormat="1" ht="14.1" customHeight="1">
      <c r="A9" s="84" t="s">
        <v>433</v>
      </c>
      <c r="B9" s="252" t="s">
        <v>441</v>
      </c>
      <c r="C9" s="225">
        <v>41985</v>
      </c>
      <c r="D9" s="225">
        <v>8999</v>
      </c>
      <c r="E9" s="225">
        <v>2409</v>
      </c>
      <c r="F9" s="225">
        <v>6590</v>
      </c>
      <c r="G9" s="225">
        <v>61</v>
      </c>
      <c r="H9" s="225">
        <v>24</v>
      </c>
      <c r="I9" s="225">
        <v>19402</v>
      </c>
      <c r="J9" s="225">
        <v>2479</v>
      </c>
      <c r="K9" s="225">
        <v>7078</v>
      </c>
      <c r="L9" s="225">
        <v>6482</v>
      </c>
      <c r="M9" s="1275">
        <v>49735</v>
      </c>
    </row>
    <row r="10" spans="1:13" s="639" customFormat="1" ht="14.1" customHeight="1">
      <c r="A10" s="638"/>
      <c r="B10" s="252" t="s">
        <v>442</v>
      </c>
      <c r="C10" s="225">
        <v>86620</v>
      </c>
      <c r="D10" s="225">
        <v>25141</v>
      </c>
      <c r="E10" s="225">
        <v>8551</v>
      </c>
      <c r="F10" s="225">
        <v>16590</v>
      </c>
      <c r="G10" s="225">
        <v>197</v>
      </c>
      <c r="H10" s="225">
        <v>78</v>
      </c>
      <c r="I10" s="225">
        <v>38383</v>
      </c>
      <c r="J10" s="225">
        <v>5116</v>
      </c>
      <c r="K10" s="225">
        <v>12440</v>
      </c>
      <c r="L10" s="225">
        <v>10578</v>
      </c>
      <c r="M10" s="1276" t="s">
        <v>1876</v>
      </c>
    </row>
    <row r="11" spans="1:13" s="640" customFormat="1" ht="14.1" customHeight="1">
      <c r="A11" s="638"/>
      <c r="B11" s="252" t="s">
        <v>443</v>
      </c>
      <c r="C11" s="225">
        <v>4874</v>
      </c>
      <c r="D11" s="225">
        <v>599</v>
      </c>
      <c r="E11" s="225">
        <v>355</v>
      </c>
      <c r="F11" s="225">
        <v>244</v>
      </c>
      <c r="G11" s="225">
        <v>7</v>
      </c>
      <c r="H11" s="225">
        <v>1</v>
      </c>
      <c r="I11" s="225">
        <v>1224</v>
      </c>
      <c r="J11" s="225">
        <v>130</v>
      </c>
      <c r="K11" s="225">
        <v>1872</v>
      </c>
      <c r="L11" s="1277">
        <v>1179</v>
      </c>
      <c r="M11" s="1275">
        <v>4973</v>
      </c>
    </row>
    <row r="12" spans="1:13" s="640" customFormat="1" ht="14.1" customHeight="1">
      <c r="A12" s="638"/>
      <c r="B12" s="252" t="s">
        <v>444</v>
      </c>
      <c r="C12" s="225">
        <v>2274</v>
      </c>
      <c r="D12" s="225">
        <v>139</v>
      </c>
      <c r="E12" s="225">
        <v>66</v>
      </c>
      <c r="F12" s="225">
        <v>73</v>
      </c>
      <c r="G12" s="225">
        <v>0</v>
      </c>
      <c r="H12" s="225">
        <v>1</v>
      </c>
      <c r="I12" s="225">
        <v>521</v>
      </c>
      <c r="J12" s="225">
        <v>54</v>
      </c>
      <c r="K12" s="225">
        <v>985</v>
      </c>
      <c r="L12" s="1277">
        <v>629</v>
      </c>
      <c r="M12" s="1275">
        <v>3092</v>
      </c>
    </row>
    <row r="13" spans="1:13" s="639" customFormat="1" ht="14.1" customHeight="1">
      <c r="A13" s="1163" t="s">
        <v>1147</v>
      </c>
      <c r="B13" s="1164" t="s">
        <v>440</v>
      </c>
      <c r="C13" s="225">
        <v>88284</v>
      </c>
      <c r="D13" s="225">
        <v>25990</v>
      </c>
      <c r="E13" s="225">
        <v>8964</v>
      </c>
      <c r="F13" s="225">
        <v>17026</v>
      </c>
      <c r="G13" s="225">
        <v>231</v>
      </c>
      <c r="H13" s="225">
        <v>82</v>
      </c>
      <c r="I13" s="225">
        <v>38821</v>
      </c>
      <c r="J13" s="225">
        <v>5181</v>
      </c>
      <c r="K13" s="225">
        <v>12569</v>
      </c>
      <c r="L13" s="225">
        <v>10822</v>
      </c>
      <c r="M13" s="226">
        <v>72568</v>
      </c>
    </row>
    <row r="14" spans="1:13" s="639" customFormat="1" ht="14.1" customHeight="1">
      <c r="A14" s="1165" t="s">
        <v>1148</v>
      </c>
      <c r="B14" s="1164" t="s">
        <v>441</v>
      </c>
      <c r="C14" s="225">
        <v>41985</v>
      </c>
      <c r="D14" s="225">
        <v>8999</v>
      </c>
      <c r="E14" s="225">
        <v>2409</v>
      </c>
      <c r="F14" s="225">
        <v>6590</v>
      </c>
      <c r="G14" s="225">
        <v>61</v>
      </c>
      <c r="H14" s="225">
        <v>24</v>
      </c>
      <c r="I14" s="225">
        <v>19402</v>
      </c>
      <c r="J14" s="225">
        <v>2479</v>
      </c>
      <c r="K14" s="225">
        <v>7078</v>
      </c>
      <c r="L14" s="225">
        <v>6482</v>
      </c>
      <c r="M14" s="226">
        <v>49526</v>
      </c>
    </row>
    <row r="15" spans="1:13" s="639" customFormat="1" ht="14.1" customHeight="1">
      <c r="A15" s="1163"/>
      <c r="B15" s="1164" t="s">
        <v>442</v>
      </c>
      <c r="C15" s="225">
        <v>86620</v>
      </c>
      <c r="D15" s="225">
        <v>25141</v>
      </c>
      <c r="E15" s="225">
        <v>8551</v>
      </c>
      <c r="F15" s="225">
        <v>16590</v>
      </c>
      <c r="G15" s="225">
        <v>197</v>
      </c>
      <c r="H15" s="225">
        <v>78</v>
      </c>
      <c r="I15" s="225">
        <v>38383</v>
      </c>
      <c r="J15" s="225">
        <v>5116</v>
      </c>
      <c r="K15" s="225">
        <v>12440</v>
      </c>
      <c r="L15" s="225">
        <v>10578</v>
      </c>
      <c r="M15" s="1276" t="s">
        <v>1876</v>
      </c>
    </row>
    <row r="16" spans="1:13" s="640" customFormat="1" ht="14.1" customHeight="1">
      <c r="A16" s="1163"/>
      <c r="B16" s="1164" t="s">
        <v>443</v>
      </c>
      <c r="C16" s="225">
        <v>4874</v>
      </c>
      <c r="D16" s="225">
        <v>599</v>
      </c>
      <c r="E16" s="225">
        <v>355</v>
      </c>
      <c r="F16" s="225">
        <v>244</v>
      </c>
      <c r="G16" s="225">
        <v>7</v>
      </c>
      <c r="H16" s="225">
        <v>1</v>
      </c>
      <c r="I16" s="225">
        <v>1224</v>
      </c>
      <c r="J16" s="225">
        <v>130</v>
      </c>
      <c r="K16" s="225">
        <v>1872</v>
      </c>
      <c r="L16" s="225">
        <v>1179</v>
      </c>
      <c r="M16" s="226">
        <v>4968</v>
      </c>
    </row>
    <row r="17" spans="1:13" s="640" customFormat="1" ht="14.1" customHeight="1">
      <c r="A17" s="1163"/>
      <c r="B17" s="1164" t="s">
        <v>444</v>
      </c>
      <c r="C17" s="225">
        <v>2274</v>
      </c>
      <c r="D17" s="225">
        <v>139</v>
      </c>
      <c r="E17" s="225">
        <v>66</v>
      </c>
      <c r="F17" s="225">
        <v>73</v>
      </c>
      <c r="G17" s="225">
        <v>0</v>
      </c>
      <c r="H17" s="225">
        <v>1</v>
      </c>
      <c r="I17" s="225">
        <v>521</v>
      </c>
      <c r="J17" s="225">
        <v>54</v>
      </c>
      <c r="K17" s="225">
        <v>985</v>
      </c>
      <c r="L17" s="225">
        <v>629</v>
      </c>
      <c r="M17" s="226">
        <v>3089</v>
      </c>
    </row>
    <row r="18" spans="1:13" s="639" customFormat="1" ht="24.75" customHeight="1">
      <c r="A18" s="1166" t="s">
        <v>1700</v>
      </c>
      <c r="B18" s="1167" t="s">
        <v>440</v>
      </c>
      <c r="C18" s="243">
        <v>70333</v>
      </c>
      <c r="D18" s="243">
        <v>21655</v>
      </c>
      <c r="E18" s="243">
        <v>6772</v>
      </c>
      <c r="F18" s="243">
        <v>14883</v>
      </c>
      <c r="G18" s="243">
        <v>128</v>
      </c>
      <c r="H18" s="243">
        <v>81</v>
      </c>
      <c r="I18" s="243">
        <v>31852</v>
      </c>
      <c r="J18" s="243">
        <v>3385</v>
      </c>
      <c r="K18" s="243">
        <v>8429</v>
      </c>
      <c r="L18" s="243">
        <v>8316</v>
      </c>
      <c r="M18" s="244">
        <v>57413</v>
      </c>
    </row>
    <row r="19" spans="1:13" s="639" customFormat="1" ht="14.1" customHeight="1">
      <c r="A19" s="1168" t="s">
        <v>1803</v>
      </c>
      <c r="B19" s="1167" t="s">
        <v>441</v>
      </c>
      <c r="C19" s="243">
        <v>33039</v>
      </c>
      <c r="D19" s="243">
        <v>7550</v>
      </c>
      <c r="E19" s="243">
        <v>1713</v>
      </c>
      <c r="F19" s="243">
        <v>5837</v>
      </c>
      <c r="G19" s="243">
        <v>30</v>
      </c>
      <c r="H19" s="243">
        <v>24</v>
      </c>
      <c r="I19" s="243">
        <v>15711</v>
      </c>
      <c r="J19" s="243">
        <v>1555</v>
      </c>
      <c r="K19" s="243">
        <v>4569</v>
      </c>
      <c r="L19" s="243">
        <v>5185</v>
      </c>
      <c r="M19" s="244">
        <v>39040</v>
      </c>
    </row>
    <row r="20" spans="1:13" s="639" customFormat="1" ht="14.1" customHeight="1">
      <c r="A20" s="1169"/>
      <c r="B20" s="1167" t="s">
        <v>442</v>
      </c>
      <c r="C20" s="243">
        <v>68945</v>
      </c>
      <c r="D20" s="243">
        <v>20917</v>
      </c>
      <c r="E20" s="243">
        <v>6436</v>
      </c>
      <c r="F20" s="243">
        <v>14481</v>
      </c>
      <c r="G20" s="243">
        <v>97</v>
      </c>
      <c r="H20" s="243">
        <v>77</v>
      </c>
      <c r="I20" s="243">
        <v>31487</v>
      </c>
      <c r="J20" s="243">
        <v>3344</v>
      </c>
      <c r="K20" s="243">
        <v>8360</v>
      </c>
      <c r="L20" s="243">
        <v>8104</v>
      </c>
      <c r="M20" s="1278" t="s">
        <v>1876</v>
      </c>
    </row>
    <row r="21" spans="1:13" s="640" customFormat="1" ht="14.1" customHeight="1">
      <c r="A21" s="1169"/>
      <c r="B21" s="1167" t="s">
        <v>443</v>
      </c>
      <c r="C21" s="243">
        <v>3115</v>
      </c>
      <c r="D21" s="243">
        <v>474</v>
      </c>
      <c r="E21" s="243">
        <v>275</v>
      </c>
      <c r="F21" s="243">
        <v>199</v>
      </c>
      <c r="G21" s="243">
        <v>5</v>
      </c>
      <c r="H21" s="243">
        <v>1</v>
      </c>
      <c r="I21" s="243">
        <v>868</v>
      </c>
      <c r="J21" s="243">
        <v>72</v>
      </c>
      <c r="K21" s="243">
        <v>1045</v>
      </c>
      <c r="L21" s="243">
        <v>727</v>
      </c>
      <c r="M21" s="244">
        <v>3880</v>
      </c>
    </row>
    <row r="22" spans="1:13" s="640" customFormat="1" ht="14.1" customHeight="1">
      <c r="A22" s="1169"/>
      <c r="B22" s="1167" t="s">
        <v>444</v>
      </c>
      <c r="C22" s="243">
        <v>1363</v>
      </c>
      <c r="D22" s="243">
        <v>107</v>
      </c>
      <c r="E22" s="243">
        <v>48</v>
      </c>
      <c r="F22" s="243">
        <v>60</v>
      </c>
      <c r="G22" s="243">
        <v>0</v>
      </c>
      <c r="H22" s="205">
        <v>1</v>
      </c>
      <c r="I22" s="243">
        <v>356</v>
      </c>
      <c r="J22" s="243">
        <v>28</v>
      </c>
      <c r="K22" s="243">
        <v>516</v>
      </c>
      <c r="L22" s="243">
        <v>384</v>
      </c>
      <c r="M22" s="244">
        <v>2387</v>
      </c>
    </row>
    <row r="23" spans="1:13" s="639" customFormat="1" ht="14.1" customHeight="1">
      <c r="A23" s="1166" t="s">
        <v>1701</v>
      </c>
      <c r="B23" s="1171" t="s">
        <v>440</v>
      </c>
      <c r="C23" s="243">
        <v>9401</v>
      </c>
      <c r="D23" s="243">
        <v>1636</v>
      </c>
      <c r="E23" s="243">
        <v>1162</v>
      </c>
      <c r="F23" s="243">
        <v>474</v>
      </c>
      <c r="G23" s="243">
        <v>70</v>
      </c>
      <c r="H23" s="243" t="s">
        <v>1815</v>
      </c>
      <c r="I23" s="243">
        <v>4059</v>
      </c>
      <c r="J23" s="243">
        <v>1264</v>
      </c>
      <c r="K23" s="243">
        <v>2812</v>
      </c>
      <c r="L23" s="243">
        <v>894</v>
      </c>
      <c r="M23" s="244">
        <v>7018</v>
      </c>
    </row>
    <row r="24" spans="1:13" s="639" customFormat="1" ht="14.1" customHeight="1">
      <c r="A24" s="1168" t="s">
        <v>1804</v>
      </c>
      <c r="B24" s="1167" t="s">
        <v>441</v>
      </c>
      <c r="C24" s="243">
        <v>5715</v>
      </c>
      <c r="D24" s="243">
        <v>704</v>
      </c>
      <c r="E24" s="243">
        <v>464</v>
      </c>
      <c r="F24" s="243">
        <v>240</v>
      </c>
      <c r="G24" s="243">
        <v>27</v>
      </c>
      <c r="H24" s="205" t="s">
        <v>1815</v>
      </c>
      <c r="I24" s="243">
        <v>2518</v>
      </c>
      <c r="J24" s="243">
        <v>713</v>
      </c>
      <c r="K24" s="243">
        <v>1877</v>
      </c>
      <c r="L24" s="243">
        <v>616</v>
      </c>
      <c r="M24" s="244">
        <v>5319</v>
      </c>
    </row>
    <row r="25" spans="1:13" s="639" customFormat="1" ht="14.1" customHeight="1">
      <c r="A25" s="1169"/>
      <c r="B25" s="1167" t="s">
        <v>442</v>
      </c>
      <c r="C25" s="243">
        <v>9281</v>
      </c>
      <c r="D25" s="243">
        <v>1612</v>
      </c>
      <c r="E25" s="243">
        <v>1149</v>
      </c>
      <c r="F25" s="243">
        <v>463</v>
      </c>
      <c r="G25" s="243">
        <v>70</v>
      </c>
      <c r="H25" s="243" t="s">
        <v>1815</v>
      </c>
      <c r="I25" s="243">
        <v>4022</v>
      </c>
      <c r="J25" s="243">
        <v>1251</v>
      </c>
      <c r="K25" s="243">
        <v>2759</v>
      </c>
      <c r="L25" s="243">
        <v>888</v>
      </c>
      <c r="M25" s="1278" t="s">
        <v>1876</v>
      </c>
    </row>
    <row r="26" spans="1:13" s="640" customFormat="1" ht="14.1" customHeight="1">
      <c r="A26" s="1169"/>
      <c r="B26" s="1167" t="s">
        <v>443</v>
      </c>
      <c r="C26" s="243">
        <v>1183</v>
      </c>
      <c r="D26" s="243">
        <v>48</v>
      </c>
      <c r="E26" s="243">
        <v>39</v>
      </c>
      <c r="F26" s="243">
        <v>9</v>
      </c>
      <c r="G26" s="243">
        <v>0</v>
      </c>
      <c r="H26" s="243" t="s">
        <v>1815</v>
      </c>
      <c r="I26" s="243">
        <v>257</v>
      </c>
      <c r="J26" s="243">
        <v>47</v>
      </c>
      <c r="K26" s="243">
        <v>646</v>
      </c>
      <c r="L26" s="205">
        <v>232</v>
      </c>
      <c r="M26" s="244">
        <v>544</v>
      </c>
    </row>
    <row r="27" spans="1:13" s="640" customFormat="1" ht="14.1" customHeight="1">
      <c r="A27" s="1169"/>
      <c r="B27" s="1167" t="s">
        <v>444</v>
      </c>
      <c r="C27" s="243">
        <v>685</v>
      </c>
      <c r="D27" s="243">
        <v>13</v>
      </c>
      <c r="E27" s="243">
        <v>9</v>
      </c>
      <c r="F27" s="243">
        <v>4</v>
      </c>
      <c r="G27" s="243" t="s">
        <v>1815</v>
      </c>
      <c r="H27" s="243" t="s">
        <v>1815</v>
      </c>
      <c r="I27" s="243">
        <v>141</v>
      </c>
      <c r="J27" s="243">
        <v>23</v>
      </c>
      <c r="K27" s="243">
        <v>391</v>
      </c>
      <c r="L27" s="205">
        <v>140</v>
      </c>
      <c r="M27" s="244">
        <v>388</v>
      </c>
    </row>
    <row r="28" spans="1:13" s="639" customFormat="1" ht="26.1" customHeight="1">
      <c r="A28" s="917" t="s">
        <v>1702</v>
      </c>
      <c r="B28" s="1167" t="s">
        <v>440</v>
      </c>
      <c r="C28" s="243">
        <v>565</v>
      </c>
      <c r="D28" s="243">
        <v>135</v>
      </c>
      <c r="E28" s="243">
        <v>35</v>
      </c>
      <c r="F28" s="243">
        <v>100</v>
      </c>
      <c r="G28" s="243" t="s">
        <v>1815</v>
      </c>
      <c r="H28" s="243" t="s">
        <v>1815</v>
      </c>
      <c r="I28" s="243">
        <v>215</v>
      </c>
      <c r="J28" s="243" t="s">
        <v>1815</v>
      </c>
      <c r="K28" s="243">
        <v>130</v>
      </c>
      <c r="L28" s="243">
        <v>85</v>
      </c>
      <c r="M28" s="244">
        <v>771</v>
      </c>
    </row>
    <row r="29" spans="1:13" s="639" customFormat="1" ht="14.1" customHeight="1">
      <c r="A29" s="1168" t="s">
        <v>1805</v>
      </c>
      <c r="B29" s="1167" t="s">
        <v>441</v>
      </c>
      <c r="C29" s="243">
        <v>217</v>
      </c>
      <c r="D29" s="243">
        <v>23</v>
      </c>
      <c r="E29" s="243">
        <v>4</v>
      </c>
      <c r="F29" s="243">
        <v>19</v>
      </c>
      <c r="G29" s="243" t="s">
        <v>1815</v>
      </c>
      <c r="H29" s="205" t="s">
        <v>1815</v>
      </c>
      <c r="I29" s="243">
        <v>89</v>
      </c>
      <c r="J29" s="243" t="s">
        <v>1815</v>
      </c>
      <c r="K29" s="243">
        <v>70</v>
      </c>
      <c r="L29" s="243">
        <v>35</v>
      </c>
      <c r="M29" s="244">
        <v>486</v>
      </c>
    </row>
    <row r="30" spans="1:13" s="639" customFormat="1" ht="14.1" customHeight="1">
      <c r="A30" s="1169"/>
      <c r="B30" s="1167" t="s">
        <v>442</v>
      </c>
      <c r="C30" s="243">
        <v>564</v>
      </c>
      <c r="D30" s="243">
        <v>135</v>
      </c>
      <c r="E30" s="243">
        <v>35</v>
      </c>
      <c r="F30" s="243">
        <v>100</v>
      </c>
      <c r="G30" s="243" t="s">
        <v>1815</v>
      </c>
      <c r="H30" s="243" t="s">
        <v>1815</v>
      </c>
      <c r="I30" s="243">
        <v>215</v>
      </c>
      <c r="J30" s="243" t="s">
        <v>1815</v>
      </c>
      <c r="K30" s="243">
        <v>130</v>
      </c>
      <c r="L30" s="243">
        <v>84</v>
      </c>
      <c r="M30" s="1278" t="s">
        <v>1876</v>
      </c>
    </row>
    <row r="31" spans="1:13" s="640" customFormat="1" ht="14.1" customHeight="1">
      <c r="A31" s="1169"/>
      <c r="B31" s="1167" t="s">
        <v>443</v>
      </c>
      <c r="C31" s="243">
        <v>13</v>
      </c>
      <c r="D31" s="243">
        <v>3</v>
      </c>
      <c r="E31" s="205">
        <v>1</v>
      </c>
      <c r="F31" s="243">
        <v>2</v>
      </c>
      <c r="G31" s="243" t="s">
        <v>1815</v>
      </c>
      <c r="H31" s="243" t="s">
        <v>1815</v>
      </c>
      <c r="I31" s="243">
        <v>1</v>
      </c>
      <c r="J31" s="243" t="s">
        <v>1815</v>
      </c>
      <c r="K31" s="243">
        <v>4</v>
      </c>
      <c r="L31" s="205">
        <v>5</v>
      </c>
      <c r="M31" s="244">
        <v>49</v>
      </c>
    </row>
    <row r="32" spans="1:13" s="640" customFormat="1" ht="14.1" customHeight="1">
      <c r="A32" s="1169"/>
      <c r="B32" s="1167" t="s">
        <v>444</v>
      </c>
      <c r="C32" s="243">
        <v>3</v>
      </c>
      <c r="D32" s="243">
        <v>1</v>
      </c>
      <c r="E32" s="205" t="s">
        <v>1815</v>
      </c>
      <c r="F32" s="243">
        <v>1</v>
      </c>
      <c r="G32" s="243" t="s">
        <v>1815</v>
      </c>
      <c r="H32" s="205" t="s">
        <v>1815</v>
      </c>
      <c r="I32" s="243" t="s">
        <v>1815</v>
      </c>
      <c r="J32" s="205" t="s">
        <v>1815</v>
      </c>
      <c r="K32" s="243">
        <v>1</v>
      </c>
      <c r="L32" s="205">
        <v>1</v>
      </c>
      <c r="M32" s="244">
        <v>28</v>
      </c>
    </row>
    <row r="33" spans="1:13" s="639" customFormat="1" ht="26.1" customHeight="1">
      <c r="A33" s="1166" t="s">
        <v>1703</v>
      </c>
      <c r="B33" s="1167" t="s">
        <v>440</v>
      </c>
      <c r="C33" s="243">
        <v>3901</v>
      </c>
      <c r="D33" s="243">
        <v>1480</v>
      </c>
      <c r="E33" s="243">
        <v>681</v>
      </c>
      <c r="F33" s="243">
        <v>799</v>
      </c>
      <c r="G33" s="243">
        <v>6</v>
      </c>
      <c r="H33" s="243" t="s">
        <v>1815</v>
      </c>
      <c r="I33" s="243">
        <v>1176</v>
      </c>
      <c r="J33" s="243">
        <v>333</v>
      </c>
      <c r="K33" s="243">
        <v>652</v>
      </c>
      <c r="L33" s="243">
        <v>593</v>
      </c>
      <c r="M33" s="244">
        <v>1864</v>
      </c>
    </row>
    <row r="34" spans="1:13" s="639" customFormat="1" ht="26.1" customHeight="1">
      <c r="A34" s="1168" t="s">
        <v>1806</v>
      </c>
      <c r="B34" s="1167" t="s">
        <v>441</v>
      </c>
      <c r="C34" s="243">
        <v>1665</v>
      </c>
      <c r="D34" s="243">
        <v>502</v>
      </c>
      <c r="E34" s="243">
        <v>190</v>
      </c>
      <c r="F34" s="243">
        <v>312</v>
      </c>
      <c r="G34" s="243">
        <v>2</v>
      </c>
      <c r="H34" s="243" t="s">
        <v>1815</v>
      </c>
      <c r="I34" s="243">
        <v>537</v>
      </c>
      <c r="J34" s="243">
        <v>148</v>
      </c>
      <c r="K34" s="243">
        <v>298</v>
      </c>
      <c r="L34" s="243">
        <v>328</v>
      </c>
      <c r="M34" s="244">
        <v>1157</v>
      </c>
    </row>
    <row r="35" spans="1:13" s="639" customFormat="1" ht="14.1" customHeight="1">
      <c r="A35" s="1169"/>
      <c r="B35" s="1167" t="s">
        <v>442</v>
      </c>
      <c r="C35" s="243">
        <v>3798</v>
      </c>
      <c r="D35" s="243">
        <v>1424</v>
      </c>
      <c r="E35" s="243">
        <v>635</v>
      </c>
      <c r="F35" s="243">
        <v>789</v>
      </c>
      <c r="G35" s="243">
        <v>4</v>
      </c>
      <c r="H35" s="243" t="s">
        <v>1815</v>
      </c>
      <c r="I35" s="243">
        <v>1153</v>
      </c>
      <c r="J35" s="243">
        <v>325</v>
      </c>
      <c r="K35" s="243">
        <v>648</v>
      </c>
      <c r="L35" s="243">
        <v>573</v>
      </c>
      <c r="M35" s="1278" t="s">
        <v>1876</v>
      </c>
    </row>
    <row r="36" spans="1:13" s="640" customFormat="1" ht="14.1" customHeight="1">
      <c r="A36" s="1169"/>
      <c r="B36" s="1167" t="s">
        <v>443</v>
      </c>
      <c r="C36" s="243">
        <v>307</v>
      </c>
      <c r="D36" s="243">
        <v>30</v>
      </c>
      <c r="E36" s="243">
        <v>17</v>
      </c>
      <c r="F36" s="243">
        <v>13</v>
      </c>
      <c r="G36" s="243">
        <v>1</v>
      </c>
      <c r="H36" s="243" t="s">
        <v>1815</v>
      </c>
      <c r="I36" s="243">
        <v>32</v>
      </c>
      <c r="J36" s="243">
        <v>7</v>
      </c>
      <c r="K36" s="243">
        <v>113</v>
      </c>
      <c r="L36" s="243">
        <v>132</v>
      </c>
      <c r="M36" s="244">
        <v>206</v>
      </c>
    </row>
    <row r="37" spans="1:13" s="640" customFormat="1" ht="14.1" customHeight="1">
      <c r="A37" s="1169"/>
      <c r="B37" s="1167" t="s">
        <v>444</v>
      </c>
      <c r="C37" s="243">
        <v>153</v>
      </c>
      <c r="D37" s="243">
        <v>10</v>
      </c>
      <c r="E37" s="243">
        <v>5</v>
      </c>
      <c r="F37" s="243">
        <v>6</v>
      </c>
      <c r="G37" s="243" t="s">
        <v>1815</v>
      </c>
      <c r="H37" s="243" t="s">
        <v>1815</v>
      </c>
      <c r="I37" s="243">
        <v>12</v>
      </c>
      <c r="J37" s="205">
        <v>3</v>
      </c>
      <c r="K37" s="243">
        <v>58</v>
      </c>
      <c r="L37" s="243">
        <v>72</v>
      </c>
      <c r="M37" s="244">
        <v>112</v>
      </c>
    </row>
    <row r="38" spans="1:13" s="639" customFormat="1" ht="14.1" customHeight="1">
      <c r="A38" s="917" t="s">
        <v>1704</v>
      </c>
      <c r="B38" s="1167" t="s">
        <v>440</v>
      </c>
      <c r="C38" s="243">
        <v>1871</v>
      </c>
      <c r="D38" s="243">
        <v>425</v>
      </c>
      <c r="E38" s="243">
        <v>124</v>
      </c>
      <c r="F38" s="243">
        <v>301</v>
      </c>
      <c r="G38" s="243">
        <v>2</v>
      </c>
      <c r="H38" s="243" t="s">
        <v>1815</v>
      </c>
      <c r="I38" s="243">
        <v>649</v>
      </c>
      <c r="J38" s="243">
        <v>12</v>
      </c>
      <c r="K38" s="243">
        <v>191</v>
      </c>
      <c r="L38" s="243">
        <v>606</v>
      </c>
      <c r="M38" s="244">
        <v>3615</v>
      </c>
    </row>
    <row r="39" spans="1:13" s="639" customFormat="1" ht="14.1" customHeight="1">
      <c r="A39" s="1168" t="s">
        <v>1807</v>
      </c>
      <c r="B39" s="1167" t="s">
        <v>441</v>
      </c>
      <c r="C39" s="243">
        <v>443</v>
      </c>
      <c r="D39" s="243">
        <v>50</v>
      </c>
      <c r="E39" s="243">
        <v>6</v>
      </c>
      <c r="F39" s="243">
        <v>44</v>
      </c>
      <c r="G39" s="243" t="s">
        <v>1815</v>
      </c>
      <c r="H39" s="205" t="s">
        <v>1815</v>
      </c>
      <c r="I39" s="243">
        <v>146</v>
      </c>
      <c r="J39" s="243">
        <v>2</v>
      </c>
      <c r="K39" s="243">
        <v>62</v>
      </c>
      <c r="L39" s="243">
        <v>185</v>
      </c>
      <c r="M39" s="244">
        <v>2381</v>
      </c>
    </row>
    <row r="40" spans="1:13" s="639" customFormat="1" ht="14.1" customHeight="1">
      <c r="A40" s="1172"/>
      <c r="B40" s="1167" t="s">
        <v>442</v>
      </c>
      <c r="C40" s="243">
        <v>1845</v>
      </c>
      <c r="D40" s="243">
        <v>410</v>
      </c>
      <c r="E40" s="243">
        <v>114</v>
      </c>
      <c r="F40" s="243">
        <v>296</v>
      </c>
      <c r="G40" s="243">
        <v>2</v>
      </c>
      <c r="H40" s="205" t="s">
        <v>1815</v>
      </c>
      <c r="I40" s="243">
        <v>644</v>
      </c>
      <c r="J40" s="243">
        <v>10</v>
      </c>
      <c r="K40" s="243">
        <v>189</v>
      </c>
      <c r="L40" s="243">
        <v>602</v>
      </c>
      <c r="M40" s="1278" t="s">
        <v>1876</v>
      </c>
    </row>
    <row r="41" spans="1:13" s="640" customFormat="1" ht="14.1" customHeight="1">
      <c r="A41" s="1169"/>
      <c r="B41" s="1167" t="s">
        <v>443</v>
      </c>
      <c r="C41" s="243">
        <v>87</v>
      </c>
      <c r="D41" s="243">
        <v>21</v>
      </c>
      <c r="E41" s="243">
        <v>10</v>
      </c>
      <c r="F41" s="243">
        <v>11</v>
      </c>
      <c r="G41" s="243">
        <v>1</v>
      </c>
      <c r="H41" s="205" t="s">
        <v>1815</v>
      </c>
      <c r="I41" s="243">
        <v>22</v>
      </c>
      <c r="J41" s="205" t="s">
        <v>1815</v>
      </c>
      <c r="K41" s="243">
        <v>14</v>
      </c>
      <c r="L41" s="243">
        <v>30</v>
      </c>
      <c r="M41" s="244">
        <v>134</v>
      </c>
    </row>
    <row r="42" spans="1:13" s="640" customFormat="1" ht="14.1" customHeight="1">
      <c r="A42" s="1169"/>
      <c r="B42" s="1167" t="s">
        <v>444</v>
      </c>
      <c r="C42" s="243">
        <v>13</v>
      </c>
      <c r="D42" s="205">
        <v>2</v>
      </c>
      <c r="E42" s="205">
        <v>1</v>
      </c>
      <c r="F42" s="205">
        <v>1</v>
      </c>
      <c r="G42" s="205" t="s">
        <v>1815</v>
      </c>
      <c r="H42" s="205" t="s">
        <v>1815</v>
      </c>
      <c r="I42" s="243">
        <v>4</v>
      </c>
      <c r="J42" s="205" t="s">
        <v>1815</v>
      </c>
      <c r="K42" s="243">
        <v>2</v>
      </c>
      <c r="L42" s="243">
        <v>7</v>
      </c>
      <c r="M42" s="244">
        <v>46</v>
      </c>
    </row>
    <row r="43" spans="1:13" s="639" customFormat="1" ht="26.1" customHeight="1">
      <c r="A43" s="917" t="s">
        <v>1809</v>
      </c>
      <c r="B43" s="1167" t="s">
        <v>440</v>
      </c>
      <c r="C43" s="243">
        <v>362</v>
      </c>
      <c r="D43" s="243">
        <v>50</v>
      </c>
      <c r="E43" s="243">
        <v>11</v>
      </c>
      <c r="F43" s="243">
        <v>39</v>
      </c>
      <c r="G43" s="243" t="s">
        <v>1815</v>
      </c>
      <c r="H43" s="243" t="s">
        <v>1815</v>
      </c>
      <c r="I43" s="243">
        <v>94</v>
      </c>
      <c r="J43" s="243">
        <v>1</v>
      </c>
      <c r="K43" s="243">
        <v>26</v>
      </c>
      <c r="L43" s="243">
        <v>192</v>
      </c>
      <c r="M43" s="244">
        <v>813</v>
      </c>
    </row>
    <row r="44" spans="1:13" s="639" customFormat="1" ht="26.1" customHeight="1">
      <c r="A44" s="1168" t="s">
        <v>1808</v>
      </c>
      <c r="B44" s="1167" t="s">
        <v>441</v>
      </c>
      <c r="C44" s="243">
        <v>118</v>
      </c>
      <c r="D44" s="243">
        <v>12</v>
      </c>
      <c r="E44" s="243">
        <v>1</v>
      </c>
      <c r="F44" s="243">
        <v>11</v>
      </c>
      <c r="G44" s="243" t="s">
        <v>1815</v>
      </c>
      <c r="H44" s="243" t="s">
        <v>1815</v>
      </c>
      <c r="I44" s="243">
        <v>40</v>
      </c>
      <c r="J44" s="243" t="s">
        <v>1815</v>
      </c>
      <c r="K44" s="243">
        <v>8</v>
      </c>
      <c r="L44" s="243">
        <v>58</v>
      </c>
      <c r="M44" s="244">
        <v>444</v>
      </c>
    </row>
    <row r="45" spans="1:13" s="639" customFormat="1" ht="14.1" customHeight="1">
      <c r="A45" s="1169"/>
      <c r="B45" s="1167" t="s">
        <v>442</v>
      </c>
      <c r="C45" s="243">
        <v>351</v>
      </c>
      <c r="D45" s="243">
        <v>44</v>
      </c>
      <c r="E45" s="243">
        <v>6</v>
      </c>
      <c r="F45" s="243">
        <v>38</v>
      </c>
      <c r="G45" s="243" t="s">
        <v>1815</v>
      </c>
      <c r="H45" s="205" t="s">
        <v>1815</v>
      </c>
      <c r="I45" s="243">
        <v>91</v>
      </c>
      <c r="J45" s="243">
        <v>1</v>
      </c>
      <c r="K45" s="243">
        <v>25</v>
      </c>
      <c r="L45" s="243">
        <v>191</v>
      </c>
      <c r="M45" s="1278" t="s">
        <v>1876</v>
      </c>
    </row>
    <row r="46" spans="1:13" s="640" customFormat="1" ht="14.1" customHeight="1">
      <c r="A46" s="1169"/>
      <c r="B46" s="1167" t="s">
        <v>443</v>
      </c>
      <c r="C46" s="243">
        <v>9</v>
      </c>
      <c r="D46" s="243">
        <v>1</v>
      </c>
      <c r="E46" s="243" t="s">
        <v>1815</v>
      </c>
      <c r="F46" s="243">
        <v>1</v>
      </c>
      <c r="G46" s="243" t="s">
        <v>1815</v>
      </c>
      <c r="H46" s="243" t="s">
        <v>1815</v>
      </c>
      <c r="I46" s="243">
        <v>3</v>
      </c>
      <c r="J46" s="243" t="s">
        <v>1815</v>
      </c>
      <c r="K46" s="243">
        <v>2</v>
      </c>
      <c r="L46" s="205">
        <v>3</v>
      </c>
      <c r="M46" s="244">
        <v>16</v>
      </c>
    </row>
    <row r="47" spans="1:13" s="640" customFormat="1" ht="14.1" customHeight="1">
      <c r="A47" s="1169"/>
      <c r="B47" s="1167" t="s">
        <v>444</v>
      </c>
      <c r="C47" s="243">
        <v>4</v>
      </c>
      <c r="D47" s="243" t="s">
        <v>1815</v>
      </c>
      <c r="E47" s="243" t="s">
        <v>1815</v>
      </c>
      <c r="F47" s="243" t="s">
        <v>1815</v>
      </c>
      <c r="G47" s="243" t="s">
        <v>1815</v>
      </c>
      <c r="H47" s="205" t="s">
        <v>1815</v>
      </c>
      <c r="I47" s="243">
        <v>1</v>
      </c>
      <c r="J47" s="243" t="s">
        <v>1815</v>
      </c>
      <c r="K47" s="243">
        <v>1</v>
      </c>
      <c r="L47" s="205">
        <v>3</v>
      </c>
      <c r="M47" s="244">
        <v>12</v>
      </c>
    </row>
    <row r="48" spans="1:13" s="639" customFormat="1" ht="14.1" customHeight="1">
      <c r="A48" s="22" t="s">
        <v>67</v>
      </c>
      <c r="B48" s="1167" t="s">
        <v>440</v>
      </c>
      <c r="C48" s="243">
        <v>1621</v>
      </c>
      <c r="D48" s="243">
        <v>526</v>
      </c>
      <c r="E48" s="243">
        <v>148</v>
      </c>
      <c r="F48" s="243">
        <v>378</v>
      </c>
      <c r="G48" s="243">
        <v>25</v>
      </c>
      <c r="H48" s="205">
        <v>1</v>
      </c>
      <c r="I48" s="243">
        <v>718</v>
      </c>
      <c r="J48" s="243">
        <v>186</v>
      </c>
      <c r="K48" s="243">
        <v>291</v>
      </c>
      <c r="L48" s="243">
        <v>85</v>
      </c>
      <c r="M48" s="244">
        <v>1074</v>
      </c>
    </row>
    <row r="49" spans="1:13" s="639" customFormat="1" ht="14.1" customHeight="1">
      <c r="A49" s="1173" t="s">
        <v>1524</v>
      </c>
      <c r="B49" s="1167" t="s">
        <v>441</v>
      </c>
      <c r="C49" s="243">
        <v>685</v>
      </c>
      <c r="D49" s="243">
        <v>133</v>
      </c>
      <c r="E49" s="243">
        <v>24</v>
      </c>
      <c r="F49" s="243">
        <v>109</v>
      </c>
      <c r="G49" s="243">
        <v>2</v>
      </c>
      <c r="H49" s="205" t="s">
        <v>1815</v>
      </c>
      <c r="I49" s="243">
        <v>324</v>
      </c>
      <c r="J49" s="243">
        <v>61</v>
      </c>
      <c r="K49" s="243">
        <v>174</v>
      </c>
      <c r="L49" s="243">
        <v>54</v>
      </c>
      <c r="M49" s="244">
        <v>699</v>
      </c>
    </row>
    <row r="50" spans="1:13" s="639" customFormat="1" ht="14.1" customHeight="1">
      <c r="A50" s="1174"/>
      <c r="B50" s="1167" t="s">
        <v>442</v>
      </c>
      <c r="C50" s="243">
        <v>1606</v>
      </c>
      <c r="D50" s="243">
        <v>516</v>
      </c>
      <c r="E50" s="243">
        <v>145</v>
      </c>
      <c r="F50" s="243">
        <v>371</v>
      </c>
      <c r="G50" s="243">
        <v>24</v>
      </c>
      <c r="H50" s="205">
        <v>1</v>
      </c>
      <c r="I50" s="243">
        <v>713</v>
      </c>
      <c r="J50" s="243">
        <v>185</v>
      </c>
      <c r="K50" s="243">
        <v>291</v>
      </c>
      <c r="L50" s="243">
        <v>85</v>
      </c>
      <c r="M50" s="1278" t="s">
        <v>1876</v>
      </c>
    </row>
    <row r="51" spans="1:13" s="640" customFormat="1" ht="14.1" customHeight="1">
      <c r="A51" s="1163"/>
      <c r="B51" s="1167" t="s">
        <v>443</v>
      </c>
      <c r="C51" s="243">
        <v>91</v>
      </c>
      <c r="D51" s="243">
        <v>7</v>
      </c>
      <c r="E51" s="243">
        <v>5</v>
      </c>
      <c r="F51" s="243">
        <v>2</v>
      </c>
      <c r="G51" s="243">
        <v>1</v>
      </c>
      <c r="H51" s="205" t="s">
        <v>1815</v>
      </c>
      <c r="I51" s="243">
        <v>28</v>
      </c>
      <c r="J51" s="205">
        <v>4</v>
      </c>
      <c r="K51" s="243">
        <v>29</v>
      </c>
      <c r="L51" s="205">
        <v>26</v>
      </c>
      <c r="M51" s="244">
        <v>140</v>
      </c>
    </row>
    <row r="52" spans="1:13" s="640" customFormat="1" ht="14.1" customHeight="1">
      <c r="A52" s="1163"/>
      <c r="B52" s="1167" t="s">
        <v>444</v>
      </c>
      <c r="C52" s="243">
        <v>18</v>
      </c>
      <c r="D52" s="243">
        <v>1</v>
      </c>
      <c r="E52" s="243">
        <v>1</v>
      </c>
      <c r="F52" s="205">
        <v>1</v>
      </c>
      <c r="G52" s="205" t="s">
        <v>1815</v>
      </c>
      <c r="H52" s="205" t="s">
        <v>1815</v>
      </c>
      <c r="I52" s="243">
        <v>2</v>
      </c>
      <c r="J52" s="205">
        <v>1</v>
      </c>
      <c r="K52" s="243">
        <v>6</v>
      </c>
      <c r="L52" s="205">
        <v>9</v>
      </c>
      <c r="M52" s="244">
        <v>114</v>
      </c>
    </row>
    <row r="53" spans="1:13" ht="14.1" customHeight="1">
      <c r="A53" s="1163" t="s">
        <v>1149</v>
      </c>
      <c r="B53" s="1164" t="s">
        <v>440</v>
      </c>
      <c r="C53" s="225">
        <v>230</v>
      </c>
      <c r="D53" s="225">
        <v>83</v>
      </c>
      <c r="E53" s="225">
        <v>31</v>
      </c>
      <c r="F53" s="225">
        <v>52</v>
      </c>
      <c r="G53" s="225" t="s">
        <v>1815</v>
      </c>
      <c r="H53" s="225" t="s">
        <v>1815</v>
      </c>
      <c r="I53" s="225">
        <v>58</v>
      </c>
      <c r="J53" s="225" t="s">
        <v>1815</v>
      </c>
      <c r="K53" s="225">
        <v>38</v>
      </c>
      <c r="L53" s="225">
        <v>51</v>
      </c>
      <c r="M53" s="226">
        <v>272</v>
      </c>
    </row>
    <row r="54" spans="1:13" ht="14.1" customHeight="1">
      <c r="A54" s="1165" t="s">
        <v>1150</v>
      </c>
      <c r="B54" s="1164" t="s">
        <v>441</v>
      </c>
      <c r="C54" s="225">
        <v>103</v>
      </c>
      <c r="D54" s="225">
        <v>25</v>
      </c>
      <c r="E54" s="225">
        <v>7</v>
      </c>
      <c r="F54" s="225">
        <v>18</v>
      </c>
      <c r="G54" s="225" t="s">
        <v>1815</v>
      </c>
      <c r="H54" s="225" t="s">
        <v>1815</v>
      </c>
      <c r="I54" s="225">
        <v>37</v>
      </c>
      <c r="J54" s="225" t="s">
        <v>1815</v>
      </c>
      <c r="K54" s="225">
        <v>20</v>
      </c>
      <c r="L54" s="225">
        <v>21</v>
      </c>
      <c r="M54" s="226">
        <v>209</v>
      </c>
    </row>
    <row r="55" spans="1:13" ht="14.1" customHeight="1">
      <c r="A55" s="1163"/>
      <c r="B55" s="1164" t="s">
        <v>442</v>
      </c>
      <c r="C55" s="225">
        <v>230</v>
      </c>
      <c r="D55" s="225">
        <v>83</v>
      </c>
      <c r="E55" s="225">
        <v>31</v>
      </c>
      <c r="F55" s="225">
        <v>52</v>
      </c>
      <c r="G55" s="225" t="s">
        <v>1815</v>
      </c>
      <c r="H55" s="225" t="s">
        <v>1815</v>
      </c>
      <c r="I55" s="225">
        <v>58</v>
      </c>
      <c r="J55" s="225" t="s">
        <v>1815</v>
      </c>
      <c r="K55" s="225">
        <v>38</v>
      </c>
      <c r="L55" s="225">
        <v>51</v>
      </c>
      <c r="M55" s="1276" t="s">
        <v>1876</v>
      </c>
    </row>
    <row r="56" spans="1:13" s="891" customFormat="1" ht="14.1" customHeight="1">
      <c r="A56" s="1174"/>
      <c r="B56" s="1164" t="s">
        <v>443</v>
      </c>
      <c r="C56" s="225">
        <v>70</v>
      </c>
      <c r="D56" s="225">
        <v>15</v>
      </c>
      <c r="E56" s="225">
        <v>9</v>
      </c>
      <c r="F56" s="225">
        <v>6</v>
      </c>
      <c r="G56" s="225" t="s">
        <v>1815</v>
      </c>
      <c r="H56" s="225" t="s">
        <v>1815</v>
      </c>
      <c r="I56" s="225">
        <v>12</v>
      </c>
      <c r="J56" s="225">
        <v>0</v>
      </c>
      <c r="K56" s="225">
        <v>19</v>
      </c>
      <c r="L56" s="225">
        <v>24</v>
      </c>
      <c r="M56" s="226">
        <v>5</v>
      </c>
    </row>
    <row r="57" spans="1:13" s="891" customFormat="1" ht="14.1" customHeight="1">
      <c r="A57" s="1163"/>
      <c r="B57" s="1164" t="s">
        <v>444</v>
      </c>
      <c r="C57" s="225">
        <v>35</v>
      </c>
      <c r="D57" s="225">
        <v>5</v>
      </c>
      <c r="E57" s="225">
        <v>4</v>
      </c>
      <c r="F57" s="225">
        <v>1</v>
      </c>
      <c r="G57" s="225" t="s">
        <v>1815</v>
      </c>
      <c r="H57" s="225" t="s">
        <v>1815</v>
      </c>
      <c r="I57" s="225">
        <v>6</v>
      </c>
      <c r="J57" s="225" t="s">
        <v>1815</v>
      </c>
      <c r="K57" s="225">
        <v>12</v>
      </c>
      <c r="L57" s="225">
        <v>12</v>
      </c>
      <c r="M57" s="226">
        <v>3</v>
      </c>
    </row>
    <row r="58" spans="1:13" s="639" customFormat="1" ht="26.1" customHeight="1">
      <c r="A58" s="1522" t="s">
        <v>1589</v>
      </c>
      <c r="B58" s="1522"/>
      <c r="C58" s="1522"/>
      <c r="D58" s="1522"/>
      <c r="E58" s="1522"/>
      <c r="F58" s="1522"/>
      <c r="G58" s="1522"/>
      <c r="H58" s="1522"/>
      <c r="I58" s="1522"/>
      <c r="J58" s="1522"/>
      <c r="K58" s="1522"/>
      <c r="L58" s="1522"/>
      <c r="M58" s="1523"/>
    </row>
    <row r="59" spans="1:13" ht="14.1" customHeight="1">
      <c r="A59" s="1175" t="s">
        <v>878</v>
      </c>
      <c r="B59" s="1164" t="s">
        <v>440</v>
      </c>
      <c r="C59" s="1279">
        <v>78818</v>
      </c>
      <c r="D59" s="1279">
        <v>23448</v>
      </c>
      <c r="E59" s="1279">
        <v>8126</v>
      </c>
      <c r="F59" s="1279">
        <v>15322</v>
      </c>
      <c r="G59" s="1279">
        <v>126</v>
      </c>
      <c r="H59" s="1279">
        <v>41</v>
      </c>
      <c r="I59" s="1279">
        <v>35039</v>
      </c>
      <c r="J59" s="1279">
        <v>4946</v>
      </c>
      <c r="K59" s="1279">
        <v>11175</v>
      </c>
      <c r="L59" s="1279">
        <v>9115</v>
      </c>
      <c r="M59" s="1276">
        <v>66371</v>
      </c>
    </row>
    <row r="60" spans="1:13" ht="14.1" customHeight="1">
      <c r="A60" s="1176" t="s">
        <v>452</v>
      </c>
      <c r="B60" s="1164" t="s">
        <v>441</v>
      </c>
      <c r="C60" s="1279">
        <v>37682</v>
      </c>
      <c r="D60" s="1279">
        <v>8296</v>
      </c>
      <c r="E60" s="1279">
        <v>2248</v>
      </c>
      <c r="F60" s="1279">
        <v>6048</v>
      </c>
      <c r="G60" s="1279">
        <v>41</v>
      </c>
      <c r="H60" s="1279">
        <v>11</v>
      </c>
      <c r="I60" s="1279">
        <v>17556</v>
      </c>
      <c r="J60" s="1279">
        <v>2400</v>
      </c>
      <c r="K60" s="1279">
        <v>6297</v>
      </c>
      <c r="L60" s="1279">
        <v>5522</v>
      </c>
      <c r="M60" s="1276">
        <v>45064</v>
      </c>
    </row>
    <row r="61" spans="1:13" ht="14.1" customHeight="1">
      <c r="A61" s="1163"/>
      <c r="B61" s="1164" t="s">
        <v>442</v>
      </c>
      <c r="C61" s="1279">
        <v>77726</v>
      </c>
      <c r="D61" s="1279">
        <v>22862</v>
      </c>
      <c r="E61" s="1279">
        <v>7832</v>
      </c>
      <c r="F61" s="1279">
        <v>15030</v>
      </c>
      <c r="G61" s="1279">
        <v>114</v>
      </c>
      <c r="H61" s="1279">
        <v>40</v>
      </c>
      <c r="I61" s="1279">
        <v>34762</v>
      </c>
      <c r="J61" s="1279">
        <v>4898</v>
      </c>
      <c r="K61" s="1279">
        <v>11082</v>
      </c>
      <c r="L61" s="1279">
        <v>8980</v>
      </c>
      <c r="M61" s="1276" t="s">
        <v>1876</v>
      </c>
    </row>
    <row r="62" spans="1:13" ht="14.1" customHeight="1">
      <c r="A62" s="1163"/>
      <c r="B62" s="1164" t="s">
        <v>443</v>
      </c>
      <c r="C62" s="1279">
        <v>4686</v>
      </c>
      <c r="D62" s="1279">
        <v>576</v>
      </c>
      <c r="E62" s="1279">
        <v>342</v>
      </c>
      <c r="F62" s="1279">
        <v>234</v>
      </c>
      <c r="G62" s="1279">
        <v>6</v>
      </c>
      <c r="H62" s="1279">
        <v>1</v>
      </c>
      <c r="I62" s="1279">
        <v>1166</v>
      </c>
      <c r="J62" s="1279">
        <v>123</v>
      </c>
      <c r="K62" s="1279">
        <v>1819</v>
      </c>
      <c r="L62" s="1279">
        <v>1124</v>
      </c>
      <c r="M62" s="1276">
        <v>4315</v>
      </c>
    </row>
    <row r="63" spans="1:13" ht="14.1" customHeight="1">
      <c r="A63" s="1163"/>
      <c r="B63" s="1164" t="s">
        <v>444</v>
      </c>
      <c r="C63" s="1279">
        <v>2204</v>
      </c>
      <c r="D63" s="1279">
        <v>132</v>
      </c>
      <c r="E63" s="1279">
        <v>64</v>
      </c>
      <c r="F63" s="1279">
        <v>69</v>
      </c>
      <c r="G63" s="1279">
        <v>0</v>
      </c>
      <c r="H63" s="1279">
        <v>1</v>
      </c>
      <c r="I63" s="1279">
        <v>506</v>
      </c>
      <c r="J63" s="1279">
        <v>52</v>
      </c>
      <c r="K63" s="1279">
        <v>964</v>
      </c>
      <c r="L63" s="1279">
        <v>601</v>
      </c>
      <c r="M63" s="1276">
        <v>2634</v>
      </c>
    </row>
    <row r="64" spans="1:13" ht="24.75" customHeight="1">
      <c r="A64" s="1177" t="s">
        <v>1700</v>
      </c>
      <c r="B64" s="1167" t="s">
        <v>440</v>
      </c>
      <c r="C64" s="1280">
        <v>62443</v>
      </c>
      <c r="D64" s="1280">
        <v>19617</v>
      </c>
      <c r="E64" s="1280">
        <v>6077</v>
      </c>
      <c r="F64" s="1280">
        <v>13540</v>
      </c>
      <c r="G64" s="1280">
        <v>46</v>
      </c>
      <c r="H64" s="1280">
        <v>41</v>
      </c>
      <c r="I64" s="1280">
        <v>28780</v>
      </c>
      <c r="J64" s="1280">
        <v>3336</v>
      </c>
      <c r="K64" s="1280">
        <v>7326</v>
      </c>
      <c r="L64" s="1280">
        <v>6679</v>
      </c>
      <c r="M64" s="1278">
        <v>51995</v>
      </c>
    </row>
    <row r="65" spans="1:13" ht="14.1" customHeight="1">
      <c r="A65" s="1173" t="s">
        <v>1803</v>
      </c>
      <c r="B65" s="1167" t="s">
        <v>441</v>
      </c>
      <c r="C65" s="1280">
        <v>29406</v>
      </c>
      <c r="D65" s="1280">
        <v>6975</v>
      </c>
      <c r="E65" s="1280">
        <v>1575</v>
      </c>
      <c r="F65" s="1280">
        <v>5400</v>
      </c>
      <c r="G65" s="1280">
        <v>11</v>
      </c>
      <c r="H65" s="1280">
        <v>11</v>
      </c>
      <c r="I65" s="1280">
        <v>14185</v>
      </c>
      <c r="J65" s="1280">
        <v>1537</v>
      </c>
      <c r="K65" s="1280">
        <v>3962</v>
      </c>
      <c r="L65" s="1280">
        <v>4273</v>
      </c>
      <c r="M65" s="1278">
        <v>35054</v>
      </c>
    </row>
    <row r="66" spans="1:13" ht="14.1" customHeight="1">
      <c r="A66" s="1169"/>
      <c r="B66" s="1167" t="s">
        <v>442</v>
      </c>
      <c r="C66" s="1280">
        <v>61612</v>
      </c>
      <c r="D66" s="1280">
        <v>19132</v>
      </c>
      <c r="E66" s="1280">
        <v>5857</v>
      </c>
      <c r="F66" s="1280">
        <v>13275</v>
      </c>
      <c r="G66" s="1280">
        <v>36</v>
      </c>
      <c r="H66" s="1280">
        <v>40</v>
      </c>
      <c r="I66" s="1280">
        <v>28571</v>
      </c>
      <c r="J66" s="1280">
        <v>3311</v>
      </c>
      <c r="K66" s="1280">
        <v>7293</v>
      </c>
      <c r="L66" s="1280">
        <v>6576</v>
      </c>
      <c r="M66" s="1278" t="s">
        <v>1876</v>
      </c>
    </row>
    <row r="67" spans="1:13" ht="14.1" customHeight="1">
      <c r="A67" s="1169"/>
      <c r="B67" s="1167" t="s">
        <v>443</v>
      </c>
      <c r="C67" s="1280">
        <v>3007</v>
      </c>
      <c r="D67" s="1280">
        <v>457</v>
      </c>
      <c r="E67" s="1280">
        <v>266</v>
      </c>
      <c r="F67" s="1280">
        <v>191</v>
      </c>
      <c r="G67" s="1280">
        <v>5</v>
      </c>
      <c r="H67" s="1280">
        <v>1</v>
      </c>
      <c r="I67" s="1280">
        <v>838</v>
      </c>
      <c r="J67" s="1280">
        <v>68</v>
      </c>
      <c r="K67" s="1280">
        <v>1022</v>
      </c>
      <c r="L67" s="1280">
        <v>688</v>
      </c>
      <c r="M67" s="1278">
        <v>3361</v>
      </c>
    </row>
    <row r="68" spans="1:13" ht="14.1" customHeight="1">
      <c r="A68" s="1169"/>
      <c r="B68" s="1167" t="s">
        <v>444</v>
      </c>
      <c r="C68" s="1280">
        <v>1308</v>
      </c>
      <c r="D68" s="1280">
        <v>101</v>
      </c>
      <c r="E68" s="1280">
        <v>46</v>
      </c>
      <c r="F68" s="1280">
        <v>56</v>
      </c>
      <c r="G68" s="1280">
        <v>0</v>
      </c>
      <c r="H68" s="1280">
        <v>1</v>
      </c>
      <c r="I68" s="1280">
        <v>343</v>
      </c>
      <c r="J68" s="1280">
        <v>26</v>
      </c>
      <c r="K68" s="1280">
        <v>501</v>
      </c>
      <c r="L68" s="1280">
        <v>362</v>
      </c>
      <c r="M68" s="1278">
        <v>2044</v>
      </c>
    </row>
    <row r="69" spans="1:13" ht="14.1" customHeight="1">
      <c r="A69" s="1177" t="s">
        <v>1701</v>
      </c>
      <c r="B69" s="1171" t="s">
        <v>440</v>
      </c>
      <c r="C69" s="1281">
        <v>9401</v>
      </c>
      <c r="D69" s="1281">
        <v>1636</v>
      </c>
      <c r="E69" s="1281">
        <v>1162</v>
      </c>
      <c r="F69" s="1281">
        <v>474</v>
      </c>
      <c r="G69" s="1281">
        <v>70</v>
      </c>
      <c r="H69" s="1281" t="s">
        <v>1815</v>
      </c>
      <c r="I69" s="1281">
        <v>4059</v>
      </c>
      <c r="J69" s="1281">
        <v>1264</v>
      </c>
      <c r="K69" s="1281">
        <v>2812</v>
      </c>
      <c r="L69" s="1281">
        <v>894</v>
      </c>
      <c r="M69" s="1282">
        <v>7018</v>
      </c>
    </row>
    <row r="70" spans="1:13" ht="14.1" customHeight="1">
      <c r="A70" s="1173" t="s">
        <v>1804</v>
      </c>
      <c r="B70" s="1167" t="s">
        <v>441</v>
      </c>
      <c r="C70" s="1281">
        <v>5715</v>
      </c>
      <c r="D70" s="1281">
        <v>704</v>
      </c>
      <c r="E70" s="1281">
        <v>464</v>
      </c>
      <c r="F70" s="1281">
        <v>240</v>
      </c>
      <c r="G70" s="1281">
        <v>27</v>
      </c>
      <c r="H70" s="1281" t="s">
        <v>1815</v>
      </c>
      <c r="I70" s="1281">
        <v>2518</v>
      </c>
      <c r="J70" s="1281">
        <v>713</v>
      </c>
      <c r="K70" s="1281">
        <v>1877</v>
      </c>
      <c r="L70" s="1281">
        <v>616</v>
      </c>
      <c r="M70" s="1283">
        <v>5319</v>
      </c>
    </row>
    <row r="71" spans="1:13" ht="14.1" customHeight="1">
      <c r="A71" s="1169"/>
      <c r="B71" s="1167" t="s">
        <v>442</v>
      </c>
      <c r="C71" s="1281">
        <v>9281</v>
      </c>
      <c r="D71" s="1281">
        <v>1612</v>
      </c>
      <c r="E71" s="1281">
        <v>1149</v>
      </c>
      <c r="F71" s="1281">
        <v>463</v>
      </c>
      <c r="G71" s="1281">
        <v>70</v>
      </c>
      <c r="H71" s="1281" t="s">
        <v>1815</v>
      </c>
      <c r="I71" s="1281">
        <v>4022</v>
      </c>
      <c r="J71" s="1281">
        <v>1251</v>
      </c>
      <c r="K71" s="1281">
        <v>2759</v>
      </c>
      <c r="L71" s="1281">
        <v>888</v>
      </c>
      <c r="M71" s="1278" t="s">
        <v>1876</v>
      </c>
    </row>
    <row r="72" spans="1:13" ht="14.1" customHeight="1">
      <c r="A72" s="1169"/>
      <c r="B72" s="1167" t="s">
        <v>443</v>
      </c>
      <c r="C72" s="1281">
        <v>1183</v>
      </c>
      <c r="D72" s="1281">
        <v>48</v>
      </c>
      <c r="E72" s="1281">
        <v>39</v>
      </c>
      <c r="F72" s="1281">
        <v>9</v>
      </c>
      <c r="G72" s="1281">
        <v>0</v>
      </c>
      <c r="H72" s="1281" t="s">
        <v>1815</v>
      </c>
      <c r="I72" s="1281">
        <v>257</v>
      </c>
      <c r="J72" s="1281">
        <v>47</v>
      </c>
      <c r="K72" s="1281">
        <v>646</v>
      </c>
      <c r="L72" s="1281">
        <v>232</v>
      </c>
      <c r="M72" s="1283">
        <v>544</v>
      </c>
    </row>
    <row r="73" spans="1:13" ht="14.1" customHeight="1">
      <c r="A73" s="1169"/>
      <c r="B73" s="1167" t="s">
        <v>444</v>
      </c>
      <c r="C73" s="1281">
        <v>685</v>
      </c>
      <c r="D73" s="1281">
        <v>13</v>
      </c>
      <c r="E73" s="1281">
        <v>9</v>
      </c>
      <c r="F73" s="1281">
        <v>4</v>
      </c>
      <c r="G73" s="1281" t="s">
        <v>1815</v>
      </c>
      <c r="H73" s="1281" t="s">
        <v>1815</v>
      </c>
      <c r="I73" s="1281">
        <v>141</v>
      </c>
      <c r="J73" s="1281">
        <v>23</v>
      </c>
      <c r="K73" s="1281">
        <v>391</v>
      </c>
      <c r="L73" s="1281">
        <v>140</v>
      </c>
      <c r="M73" s="1283">
        <v>388</v>
      </c>
    </row>
    <row r="74" spans="1:13" ht="26.1" customHeight="1">
      <c r="A74" s="1181" t="s">
        <v>1702</v>
      </c>
      <c r="B74" s="1167" t="s">
        <v>440</v>
      </c>
      <c r="C74" s="1281">
        <v>565</v>
      </c>
      <c r="D74" s="1281">
        <v>135</v>
      </c>
      <c r="E74" s="1281">
        <v>35</v>
      </c>
      <c r="F74" s="1281">
        <v>100</v>
      </c>
      <c r="G74" s="1281" t="s">
        <v>1815</v>
      </c>
      <c r="H74" s="1281" t="s">
        <v>1815</v>
      </c>
      <c r="I74" s="1281">
        <v>215</v>
      </c>
      <c r="J74" s="1281" t="s">
        <v>1815</v>
      </c>
      <c r="K74" s="1281">
        <v>130</v>
      </c>
      <c r="L74" s="1281">
        <v>85</v>
      </c>
      <c r="M74" s="1282">
        <v>771</v>
      </c>
    </row>
    <row r="75" spans="1:13" ht="14.1" customHeight="1">
      <c r="A75" s="1173" t="s">
        <v>1805</v>
      </c>
      <c r="B75" s="1167" t="s">
        <v>441</v>
      </c>
      <c r="C75" s="1281">
        <v>217</v>
      </c>
      <c r="D75" s="1281">
        <v>23</v>
      </c>
      <c r="E75" s="1281">
        <v>4</v>
      </c>
      <c r="F75" s="1281">
        <v>19</v>
      </c>
      <c r="G75" s="1281" t="s">
        <v>1815</v>
      </c>
      <c r="H75" s="1281" t="s">
        <v>1815</v>
      </c>
      <c r="I75" s="1281">
        <v>89</v>
      </c>
      <c r="J75" s="1281" t="s">
        <v>1815</v>
      </c>
      <c r="K75" s="1281">
        <v>70</v>
      </c>
      <c r="L75" s="1281">
        <v>35</v>
      </c>
      <c r="M75" s="1283">
        <v>486</v>
      </c>
    </row>
    <row r="76" spans="1:13" ht="14.1" customHeight="1">
      <c r="A76" s="1169"/>
      <c r="B76" s="1167" t="s">
        <v>442</v>
      </c>
      <c r="C76" s="1281">
        <v>564</v>
      </c>
      <c r="D76" s="1281">
        <v>135</v>
      </c>
      <c r="E76" s="1281">
        <v>35</v>
      </c>
      <c r="F76" s="1281">
        <v>100</v>
      </c>
      <c r="G76" s="1281" t="s">
        <v>1815</v>
      </c>
      <c r="H76" s="1281" t="s">
        <v>1815</v>
      </c>
      <c r="I76" s="1281">
        <v>215</v>
      </c>
      <c r="J76" s="1281" t="s">
        <v>1815</v>
      </c>
      <c r="K76" s="1281">
        <v>130</v>
      </c>
      <c r="L76" s="1281">
        <v>84</v>
      </c>
      <c r="M76" s="1278" t="s">
        <v>1876</v>
      </c>
    </row>
    <row r="77" spans="1:13" ht="14.1" customHeight="1">
      <c r="A77" s="1169"/>
      <c r="B77" s="1167" t="s">
        <v>443</v>
      </c>
      <c r="C77" s="1281">
        <v>13</v>
      </c>
      <c r="D77" s="1281">
        <v>3</v>
      </c>
      <c r="E77" s="1281">
        <v>1</v>
      </c>
      <c r="F77" s="1281">
        <v>2</v>
      </c>
      <c r="G77" s="1281" t="s">
        <v>1815</v>
      </c>
      <c r="H77" s="1281" t="s">
        <v>1815</v>
      </c>
      <c r="I77" s="1281">
        <v>1</v>
      </c>
      <c r="J77" s="1281" t="s">
        <v>1815</v>
      </c>
      <c r="K77" s="1281">
        <v>4</v>
      </c>
      <c r="L77" s="1281">
        <v>5</v>
      </c>
      <c r="M77" s="1283">
        <v>49</v>
      </c>
    </row>
    <row r="78" spans="1:13" ht="14.1" customHeight="1">
      <c r="A78" s="1169"/>
      <c r="B78" s="1167" t="s">
        <v>444</v>
      </c>
      <c r="C78" s="1281">
        <v>3</v>
      </c>
      <c r="D78" s="1281">
        <v>1</v>
      </c>
      <c r="E78" s="1281" t="s">
        <v>1815</v>
      </c>
      <c r="F78" s="1281">
        <v>1</v>
      </c>
      <c r="G78" s="1281" t="s">
        <v>1815</v>
      </c>
      <c r="H78" s="1281" t="s">
        <v>1815</v>
      </c>
      <c r="I78" s="1281" t="s">
        <v>1815</v>
      </c>
      <c r="J78" s="1281" t="s">
        <v>1815</v>
      </c>
      <c r="K78" s="1281">
        <v>1</v>
      </c>
      <c r="L78" s="1281">
        <v>1</v>
      </c>
      <c r="M78" s="1283">
        <v>28</v>
      </c>
    </row>
    <row r="79" spans="1:13" ht="26.1" customHeight="1">
      <c r="A79" s="1181" t="s">
        <v>1703</v>
      </c>
      <c r="B79" s="1167" t="s">
        <v>440</v>
      </c>
      <c r="C79" s="1281">
        <v>3901</v>
      </c>
      <c r="D79" s="1281">
        <v>1480</v>
      </c>
      <c r="E79" s="1281">
        <v>681</v>
      </c>
      <c r="F79" s="1281">
        <v>799</v>
      </c>
      <c r="G79" s="1281">
        <v>6</v>
      </c>
      <c r="H79" s="1281" t="s">
        <v>1815</v>
      </c>
      <c r="I79" s="1281">
        <v>1176</v>
      </c>
      <c r="J79" s="1281">
        <v>333</v>
      </c>
      <c r="K79" s="1281">
        <v>652</v>
      </c>
      <c r="L79" s="1281">
        <v>593</v>
      </c>
      <c r="M79" s="1282">
        <v>1864</v>
      </c>
    </row>
    <row r="80" spans="1:13" ht="26.1" customHeight="1">
      <c r="A80" s="1173" t="s">
        <v>1806</v>
      </c>
      <c r="B80" s="1167" t="s">
        <v>441</v>
      </c>
      <c r="C80" s="1281">
        <v>1665</v>
      </c>
      <c r="D80" s="1281">
        <v>502</v>
      </c>
      <c r="E80" s="1281">
        <v>190</v>
      </c>
      <c r="F80" s="1281">
        <v>312</v>
      </c>
      <c r="G80" s="1281">
        <v>2</v>
      </c>
      <c r="H80" s="1281" t="s">
        <v>1815</v>
      </c>
      <c r="I80" s="1281">
        <v>537</v>
      </c>
      <c r="J80" s="1281">
        <v>148</v>
      </c>
      <c r="K80" s="1281">
        <v>298</v>
      </c>
      <c r="L80" s="1281">
        <v>328</v>
      </c>
      <c r="M80" s="1283">
        <v>1157</v>
      </c>
    </row>
    <row r="81" spans="1:13" ht="14.1" customHeight="1">
      <c r="A81" s="1169"/>
      <c r="B81" s="1167" t="s">
        <v>442</v>
      </c>
      <c r="C81" s="1281">
        <v>3798</v>
      </c>
      <c r="D81" s="1281">
        <v>1424</v>
      </c>
      <c r="E81" s="1281">
        <v>635</v>
      </c>
      <c r="F81" s="1281">
        <v>789</v>
      </c>
      <c r="G81" s="1281">
        <v>4</v>
      </c>
      <c r="H81" s="1281" t="s">
        <v>1815</v>
      </c>
      <c r="I81" s="1281">
        <v>1153</v>
      </c>
      <c r="J81" s="1281">
        <v>325</v>
      </c>
      <c r="K81" s="1281">
        <v>648</v>
      </c>
      <c r="L81" s="1281">
        <v>573</v>
      </c>
      <c r="M81" s="1278" t="s">
        <v>1876</v>
      </c>
    </row>
    <row r="82" spans="1:13" ht="14.1" customHeight="1">
      <c r="A82" s="1169"/>
      <c r="B82" s="1167" t="s">
        <v>443</v>
      </c>
      <c r="C82" s="1281">
        <v>307</v>
      </c>
      <c r="D82" s="1281">
        <v>30</v>
      </c>
      <c r="E82" s="1281">
        <v>17</v>
      </c>
      <c r="F82" s="1281">
        <v>13</v>
      </c>
      <c r="G82" s="1281">
        <v>1</v>
      </c>
      <c r="H82" s="1281" t="s">
        <v>1815</v>
      </c>
      <c r="I82" s="1281">
        <v>32</v>
      </c>
      <c r="J82" s="1281">
        <v>7</v>
      </c>
      <c r="K82" s="1281">
        <v>113</v>
      </c>
      <c r="L82" s="1281">
        <v>132</v>
      </c>
      <c r="M82" s="1283">
        <v>206</v>
      </c>
    </row>
    <row r="83" spans="1:13" ht="14.1" customHeight="1">
      <c r="A83" s="1169"/>
      <c r="B83" s="1167" t="s">
        <v>444</v>
      </c>
      <c r="C83" s="1281">
        <v>153</v>
      </c>
      <c r="D83" s="1281">
        <v>10</v>
      </c>
      <c r="E83" s="1281">
        <v>5</v>
      </c>
      <c r="F83" s="1281">
        <v>6</v>
      </c>
      <c r="G83" s="1281" t="s">
        <v>1815</v>
      </c>
      <c r="H83" s="1281" t="s">
        <v>1815</v>
      </c>
      <c r="I83" s="1281">
        <v>12</v>
      </c>
      <c r="J83" s="1281">
        <v>3</v>
      </c>
      <c r="K83" s="1281">
        <v>58</v>
      </c>
      <c r="L83" s="1281">
        <v>72</v>
      </c>
      <c r="M83" s="1283">
        <v>112</v>
      </c>
    </row>
    <row r="84" spans="1:13" ht="14.1" customHeight="1">
      <c r="A84" s="1181" t="s">
        <v>1704</v>
      </c>
      <c r="B84" s="1167" t="s">
        <v>440</v>
      </c>
      <c r="C84" s="1281">
        <v>1871</v>
      </c>
      <c r="D84" s="1281">
        <v>425</v>
      </c>
      <c r="E84" s="1281">
        <v>124</v>
      </c>
      <c r="F84" s="1281">
        <v>301</v>
      </c>
      <c r="G84" s="1281">
        <v>2</v>
      </c>
      <c r="H84" s="1281" t="s">
        <v>1815</v>
      </c>
      <c r="I84" s="1281">
        <v>649</v>
      </c>
      <c r="J84" s="1281">
        <v>12</v>
      </c>
      <c r="K84" s="1281">
        <v>191</v>
      </c>
      <c r="L84" s="1281">
        <v>606</v>
      </c>
      <c r="M84" s="1282">
        <v>3615</v>
      </c>
    </row>
    <row r="85" spans="1:13" ht="14.1" customHeight="1">
      <c r="A85" s="1173" t="s">
        <v>1807</v>
      </c>
      <c r="B85" s="1167" t="s">
        <v>441</v>
      </c>
      <c r="C85" s="1281">
        <v>443</v>
      </c>
      <c r="D85" s="1281">
        <v>50</v>
      </c>
      <c r="E85" s="1281">
        <v>6</v>
      </c>
      <c r="F85" s="1281">
        <v>44</v>
      </c>
      <c r="G85" s="1281" t="s">
        <v>1815</v>
      </c>
      <c r="H85" s="1281" t="s">
        <v>1815</v>
      </c>
      <c r="I85" s="1281">
        <v>146</v>
      </c>
      <c r="J85" s="1281">
        <v>2</v>
      </c>
      <c r="K85" s="1281">
        <v>62</v>
      </c>
      <c r="L85" s="1281">
        <v>185</v>
      </c>
      <c r="M85" s="1283">
        <v>2381</v>
      </c>
    </row>
    <row r="86" spans="1:13" ht="14.1" customHeight="1">
      <c r="A86" s="1172"/>
      <c r="B86" s="1167" t="s">
        <v>442</v>
      </c>
      <c r="C86" s="1281">
        <v>1845</v>
      </c>
      <c r="D86" s="1281">
        <v>410</v>
      </c>
      <c r="E86" s="1281">
        <v>114</v>
      </c>
      <c r="F86" s="1281">
        <v>296</v>
      </c>
      <c r="G86" s="1281">
        <v>2</v>
      </c>
      <c r="H86" s="1281" t="s">
        <v>1815</v>
      </c>
      <c r="I86" s="1281">
        <v>644</v>
      </c>
      <c r="J86" s="1281">
        <v>10</v>
      </c>
      <c r="K86" s="1281">
        <v>189</v>
      </c>
      <c r="L86" s="1281">
        <v>602</v>
      </c>
      <c r="M86" s="1278" t="s">
        <v>1876</v>
      </c>
    </row>
    <row r="87" spans="1:13" ht="14.1" customHeight="1">
      <c r="A87" s="1169"/>
      <c r="B87" s="1167" t="s">
        <v>443</v>
      </c>
      <c r="C87" s="1281">
        <v>87</v>
      </c>
      <c r="D87" s="1281">
        <v>21</v>
      </c>
      <c r="E87" s="1281">
        <v>10</v>
      </c>
      <c r="F87" s="1281">
        <v>11</v>
      </c>
      <c r="G87" s="1281">
        <v>1</v>
      </c>
      <c r="H87" s="1281" t="s">
        <v>1815</v>
      </c>
      <c r="I87" s="1281">
        <v>22</v>
      </c>
      <c r="J87" s="1281" t="s">
        <v>1815</v>
      </c>
      <c r="K87" s="1281">
        <v>14</v>
      </c>
      <c r="L87" s="1281">
        <v>30</v>
      </c>
      <c r="M87" s="1283">
        <v>134</v>
      </c>
    </row>
    <row r="88" spans="1:13" ht="14.1" customHeight="1">
      <c r="A88" s="1169"/>
      <c r="B88" s="1167" t="s">
        <v>444</v>
      </c>
      <c r="C88" s="1281">
        <v>13</v>
      </c>
      <c r="D88" s="1281">
        <v>2</v>
      </c>
      <c r="E88" s="1281">
        <v>1</v>
      </c>
      <c r="F88" s="1281">
        <v>1</v>
      </c>
      <c r="G88" s="1281" t="s">
        <v>1815</v>
      </c>
      <c r="H88" s="1281" t="s">
        <v>1815</v>
      </c>
      <c r="I88" s="1281">
        <v>4</v>
      </c>
      <c r="J88" s="1281" t="s">
        <v>1815</v>
      </c>
      <c r="K88" s="1281">
        <v>2</v>
      </c>
      <c r="L88" s="1281">
        <v>7</v>
      </c>
      <c r="M88" s="1283">
        <v>46</v>
      </c>
    </row>
    <row r="89" spans="1:13" ht="26.1" customHeight="1">
      <c r="A89" s="1181" t="s">
        <v>1809</v>
      </c>
      <c r="B89" s="1167" t="s">
        <v>440</v>
      </c>
      <c r="C89" s="1281">
        <v>362</v>
      </c>
      <c r="D89" s="1281">
        <v>50</v>
      </c>
      <c r="E89" s="1281">
        <v>11</v>
      </c>
      <c r="F89" s="1281">
        <v>39</v>
      </c>
      <c r="G89" s="1281" t="s">
        <v>1815</v>
      </c>
      <c r="H89" s="1281" t="s">
        <v>1815</v>
      </c>
      <c r="I89" s="1281">
        <v>94</v>
      </c>
      <c r="J89" s="1281">
        <v>1</v>
      </c>
      <c r="K89" s="1281">
        <v>26</v>
      </c>
      <c r="L89" s="1281">
        <v>192</v>
      </c>
      <c r="M89" s="1282">
        <v>813</v>
      </c>
    </row>
    <row r="90" spans="1:13" ht="26.1" customHeight="1">
      <c r="A90" s="1173" t="s">
        <v>1808</v>
      </c>
      <c r="B90" s="1167" t="s">
        <v>441</v>
      </c>
      <c r="C90" s="1281">
        <v>118</v>
      </c>
      <c r="D90" s="1281">
        <v>12</v>
      </c>
      <c r="E90" s="1281">
        <v>1</v>
      </c>
      <c r="F90" s="1281">
        <v>11</v>
      </c>
      <c r="G90" s="1281" t="s">
        <v>1815</v>
      </c>
      <c r="H90" s="1281" t="s">
        <v>1815</v>
      </c>
      <c r="I90" s="1281">
        <v>40</v>
      </c>
      <c r="J90" s="1281" t="s">
        <v>1815</v>
      </c>
      <c r="K90" s="1281">
        <v>8</v>
      </c>
      <c r="L90" s="1281">
        <v>58</v>
      </c>
      <c r="M90" s="1283">
        <v>444</v>
      </c>
    </row>
    <row r="91" spans="1:13" ht="14.1" customHeight="1">
      <c r="A91" s="1169"/>
      <c r="B91" s="1167" t="s">
        <v>442</v>
      </c>
      <c r="C91" s="1281">
        <v>351</v>
      </c>
      <c r="D91" s="1281">
        <v>44</v>
      </c>
      <c r="E91" s="1281">
        <v>6</v>
      </c>
      <c r="F91" s="1281">
        <v>38</v>
      </c>
      <c r="G91" s="1281" t="s">
        <v>1815</v>
      </c>
      <c r="H91" s="1281" t="s">
        <v>1815</v>
      </c>
      <c r="I91" s="1281">
        <v>91</v>
      </c>
      <c r="J91" s="1281">
        <v>1</v>
      </c>
      <c r="K91" s="1281">
        <v>25</v>
      </c>
      <c r="L91" s="1281">
        <v>191</v>
      </c>
      <c r="M91" s="1278" t="s">
        <v>1876</v>
      </c>
    </row>
    <row r="92" spans="1:13" ht="14.1" customHeight="1">
      <c r="A92" s="1169"/>
      <c r="B92" s="1167" t="s">
        <v>443</v>
      </c>
      <c r="C92" s="1281">
        <v>9</v>
      </c>
      <c r="D92" s="1281">
        <v>1</v>
      </c>
      <c r="E92" s="1281" t="s">
        <v>1815</v>
      </c>
      <c r="F92" s="1281">
        <v>1</v>
      </c>
      <c r="G92" s="1281" t="s">
        <v>1815</v>
      </c>
      <c r="H92" s="1281" t="s">
        <v>1815</v>
      </c>
      <c r="I92" s="1281">
        <v>3</v>
      </c>
      <c r="J92" s="1281" t="s">
        <v>1815</v>
      </c>
      <c r="K92" s="1281">
        <v>2</v>
      </c>
      <c r="L92" s="1281">
        <v>3</v>
      </c>
      <c r="M92" s="1283">
        <v>16</v>
      </c>
    </row>
    <row r="93" spans="1:13" ht="14.1" customHeight="1">
      <c r="A93" s="1169"/>
      <c r="B93" s="1167" t="s">
        <v>444</v>
      </c>
      <c r="C93" s="1281">
        <v>4</v>
      </c>
      <c r="D93" s="1281" t="s">
        <v>1815</v>
      </c>
      <c r="E93" s="1281" t="s">
        <v>1815</v>
      </c>
      <c r="F93" s="1281" t="s">
        <v>1815</v>
      </c>
      <c r="G93" s="1281" t="s">
        <v>1815</v>
      </c>
      <c r="H93" s="1281" t="s">
        <v>1815</v>
      </c>
      <c r="I93" s="1281">
        <v>1</v>
      </c>
      <c r="J93" s="1281" t="s">
        <v>1815</v>
      </c>
      <c r="K93" s="1281">
        <v>1</v>
      </c>
      <c r="L93" s="1281">
        <v>3</v>
      </c>
      <c r="M93" s="1283">
        <v>12</v>
      </c>
    </row>
    <row r="94" spans="1:13" ht="14.1" customHeight="1">
      <c r="A94" s="1181" t="s">
        <v>67</v>
      </c>
      <c r="B94" s="1231" t="s">
        <v>440</v>
      </c>
      <c r="C94" s="1178">
        <v>45</v>
      </c>
      <c r="D94" s="1178">
        <v>22</v>
      </c>
      <c r="E94" s="1178">
        <v>5</v>
      </c>
      <c r="F94" s="1178">
        <v>17</v>
      </c>
      <c r="G94" s="1178">
        <v>2</v>
      </c>
      <c r="H94" s="1178" t="s">
        <v>1815</v>
      </c>
      <c r="I94" s="1178">
        <v>8</v>
      </c>
      <c r="J94" s="1178" t="s">
        <v>1815</v>
      </c>
      <c r="K94" s="1178" t="s">
        <v>1815</v>
      </c>
      <c r="L94" s="1178">
        <v>15</v>
      </c>
      <c r="M94" s="1180">
        <v>23</v>
      </c>
    </row>
    <row r="95" spans="1:13" ht="14.1" customHeight="1">
      <c r="A95" s="1173" t="s">
        <v>1524</v>
      </c>
      <c r="B95" s="1231" t="s">
        <v>441</v>
      </c>
      <c r="C95" s="1178">
        <v>15</v>
      </c>
      <c r="D95" s="1178">
        <v>5</v>
      </c>
      <c r="E95" s="1178">
        <v>1</v>
      </c>
      <c r="F95" s="1178">
        <v>4</v>
      </c>
      <c r="G95" s="1178">
        <v>1</v>
      </c>
      <c r="H95" s="1178" t="s">
        <v>1815</v>
      </c>
      <c r="I95" s="1178">
        <v>4</v>
      </c>
      <c r="J95" s="1178" t="s">
        <v>1815</v>
      </c>
      <c r="K95" s="1178" t="s">
        <v>1815</v>
      </c>
      <c r="L95" s="1178">
        <v>6</v>
      </c>
      <c r="M95" s="1180">
        <v>14</v>
      </c>
    </row>
    <row r="96" spans="1:13" ht="14.1" customHeight="1">
      <c r="A96" s="1187"/>
      <c r="B96" s="1231" t="s">
        <v>442</v>
      </c>
      <c r="C96" s="1178">
        <v>45</v>
      </c>
      <c r="D96" s="1178">
        <v>22</v>
      </c>
      <c r="E96" s="1178">
        <v>5</v>
      </c>
      <c r="F96" s="1178">
        <v>17</v>
      </c>
      <c r="G96" s="1178">
        <v>2</v>
      </c>
      <c r="H96" s="1178" t="s">
        <v>1815</v>
      </c>
      <c r="I96" s="1178">
        <v>8</v>
      </c>
      <c r="J96" s="1178" t="s">
        <v>1815</v>
      </c>
      <c r="K96" s="1178" t="s">
        <v>1815</v>
      </c>
      <c r="L96" s="1178">
        <v>15</v>
      </c>
      <c r="M96" s="1180" t="s">
        <v>1876</v>
      </c>
    </row>
    <row r="97" spans="1:13" ht="14.1" customHeight="1">
      <c r="A97" s="1187"/>
      <c r="B97" s="1231" t="s">
        <v>443</v>
      </c>
      <c r="C97" s="1178">
        <v>11</v>
      </c>
      <c r="D97" s="1178">
        <v>1</v>
      </c>
      <c r="E97" s="1178" t="s">
        <v>1815</v>
      </c>
      <c r="F97" s="1178">
        <v>1</v>
      </c>
      <c r="G97" s="1178" t="s">
        <v>1815</v>
      </c>
      <c r="H97" s="1178" t="s">
        <v>1815</v>
      </c>
      <c r="I97" s="1178">
        <v>1</v>
      </c>
      <c r="J97" s="1178" t="s">
        <v>1815</v>
      </c>
      <c r="K97" s="1178" t="s">
        <v>1815</v>
      </c>
      <c r="L97" s="1178">
        <v>9</v>
      </c>
      <c r="M97" s="1180">
        <v>1</v>
      </c>
    </row>
    <row r="98" spans="1:13" ht="14.1" customHeight="1">
      <c r="A98" s="1187"/>
      <c r="B98" s="1231" t="s">
        <v>444</v>
      </c>
      <c r="C98" s="1178">
        <v>4</v>
      </c>
      <c r="D98" s="1178" t="s">
        <v>1815</v>
      </c>
      <c r="E98" s="1178" t="s">
        <v>1815</v>
      </c>
      <c r="F98" s="1178" t="s">
        <v>1815</v>
      </c>
      <c r="G98" s="1178" t="s">
        <v>1815</v>
      </c>
      <c r="H98" s="1178" t="s">
        <v>1815</v>
      </c>
      <c r="I98" s="1178" t="s">
        <v>1815</v>
      </c>
      <c r="J98" s="1178" t="s">
        <v>1815</v>
      </c>
      <c r="K98" s="1178" t="s">
        <v>1815</v>
      </c>
      <c r="L98" s="1178">
        <v>4</v>
      </c>
      <c r="M98" s="1180" t="s">
        <v>1876</v>
      </c>
    </row>
    <row r="99" spans="1:13" ht="26.1" customHeight="1">
      <c r="A99" s="1520" t="s">
        <v>1932</v>
      </c>
      <c r="B99" s="1520"/>
      <c r="C99" s="1520"/>
      <c r="D99" s="1520"/>
      <c r="E99" s="1520"/>
      <c r="F99" s="1520"/>
      <c r="G99" s="1520"/>
      <c r="H99" s="1520"/>
      <c r="I99" s="1520"/>
      <c r="J99" s="1520"/>
      <c r="K99" s="1520"/>
      <c r="L99" s="1520"/>
      <c r="M99" s="1521"/>
    </row>
    <row r="100" spans="1:13" ht="14.1" customHeight="1">
      <c r="A100" s="1175" t="s">
        <v>878</v>
      </c>
      <c r="B100" s="1164" t="s">
        <v>440</v>
      </c>
      <c r="C100" s="1279">
        <v>9466</v>
      </c>
      <c r="D100" s="1279">
        <v>2542</v>
      </c>
      <c r="E100" s="1279">
        <v>838</v>
      </c>
      <c r="F100" s="1279">
        <v>1704</v>
      </c>
      <c r="G100" s="1279">
        <v>105</v>
      </c>
      <c r="H100" s="1279">
        <v>41</v>
      </c>
      <c r="I100" s="1279">
        <v>3782</v>
      </c>
      <c r="J100" s="1279">
        <v>235</v>
      </c>
      <c r="K100" s="1279">
        <v>1394</v>
      </c>
      <c r="L100" s="1279">
        <v>1707</v>
      </c>
      <c r="M100" s="1276">
        <v>6469</v>
      </c>
    </row>
    <row r="101" spans="1:13" ht="14.1" customHeight="1">
      <c r="A101" s="1176" t="s">
        <v>452</v>
      </c>
      <c r="B101" s="1164" t="s">
        <v>441</v>
      </c>
      <c r="C101" s="1279">
        <v>4303</v>
      </c>
      <c r="D101" s="1279">
        <v>703</v>
      </c>
      <c r="E101" s="1279">
        <v>161</v>
      </c>
      <c r="F101" s="1279">
        <v>542</v>
      </c>
      <c r="G101" s="1279">
        <v>20</v>
      </c>
      <c r="H101" s="1279">
        <v>13</v>
      </c>
      <c r="I101" s="1279">
        <v>1846</v>
      </c>
      <c r="J101" s="1279">
        <v>79</v>
      </c>
      <c r="K101" s="1279">
        <v>781</v>
      </c>
      <c r="L101" s="1279">
        <v>960</v>
      </c>
      <c r="M101" s="1276">
        <v>4671</v>
      </c>
    </row>
    <row r="102" spans="1:13" ht="14.1" customHeight="1">
      <c r="A102" s="1163"/>
      <c r="B102" s="1164" t="s">
        <v>442</v>
      </c>
      <c r="C102" s="1279">
        <v>8894</v>
      </c>
      <c r="D102" s="1279">
        <v>2279</v>
      </c>
      <c r="E102" s="1279">
        <v>719</v>
      </c>
      <c r="F102" s="1279">
        <v>1560</v>
      </c>
      <c r="G102" s="1279">
        <v>83</v>
      </c>
      <c r="H102" s="1279">
        <v>38</v>
      </c>
      <c r="I102" s="1279">
        <v>3621</v>
      </c>
      <c r="J102" s="1279">
        <v>218</v>
      </c>
      <c r="K102" s="1279">
        <v>1358</v>
      </c>
      <c r="L102" s="1279">
        <v>1598</v>
      </c>
      <c r="M102" s="1276" t="s">
        <v>1876</v>
      </c>
    </row>
    <row r="103" spans="1:13" ht="14.1" customHeight="1">
      <c r="A103" s="1163"/>
      <c r="B103" s="1164" t="s">
        <v>443</v>
      </c>
      <c r="C103" s="1279">
        <v>188</v>
      </c>
      <c r="D103" s="1279">
        <v>23</v>
      </c>
      <c r="E103" s="1279">
        <v>13</v>
      </c>
      <c r="F103" s="1279">
        <v>10</v>
      </c>
      <c r="G103" s="1279">
        <v>1</v>
      </c>
      <c r="H103" s="1277" t="s">
        <v>1815</v>
      </c>
      <c r="I103" s="1279">
        <v>58</v>
      </c>
      <c r="J103" s="1279">
        <v>8</v>
      </c>
      <c r="K103" s="1279">
        <v>53</v>
      </c>
      <c r="L103" s="1279">
        <v>55</v>
      </c>
      <c r="M103" s="1276">
        <v>658</v>
      </c>
    </row>
    <row r="104" spans="1:13" ht="14.1" customHeight="1">
      <c r="A104" s="1163"/>
      <c r="B104" s="1164" t="s">
        <v>444</v>
      </c>
      <c r="C104" s="1279">
        <v>70</v>
      </c>
      <c r="D104" s="1279">
        <v>7</v>
      </c>
      <c r="E104" s="1279">
        <v>3</v>
      </c>
      <c r="F104" s="1279">
        <v>4</v>
      </c>
      <c r="G104" s="1277" t="s">
        <v>1815</v>
      </c>
      <c r="H104" s="1277" t="s">
        <v>1815</v>
      </c>
      <c r="I104" s="1279">
        <v>14</v>
      </c>
      <c r="J104" s="1279">
        <v>2</v>
      </c>
      <c r="K104" s="1279">
        <v>21</v>
      </c>
      <c r="L104" s="1279">
        <v>28</v>
      </c>
      <c r="M104" s="1276">
        <v>458</v>
      </c>
    </row>
    <row r="105" spans="1:13" ht="24" customHeight="1">
      <c r="A105" s="1177" t="s">
        <v>1700</v>
      </c>
      <c r="B105" s="1167" t="s">
        <v>440</v>
      </c>
      <c r="C105" s="1178">
        <v>7890</v>
      </c>
      <c r="D105" s="1178">
        <v>2038</v>
      </c>
      <c r="E105" s="1178">
        <v>695</v>
      </c>
      <c r="F105" s="1178">
        <v>1343</v>
      </c>
      <c r="G105" s="1178">
        <v>82</v>
      </c>
      <c r="H105" s="1178">
        <v>40</v>
      </c>
      <c r="I105" s="1178">
        <v>3072</v>
      </c>
      <c r="J105" s="1178">
        <v>49</v>
      </c>
      <c r="K105" s="1178">
        <v>1103</v>
      </c>
      <c r="L105" s="1178">
        <v>1637</v>
      </c>
      <c r="M105" s="1170">
        <v>5418</v>
      </c>
    </row>
    <row r="106" spans="1:13" ht="14.1" customHeight="1">
      <c r="A106" s="1173" t="s">
        <v>1803</v>
      </c>
      <c r="B106" s="1167" t="s">
        <v>441</v>
      </c>
      <c r="C106" s="1178">
        <v>3633</v>
      </c>
      <c r="D106" s="1178">
        <v>575</v>
      </c>
      <c r="E106" s="1178">
        <v>138</v>
      </c>
      <c r="F106" s="1178">
        <v>437</v>
      </c>
      <c r="G106" s="1178">
        <v>19</v>
      </c>
      <c r="H106" s="1178">
        <v>13</v>
      </c>
      <c r="I106" s="1178">
        <v>1526</v>
      </c>
      <c r="J106" s="1178">
        <v>18</v>
      </c>
      <c r="K106" s="1178">
        <v>607</v>
      </c>
      <c r="L106" s="1178">
        <v>912</v>
      </c>
      <c r="M106" s="1170">
        <v>3986</v>
      </c>
    </row>
    <row r="107" spans="1:13" ht="14.1" customHeight="1">
      <c r="A107" s="1169"/>
      <c r="B107" s="1167" t="s">
        <v>442</v>
      </c>
      <c r="C107" s="1178">
        <v>7333</v>
      </c>
      <c r="D107" s="1178">
        <v>1785</v>
      </c>
      <c r="E107" s="1178">
        <v>579</v>
      </c>
      <c r="F107" s="1178">
        <v>1206</v>
      </c>
      <c r="G107" s="1178">
        <v>61</v>
      </c>
      <c r="H107" s="1178">
        <v>37</v>
      </c>
      <c r="I107" s="1178">
        <v>2916</v>
      </c>
      <c r="J107" s="1178">
        <v>33</v>
      </c>
      <c r="K107" s="1178">
        <v>1067</v>
      </c>
      <c r="L107" s="1178">
        <v>1528</v>
      </c>
      <c r="M107" s="607" t="s">
        <v>1876</v>
      </c>
    </row>
    <row r="108" spans="1:13" ht="14.1" customHeight="1">
      <c r="A108" s="1169"/>
      <c r="B108" s="1167" t="s">
        <v>443</v>
      </c>
      <c r="C108" s="1178">
        <v>108</v>
      </c>
      <c r="D108" s="1178">
        <v>17</v>
      </c>
      <c r="E108" s="1178">
        <v>9</v>
      </c>
      <c r="F108" s="1178">
        <v>9</v>
      </c>
      <c r="G108" s="1178" t="s">
        <v>1815</v>
      </c>
      <c r="H108" s="1178" t="s">
        <v>1815</v>
      </c>
      <c r="I108" s="1178">
        <v>30</v>
      </c>
      <c r="J108" s="1178">
        <v>4</v>
      </c>
      <c r="K108" s="1178">
        <v>23</v>
      </c>
      <c r="L108" s="1178">
        <v>38</v>
      </c>
      <c r="M108" s="1170">
        <v>519</v>
      </c>
    </row>
    <row r="109" spans="1:13" ht="14.1" customHeight="1">
      <c r="A109" s="1169"/>
      <c r="B109" s="1167" t="s">
        <v>444</v>
      </c>
      <c r="C109" s="1178">
        <v>56</v>
      </c>
      <c r="D109" s="1178">
        <v>6</v>
      </c>
      <c r="E109" s="1178">
        <v>2</v>
      </c>
      <c r="F109" s="1178">
        <v>4</v>
      </c>
      <c r="G109" s="1178" t="s">
        <v>1815</v>
      </c>
      <c r="H109" s="1178" t="s">
        <v>1815</v>
      </c>
      <c r="I109" s="1178">
        <v>12</v>
      </c>
      <c r="J109" s="1178">
        <v>2</v>
      </c>
      <c r="K109" s="1178">
        <v>16</v>
      </c>
      <c r="L109" s="1178">
        <v>22</v>
      </c>
      <c r="M109" s="1170">
        <v>343</v>
      </c>
    </row>
    <row r="110" spans="1:13" ht="14.1" customHeight="1">
      <c r="A110" s="22" t="s">
        <v>67</v>
      </c>
      <c r="B110" s="1167" t="s">
        <v>440</v>
      </c>
      <c r="C110" s="1178">
        <v>1576</v>
      </c>
      <c r="D110" s="1178">
        <v>504</v>
      </c>
      <c r="E110" s="1178">
        <v>143</v>
      </c>
      <c r="F110" s="1178">
        <v>361</v>
      </c>
      <c r="G110" s="1178">
        <v>23</v>
      </c>
      <c r="H110" s="1178">
        <v>1</v>
      </c>
      <c r="I110" s="1178">
        <v>710</v>
      </c>
      <c r="J110" s="1178">
        <v>186</v>
      </c>
      <c r="K110" s="1178">
        <v>291</v>
      </c>
      <c r="L110" s="1178">
        <v>70</v>
      </c>
      <c r="M110" s="1179">
        <v>1051</v>
      </c>
    </row>
    <row r="111" spans="1:13" ht="14.1" customHeight="1">
      <c r="A111" s="1173" t="s">
        <v>1524</v>
      </c>
      <c r="B111" s="1167" t="s">
        <v>441</v>
      </c>
      <c r="C111" s="1178">
        <v>670</v>
      </c>
      <c r="D111" s="1178">
        <v>128</v>
      </c>
      <c r="E111" s="1178">
        <v>23</v>
      </c>
      <c r="F111" s="1178">
        <v>105</v>
      </c>
      <c r="G111" s="1178">
        <v>1</v>
      </c>
      <c r="H111" s="1178" t="s">
        <v>1815</v>
      </c>
      <c r="I111" s="1178">
        <v>320</v>
      </c>
      <c r="J111" s="1178">
        <v>61</v>
      </c>
      <c r="K111" s="1178">
        <v>174</v>
      </c>
      <c r="L111" s="1178">
        <v>48</v>
      </c>
      <c r="M111" s="1180">
        <v>685</v>
      </c>
    </row>
    <row r="112" spans="1:13" ht="14.1" customHeight="1">
      <c r="A112" s="1172"/>
      <c r="B112" s="1167" t="s">
        <v>442</v>
      </c>
      <c r="C112" s="1178">
        <v>1561</v>
      </c>
      <c r="D112" s="1178">
        <v>494</v>
      </c>
      <c r="E112" s="1178">
        <v>140</v>
      </c>
      <c r="F112" s="1178">
        <v>354</v>
      </c>
      <c r="G112" s="1178">
        <v>22</v>
      </c>
      <c r="H112" s="1178">
        <v>1</v>
      </c>
      <c r="I112" s="1178">
        <v>705</v>
      </c>
      <c r="J112" s="1178">
        <v>185</v>
      </c>
      <c r="K112" s="1178">
        <v>291</v>
      </c>
      <c r="L112" s="1178">
        <v>70</v>
      </c>
      <c r="M112" s="1170" t="s">
        <v>1876</v>
      </c>
    </row>
    <row r="113" spans="1:13" ht="14.1" customHeight="1">
      <c r="A113" s="1182"/>
      <c r="B113" s="1167" t="s">
        <v>443</v>
      </c>
      <c r="C113" s="1178">
        <v>80</v>
      </c>
      <c r="D113" s="1178">
        <v>6</v>
      </c>
      <c r="E113" s="1178">
        <v>5</v>
      </c>
      <c r="F113" s="1178">
        <v>1</v>
      </c>
      <c r="G113" s="1178">
        <v>1</v>
      </c>
      <c r="H113" s="1178" t="s">
        <v>1815</v>
      </c>
      <c r="I113" s="1178">
        <v>28</v>
      </c>
      <c r="J113" s="1178">
        <v>4</v>
      </c>
      <c r="K113" s="1178">
        <v>29</v>
      </c>
      <c r="L113" s="1178">
        <v>16</v>
      </c>
      <c r="M113" s="1180">
        <v>139</v>
      </c>
    </row>
    <row r="114" spans="1:13" ht="14.1" customHeight="1">
      <c r="A114" s="1182"/>
      <c r="B114" s="1167" t="s">
        <v>444</v>
      </c>
      <c r="C114" s="1178">
        <v>15</v>
      </c>
      <c r="D114" s="1178">
        <v>1</v>
      </c>
      <c r="E114" s="1178">
        <v>1</v>
      </c>
      <c r="F114" s="1178">
        <v>1</v>
      </c>
      <c r="G114" s="1178" t="s">
        <v>1815</v>
      </c>
      <c r="H114" s="1178" t="s">
        <v>1815</v>
      </c>
      <c r="I114" s="1178">
        <v>2</v>
      </c>
      <c r="J114" s="1178">
        <v>1</v>
      </c>
      <c r="K114" s="1178">
        <v>6</v>
      </c>
      <c r="L114" s="1178">
        <v>6</v>
      </c>
      <c r="M114" s="1180">
        <v>114</v>
      </c>
    </row>
    <row r="115" spans="1:13" s="1107" customFormat="1" ht="27.95" customHeight="1">
      <c r="A115" s="1512" t="s">
        <v>1611</v>
      </c>
      <c r="B115" s="1512"/>
      <c r="C115" s="1512"/>
      <c r="D115" s="1512"/>
      <c r="E115" s="1512"/>
      <c r="F115" s="1512"/>
      <c r="G115" s="1512"/>
      <c r="H115" s="1512"/>
      <c r="I115" s="1512"/>
      <c r="J115" s="1512"/>
      <c r="K115" s="1512"/>
      <c r="L115" s="1512"/>
      <c r="M115" s="1512"/>
    </row>
    <row r="116" spans="1:13" s="1107" customFormat="1" ht="14.25">
      <c r="A116" s="1169" t="s">
        <v>1130</v>
      </c>
      <c r="B116" s="1167" t="s">
        <v>440</v>
      </c>
      <c r="C116" s="404">
        <v>8072</v>
      </c>
      <c r="D116" s="644">
        <v>2130</v>
      </c>
      <c r="E116" s="405">
        <v>785</v>
      </c>
      <c r="F116" s="404">
        <v>1345</v>
      </c>
      <c r="G116" s="404">
        <v>5</v>
      </c>
      <c r="H116" s="404">
        <v>1</v>
      </c>
      <c r="I116" s="404">
        <v>3735</v>
      </c>
      <c r="J116" s="404">
        <v>460</v>
      </c>
      <c r="K116" s="1284">
        <v>1048</v>
      </c>
      <c r="L116" s="1284">
        <v>1158</v>
      </c>
      <c r="M116" s="793">
        <v>7453</v>
      </c>
    </row>
    <row r="117" spans="1:13" s="1107" customFormat="1" ht="14.25">
      <c r="A117" s="1169"/>
      <c r="B117" s="1167" t="s">
        <v>441</v>
      </c>
      <c r="C117" s="404">
        <v>3758</v>
      </c>
      <c r="D117" s="644">
        <v>746</v>
      </c>
      <c r="E117" s="405">
        <v>213</v>
      </c>
      <c r="F117" s="404">
        <v>533</v>
      </c>
      <c r="G117" s="404" t="s">
        <v>1815</v>
      </c>
      <c r="H117" s="404" t="s">
        <v>1815</v>
      </c>
      <c r="I117" s="404">
        <v>1772</v>
      </c>
      <c r="J117" s="404">
        <v>208</v>
      </c>
      <c r="K117" s="1284">
        <v>572</v>
      </c>
      <c r="L117" s="1284">
        <v>668</v>
      </c>
      <c r="M117" s="793">
        <v>4921</v>
      </c>
    </row>
    <row r="118" spans="1:13" s="1107" customFormat="1" ht="14.25">
      <c r="A118" s="1169"/>
      <c r="B118" s="1167" t="s">
        <v>442</v>
      </c>
      <c r="C118" s="404">
        <v>7986</v>
      </c>
      <c r="D118" s="644">
        <v>2092</v>
      </c>
      <c r="E118" s="405">
        <v>767</v>
      </c>
      <c r="F118" s="646">
        <v>1325</v>
      </c>
      <c r="G118" s="404">
        <v>4</v>
      </c>
      <c r="H118" s="404">
        <v>1</v>
      </c>
      <c r="I118" s="646">
        <v>3707</v>
      </c>
      <c r="J118" s="404">
        <v>457</v>
      </c>
      <c r="K118" s="1284">
        <v>1041</v>
      </c>
      <c r="L118" s="1284">
        <v>1145</v>
      </c>
      <c r="M118" s="793" t="s">
        <v>1876</v>
      </c>
    </row>
    <row r="119" spans="1:13" s="1107" customFormat="1" ht="14.25">
      <c r="A119" s="1169"/>
      <c r="B119" s="1167" t="s">
        <v>443</v>
      </c>
      <c r="C119" s="404">
        <v>379</v>
      </c>
      <c r="D119" s="644">
        <v>45</v>
      </c>
      <c r="E119" s="405">
        <v>25</v>
      </c>
      <c r="F119" s="646">
        <v>20</v>
      </c>
      <c r="G119" s="404">
        <v>1</v>
      </c>
      <c r="H119" s="404" t="s">
        <v>1815</v>
      </c>
      <c r="I119" s="646">
        <v>71</v>
      </c>
      <c r="J119" s="404">
        <v>4</v>
      </c>
      <c r="K119" s="1284">
        <v>165</v>
      </c>
      <c r="L119" s="1284">
        <v>98</v>
      </c>
      <c r="M119" s="793">
        <v>644</v>
      </c>
    </row>
    <row r="120" spans="1:13" s="1107" customFormat="1" ht="14.25">
      <c r="A120" s="1169"/>
      <c r="B120" s="1167" t="s">
        <v>444</v>
      </c>
      <c r="C120" s="404">
        <v>171</v>
      </c>
      <c r="D120" s="644">
        <v>6</v>
      </c>
      <c r="E120" s="405">
        <v>2</v>
      </c>
      <c r="F120" s="646">
        <v>4</v>
      </c>
      <c r="G120" s="404">
        <v>0</v>
      </c>
      <c r="H120" s="404" t="s">
        <v>1815</v>
      </c>
      <c r="I120" s="646">
        <v>27</v>
      </c>
      <c r="J120" s="404" t="s">
        <v>1815</v>
      </c>
      <c r="K120" s="1284">
        <v>84</v>
      </c>
      <c r="L120" s="1284">
        <v>54</v>
      </c>
      <c r="M120" s="793">
        <v>404</v>
      </c>
    </row>
    <row r="121" spans="1:13" s="1107" customFormat="1" ht="14.25">
      <c r="A121" s="1169" t="s">
        <v>1213</v>
      </c>
      <c r="B121" s="1167" t="s">
        <v>440</v>
      </c>
      <c r="C121" s="404">
        <v>3939</v>
      </c>
      <c r="D121" s="644">
        <v>1407</v>
      </c>
      <c r="E121" s="405">
        <v>447</v>
      </c>
      <c r="F121" s="404">
        <v>960</v>
      </c>
      <c r="G121" s="404">
        <v>1</v>
      </c>
      <c r="H121" s="404">
        <v>15</v>
      </c>
      <c r="I121" s="404">
        <v>1576</v>
      </c>
      <c r="J121" s="404">
        <v>40</v>
      </c>
      <c r="K121" s="1284">
        <v>633</v>
      </c>
      <c r="L121" s="1284">
        <v>308</v>
      </c>
      <c r="M121" s="793">
        <v>3222</v>
      </c>
    </row>
    <row r="122" spans="1:13" s="1107" customFormat="1" ht="14.25">
      <c r="A122" s="1169"/>
      <c r="B122" s="1167" t="s">
        <v>441</v>
      </c>
      <c r="C122" s="404">
        <v>1884</v>
      </c>
      <c r="D122" s="644">
        <v>471</v>
      </c>
      <c r="E122" s="405">
        <v>112</v>
      </c>
      <c r="F122" s="404">
        <v>359</v>
      </c>
      <c r="G122" s="404">
        <v>1</v>
      </c>
      <c r="H122" s="404">
        <v>4</v>
      </c>
      <c r="I122" s="404">
        <v>848</v>
      </c>
      <c r="J122" s="404">
        <v>13</v>
      </c>
      <c r="K122" s="1284">
        <v>385</v>
      </c>
      <c r="L122" s="1284">
        <v>176</v>
      </c>
      <c r="M122" s="793">
        <v>2300</v>
      </c>
    </row>
    <row r="123" spans="1:13" s="1107" customFormat="1" ht="14.25">
      <c r="A123" s="1169"/>
      <c r="B123" s="1167" t="s">
        <v>442</v>
      </c>
      <c r="C123" s="404">
        <v>3866</v>
      </c>
      <c r="D123" s="644">
        <v>1365</v>
      </c>
      <c r="E123" s="405">
        <v>426</v>
      </c>
      <c r="F123" s="646">
        <v>939</v>
      </c>
      <c r="G123" s="404">
        <v>1</v>
      </c>
      <c r="H123" s="404">
        <v>15</v>
      </c>
      <c r="I123" s="404">
        <v>1564</v>
      </c>
      <c r="J123" s="404">
        <v>38</v>
      </c>
      <c r="K123" s="1284">
        <v>625</v>
      </c>
      <c r="L123" s="1284">
        <v>297</v>
      </c>
      <c r="M123" s="793" t="s">
        <v>1876</v>
      </c>
    </row>
    <row r="124" spans="1:13" s="1107" customFormat="1" ht="14.25">
      <c r="A124" s="1169"/>
      <c r="B124" s="1167" t="s">
        <v>443</v>
      </c>
      <c r="C124" s="404">
        <v>204</v>
      </c>
      <c r="D124" s="644">
        <v>22</v>
      </c>
      <c r="E124" s="405">
        <v>8</v>
      </c>
      <c r="F124" s="646">
        <v>14</v>
      </c>
      <c r="G124" s="404" t="s">
        <v>1815</v>
      </c>
      <c r="H124" s="404" t="s">
        <v>1815</v>
      </c>
      <c r="I124" s="404">
        <v>48</v>
      </c>
      <c r="J124" s="404">
        <v>3</v>
      </c>
      <c r="K124" s="1284">
        <v>118</v>
      </c>
      <c r="L124" s="1284">
        <v>16</v>
      </c>
      <c r="M124" s="793">
        <v>300</v>
      </c>
    </row>
    <row r="125" spans="1:13" s="1107" customFormat="1" ht="14.25">
      <c r="A125" s="1169"/>
      <c r="B125" s="1167" t="s">
        <v>444</v>
      </c>
      <c r="C125" s="404">
        <v>99</v>
      </c>
      <c r="D125" s="644">
        <v>8</v>
      </c>
      <c r="E125" s="405">
        <v>2</v>
      </c>
      <c r="F125" s="646">
        <v>6</v>
      </c>
      <c r="G125" s="404" t="s">
        <v>1815</v>
      </c>
      <c r="H125" s="404" t="s">
        <v>1815</v>
      </c>
      <c r="I125" s="404">
        <v>23</v>
      </c>
      <c r="J125" s="404">
        <v>2</v>
      </c>
      <c r="K125" s="1284">
        <v>61</v>
      </c>
      <c r="L125" s="1284">
        <v>7</v>
      </c>
      <c r="M125" s="793">
        <v>195</v>
      </c>
    </row>
    <row r="126" spans="1:13" s="1107" customFormat="1" ht="14.25">
      <c r="A126" s="1169" t="s">
        <v>1132</v>
      </c>
      <c r="B126" s="1167" t="s">
        <v>440</v>
      </c>
      <c r="C126" s="404">
        <v>5709</v>
      </c>
      <c r="D126" s="644">
        <v>1604</v>
      </c>
      <c r="E126" s="405">
        <v>550</v>
      </c>
      <c r="F126" s="404">
        <v>1054</v>
      </c>
      <c r="G126" s="404">
        <v>11</v>
      </c>
      <c r="H126" s="404">
        <v>5</v>
      </c>
      <c r="I126" s="404">
        <v>2460</v>
      </c>
      <c r="J126" s="404">
        <v>518</v>
      </c>
      <c r="K126" s="1284">
        <v>1041</v>
      </c>
      <c r="L126" s="1284">
        <v>599</v>
      </c>
      <c r="M126" s="793">
        <v>4937</v>
      </c>
    </row>
    <row r="127" spans="1:13" s="1107" customFormat="1" ht="14.25">
      <c r="A127" s="1169"/>
      <c r="B127" s="1167" t="s">
        <v>441</v>
      </c>
      <c r="C127" s="404">
        <v>2909</v>
      </c>
      <c r="D127" s="644">
        <v>625</v>
      </c>
      <c r="E127" s="405">
        <v>183</v>
      </c>
      <c r="F127" s="404">
        <v>442</v>
      </c>
      <c r="G127" s="404">
        <v>1</v>
      </c>
      <c r="H127" s="404">
        <v>1</v>
      </c>
      <c r="I127" s="404">
        <v>1305</v>
      </c>
      <c r="J127" s="404">
        <v>252</v>
      </c>
      <c r="K127" s="1284">
        <v>633</v>
      </c>
      <c r="L127" s="1284">
        <v>345</v>
      </c>
      <c r="M127" s="793">
        <v>3246</v>
      </c>
    </row>
    <row r="128" spans="1:13" s="1107" customFormat="1" ht="14.25">
      <c r="A128" s="1169"/>
      <c r="B128" s="1167" t="s">
        <v>442</v>
      </c>
      <c r="C128" s="404">
        <v>5618</v>
      </c>
      <c r="D128" s="644">
        <v>1554</v>
      </c>
      <c r="E128" s="405">
        <v>534</v>
      </c>
      <c r="F128" s="404">
        <v>1020</v>
      </c>
      <c r="G128" s="404">
        <v>9</v>
      </c>
      <c r="H128" s="404">
        <v>4</v>
      </c>
      <c r="I128" s="404">
        <v>2432</v>
      </c>
      <c r="J128" s="404">
        <v>513</v>
      </c>
      <c r="K128" s="1284">
        <v>1039</v>
      </c>
      <c r="L128" s="1284">
        <v>589</v>
      </c>
      <c r="M128" s="793" t="s">
        <v>1876</v>
      </c>
    </row>
    <row r="129" spans="1:13" s="1107" customFormat="1" ht="14.25">
      <c r="A129" s="1169"/>
      <c r="B129" s="1167" t="s">
        <v>443</v>
      </c>
      <c r="C129" s="404">
        <v>262</v>
      </c>
      <c r="D129" s="644">
        <v>24</v>
      </c>
      <c r="E129" s="405">
        <v>14</v>
      </c>
      <c r="F129" s="404">
        <v>11</v>
      </c>
      <c r="G129" s="404">
        <v>0</v>
      </c>
      <c r="H129" s="404" t="s">
        <v>1815</v>
      </c>
      <c r="I129" s="404">
        <v>86</v>
      </c>
      <c r="J129" s="404">
        <v>8</v>
      </c>
      <c r="K129" s="1284">
        <v>92</v>
      </c>
      <c r="L129" s="1284">
        <v>60</v>
      </c>
      <c r="M129" s="793">
        <v>404</v>
      </c>
    </row>
    <row r="130" spans="1:13" s="1107" customFormat="1" ht="14.25">
      <c r="A130" s="1169"/>
      <c r="B130" s="1167" t="s">
        <v>444</v>
      </c>
      <c r="C130" s="404">
        <v>115</v>
      </c>
      <c r="D130" s="644">
        <v>5</v>
      </c>
      <c r="E130" s="405">
        <v>3</v>
      </c>
      <c r="F130" s="404">
        <v>2</v>
      </c>
      <c r="G130" s="404" t="s">
        <v>1815</v>
      </c>
      <c r="H130" s="404" t="s">
        <v>1815</v>
      </c>
      <c r="I130" s="404">
        <v>35</v>
      </c>
      <c r="J130" s="404">
        <v>1</v>
      </c>
      <c r="K130" s="1284">
        <v>45</v>
      </c>
      <c r="L130" s="1284">
        <v>30</v>
      </c>
      <c r="M130" s="793">
        <v>312</v>
      </c>
    </row>
    <row r="131" spans="1:13" s="1107" customFormat="1" ht="14.25">
      <c r="A131" s="1169" t="s">
        <v>1133</v>
      </c>
      <c r="B131" s="1167" t="s">
        <v>440</v>
      </c>
      <c r="C131" s="404">
        <v>1148</v>
      </c>
      <c r="D131" s="644">
        <v>375</v>
      </c>
      <c r="E131" s="405">
        <v>119</v>
      </c>
      <c r="F131" s="404">
        <v>256</v>
      </c>
      <c r="G131" s="404">
        <v>1</v>
      </c>
      <c r="H131" s="404">
        <v>2</v>
      </c>
      <c r="I131" s="404">
        <v>519</v>
      </c>
      <c r="J131" s="404">
        <v>13</v>
      </c>
      <c r="K131" s="1284">
        <v>62</v>
      </c>
      <c r="L131" s="1284">
        <v>190</v>
      </c>
      <c r="M131" s="793">
        <v>789</v>
      </c>
    </row>
    <row r="132" spans="1:13" s="1107" customFormat="1" ht="14.25">
      <c r="A132" s="1169"/>
      <c r="B132" s="1167" t="s">
        <v>441</v>
      </c>
      <c r="C132" s="404">
        <v>500</v>
      </c>
      <c r="D132" s="644">
        <v>115</v>
      </c>
      <c r="E132" s="405">
        <v>19</v>
      </c>
      <c r="F132" s="404">
        <v>96</v>
      </c>
      <c r="G132" s="404" t="s">
        <v>1815</v>
      </c>
      <c r="H132" s="404">
        <v>1</v>
      </c>
      <c r="I132" s="404">
        <v>267</v>
      </c>
      <c r="J132" s="404">
        <v>6</v>
      </c>
      <c r="K132" s="1284">
        <v>25</v>
      </c>
      <c r="L132" s="1284">
        <v>92</v>
      </c>
      <c r="M132" s="793">
        <v>544</v>
      </c>
    </row>
    <row r="133" spans="1:13" s="1107" customFormat="1" ht="14.25">
      <c r="A133" s="1169"/>
      <c r="B133" s="1167" t="s">
        <v>442</v>
      </c>
      <c r="C133" s="404">
        <v>1118</v>
      </c>
      <c r="D133" s="644">
        <v>358</v>
      </c>
      <c r="E133" s="405">
        <v>110</v>
      </c>
      <c r="F133" s="646">
        <v>248</v>
      </c>
      <c r="G133" s="646" t="s">
        <v>1815</v>
      </c>
      <c r="H133" s="646">
        <v>2</v>
      </c>
      <c r="I133" s="646">
        <v>507</v>
      </c>
      <c r="J133" s="404">
        <v>12</v>
      </c>
      <c r="K133" s="1284">
        <v>62</v>
      </c>
      <c r="L133" s="1284">
        <v>189</v>
      </c>
      <c r="M133" s="793" t="s">
        <v>1876</v>
      </c>
    </row>
    <row r="134" spans="1:13" s="1107" customFormat="1" ht="14.25">
      <c r="A134" s="1169"/>
      <c r="B134" s="1167" t="s">
        <v>443</v>
      </c>
      <c r="C134" s="404">
        <v>64</v>
      </c>
      <c r="D134" s="644">
        <v>7</v>
      </c>
      <c r="E134" s="405">
        <v>3</v>
      </c>
      <c r="F134" s="646">
        <v>3</v>
      </c>
      <c r="G134" s="646" t="s">
        <v>1815</v>
      </c>
      <c r="H134" s="646">
        <v>1</v>
      </c>
      <c r="I134" s="646">
        <v>15</v>
      </c>
      <c r="J134" s="404" t="s">
        <v>1815</v>
      </c>
      <c r="K134" s="1284">
        <v>3</v>
      </c>
      <c r="L134" s="1284">
        <v>39</v>
      </c>
      <c r="M134" s="793">
        <v>40</v>
      </c>
    </row>
    <row r="135" spans="1:13" s="1107" customFormat="1" ht="14.25">
      <c r="A135" s="1169"/>
      <c r="B135" s="1167" t="s">
        <v>444</v>
      </c>
      <c r="C135" s="404">
        <v>28</v>
      </c>
      <c r="D135" s="644">
        <v>1</v>
      </c>
      <c r="E135" s="405">
        <v>1</v>
      </c>
      <c r="F135" s="646" t="s">
        <v>1815</v>
      </c>
      <c r="G135" s="646" t="s">
        <v>1815</v>
      </c>
      <c r="H135" s="646">
        <v>1</v>
      </c>
      <c r="I135" s="646">
        <v>8</v>
      </c>
      <c r="J135" s="404" t="s">
        <v>1815</v>
      </c>
      <c r="K135" s="1284">
        <v>0</v>
      </c>
      <c r="L135" s="1284">
        <v>18</v>
      </c>
      <c r="M135" s="793">
        <v>26</v>
      </c>
    </row>
    <row r="136" spans="1:13" s="1107" customFormat="1" ht="14.25">
      <c r="A136" s="1169" t="s">
        <v>1134</v>
      </c>
      <c r="B136" s="1167" t="s">
        <v>440</v>
      </c>
      <c r="C136" s="404">
        <v>5587</v>
      </c>
      <c r="D136" s="644">
        <v>1627</v>
      </c>
      <c r="E136" s="405">
        <v>577</v>
      </c>
      <c r="F136" s="404">
        <v>1050</v>
      </c>
      <c r="G136" s="404">
        <v>5</v>
      </c>
      <c r="H136" s="404">
        <v>1</v>
      </c>
      <c r="I136" s="404">
        <v>2678</v>
      </c>
      <c r="J136" s="404">
        <v>301</v>
      </c>
      <c r="K136" s="1284">
        <v>686</v>
      </c>
      <c r="L136" s="1284">
        <v>595</v>
      </c>
      <c r="M136" s="793">
        <v>4236</v>
      </c>
    </row>
    <row r="137" spans="1:13" s="1107" customFormat="1" ht="14.25">
      <c r="A137" s="1169"/>
      <c r="B137" s="1167" t="s">
        <v>441</v>
      </c>
      <c r="C137" s="404">
        <v>2877</v>
      </c>
      <c r="D137" s="644">
        <v>649</v>
      </c>
      <c r="E137" s="405">
        <v>188</v>
      </c>
      <c r="F137" s="404">
        <v>461</v>
      </c>
      <c r="G137" s="404" t="s">
        <v>1815</v>
      </c>
      <c r="H137" s="404" t="s">
        <v>1815</v>
      </c>
      <c r="I137" s="404">
        <v>1437</v>
      </c>
      <c r="J137" s="404">
        <v>163</v>
      </c>
      <c r="K137" s="1284">
        <v>428</v>
      </c>
      <c r="L137" s="1284">
        <v>363</v>
      </c>
      <c r="M137" s="793">
        <v>2952</v>
      </c>
    </row>
    <row r="138" spans="1:13" s="1107" customFormat="1" ht="14.25">
      <c r="A138" s="1169"/>
      <c r="B138" s="1167" t="s">
        <v>442</v>
      </c>
      <c r="C138" s="404">
        <v>5441</v>
      </c>
      <c r="D138" s="644">
        <v>1581</v>
      </c>
      <c r="E138" s="405">
        <v>553</v>
      </c>
      <c r="F138" s="646">
        <v>1028</v>
      </c>
      <c r="G138" s="646">
        <v>3</v>
      </c>
      <c r="H138" s="646">
        <v>1</v>
      </c>
      <c r="I138" s="646">
        <v>2625</v>
      </c>
      <c r="J138" s="404">
        <v>289</v>
      </c>
      <c r="K138" s="1284">
        <v>643</v>
      </c>
      <c r="L138" s="1284">
        <v>591</v>
      </c>
      <c r="M138" s="793" t="s">
        <v>1876</v>
      </c>
    </row>
    <row r="139" spans="1:13" s="1107" customFormat="1" ht="14.25">
      <c r="A139" s="1169"/>
      <c r="B139" s="1167" t="s">
        <v>443</v>
      </c>
      <c r="C139" s="404">
        <v>354</v>
      </c>
      <c r="D139" s="644">
        <v>38</v>
      </c>
      <c r="E139" s="405">
        <v>26</v>
      </c>
      <c r="F139" s="646">
        <v>12</v>
      </c>
      <c r="G139" s="646" t="s">
        <v>1815</v>
      </c>
      <c r="H139" s="646" t="s">
        <v>1815</v>
      </c>
      <c r="I139" s="646">
        <v>89</v>
      </c>
      <c r="J139" s="404">
        <v>7</v>
      </c>
      <c r="K139" s="1284">
        <v>171</v>
      </c>
      <c r="L139" s="1284">
        <v>56</v>
      </c>
      <c r="M139" s="793">
        <v>292</v>
      </c>
    </row>
    <row r="140" spans="1:13" s="1107" customFormat="1" ht="14.25">
      <c r="A140" s="1169"/>
      <c r="B140" s="1167" t="s">
        <v>444</v>
      </c>
      <c r="C140" s="404">
        <v>183</v>
      </c>
      <c r="D140" s="644">
        <v>12</v>
      </c>
      <c r="E140" s="405">
        <v>6</v>
      </c>
      <c r="F140" s="646">
        <v>6</v>
      </c>
      <c r="G140" s="646" t="s">
        <v>1815</v>
      </c>
      <c r="H140" s="646" t="s">
        <v>1815</v>
      </c>
      <c r="I140" s="646">
        <v>43</v>
      </c>
      <c r="J140" s="404">
        <v>3</v>
      </c>
      <c r="K140" s="1284">
        <v>95</v>
      </c>
      <c r="L140" s="1284">
        <v>32</v>
      </c>
      <c r="M140" s="793">
        <v>172</v>
      </c>
    </row>
    <row r="141" spans="1:13" s="1107" customFormat="1" ht="14.25">
      <c r="A141" s="1169" t="s">
        <v>1135</v>
      </c>
      <c r="B141" s="1167" t="s">
        <v>440</v>
      </c>
      <c r="C141" s="404">
        <v>12378</v>
      </c>
      <c r="D141" s="644">
        <v>3708</v>
      </c>
      <c r="E141" s="405">
        <v>1214</v>
      </c>
      <c r="F141" s="404">
        <v>2494</v>
      </c>
      <c r="G141" s="404">
        <v>27</v>
      </c>
      <c r="H141" s="404">
        <v>3</v>
      </c>
      <c r="I141" s="404">
        <v>5287</v>
      </c>
      <c r="J141" s="404">
        <v>678</v>
      </c>
      <c r="K141" s="1284">
        <v>1843</v>
      </c>
      <c r="L141" s="1284">
        <v>1537</v>
      </c>
      <c r="M141" s="793">
        <v>9285</v>
      </c>
    </row>
    <row r="142" spans="1:13" s="1107" customFormat="1" ht="14.25">
      <c r="A142" s="1169"/>
      <c r="B142" s="1167" t="s">
        <v>441</v>
      </c>
      <c r="C142" s="404">
        <v>5722</v>
      </c>
      <c r="D142" s="644">
        <v>1203</v>
      </c>
      <c r="E142" s="405">
        <v>287</v>
      </c>
      <c r="F142" s="404">
        <v>916</v>
      </c>
      <c r="G142" s="404">
        <v>3</v>
      </c>
      <c r="H142" s="404">
        <v>3</v>
      </c>
      <c r="I142" s="404">
        <v>2472</v>
      </c>
      <c r="J142" s="404">
        <v>301</v>
      </c>
      <c r="K142" s="1284">
        <v>1022</v>
      </c>
      <c r="L142" s="1284">
        <v>1022</v>
      </c>
      <c r="M142" s="793">
        <v>6342</v>
      </c>
    </row>
    <row r="143" spans="1:13" s="1107" customFormat="1" ht="14.25">
      <c r="A143" s="1169"/>
      <c r="B143" s="1167" t="s">
        <v>442</v>
      </c>
      <c r="C143" s="404">
        <v>12109</v>
      </c>
      <c r="D143" s="644">
        <v>3567</v>
      </c>
      <c r="E143" s="405">
        <v>1147</v>
      </c>
      <c r="F143" s="404">
        <v>2420</v>
      </c>
      <c r="G143" s="404">
        <v>26</v>
      </c>
      <c r="H143" s="404">
        <v>3</v>
      </c>
      <c r="I143" s="404">
        <v>5224</v>
      </c>
      <c r="J143" s="404">
        <v>671</v>
      </c>
      <c r="K143" s="1284">
        <v>1828</v>
      </c>
      <c r="L143" s="1284">
        <v>1487</v>
      </c>
      <c r="M143" s="793" t="s">
        <v>1876</v>
      </c>
    </row>
    <row r="144" spans="1:13" s="1107" customFormat="1" ht="14.25">
      <c r="A144" s="1169"/>
      <c r="B144" s="1167" t="s">
        <v>443</v>
      </c>
      <c r="C144" s="404">
        <v>638</v>
      </c>
      <c r="D144" s="644">
        <v>77</v>
      </c>
      <c r="E144" s="405">
        <v>51</v>
      </c>
      <c r="F144" s="404">
        <v>26</v>
      </c>
      <c r="G144" s="404">
        <v>1</v>
      </c>
      <c r="H144" s="404" t="s">
        <v>1815</v>
      </c>
      <c r="I144" s="404">
        <v>131</v>
      </c>
      <c r="J144" s="404">
        <v>23</v>
      </c>
      <c r="K144" s="1284">
        <v>255</v>
      </c>
      <c r="L144" s="1284">
        <v>175</v>
      </c>
      <c r="M144" s="793">
        <v>663</v>
      </c>
    </row>
    <row r="145" spans="1:13" s="1107" customFormat="1" ht="14.25">
      <c r="A145" s="1169"/>
      <c r="B145" s="1167" t="s">
        <v>444</v>
      </c>
      <c r="C145" s="404">
        <v>318</v>
      </c>
      <c r="D145" s="644">
        <v>23</v>
      </c>
      <c r="E145" s="405">
        <v>11</v>
      </c>
      <c r="F145" s="404">
        <v>11</v>
      </c>
      <c r="G145" s="404" t="s">
        <v>1815</v>
      </c>
      <c r="H145" s="404" t="s">
        <v>1815</v>
      </c>
      <c r="I145" s="404">
        <v>59</v>
      </c>
      <c r="J145" s="404">
        <v>9</v>
      </c>
      <c r="K145" s="1284">
        <v>137</v>
      </c>
      <c r="L145" s="1284">
        <v>100</v>
      </c>
      <c r="M145" s="793">
        <v>400</v>
      </c>
    </row>
    <row r="146" spans="1:13" s="1107" customFormat="1" ht="14.25">
      <c r="A146" s="1169" t="s">
        <v>1136</v>
      </c>
      <c r="B146" s="1167" t="s">
        <v>440</v>
      </c>
      <c r="C146" s="404">
        <v>16117</v>
      </c>
      <c r="D146" s="644">
        <v>4224</v>
      </c>
      <c r="E146" s="405">
        <v>1768</v>
      </c>
      <c r="F146" s="404">
        <v>2456</v>
      </c>
      <c r="G146" s="404">
        <v>17</v>
      </c>
      <c r="H146" s="404">
        <v>27</v>
      </c>
      <c r="I146" s="404">
        <v>7887</v>
      </c>
      <c r="J146" s="404">
        <v>1515</v>
      </c>
      <c r="K146" s="1284">
        <v>2124</v>
      </c>
      <c r="L146" s="1284">
        <v>1855</v>
      </c>
      <c r="M146" s="793">
        <v>15052</v>
      </c>
    </row>
    <row r="147" spans="1:13" s="1107" customFormat="1" ht="14.25">
      <c r="A147" s="1169"/>
      <c r="B147" s="1167" t="s">
        <v>441</v>
      </c>
      <c r="C147" s="404">
        <v>7144</v>
      </c>
      <c r="D147" s="644">
        <v>1292</v>
      </c>
      <c r="E147" s="405">
        <v>442</v>
      </c>
      <c r="F147" s="404">
        <v>850</v>
      </c>
      <c r="G147" s="404">
        <v>5</v>
      </c>
      <c r="H147" s="404">
        <v>4</v>
      </c>
      <c r="I147" s="404">
        <v>3738</v>
      </c>
      <c r="J147" s="404">
        <v>687</v>
      </c>
      <c r="K147" s="1284">
        <v>1111</v>
      </c>
      <c r="L147" s="1284">
        <v>999</v>
      </c>
      <c r="M147" s="793">
        <v>10291</v>
      </c>
    </row>
    <row r="148" spans="1:13" s="1107" customFormat="1" ht="14.25">
      <c r="A148" s="1169"/>
      <c r="B148" s="1167" t="s">
        <v>442</v>
      </c>
      <c r="C148" s="404">
        <v>15786</v>
      </c>
      <c r="D148" s="644">
        <v>4077</v>
      </c>
      <c r="E148" s="405">
        <v>1683</v>
      </c>
      <c r="F148" s="404">
        <v>2394</v>
      </c>
      <c r="G148" s="404">
        <v>14</v>
      </c>
      <c r="H148" s="404">
        <v>27</v>
      </c>
      <c r="I148" s="404">
        <v>7789</v>
      </c>
      <c r="J148" s="404">
        <v>1501</v>
      </c>
      <c r="K148" s="1284">
        <v>2105</v>
      </c>
      <c r="L148" s="1284">
        <v>1788</v>
      </c>
      <c r="M148" s="793" t="s">
        <v>1876</v>
      </c>
    </row>
    <row r="149" spans="1:13" s="1107" customFormat="1" ht="14.25">
      <c r="A149" s="1169"/>
      <c r="B149" s="1167" t="s">
        <v>443</v>
      </c>
      <c r="C149" s="404">
        <v>1061</v>
      </c>
      <c r="D149" s="644">
        <v>152</v>
      </c>
      <c r="E149" s="405">
        <v>98</v>
      </c>
      <c r="F149" s="404">
        <v>54</v>
      </c>
      <c r="G149" s="404" t="s">
        <v>1815</v>
      </c>
      <c r="H149" s="404" t="s">
        <v>1815</v>
      </c>
      <c r="I149" s="404">
        <v>329</v>
      </c>
      <c r="J149" s="404">
        <v>43</v>
      </c>
      <c r="K149" s="1284">
        <v>382</v>
      </c>
      <c r="L149" s="1284">
        <v>198</v>
      </c>
      <c r="M149" s="793">
        <v>829</v>
      </c>
    </row>
    <row r="150" spans="1:13" s="1107" customFormat="1" ht="14.25">
      <c r="A150" s="1169"/>
      <c r="B150" s="1167" t="s">
        <v>444</v>
      </c>
      <c r="C150" s="404">
        <v>455</v>
      </c>
      <c r="D150" s="644">
        <v>36</v>
      </c>
      <c r="E150" s="405">
        <v>19</v>
      </c>
      <c r="F150" s="404">
        <v>17</v>
      </c>
      <c r="G150" s="404" t="s">
        <v>1815</v>
      </c>
      <c r="H150" s="404" t="s">
        <v>1815</v>
      </c>
      <c r="I150" s="404">
        <v>126</v>
      </c>
      <c r="J150" s="404">
        <v>19</v>
      </c>
      <c r="K150" s="1284">
        <v>192</v>
      </c>
      <c r="L150" s="1284">
        <v>101</v>
      </c>
      <c r="M150" s="793">
        <v>447</v>
      </c>
    </row>
    <row r="151" spans="1:13" s="1107" customFormat="1" ht="14.25">
      <c r="A151" s="1169" t="s">
        <v>1137</v>
      </c>
      <c r="B151" s="1167" t="s">
        <v>440</v>
      </c>
      <c r="C151" s="404">
        <v>1387</v>
      </c>
      <c r="D151" s="644">
        <v>456</v>
      </c>
      <c r="E151" s="405">
        <v>124</v>
      </c>
      <c r="F151" s="404">
        <v>332</v>
      </c>
      <c r="G151" s="404">
        <v>3</v>
      </c>
      <c r="H151" s="404" t="s">
        <v>1815</v>
      </c>
      <c r="I151" s="404">
        <v>546</v>
      </c>
      <c r="J151" s="404">
        <v>6</v>
      </c>
      <c r="K151" s="1284">
        <v>99</v>
      </c>
      <c r="L151" s="1284">
        <v>286</v>
      </c>
      <c r="M151" s="793">
        <v>1032</v>
      </c>
    </row>
    <row r="152" spans="1:13" s="1107" customFormat="1" ht="14.25">
      <c r="A152" s="1169"/>
      <c r="B152" s="1167" t="s">
        <v>441</v>
      </c>
      <c r="C152" s="404">
        <v>647</v>
      </c>
      <c r="D152" s="644">
        <v>153</v>
      </c>
      <c r="E152" s="405">
        <v>33</v>
      </c>
      <c r="F152" s="404">
        <v>120</v>
      </c>
      <c r="G152" s="404" t="s">
        <v>1815</v>
      </c>
      <c r="H152" s="404" t="s">
        <v>1815</v>
      </c>
      <c r="I152" s="404">
        <v>274</v>
      </c>
      <c r="J152" s="404">
        <v>4</v>
      </c>
      <c r="K152" s="1284">
        <v>47</v>
      </c>
      <c r="L152" s="1284">
        <v>173</v>
      </c>
      <c r="M152" s="793">
        <v>718</v>
      </c>
    </row>
    <row r="153" spans="1:13" s="1107" customFormat="1" ht="14.25">
      <c r="A153" s="1169"/>
      <c r="B153" s="1167" t="s">
        <v>442</v>
      </c>
      <c r="C153" s="404">
        <v>1344</v>
      </c>
      <c r="D153" s="644">
        <v>426</v>
      </c>
      <c r="E153" s="405">
        <v>107</v>
      </c>
      <c r="F153" s="646">
        <v>319</v>
      </c>
      <c r="G153" s="646">
        <v>2</v>
      </c>
      <c r="H153" s="646" t="s">
        <v>1815</v>
      </c>
      <c r="I153" s="646">
        <v>539</v>
      </c>
      <c r="J153" s="404">
        <v>6</v>
      </c>
      <c r="K153" s="1284">
        <v>96</v>
      </c>
      <c r="L153" s="1284">
        <v>283</v>
      </c>
      <c r="M153" s="793" t="s">
        <v>1876</v>
      </c>
    </row>
    <row r="154" spans="1:13" s="1107" customFormat="1" ht="14.25">
      <c r="A154" s="1169"/>
      <c r="B154" s="1167" t="s">
        <v>443</v>
      </c>
      <c r="C154" s="404">
        <v>81</v>
      </c>
      <c r="D154" s="644">
        <v>9</v>
      </c>
      <c r="E154" s="405">
        <v>5</v>
      </c>
      <c r="F154" s="646">
        <v>4</v>
      </c>
      <c r="G154" s="646" t="s">
        <v>1815</v>
      </c>
      <c r="H154" s="646" t="s">
        <v>1815</v>
      </c>
      <c r="I154" s="646">
        <v>11</v>
      </c>
      <c r="J154" s="404" t="s">
        <v>1815</v>
      </c>
      <c r="K154" s="1284">
        <v>26</v>
      </c>
      <c r="L154" s="1284">
        <v>35</v>
      </c>
      <c r="M154" s="793">
        <v>44</v>
      </c>
    </row>
    <row r="155" spans="1:13" s="1107" customFormat="1" ht="14.25">
      <c r="A155" s="1169"/>
      <c r="B155" s="1167" t="s">
        <v>444</v>
      </c>
      <c r="C155" s="404">
        <v>40</v>
      </c>
      <c r="D155" s="644">
        <v>2</v>
      </c>
      <c r="E155" s="405">
        <v>1</v>
      </c>
      <c r="F155" s="646">
        <v>1</v>
      </c>
      <c r="G155" s="646" t="s">
        <v>1815</v>
      </c>
      <c r="H155" s="646" t="s">
        <v>1815</v>
      </c>
      <c r="I155" s="646">
        <v>4</v>
      </c>
      <c r="J155" s="404" t="s">
        <v>1815</v>
      </c>
      <c r="K155" s="1284">
        <v>14</v>
      </c>
      <c r="L155" s="1284">
        <v>20</v>
      </c>
      <c r="M155" s="793">
        <v>21</v>
      </c>
    </row>
    <row r="156" spans="1:13" s="1107" customFormat="1" ht="14.25">
      <c r="A156" s="1169" t="s">
        <v>1138</v>
      </c>
      <c r="B156" s="1167" t="s">
        <v>440</v>
      </c>
      <c r="C156" s="404">
        <v>2839</v>
      </c>
      <c r="D156" s="644">
        <v>832</v>
      </c>
      <c r="E156" s="405">
        <v>202</v>
      </c>
      <c r="F156" s="404">
        <v>630</v>
      </c>
      <c r="G156" s="404">
        <v>3</v>
      </c>
      <c r="H156" s="404" t="s">
        <v>1815</v>
      </c>
      <c r="I156" s="404">
        <v>1184</v>
      </c>
      <c r="J156" s="404">
        <v>5</v>
      </c>
      <c r="K156" s="1284">
        <v>552</v>
      </c>
      <c r="L156" s="1284">
        <v>271</v>
      </c>
      <c r="M156" s="793">
        <v>2089</v>
      </c>
    </row>
    <row r="157" spans="1:13" s="1107" customFormat="1" ht="14.25">
      <c r="A157" s="1169"/>
      <c r="B157" s="1167" t="s">
        <v>441</v>
      </c>
      <c r="C157" s="404">
        <v>1309</v>
      </c>
      <c r="D157" s="644">
        <v>255</v>
      </c>
      <c r="E157" s="405">
        <v>43</v>
      </c>
      <c r="F157" s="404">
        <v>212</v>
      </c>
      <c r="G157" s="404" t="s">
        <v>1815</v>
      </c>
      <c r="H157" s="404" t="s">
        <v>1815</v>
      </c>
      <c r="I157" s="404">
        <v>594</v>
      </c>
      <c r="J157" s="404">
        <v>2</v>
      </c>
      <c r="K157" s="1284">
        <v>300</v>
      </c>
      <c r="L157" s="1284">
        <v>160</v>
      </c>
      <c r="M157" s="793">
        <v>1338</v>
      </c>
    </row>
    <row r="158" spans="1:13" s="1107" customFormat="1" ht="14.25">
      <c r="A158" s="1169"/>
      <c r="B158" s="1167" t="s">
        <v>442</v>
      </c>
      <c r="C158" s="404">
        <v>2767</v>
      </c>
      <c r="D158" s="644">
        <v>777</v>
      </c>
      <c r="E158" s="405">
        <v>183</v>
      </c>
      <c r="F158" s="646">
        <v>594</v>
      </c>
      <c r="G158" s="404">
        <v>1</v>
      </c>
      <c r="H158" s="404" t="s">
        <v>1815</v>
      </c>
      <c r="I158" s="404">
        <v>1174</v>
      </c>
      <c r="J158" s="404">
        <v>4</v>
      </c>
      <c r="K158" s="1284">
        <v>551</v>
      </c>
      <c r="L158" s="1284">
        <v>265</v>
      </c>
      <c r="M158" s="793" t="s">
        <v>1876</v>
      </c>
    </row>
    <row r="159" spans="1:13" s="1107" customFormat="1" ht="14.25">
      <c r="A159" s="1169"/>
      <c r="B159" s="1167" t="s">
        <v>443</v>
      </c>
      <c r="C159" s="404">
        <v>198</v>
      </c>
      <c r="D159" s="644">
        <v>33</v>
      </c>
      <c r="E159" s="405">
        <v>15</v>
      </c>
      <c r="F159" s="646">
        <v>18</v>
      </c>
      <c r="G159" s="404">
        <v>1</v>
      </c>
      <c r="H159" s="404" t="s">
        <v>1815</v>
      </c>
      <c r="I159" s="404">
        <v>67</v>
      </c>
      <c r="J159" s="404" t="s">
        <v>1815</v>
      </c>
      <c r="K159" s="1284">
        <v>56</v>
      </c>
      <c r="L159" s="1284">
        <v>43</v>
      </c>
      <c r="M159" s="793">
        <v>93</v>
      </c>
    </row>
    <row r="160" spans="1:13" s="1107" customFormat="1" ht="14.25">
      <c r="A160" s="1169"/>
      <c r="B160" s="1167" t="s">
        <v>444</v>
      </c>
      <c r="C160" s="404">
        <v>79</v>
      </c>
      <c r="D160" s="644">
        <v>6</v>
      </c>
      <c r="E160" s="405">
        <v>2</v>
      </c>
      <c r="F160" s="646">
        <v>4</v>
      </c>
      <c r="G160" s="404" t="s">
        <v>1815</v>
      </c>
      <c r="H160" s="404" t="s">
        <v>1815</v>
      </c>
      <c r="I160" s="404">
        <v>25</v>
      </c>
      <c r="J160" s="404" t="s">
        <v>1815</v>
      </c>
      <c r="K160" s="1284">
        <v>26</v>
      </c>
      <c r="L160" s="1284">
        <v>23</v>
      </c>
      <c r="M160" s="793">
        <v>58</v>
      </c>
    </row>
    <row r="161" spans="1:13" s="1107" customFormat="1" ht="14.25">
      <c r="A161" s="1169" t="s">
        <v>1139</v>
      </c>
      <c r="B161" s="1167" t="s">
        <v>440</v>
      </c>
      <c r="C161" s="404">
        <v>2463</v>
      </c>
      <c r="D161" s="644">
        <v>565</v>
      </c>
      <c r="E161" s="405">
        <v>257</v>
      </c>
      <c r="F161" s="404">
        <v>308</v>
      </c>
      <c r="G161" s="404">
        <v>1</v>
      </c>
      <c r="H161" s="404">
        <v>2</v>
      </c>
      <c r="I161" s="404">
        <v>1168</v>
      </c>
      <c r="J161" s="404">
        <v>245</v>
      </c>
      <c r="K161" s="1284">
        <v>560</v>
      </c>
      <c r="L161" s="1284">
        <v>168</v>
      </c>
      <c r="M161" s="793">
        <v>2073</v>
      </c>
    </row>
    <row r="162" spans="1:13" s="1107" customFormat="1" ht="14.25">
      <c r="A162" s="1169"/>
      <c r="B162" s="1167" t="s">
        <v>441</v>
      </c>
      <c r="C162" s="404">
        <v>1389</v>
      </c>
      <c r="D162" s="644">
        <v>235</v>
      </c>
      <c r="E162" s="405">
        <v>101</v>
      </c>
      <c r="F162" s="404">
        <v>134</v>
      </c>
      <c r="G162" s="404" t="s">
        <v>1815</v>
      </c>
      <c r="H162" s="404" t="s">
        <v>1815</v>
      </c>
      <c r="I162" s="404">
        <v>648</v>
      </c>
      <c r="J162" s="404">
        <v>141</v>
      </c>
      <c r="K162" s="1284">
        <v>395</v>
      </c>
      <c r="L162" s="1284">
        <v>111</v>
      </c>
      <c r="M162" s="793">
        <v>1463</v>
      </c>
    </row>
    <row r="163" spans="1:13" s="1107" customFormat="1" ht="14.25">
      <c r="A163" s="1169"/>
      <c r="B163" s="1167" t="s">
        <v>442</v>
      </c>
      <c r="C163" s="404">
        <v>2434</v>
      </c>
      <c r="D163" s="644">
        <v>552</v>
      </c>
      <c r="E163" s="405">
        <v>249</v>
      </c>
      <c r="F163" s="404">
        <v>303</v>
      </c>
      <c r="G163" s="646">
        <v>1</v>
      </c>
      <c r="H163" s="646">
        <v>2</v>
      </c>
      <c r="I163" s="646">
        <v>1160</v>
      </c>
      <c r="J163" s="404">
        <v>244</v>
      </c>
      <c r="K163" s="1284">
        <v>556</v>
      </c>
      <c r="L163" s="1284">
        <v>164</v>
      </c>
      <c r="M163" s="793" t="s">
        <v>1876</v>
      </c>
    </row>
    <row r="164" spans="1:13" s="1107" customFormat="1" ht="14.25">
      <c r="A164" s="1169"/>
      <c r="B164" s="1167" t="s">
        <v>443</v>
      </c>
      <c r="C164" s="404">
        <v>139</v>
      </c>
      <c r="D164" s="644">
        <v>13</v>
      </c>
      <c r="E164" s="405">
        <v>7</v>
      </c>
      <c r="F164" s="404">
        <v>6</v>
      </c>
      <c r="G164" s="646">
        <v>0</v>
      </c>
      <c r="H164" s="646" t="s">
        <v>1815</v>
      </c>
      <c r="I164" s="646">
        <v>33</v>
      </c>
      <c r="J164" s="404">
        <v>3</v>
      </c>
      <c r="K164" s="1284">
        <v>75</v>
      </c>
      <c r="L164" s="1284">
        <v>18</v>
      </c>
      <c r="M164" s="793">
        <v>89</v>
      </c>
    </row>
    <row r="165" spans="1:13" s="1107" customFormat="1" ht="14.25">
      <c r="A165" s="1169"/>
      <c r="B165" s="1167" t="s">
        <v>444</v>
      </c>
      <c r="C165" s="404">
        <v>68</v>
      </c>
      <c r="D165" s="644">
        <v>3</v>
      </c>
      <c r="E165" s="405">
        <v>1</v>
      </c>
      <c r="F165" s="404">
        <v>2</v>
      </c>
      <c r="G165" s="646" t="s">
        <v>1815</v>
      </c>
      <c r="H165" s="646" t="s">
        <v>1815</v>
      </c>
      <c r="I165" s="646">
        <v>12</v>
      </c>
      <c r="J165" s="404">
        <v>1</v>
      </c>
      <c r="K165" s="1284">
        <v>44</v>
      </c>
      <c r="L165" s="1284">
        <v>9</v>
      </c>
      <c r="M165" s="793">
        <v>46</v>
      </c>
    </row>
    <row r="166" spans="1:13" s="1107" customFormat="1" ht="14.25">
      <c r="A166" s="1169" t="s">
        <v>1140</v>
      </c>
      <c r="B166" s="1167" t="s">
        <v>440</v>
      </c>
      <c r="C166" s="404">
        <v>5708</v>
      </c>
      <c r="D166" s="644">
        <v>1720</v>
      </c>
      <c r="E166" s="405">
        <v>563</v>
      </c>
      <c r="F166" s="404">
        <v>1157</v>
      </c>
      <c r="G166" s="404">
        <v>8</v>
      </c>
      <c r="H166" s="404">
        <v>13</v>
      </c>
      <c r="I166" s="404">
        <v>2529</v>
      </c>
      <c r="J166" s="404">
        <v>211</v>
      </c>
      <c r="K166" s="1284">
        <v>950</v>
      </c>
      <c r="L166" s="1284">
        <v>496</v>
      </c>
      <c r="M166" s="793">
        <v>5031</v>
      </c>
    </row>
    <row r="167" spans="1:13" s="1107" customFormat="1" ht="14.25">
      <c r="A167" s="1169"/>
      <c r="B167" s="1167" t="s">
        <v>441</v>
      </c>
      <c r="C167" s="404">
        <v>2727</v>
      </c>
      <c r="D167" s="644">
        <v>566</v>
      </c>
      <c r="E167" s="405">
        <v>135</v>
      </c>
      <c r="F167" s="404">
        <v>431</v>
      </c>
      <c r="G167" s="404" t="s">
        <v>1815</v>
      </c>
      <c r="H167" s="404">
        <v>7</v>
      </c>
      <c r="I167" s="404">
        <v>1314</v>
      </c>
      <c r="J167" s="404">
        <v>111</v>
      </c>
      <c r="K167" s="1284">
        <v>530</v>
      </c>
      <c r="L167" s="1284">
        <v>310</v>
      </c>
      <c r="M167" s="793">
        <v>3408</v>
      </c>
    </row>
    <row r="168" spans="1:13" s="1107" customFormat="1" ht="14.25">
      <c r="A168" s="1169"/>
      <c r="B168" s="1167" t="s">
        <v>442</v>
      </c>
      <c r="C168" s="404">
        <v>5609</v>
      </c>
      <c r="D168" s="644">
        <v>1668</v>
      </c>
      <c r="E168" s="405">
        <v>539</v>
      </c>
      <c r="F168" s="646">
        <v>1129</v>
      </c>
      <c r="G168" s="646">
        <v>5</v>
      </c>
      <c r="H168" s="646">
        <v>12</v>
      </c>
      <c r="I168" s="646">
        <v>2504</v>
      </c>
      <c r="J168" s="404">
        <v>206</v>
      </c>
      <c r="K168" s="1284">
        <v>941</v>
      </c>
      <c r="L168" s="1284">
        <v>484</v>
      </c>
      <c r="M168" s="793" t="s">
        <v>1876</v>
      </c>
    </row>
    <row r="169" spans="1:13" s="1107" customFormat="1" ht="14.25">
      <c r="A169" s="1169"/>
      <c r="B169" s="1167" t="s">
        <v>443</v>
      </c>
      <c r="C169" s="404">
        <v>339</v>
      </c>
      <c r="D169" s="644">
        <v>42</v>
      </c>
      <c r="E169" s="405">
        <v>23</v>
      </c>
      <c r="F169" s="646">
        <v>19</v>
      </c>
      <c r="G169" s="646">
        <v>1</v>
      </c>
      <c r="H169" s="646" t="s">
        <v>1815</v>
      </c>
      <c r="I169" s="646">
        <v>126</v>
      </c>
      <c r="J169" s="404">
        <v>6</v>
      </c>
      <c r="K169" s="1284">
        <v>133</v>
      </c>
      <c r="L169" s="1284">
        <v>38</v>
      </c>
      <c r="M169" s="793">
        <v>299</v>
      </c>
    </row>
    <row r="170" spans="1:13" s="1107" customFormat="1" ht="14.25">
      <c r="A170" s="1169"/>
      <c r="B170" s="1167" t="s">
        <v>444</v>
      </c>
      <c r="C170" s="404">
        <v>157</v>
      </c>
      <c r="D170" s="644">
        <v>7</v>
      </c>
      <c r="E170" s="405">
        <v>3</v>
      </c>
      <c r="F170" s="646">
        <v>4</v>
      </c>
      <c r="G170" s="646" t="s">
        <v>1815</v>
      </c>
      <c r="H170" s="646" t="s">
        <v>1815</v>
      </c>
      <c r="I170" s="646">
        <v>51</v>
      </c>
      <c r="J170" s="404">
        <v>4</v>
      </c>
      <c r="K170" s="1284">
        <v>80</v>
      </c>
      <c r="L170" s="1284">
        <v>19</v>
      </c>
      <c r="M170" s="793">
        <v>163</v>
      </c>
    </row>
    <row r="171" spans="1:13" s="1107" customFormat="1" ht="14.25">
      <c r="A171" s="1169" t="s">
        <v>1141</v>
      </c>
      <c r="B171" s="1167" t="s">
        <v>440</v>
      </c>
      <c r="C171" s="404">
        <v>7958</v>
      </c>
      <c r="D171" s="644">
        <v>2581</v>
      </c>
      <c r="E171" s="405">
        <v>730</v>
      </c>
      <c r="F171" s="404">
        <v>1851</v>
      </c>
      <c r="G171" s="404">
        <v>119</v>
      </c>
      <c r="H171" s="404">
        <v>4</v>
      </c>
      <c r="I171" s="404">
        <v>3339</v>
      </c>
      <c r="J171" s="404">
        <v>320</v>
      </c>
      <c r="K171" s="1284">
        <v>1256</v>
      </c>
      <c r="L171" s="1284">
        <v>778</v>
      </c>
      <c r="M171" s="793">
        <v>5684</v>
      </c>
    </row>
    <row r="172" spans="1:13" s="1107" customFormat="1" ht="14.25">
      <c r="A172" s="1169"/>
      <c r="B172" s="1167" t="s">
        <v>441</v>
      </c>
      <c r="C172" s="404">
        <v>3921</v>
      </c>
      <c r="D172" s="644">
        <v>956</v>
      </c>
      <c r="E172" s="405">
        <v>199</v>
      </c>
      <c r="F172" s="404">
        <v>757</v>
      </c>
      <c r="G172" s="404">
        <v>46</v>
      </c>
      <c r="H172" s="404" t="s">
        <v>1815</v>
      </c>
      <c r="I172" s="646">
        <v>1721</v>
      </c>
      <c r="J172" s="404">
        <v>158</v>
      </c>
      <c r="K172" s="1284">
        <v>741</v>
      </c>
      <c r="L172" s="1284">
        <v>503</v>
      </c>
      <c r="M172" s="793">
        <v>4068</v>
      </c>
    </row>
    <row r="173" spans="1:13" s="1107" customFormat="1" ht="14.25">
      <c r="A173" s="1169"/>
      <c r="B173" s="1167" t="s">
        <v>442</v>
      </c>
      <c r="C173" s="404">
        <v>7865</v>
      </c>
      <c r="D173" s="644">
        <v>2514</v>
      </c>
      <c r="E173" s="405">
        <v>699</v>
      </c>
      <c r="F173" s="646">
        <v>1815</v>
      </c>
      <c r="G173" s="404">
        <v>111</v>
      </c>
      <c r="H173" s="404">
        <v>4</v>
      </c>
      <c r="I173" s="404">
        <v>3326</v>
      </c>
      <c r="J173" s="404">
        <v>319</v>
      </c>
      <c r="K173" s="1284">
        <v>1253</v>
      </c>
      <c r="L173" s="1284">
        <v>768</v>
      </c>
      <c r="M173" s="793" t="s">
        <v>1876</v>
      </c>
    </row>
    <row r="174" spans="1:13" s="1107" customFormat="1" ht="14.25">
      <c r="A174" s="1169"/>
      <c r="B174" s="1167" t="s">
        <v>443</v>
      </c>
      <c r="C174" s="404">
        <v>299</v>
      </c>
      <c r="D174" s="644">
        <v>45</v>
      </c>
      <c r="E174" s="405">
        <v>26</v>
      </c>
      <c r="F174" s="646">
        <v>18</v>
      </c>
      <c r="G174" s="404">
        <v>1</v>
      </c>
      <c r="H174" s="404" t="s">
        <v>1815</v>
      </c>
      <c r="I174" s="404">
        <v>57</v>
      </c>
      <c r="J174" s="404">
        <v>8</v>
      </c>
      <c r="K174" s="1284">
        <v>143</v>
      </c>
      <c r="L174" s="1284">
        <v>54</v>
      </c>
      <c r="M174" s="793">
        <v>447</v>
      </c>
    </row>
    <row r="175" spans="1:13" s="1107" customFormat="1" ht="14.25">
      <c r="A175" s="1169"/>
      <c r="B175" s="1167" t="s">
        <v>444</v>
      </c>
      <c r="C175" s="404">
        <v>142</v>
      </c>
      <c r="D175" s="644">
        <v>12</v>
      </c>
      <c r="E175" s="405">
        <v>6</v>
      </c>
      <c r="F175" s="646">
        <v>7</v>
      </c>
      <c r="G175" s="404" t="s">
        <v>1815</v>
      </c>
      <c r="H175" s="404" t="s">
        <v>1815</v>
      </c>
      <c r="I175" s="404">
        <v>29</v>
      </c>
      <c r="J175" s="404">
        <v>3</v>
      </c>
      <c r="K175" s="1284">
        <v>73</v>
      </c>
      <c r="L175" s="1284">
        <v>29</v>
      </c>
      <c r="M175" s="793">
        <v>333</v>
      </c>
    </row>
    <row r="176" spans="1:13" s="1107" customFormat="1" ht="14.25">
      <c r="A176" s="1169" t="s">
        <v>1142</v>
      </c>
      <c r="B176" s="1167" t="s">
        <v>440</v>
      </c>
      <c r="C176" s="404">
        <v>1474</v>
      </c>
      <c r="D176" s="644">
        <v>461</v>
      </c>
      <c r="E176" s="405">
        <v>129</v>
      </c>
      <c r="F176" s="404">
        <v>332</v>
      </c>
      <c r="G176" s="404">
        <v>1</v>
      </c>
      <c r="H176" s="404">
        <v>3</v>
      </c>
      <c r="I176" s="404">
        <v>643</v>
      </c>
      <c r="J176" s="404">
        <v>14</v>
      </c>
      <c r="K176" s="1284">
        <v>244</v>
      </c>
      <c r="L176" s="1284">
        <v>123</v>
      </c>
      <c r="M176" s="793">
        <v>1046</v>
      </c>
    </row>
    <row r="177" spans="1:13" s="1107" customFormat="1" ht="14.25">
      <c r="A177" s="1169"/>
      <c r="B177" s="1167" t="s">
        <v>441</v>
      </c>
      <c r="C177" s="404">
        <v>725</v>
      </c>
      <c r="D177" s="644">
        <v>166</v>
      </c>
      <c r="E177" s="405">
        <v>32</v>
      </c>
      <c r="F177" s="404">
        <v>134</v>
      </c>
      <c r="G177" s="404" t="s">
        <v>1815</v>
      </c>
      <c r="H177" s="404">
        <v>1</v>
      </c>
      <c r="I177" s="404">
        <v>333</v>
      </c>
      <c r="J177" s="404">
        <v>8</v>
      </c>
      <c r="K177" s="1284">
        <v>133</v>
      </c>
      <c r="L177" s="1284">
        <v>92</v>
      </c>
      <c r="M177" s="793">
        <v>694</v>
      </c>
    </row>
    <row r="178" spans="1:13" s="1107" customFormat="1" ht="14.25">
      <c r="A178" s="1169"/>
      <c r="B178" s="1167" t="s">
        <v>442</v>
      </c>
      <c r="C178" s="404">
        <v>1453</v>
      </c>
      <c r="D178" s="644">
        <v>448</v>
      </c>
      <c r="E178" s="405">
        <v>122</v>
      </c>
      <c r="F178" s="646">
        <v>326</v>
      </c>
      <c r="G178" s="404" t="s">
        <v>1815</v>
      </c>
      <c r="H178" s="404">
        <v>2</v>
      </c>
      <c r="I178" s="404">
        <v>639</v>
      </c>
      <c r="J178" s="404">
        <v>14</v>
      </c>
      <c r="K178" s="1284">
        <v>244</v>
      </c>
      <c r="L178" s="1284">
        <v>120</v>
      </c>
      <c r="M178" s="793" t="s">
        <v>1876</v>
      </c>
    </row>
    <row r="179" spans="1:13" s="1107" customFormat="1" ht="14.25">
      <c r="A179" s="1169"/>
      <c r="B179" s="1167" t="s">
        <v>443</v>
      </c>
      <c r="C179" s="404">
        <v>52</v>
      </c>
      <c r="D179" s="644">
        <v>6</v>
      </c>
      <c r="E179" s="405">
        <v>3</v>
      </c>
      <c r="F179" s="646">
        <v>3</v>
      </c>
      <c r="G179" s="404" t="s">
        <v>1815</v>
      </c>
      <c r="H179" s="404" t="s">
        <v>1815</v>
      </c>
      <c r="I179" s="404">
        <v>18</v>
      </c>
      <c r="J179" s="404">
        <v>2</v>
      </c>
      <c r="K179" s="1284">
        <v>20</v>
      </c>
      <c r="L179" s="1284">
        <v>8</v>
      </c>
      <c r="M179" s="793">
        <v>29</v>
      </c>
    </row>
    <row r="180" spans="1:13" s="1107" customFormat="1" ht="14.25">
      <c r="A180" s="1169"/>
      <c r="B180" s="1167" t="s">
        <v>444</v>
      </c>
      <c r="C180" s="404">
        <v>26</v>
      </c>
      <c r="D180" s="644">
        <v>1</v>
      </c>
      <c r="E180" s="405">
        <v>1</v>
      </c>
      <c r="F180" s="646">
        <v>1</v>
      </c>
      <c r="G180" s="404" t="s">
        <v>1815</v>
      </c>
      <c r="H180" s="404" t="s">
        <v>1815</v>
      </c>
      <c r="I180" s="404">
        <v>11</v>
      </c>
      <c r="J180" s="404" t="s">
        <v>1815</v>
      </c>
      <c r="K180" s="1284">
        <v>9</v>
      </c>
      <c r="L180" s="1284">
        <v>6</v>
      </c>
      <c r="M180" s="793">
        <v>10</v>
      </c>
    </row>
    <row r="181" spans="1:13" s="1107" customFormat="1" ht="14.25">
      <c r="A181" s="1169" t="s">
        <v>1214</v>
      </c>
      <c r="B181" s="1167" t="s">
        <v>440</v>
      </c>
      <c r="C181" s="404">
        <v>2019</v>
      </c>
      <c r="D181" s="644">
        <v>584</v>
      </c>
      <c r="E181" s="405">
        <v>216</v>
      </c>
      <c r="F181" s="404">
        <v>368</v>
      </c>
      <c r="G181" s="404">
        <v>1</v>
      </c>
      <c r="H181" s="404" t="s">
        <v>1815</v>
      </c>
      <c r="I181" s="646">
        <v>856</v>
      </c>
      <c r="J181" s="404">
        <v>158</v>
      </c>
      <c r="K181" s="1284">
        <v>330</v>
      </c>
      <c r="L181" s="1284">
        <v>249</v>
      </c>
      <c r="M181" s="793">
        <v>1746</v>
      </c>
    </row>
    <row r="182" spans="1:13" s="1107" customFormat="1" ht="14.25">
      <c r="A182" s="1169"/>
      <c r="B182" s="1167" t="s">
        <v>441</v>
      </c>
      <c r="C182" s="404">
        <v>962</v>
      </c>
      <c r="D182" s="644">
        <v>194</v>
      </c>
      <c r="E182" s="405">
        <v>51</v>
      </c>
      <c r="F182" s="404">
        <v>143</v>
      </c>
      <c r="G182" s="404" t="s">
        <v>1815</v>
      </c>
      <c r="H182" s="404" t="s">
        <v>1815</v>
      </c>
      <c r="I182" s="646">
        <v>472</v>
      </c>
      <c r="J182" s="404">
        <v>81</v>
      </c>
      <c r="K182" s="1284">
        <v>183</v>
      </c>
      <c r="L182" s="1284">
        <v>113</v>
      </c>
      <c r="M182" s="793">
        <v>1109</v>
      </c>
    </row>
    <row r="183" spans="1:13" s="1107" customFormat="1" ht="14.25">
      <c r="A183" s="1169"/>
      <c r="B183" s="1167" t="s">
        <v>442</v>
      </c>
      <c r="C183" s="404">
        <v>1959</v>
      </c>
      <c r="D183" s="644">
        <v>550</v>
      </c>
      <c r="E183" s="405">
        <v>199</v>
      </c>
      <c r="F183" s="646">
        <v>351</v>
      </c>
      <c r="G183" s="646" t="s">
        <v>1815</v>
      </c>
      <c r="H183" s="646" t="s">
        <v>1815</v>
      </c>
      <c r="I183" s="646">
        <v>839</v>
      </c>
      <c r="J183" s="404">
        <v>158</v>
      </c>
      <c r="K183" s="1284">
        <v>329</v>
      </c>
      <c r="L183" s="1284">
        <v>241</v>
      </c>
      <c r="M183" s="793" t="s">
        <v>1876</v>
      </c>
    </row>
    <row r="184" spans="1:13" s="1107" customFormat="1" ht="14.25">
      <c r="A184" s="1169"/>
      <c r="B184" s="1167" t="s">
        <v>443</v>
      </c>
      <c r="C184" s="404">
        <v>80</v>
      </c>
      <c r="D184" s="644">
        <v>7</v>
      </c>
      <c r="E184" s="405">
        <v>3</v>
      </c>
      <c r="F184" s="646">
        <v>4</v>
      </c>
      <c r="G184" s="646">
        <v>1</v>
      </c>
      <c r="H184" s="646" t="s">
        <v>1815</v>
      </c>
      <c r="I184" s="646">
        <v>19</v>
      </c>
      <c r="J184" s="404">
        <v>2</v>
      </c>
      <c r="K184" s="1284">
        <v>45</v>
      </c>
      <c r="L184" s="1284">
        <v>9</v>
      </c>
      <c r="M184" s="793">
        <v>57</v>
      </c>
    </row>
    <row r="185" spans="1:13" s="1107" customFormat="1" ht="14.25">
      <c r="A185" s="1169"/>
      <c r="B185" s="1167" t="s">
        <v>444</v>
      </c>
      <c r="C185" s="404">
        <v>41</v>
      </c>
      <c r="D185" s="644" t="s">
        <v>1815</v>
      </c>
      <c r="E185" s="405" t="s">
        <v>1815</v>
      </c>
      <c r="F185" s="646" t="s">
        <v>1815</v>
      </c>
      <c r="G185" s="646" t="s">
        <v>1815</v>
      </c>
      <c r="H185" s="646" t="s">
        <v>1815</v>
      </c>
      <c r="I185" s="646">
        <v>8</v>
      </c>
      <c r="J185" s="404">
        <v>1</v>
      </c>
      <c r="K185" s="1284">
        <v>29</v>
      </c>
      <c r="L185" s="1284">
        <v>3</v>
      </c>
      <c r="M185" s="793">
        <v>35</v>
      </c>
    </row>
    <row r="186" spans="1:13" s="1107" customFormat="1" ht="14.25">
      <c r="A186" s="1169" t="s">
        <v>1144</v>
      </c>
      <c r="B186" s="1167" t="s">
        <v>440</v>
      </c>
      <c r="C186" s="404">
        <v>8286</v>
      </c>
      <c r="D186" s="644">
        <v>2709</v>
      </c>
      <c r="E186" s="405">
        <v>961</v>
      </c>
      <c r="F186" s="404">
        <v>1748</v>
      </c>
      <c r="G186" s="404">
        <v>27</v>
      </c>
      <c r="H186" s="404">
        <v>6</v>
      </c>
      <c r="I186" s="404">
        <v>3179</v>
      </c>
      <c r="J186" s="404">
        <v>547</v>
      </c>
      <c r="K186" s="1284">
        <v>690</v>
      </c>
      <c r="L186" s="1284">
        <v>1702</v>
      </c>
      <c r="M186" s="793">
        <v>6407</v>
      </c>
    </row>
    <row r="187" spans="1:13" s="1107" customFormat="1" ht="14.25">
      <c r="A187" s="1169"/>
      <c r="B187" s="1167" t="s">
        <v>441</v>
      </c>
      <c r="C187" s="404">
        <v>3934</v>
      </c>
      <c r="D187" s="644">
        <v>979</v>
      </c>
      <c r="E187" s="405">
        <v>273</v>
      </c>
      <c r="F187" s="404">
        <v>706</v>
      </c>
      <c r="G187" s="404">
        <v>5</v>
      </c>
      <c r="H187" s="404">
        <v>3</v>
      </c>
      <c r="I187" s="404">
        <v>1559</v>
      </c>
      <c r="J187" s="404">
        <v>268</v>
      </c>
      <c r="K187" s="1284">
        <v>337</v>
      </c>
      <c r="L187" s="1284">
        <v>1056</v>
      </c>
      <c r="M187" s="793">
        <v>4323</v>
      </c>
    </row>
    <row r="188" spans="1:13" s="1107" customFormat="1" ht="14.25">
      <c r="A188" s="1169"/>
      <c r="B188" s="1167" t="s">
        <v>442</v>
      </c>
      <c r="C188" s="404">
        <v>8101</v>
      </c>
      <c r="D188" s="644">
        <v>2623</v>
      </c>
      <c r="E188" s="405">
        <v>919</v>
      </c>
      <c r="F188" s="646">
        <v>1704</v>
      </c>
      <c r="G188" s="404">
        <v>19</v>
      </c>
      <c r="H188" s="404">
        <v>5</v>
      </c>
      <c r="I188" s="404">
        <v>3130</v>
      </c>
      <c r="J188" s="404">
        <v>535</v>
      </c>
      <c r="K188" s="1284">
        <v>678</v>
      </c>
      <c r="L188" s="1284">
        <v>1665</v>
      </c>
      <c r="M188" s="793" t="s">
        <v>1876</v>
      </c>
    </row>
    <row r="189" spans="1:13" s="1107" customFormat="1" ht="14.25">
      <c r="A189" s="1169"/>
      <c r="B189" s="1167" t="s">
        <v>443</v>
      </c>
      <c r="C189" s="404">
        <v>519</v>
      </c>
      <c r="D189" s="644">
        <v>61</v>
      </c>
      <c r="E189" s="405">
        <v>40</v>
      </c>
      <c r="F189" s="646">
        <v>21</v>
      </c>
      <c r="G189" s="404">
        <v>2</v>
      </c>
      <c r="H189" s="404">
        <v>1</v>
      </c>
      <c r="I189" s="404">
        <v>99</v>
      </c>
      <c r="J189" s="404">
        <v>18</v>
      </c>
      <c r="K189" s="1284">
        <v>136</v>
      </c>
      <c r="L189" s="1284">
        <v>222</v>
      </c>
      <c r="M189" s="793">
        <v>572</v>
      </c>
    </row>
    <row r="190" spans="1:13" s="1107" customFormat="1" ht="14.25">
      <c r="A190" s="1169"/>
      <c r="B190" s="1167" t="s">
        <v>444</v>
      </c>
      <c r="C190" s="404">
        <v>245</v>
      </c>
      <c r="D190" s="644">
        <v>14</v>
      </c>
      <c r="E190" s="405">
        <v>9</v>
      </c>
      <c r="F190" s="646">
        <v>5</v>
      </c>
      <c r="G190" s="404" t="s">
        <v>1815</v>
      </c>
      <c r="H190" s="404" t="s">
        <v>1815</v>
      </c>
      <c r="I190" s="404">
        <v>50</v>
      </c>
      <c r="J190" s="404">
        <v>11</v>
      </c>
      <c r="K190" s="1284">
        <v>71</v>
      </c>
      <c r="L190" s="1284">
        <v>112</v>
      </c>
      <c r="M190" s="793">
        <v>364</v>
      </c>
    </row>
    <row r="191" spans="1:13" s="1107" customFormat="1" ht="14.25">
      <c r="A191" s="1169" t="s">
        <v>1145</v>
      </c>
      <c r="B191" s="1167" t="s">
        <v>440</v>
      </c>
      <c r="C191" s="404">
        <v>3200</v>
      </c>
      <c r="D191" s="644">
        <v>1007</v>
      </c>
      <c r="E191" s="405">
        <v>322</v>
      </c>
      <c r="F191" s="404">
        <v>685</v>
      </c>
      <c r="G191" s="404">
        <v>1</v>
      </c>
      <c r="H191" s="404" t="s">
        <v>1815</v>
      </c>
      <c r="I191" s="404">
        <v>1235</v>
      </c>
      <c r="J191" s="404">
        <v>150</v>
      </c>
      <c r="K191" s="1284">
        <v>451</v>
      </c>
      <c r="L191" s="1284">
        <v>507</v>
      </c>
      <c r="M191" s="793">
        <v>2758</v>
      </c>
    </row>
    <row r="192" spans="1:13" s="1107" customFormat="1" ht="14.25">
      <c r="A192" s="1169"/>
      <c r="B192" s="1167" t="s">
        <v>441</v>
      </c>
      <c r="C192" s="404">
        <v>1577</v>
      </c>
      <c r="D192" s="644">
        <v>394</v>
      </c>
      <c r="E192" s="405">
        <v>98</v>
      </c>
      <c r="F192" s="404">
        <v>296</v>
      </c>
      <c r="G192" s="404" t="s">
        <v>1815</v>
      </c>
      <c r="H192" s="404" t="s">
        <v>1815</v>
      </c>
      <c r="I192" s="404">
        <v>648</v>
      </c>
      <c r="J192" s="404">
        <v>76</v>
      </c>
      <c r="K192" s="1284">
        <v>236</v>
      </c>
      <c r="L192" s="1284">
        <v>299</v>
      </c>
      <c r="M192" s="793">
        <v>2018</v>
      </c>
    </row>
    <row r="193" spans="1:13" s="1107" customFormat="1" ht="14.25">
      <c r="A193" s="1169"/>
      <c r="B193" s="1167" t="s">
        <v>442</v>
      </c>
      <c r="C193" s="404">
        <v>3164</v>
      </c>
      <c r="D193" s="644">
        <v>989</v>
      </c>
      <c r="E193" s="405">
        <v>314</v>
      </c>
      <c r="F193" s="404">
        <v>675</v>
      </c>
      <c r="G193" s="646">
        <v>1</v>
      </c>
      <c r="H193" s="646" t="s">
        <v>1815</v>
      </c>
      <c r="I193" s="646">
        <v>1224</v>
      </c>
      <c r="J193" s="404">
        <v>149</v>
      </c>
      <c r="K193" s="1284">
        <v>449</v>
      </c>
      <c r="L193" s="1284">
        <v>502</v>
      </c>
      <c r="M193" s="793" t="s">
        <v>1876</v>
      </c>
    </row>
    <row r="194" spans="1:13" s="1107" customFormat="1" ht="14.25">
      <c r="A194" s="1183"/>
      <c r="B194" s="1167" t="s">
        <v>443</v>
      </c>
      <c r="C194" s="1284">
        <v>207</v>
      </c>
      <c r="D194" s="1284">
        <v>19</v>
      </c>
      <c r="E194" s="1284">
        <v>8</v>
      </c>
      <c r="F194" s="1284">
        <v>11</v>
      </c>
      <c r="G194" s="1284" t="s">
        <v>1815</v>
      </c>
      <c r="H194" s="1284" t="s">
        <v>1815</v>
      </c>
      <c r="I194" s="1284">
        <v>25</v>
      </c>
      <c r="J194" s="1284">
        <v>5</v>
      </c>
      <c r="K194" s="1284">
        <v>52</v>
      </c>
      <c r="L194" s="1284">
        <v>111</v>
      </c>
      <c r="M194" s="793">
        <v>170</v>
      </c>
    </row>
    <row r="195" spans="1:13" s="1107" customFormat="1" ht="14.25">
      <c r="A195" s="1183"/>
      <c r="B195" s="1167" t="s">
        <v>444</v>
      </c>
      <c r="C195" s="1284">
        <v>107</v>
      </c>
      <c r="D195" s="1284">
        <v>5</v>
      </c>
      <c r="E195" s="1284">
        <v>1</v>
      </c>
      <c r="F195" s="1284">
        <v>4</v>
      </c>
      <c r="G195" s="1284" t="s">
        <v>1815</v>
      </c>
      <c r="H195" s="1284" t="s">
        <v>1815</v>
      </c>
      <c r="I195" s="1284">
        <v>11</v>
      </c>
      <c r="J195" s="1284">
        <v>2</v>
      </c>
      <c r="K195" s="1284">
        <v>25</v>
      </c>
      <c r="L195" s="1284">
        <v>66</v>
      </c>
      <c r="M195" s="793">
        <v>107</v>
      </c>
    </row>
    <row r="196" spans="1:13" ht="18.75" customHeight="1">
      <c r="A196" s="1184" t="s">
        <v>1483</v>
      </c>
      <c r="B196" s="1185"/>
      <c r="C196" s="1182"/>
      <c r="D196" s="1182"/>
      <c r="E196" s="1182"/>
      <c r="F196" s="1182"/>
      <c r="G196" s="1182"/>
      <c r="H196" s="1182"/>
      <c r="I196" s="1182"/>
      <c r="J196" s="1182"/>
      <c r="K196" s="1182"/>
      <c r="L196" s="1182"/>
      <c r="M196" s="1170"/>
    </row>
    <row r="197" spans="1:13" ht="14.25">
      <c r="A197" s="1186" t="s">
        <v>1482</v>
      </c>
      <c r="B197" s="1185"/>
      <c r="C197" s="1182"/>
      <c r="D197" s="1182"/>
      <c r="E197" s="1182"/>
      <c r="F197" s="1182"/>
      <c r="G197" s="1182"/>
      <c r="H197" s="1182"/>
      <c r="I197" s="1182"/>
      <c r="J197" s="1182"/>
      <c r="K197" s="1182"/>
      <c r="L197" s="1182"/>
      <c r="M197" s="1170"/>
    </row>
    <row r="198" spans="1:13" ht="14.25">
      <c r="A198" s="1182"/>
      <c r="B198" s="1185"/>
      <c r="C198" s="1182"/>
      <c r="D198" s="1182"/>
      <c r="E198" s="1182"/>
      <c r="F198" s="1182"/>
      <c r="G198" s="1182"/>
      <c r="H198" s="1182"/>
      <c r="I198" s="1182"/>
      <c r="J198" s="1182"/>
      <c r="K198" s="1182"/>
      <c r="L198" s="1182"/>
      <c r="M198" s="1170"/>
    </row>
    <row r="199" spans="1:13" ht="14.25">
      <c r="A199" s="1182"/>
      <c r="B199" s="1185"/>
      <c r="C199" s="1182"/>
      <c r="D199" s="1182"/>
      <c r="E199" s="1182"/>
      <c r="F199" s="1182"/>
      <c r="G199" s="1182"/>
      <c r="H199" s="1182"/>
      <c r="I199" s="1182"/>
      <c r="J199" s="1182"/>
      <c r="K199" s="1182"/>
      <c r="L199" s="1182"/>
      <c r="M199" s="1170"/>
    </row>
  </sheetData>
  <mergeCells count="19">
    <mergeCell ref="A7:M7"/>
    <mergeCell ref="D5:D6"/>
    <mergeCell ref="E5:E6"/>
    <mergeCell ref="F5:F6"/>
    <mergeCell ref="G5:G6"/>
    <mergeCell ref="I5:I6"/>
    <mergeCell ref="A115:M115"/>
    <mergeCell ref="J5:J6"/>
    <mergeCell ref="A3:B6"/>
    <mergeCell ref="C3:L3"/>
    <mergeCell ref="M3:M6"/>
    <mergeCell ref="C4:C6"/>
    <mergeCell ref="D4:G4"/>
    <mergeCell ref="H4:H6"/>
    <mergeCell ref="I4:J4"/>
    <mergeCell ref="L4:L6"/>
    <mergeCell ref="A99:M99"/>
    <mergeCell ref="A58:M58"/>
    <mergeCell ref="K4:K6"/>
  </mergeCells>
  <hyperlinks>
    <hyperlink ref="N1" location="'SPIS TABLIC'!A1" display="Powrót/Back"/>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I80"/>
  <sheetViews>
    <sheetView workbookViewId="0" topLeftCell="A1"/>
  </sheetViews>
  <sheetFormatPr defaultColWidth="9" defaultRowHeight="14.25"/>
  <cols>
    <col min="1" max="1" width="31.09765625" style="246" customWidth="1"/>
    <col min="2" max="2" width="4" style="249" customWidth="1"/>
    <col min="3" max="8" width="17.8984375" style="246" customWidth="1"/>
    <col min="9" max="9" width="10.19921875" style="246" customWidth="1"/>
    <col min="10" max="16384" width="9" style="246" customWidth="1"/>
  </cols>
  <sheetData>
    <row r="1" spans="1:9" s="626" customFormat="1" ht="14.1" customHeight="1">
      <c r="A1" s="990" t="s">
        <v>1963</v>
      </c>
      <c r="B1" s="642"/>
      <c r="C1" s="624"/>
      <c r="D1" s="624"/>
      <c r="E1" s="624"/>
      <c r="F1" s="624"/>
      <c r="G1" s="624"/>
      <c r="H1" s="624"/>
      <c r="I1" s="956" t="s">
        <v>1578</v>
      </c>
    </row>
    <row r="2" spans="1:8" s="626" customFormat="1" ht="14.1" customHeight="1">
      <c r="A2" s="994" t="s">
        <v>2211</v>
      </c>
      <c r="B2" s="642"/>
      <c r="C2" s="624"/>
      <c r="D2" s="624"/>
      <c r="E2" s="624"/>
      <c r="F2" s="624"/>
      <c r="G2" s="624"/>
      <c r="H2" s="624"/>
    </row>
    <row r="3" spans="1:8" ht="32.25" customHeight="1">
      <c r="A3" s="1527" t="s">
        <v>1630</v>
      </c>
      <c r="B3" s="1528"/>
      <c r="C3" s="1531" t="s">
        <v>2049</v>
      </c>
      <c r="D3" s="1532"/>
      <c r="E3" s="1532"/>
      <c r="F3" s="1532"/>
      <c r="G3" s="1532"/>
      <c r="H3" s="1506" t="s">
        <v>1952</v>
      </c>
    </row>
    <row r="4" spans="1:8" ht="25.5" customHeight="1">
      <c r="A4" s="1527"/>
      <c r="B4" s="1528"/>
      <c r="C4" s="1529" t="s">
        <v>1787</v>
      </c>
      <c r="D4" s="1529" t="s">
        <v>1788</v>
      </c>
      <c r="E4" s="1529" t="s">
        <v>1789</v>
      </c>
      <c r="F4" s="1529" t="s">
        <v>1790</v>
      </c>
      <c r="G4" s="1533" t="s">
        <v>1791</v>
      </c>
      <c r="H4" s="1398"/>
    </row>
    <row r="5" spans="1:8" ht="39.75" customHeight="1">
      <c r="A5" s="1527"/>
      <c r="B5" s="1528"/>
      <c r="C5" s="1397"/>
      <c r="D5" s="1397"/>
      <c r="E5" s="1397"/>
      <c r="F5" s="1397"/>
      <c r="G5" s="1534"/>
      <c r="H5" s="1398"/>
    </row>
    <row r="6" spans="1:8" ht="21" customHeight="1">
      <c r="A6" s="1527"/>
      <c r="B6" s="1528"/>
      <c r="C6" s="1530"/>
      <c r="D6" s="1530"/>
      <c r="E6" s="1530"/>
      <c r="F6" s="1530"/>
      <c r="G6" s="1535"/>
      <c r="H6" s="1507"/>
    </row>
    <row r="7" spans="1:8" ht="26.1" customHeight="1">
      <c r="A7" s="1526" t="s">
        <v>1612</v>
      </c>
      <c r="B7" s="1526"/>
      <c r="C7" s="1526"/>
      <c r="D7" s="1526"/>
      <c r="E7" s="1526"/>
      <c r="F7" s="1526"/>
      <c r="G7" s="1526"/>
      <c r="H7" s="1526"/>
    </row>
    <row r="8" spans="1:9" ht="14.1" customHeight="1">
      <c r="A8" s="21" t="s">
        <v>61</v>
      </c>
      <c r="B8" s="212" t="s">
        <v>62</v>
      </c>
      <c r="C8" s="643">
        <v>79395</v>
      </c>
      <c r="D8" s="643">
        <v>94114</v>
      </c>
      <c r="E8" s="643">
        <v>17108</v>
      </c>
      <c r="F8" s="643">
        <v>2520</v>
      </c>
      <c r="G8" s="643">
        <v>4157</v>
      </c>
      <c r="H8" s="643">
        <v>27451</v>
      </c>
      <c r="I8" s="627"/>
    </row>
    <row r="9" spans="1:9" ht="14.1" customHeight="1">
      <c r="A9" s="16" t="s">
        <v>63</v>
      </c>
      <c r="B9" s="212" t="s">
        <v>64</v>
      </c>
      <c r="C9" s="643">
        <v>64586</v>
      </c>
      <c r="D9" s="643">
        <v>66907</v>
      </c>
      <c r="E9" s="643">
        <v>11374</v>
      </c>
      <c r="F9" s="643">
        <v>2341</v>
      </c>
      <c r="G9" s="643">
        <v>1798</v>
      </c>
      <c r="H9" s="643">
        <v>17622</v>
      </c>
      <c r="I9" s="627"/>
    </row>
    <row r="10" spans="1:9" ht="14.1" customHeight="1">
      <c r="A10" s="634"/>
      <c r="B10" s="212" t="s">
        <v>65</v>
      </c>
      <c r="C10" s="643">
        <v>14809</v>
      </c>
      <c r="D10" s="643">
        <v>27207</v>
      </c>
      <c r="E10" s="643">
        <v>5734</v>
      </c>
      <c r="F10" s="643">
        <v>179</v>
      </c>
      <c r="G10" s="643">
        <v>2359</v>
      </c>
      <c r="H10" s="643">
        <v>9829</v>
      </c>
      <c r="I10" s="627"/>
    </row>
    <row r="11" spans="1:8" ht="26.1" customHeight="1">
      <c r="A11" s="993" t="s">
        <v>1700</v>
      </c>
      <c r="B11" s="23" t="s">
        <v>62</v>
      </c>
      <c r="C11" s="367">
        <v>70375</v>
      </c>
      <c r="D11" s="358">
        <v>84512</v>
      </c>
      <c r="E11" s="360">
        <v>15757</v>
      </c>
      <c r="F11" s="358">
        <v>2303</v>
      </c>
      <c r="G11" s="358">
        <v>3956</v>
      </c>
      <c r="H11" s="358">
        <v>25198</v>
      </c>
    </row>
    <row r="12" spans="1:8" ht="26.1" customHeight="1">
      <c r="A12" s="1093" t="s">
        <v>1803</v>
      </c>
      <c r="B12" s="23" t="s">
        <v>64</v>
      </c>
      <c r="C12" s="367">
        <v>57784</v>
      </c>
      <c r="D12" s="358">
        <v>58477</v>
      </c>
      <c r="E12" s="360">
        <v>10323</v>
      </c>
      <c r="F12" s="358">
        <v>2137</v>
      </c>
      <c r="G12" s="358">
        <v>1620</v>
      </c>
      <c r="H12" s="358">
        <v>15703</v>
      </c>
    </row>
    <row r="13" spans="1:8" ht="14.1" customHeight="1">
      <c r="A13" s="1020"/>
      <c r="B13" s="23" t="s">
        <v>65</v>
      </c>
      <c r="C13" s="367">
        <v>12591</v>
      </c>
      <c r="D13" s="358">
        <v>26035</v>
      </c>
      <c r="E13" s="360">
        <v>5434</v>
      </c>
      <c r="F13" s="358">
        <v>166</v>
      </c>
      <c r="G13" s="358">
        <v>2336</v>
      </c>
      <c r="H13" s="358">
        <v>9495</v>
      </c>
    </row>
    <row r="14" spans="1:8" ht="24">
      <c r="A14" s="993" t="s">
        <v>1701</v>
      </c>
      <c r="B14" s="23" t="s">
        <v>66</v>
      </c>
      <c r="C14" s="644">
        <v>4281</v>
      </c>
      <c r="D14" s="405">
        <v>5234</v>
      </c>
      <c r="E14" s="404">
        <v>721</v>
      </c>
      <c r="F14" s="405">
        <v>163</v>
      </c>
      <c r="G14" s="405">
        <v>76</v>
      </c>
      <c r="H14" s="405">
        <v>904</v>
      </c>
    </row>
    <row r="15" spans="1:8" ht="26.1" customHeight="1">
      <c r="A15" s="1093" t="s">
        <v>1804</v>
      </c>
      <c r="B15" s="845"/>
      <c r="C15" s="1206"/>
      <c r="D15" s="1206"/>
      <c r="E15" s="1206"/>
      <c r="F15" s="1206"/>
      <c r="G15" s="1206"/>
      <c r="H15" s="1207"/>
    </row>
    <row r="16" spans="1:8" ht="26.1" customHeight="1">
      <c r="A16" s="917" t="s">
        <v>1702</v>
      </c>
      <c r="B16" s="845" t="s">
        <v>66</v>
      </c>
      <c r="C16" s="646">
        <v>377</v>
      </c>
      <c r="D16" s="646">
        <v>622</v>
      </c>
      <c r="E16" s="646">
        <v>60</v>
      </c>
      <c r="F16" s="646" t="s">
        <v>1815</v>
      </c>
      <c r="G16" s="646">
        <v>10</v>
      </c>
      <c r="H16" s="645">
        <v>91</v>
      </c>
    </row>
    <row r="17" spans="1:8" ht="26.1" customHeight="1">
      <c r="A17" s="1093" t="s">
        <v>1805</v>
      </c>
      <c r="B17" s="845"/>
      <c r="C17" s="646"/>
      <c r="D17" s="646"/>
      <c r="E17" s="646"/>
      <c r="F17" s="646"/>
      <c r="G17" s="646"/>
      <c r="H17" s="645"/>
    </row>
    <row r="18" spans="1:8" ht="36" customHeight="1">
      <c r="A18" s="993" t="s">
        <v>1703</v>
      </c>
      <c r="B18" s="845" t="s">
        <v>66</v>
      </c>
      <c r="C18" s="404">
        <v>1165</v>
      </c>
      <c r="D18" s="404">
        <v>1470</v>
      </c>
      <c r="E18" s="404">
        <v>157</v>
      </c>
      <c r="F18" s="404">
        <v>39</v>
      </c>
      <c r="G18" s="404">
        <v>30</v>
      </c>
      <c r="H18" s="405">
        <v>622</v>
      </c>
    </row>
    <row r="19" spans="1:8" ht="26.1" customHeight="1">
      <c r="A19" s="1093" t="s">
        <v>1806</v>
      </c>
      <c r="B19" s="845"/>
      <c r="C19" s="1206"/>
      <c r="D19" s="1206"/>
      <c r="E19" s="1206"/>
      <c r="F19" s="1206"/>
      <c r="G19" s="1206"/>
      <c r="H19" s="1207"/>
    </row>
    <row r="20" spans="1:8" ht="26.1" customHeight="1">
      <c r="A20" s="917" t="s">
        <v>1704</v>
      </c>
      <c r="B20" s="845" t="s">
        <v>66</v>
      </c>
      <c r="C20" s="646">
        <v>855</v>
      </c>
      <c r="D20" s="646">
        <v>861</v>
      </c>
      <c r="E20" s="646">
        <v>99</v>
      </c>
      <c r="F20" s="646">
        <v>2</v>
      </c>
      <c r="G20" s="646">
        <v>62</v>
      </c>
      <c r="H20" s="645">
        <v>258</v>
      </c>
    </row>
    <row r="21" spans="1:8" ht="26.1" customHeight="1">
      <c r="A21" s="1093" t="s">
        <v>1807</v>
      </c>
      <c r="B21" s="845"/>
      <c r="C21" s="646"/>
      <c r="D21" s="646"/>
      <c r="E21" s="646"/>
      <c r="F21" s="646"/>
      <c r="G21" s="646"/>
      <c r="H21" s="645"/>
    </row>
    <row r="22" spans="1:8" ht="36" customHeight="1">
      <c r="A22" s="917" t="s">
        <v>1809</v>
      </c>
      <c r="B22" s="845" t="s">
        <v>66</v>
      </c>
      <c r="C22" s="404">
        <v>87</v>
      </c>
      <c r="D22" s="404">
        <v>209</v>
      </c>
      <c r="E22" s="404">
        <v>7</v>
      </c>
      <c r="F22" s="646" t="s">
        <v>1815</v>
      </c>
      <c r="G22" s="646" t="s">
        <v>1815</v>
      </c>
      <c r="H22" s="405">
        <v>35</v>
      </c>
    </row>
    <row r="23" spans="1:8" ht="38.1" customHeight="1">
      <c r="A23" s="1093" t="s">
        <v>1808</v>
      </c>
      <c r="B23" s="845"/>
      <c r="C23" s="1206"/>
      <c r="D23" s="1206"/>
      <c r="E23" s="1206"/>
      <c r="F23" s="1206"/>
      <c r="G23" s="1206"/>
      <c r="H23" s="1207"/>
    </row>
    <row r="24" spans="1:8" ht="26.1" customHeight="1">
      <c r="A24" s="22" t="s">
        <v>67</v>
      </c>
      <c r="B24" s="845" t="s">
        <v>62</v>
      </c>
      <c r="C24" s="404">
        <v>2255</v>
      </c>
      <c r="D24" s="404">
        <v>1206</v>
      </c>
      <c r="E24" s="404">
        <v>307</v>
      </c>
      <c r="F24" s="404">
        <v>23</v>
      </c>
      <c r="G24" s="404">
        <v>10</v>
      </c>
      <c r="H24" s="405">
        <v>343</v>
      </c>
    </row>
    <row r="25" spans="1:8" ht="26.1" customHeight="1">
      <c r="A25" s="26" t="s">
        <v>1524</v>
      </c>
      <c r="B25" s="845" t="s">
        <v>64</v>
      </c>
      <c r="C25" s="404">
        <v>37</v>
      </c>
      <c r="D25" s="646">
        <v>34</v>
      </c>
      <c r="E25" s="646">
        <v>7</v>
      </c>
      <c r="F25" s="646" t="s">
        <v>1815</v>
      </c>
      <c r="G25" s="646" t="s">
        <v>1815</v>
      </c>
      <c r="H25" s="405">
        <v>9</v>
      </c>
    </row>
    <row r="26" spans="1:8" ht="15" customHeight="1">
      <c r="A26" s="26"/>
      <c r="B26" s="845" t="s">
        <v>65</v>
      </c>
      <c r="C26" s="404">
        <v>2218</v>
      </c>
      <c r="D26" s="404">
        <v>1172</v>
      </c>
      <c r="E26" s="404">
        <v>300</v>
      </c>
      <c r="F26" s="404">
        <v>23</v>
      </c>
      <c r="G26" s="404">
        <v>10</v>
      </c>
      <c r="H26" s="405">
        <v>334</v>
      </c>
    </row>
    <row r="27" spans="1:8" ht="26.1" customHeight="1">
      <c r="A27" s="1324" t="s">
        <v>1611</v>
      </c>
      <c r="B27" s="1324"/>
      <c r="C27" s="1324"/>
      <c r="D27" s="1324"/>
      <c r="E27" s="1324"/>
      <c r="F27" s="1324"/>
      <c r="G27" s="1324"/>
      <c r="H27" s="1324"/>
    </row>
    <row r="28" spans="1:8" ht="14.1" customHeight="1">
      <c r="A28" s="217" t="s">
        <v>1130</v>
      </c>
      <c r="B28" s="203" t="s">
        <v>62</v>
      </c>
      <c r="C28" s="404">
        <v>4666</v>
      </c>
      <c r="D28" s="404">
        <v>9011</v>
      </c>
      <c r="E28" s="404">
        <v>1419</v>
      </c>
      <c r="F28" s="404">
        <v>369</v>
      </c>
      <c r="G28" s="404">
        <v>515</v>
      </c>
      <c r="H28" s="405">
        <v>1909</v>
      </c>
    </row>
    <row r="29" spans="1:8" ht="14.1" customHeight="1">
      <c r="A29" s="217"/>
      <c r="B29" s="203" t="s">
        <v>64</v>
      </c>
      <c r="C29" s="404">
        <v>3843</v>
      </c>
      <c r="D29" s="404">
        <v>6507</v>
      </c>
      <c r="E29" s="404">
        <v>964</v>
      </c>
      <c r="F29" s="404">
        <v>369</v>
      </c>
      <c r="G29" s="404">
        <v>479</v>
      </c>
      <c r="H29" s="405">
        <v>806</v>
      </c>
    </row>
    <row r="30" spans="1:8" ht="14.1" customHeight="1">
      <c r="A30" s="217"/>
      <c r="B30" s="203" t="s">
        <v>65</v>
      </c>
      <c r="C30" s="404">
        <v>823</v>
      </c>
      <c r="D30" s="404">
        <v>2504</v>
      </c>
      <c r="E30" s="404">
        <v>455</v>
      </c>
      <c r="F30" s="646" t="s">
        <v>1815</v>
      </c>
      <c r="G30" s="646">
        <v>36</v>
      </c>
      <c r="H30" s="405">
        <v>1103</v>
      </c>
    </row>
    <row r="31" spans="1:8" ht="14.1" customHeight="1">
      <c r="A31" s="217" t="s">
        <v>1213</v>
      </c>
      <c r="B31" s="203" t="s">
        <v>62</v>
      </c>
      <c r="C31" s="404">
        <v>4300</v>
      </c>
      <c r="D31" s="404">
        <v>4403</v>
      </c>
      <c r="E31" s="404">
        <v>1038</v>
      </c>
      <c r="F31" s="404">
        <v>11</v>
      </c>
      <c r="G31" s="404">
        <v>782</v>
      </c>
      <c r="H31" s="405">
        <v>964</v>
      </c>
    </row>
    <row r="32" spans="1:8" ht="14.1" customHeight="1">
      <c r="A32" s="217"/>
      <c r="B32" s="203" t="s">
        <v>64</v>
      </c>
      <c r="C32" s="404">
        <v>3444</v>
      </c>
      <c r="D32" s="404">
        <v>3038</v>
      </c>
      <c r="E32" s="404">
        <v>676</v>
      </c>
      <c r="F32" s="404">
        <v>10</v>
      </c>
      <c r="G32" s="404">
        <v>54</v>
      </c>
      <c r="H32" s="405">
        <v>646</v>
      </c>
    </row>
    <row r="33" spans="1:8" ht="14.1" customHeight="1">
      <c r="A33" s="217"/>
      <c r="B33" s="203" t="s">
        <v>65</v>
      </c>
      <c r="C33" s="404">
        <v>856</v>
      </c>
      <c r="D33" s="404">
        <v>1365</v>
      </c>
      <c r="E33" s="404">
        <v>362</v>
      </c>
      <c r="F33" s="404">
        <v>1</v>
      </c>
      <c r="G33" s="404">
        <v>728</v>
      </c>
      <c r="H33" s="405">
        <v>318</v>
      </c>
    </row>
    <row r="34" spans="1:8" ht="14.1" customHeight="1">
      <c r="A34" s="217" t="s">
        <v>1132</v>
      </c>
      <c r="B34" s="203" t="s">
        <v>62</v>
      </c>
      <c r="C34" s="404">
        <v>9880</v>
      </c>
      <c r="D34" s="404">
        <v>5831</v>
      </c>
      <c r="E34" s="404">
        <v>1046</v>
      </c>
      <c r="F34" s="404">
        <v>85</v>
      </c>
      <c r="G34" s="404">
        <v>70</v>
      </c>
      <c r="H34" s="405">
        <v>1319</v>
      </c>
    </row>
    <row r="35" spans="1:8" ht="14.1" customHeight="1">
      <c r="A35" s="217"/>
      <c r="B35" s="203" t="s">
        <v>64</v>
      </c>
      <c r="C35" s="404">
        <v>7504</v>
      </c>
      <c r="D35" s="404">
        <v>4132</v>
      </c>
      <c r="E35" s="404">
        <v>660</v>
      </c>
      <c r="F35" s="404">
        <v>72</v>
      </c>
      <c r="G35" s="404">
        <v>51</v>
      </c>
      <c r="H35" s="405">
        <v>1048</v>
      </c>
    </row>
    <row r="36" spans="1:8" ht="14.1" customHeight="1">
      <c r="A36" s="217"/>
      <c r="B36" s="203" t="s">
        <v>65</v>
      </c>
      <c r="C36" s="404">
        <v>2376</v>
      </c>
      <c r="D36" s="404">
        <v>1699</v>
      </c>
      <c r="E36" s="404">
        <v>386</v>
      </c>
      <c r="F36" s="404">
        <v>13</v>
      </c>
      <c r="G36" s="404">
        <v>19</v>
      </c>
      <c r="H36" s="405">
        <v>271</v>
      </c>
    </row>
    <row r="37" spans="1:8" ht="14.1" customHeight="1">
      <c r="A37" s="217" t="s">
        <v>1133</v>
      </c>
      <c r="B37" s="203" t="s">
        <v>62</v>
      </c>
      <c r="C37" s="404">
        <v>647</v>
      </c>
      <c r="D37" s="404">
        <v>801</v>
      </c>
      <c r="E37" s="404">
        <v>354</v>
      </c>
      <c r="F37" s="404">
        <v>3</v>
      </c>
      <c r="G37" s="404">
        <v>17</v>
      </c>
      <c r="H37" s="405">
        <v>263</v>
      </c>
    </row>
    <row r="38" spans="1:8" ht="14.1" customHeight="1">
      <c r="A38" s="217"/>
      <c r="B38" s="203" t="s">
        <v>64</v>
      </c>
      <c r="C38" s="404">
        <v>631</v>
      </c>
      <c r="D38" s="404">
        <v>769</v>
      </c>
      <c r="E38" s="404">
        <v>334</v>
      </c>
      <c r="F38" s="404">
        <v>3</v>
      </c>
      <c r="G38" s="404">
        <v>17</v>
      </c>
      <c r="H38" s="405">
        <v>251</v>
      </c>
    </row>
    <row r="39" spans="1:8" ht="14.1" customHeight="1">
      <c r="A39" s="217"/>
      <c r="B39" s="203" t="s">
        <v>65</v>
      </c>
      <c r="C39" s="404">
        <v>16</v>
      </c>
      <c r="D39" s="404">
        <v>32</v>
      </c>
      <c r="E39" s="404">
        <v>20</v>
      </c>
      <c r="F39" s="404" t="s">
        <v>1815</v>
      </c>
      <c r="G39" s="404" t="s">
        <v>1815</v>
      </c>
      <c r="H39" s="405">
        <v>12</v>
      </c>
    </row>
    <row r="40" spans="1:8" ht="14.1" customHeight="1">
      <c r="A40" s="217" t="s">
        <v>1134</v>
      </c>
      <c r="B40" s="203" t="s">
        <v>62</v>
      </c>
      <c r="C40" s="404">
        <v>4155</v>
      </c>
      <c r="D40" s="404">
        <v>5684</v>
      </c>
      <c r="E40" s="404">
        <v>1051</v>
      </c>
      <c r="F40" s="404">
        <v>101</v>
      </c>
      <c r="G40" s="404">
        <v>23</v>
      </c>
      <c r="H40" s="405">
        <v>1545</v>
      </c>
    </row>
    <row r="41" spans="1:8" ht="14.1" customHeight="1">
      <c r="A41" s="217"/>
      <c r="B41" s="203" t="s">
        <v>64</v>
      </c>
      <c r="C41" s="404">
        <v>3324</v>
      </c>
      <c r="D41" s="404">
        <v>3849</v>
      </c>
      <c r="E41" s="404">
        <v>556</v>
      </c>
      <c r="F41" s="404">
        <v>56</v>
      </c>
      <c r="G41" s="404">
        <v>23</v>
      </c>
      <c r="H41" s="405">
        <v>895</v>
      </c>
    </row>
    <row r="42" spans="1:8" ht="14.1" customHeight="1">
      <c r="A42" s="217"/>
      <c r="B42" s="203" t="s">
        <v>65</v>
      </c>
      <c r="C42" s="404">
        <v>831</v>
      </c>
      <c r="D42" s="404">
        <v>1835</v>
      </c>
      <c r="E42" s="404">
        <v>495</v>
      </c>
      <c r="F42" s="404">
        <v>45</v>
      </c>
      <c r="G42" s="404" t="s">
        <v>1815</v>
      </c>
      <c r="H42" s="405">
        <v>650</v>
      </c>
    </row>
    <row r="43" spans="1:8" s="247" customFormat="1" ht="14.1" customHeight="1">
      <c r="A43" s="217" t="s">
        <v>1135</v>
      </c>
      <c r="B43" s="203" t="s">
        <v>62</v>
      </c>
      <c r="C43" s="404">
        <v>10981</v>
      </c>
      <c r="D43" s="404">
        <v>10855</v>
      </c>
      <c r="E43" s="404">
        <v>1637</v>
      </c>
      <c r="F43" s="404">
        <v>462</v>
      </c>
      <c r="G43" s="404">
        <v>322</v>
      </c>
      <c r="H43" s="405">
        <v>3249</v>
      </c>
    </row>
    <row r="44" spans="1:8" s="247" customFormat="1" ht="14.1" customHeight="1">
      <c r="A44" s="217"/>
      <c r="B44" s="203" t="s">
        <v>64</v>
      </c>
      <c r="C44" s="404">
        <v>9645</v>
      </c>
      <c r="D44" s="404">
        <v>8890</v>
      </c>
      <c r="E44" s="404">
        <v>1272</v>
      </c>
      <c r="F44" s="404">
        <v>462</v>
      </c>
      <c r="G44" s="404">
        <v>254</v>
      </c>
      <c r="H44" s="405">
        <v>2381</v>
      </c>
    </row>
    <row r="45" spans="1:8" s="247" customFormat="1" ht="14.1" customHeight="1">
      <c r="A45" s="217"/>
      <c r="B45" s="203" t="s">
        <v>65</v>
      </c>
      <c r="C45" s="404">
        <v>1336</v>
      </c>
      <c r="D45" s="404">
        <v>1965</v>
      </c>
      <c r="E45" s="404">
        <v>365</v>
      </c>
      <c r="F45" s="404" t="s">
        <v>1815</v>
      </c>
      <c r="G45" s="404">
        <v>68</v>
      </c>
      <c r="H45" s="405">
        <v>868</v>
      </c>
    </row>
    <row r="46" spans="1:8" s="247" customFormat="1" ht="14.1" customHeight="1">
      <c r="A46" s="217" t="s">
        <v>1136</v>
      </c>
      <c r="B46" s="203" t="s">
        <v>62</v>
      </c>
      <c r="C46" s="404">
        <v>11921</v>
      </c>
      <c r="D46" s="404">
        <v>16937</v>
      </c>
      <c r="E46" s="404">
        <v>2686</v>
      </c>
      <c r="F46" s="404">
        <v>956</v>
      </c>
      <c r="G46" s="404">
        <v>624</v>
      </c>
      <c r="H46" s="405">
        <v>5259</v>
      </c>
    </row>
    <row r="47" spans="1:8" s="247" customFormat="1" ht="14.1" customHeight="1">
      <c r="A47" s="217"/>
      <c r="B47" s="203" t="s">
        <v>64</v>
      </c>
      <c r="C47" s="404">
        <v>8592</v>
      </c>
      <c r="D47" s="404">
        <v>10227</v>
      </c>
      <c r="E47" s="404">
        <v>1421</v>
      </c>
      <c r="F47" s="404">
        <v>895</v>
      </c>
      <c r="G47" s="404">
        <v>152</v>
      </c>
      <c r="H47" s="405">
        <v>2338</v>
      </c>
    </row>
    <row r="48" spans="1:8" s="247" customFormat="1" ht="14.1" customHeight="1">
      <c r="A48" s="217"/>
      <c r="B48" s="203" t="s">
        <v>65</v>
      </c>
      <c r="C48" s="404">
        <v>3329</v>
      </c>
      <c r="D48" s="404">
        <v>6710</v>
      </c>
      <c r="E48" s="404">
        <v>1265</v>
      </c>
      <c r="F48" s="404">
        <v>61</v>
      </c>
      <c r="G48" s="404">
        <v>472</v>
      </c>
      <c r="H48" s="405">
        <v>2921</v>
      </c>
    </row>
    <row r="49" spans="1:8" s="247" customFormat="1" ht="14.1" customHeight="1">
      <c r="A49" s="217" t="s">
        <v>1137</v>
      </c>
      <c r="B49" s="203" t="s">
        <v>62</v>
      </c>
      <c r="C49" s="404">
        <v>968</v>
      </c>
      <c r="D49" s="404">
        <v>1656</v>
      </c>
      <c r="E49" s="404">
        <v>279</v>
      </c>
      <c r="F49" s="404">
        <v>19</v>
      </c>
      <c r="G49" s="404">
        <v>155</v>
      </c>
      <c r="H49" s="405">
        <v>197</v>
      </c>
    </row>
    <row r="50" spans="1:8" s="247" customFormat="1" ht="14.1" customHeight="1">
      <c r="A50" s="217"/>
      <c r="B50" s="203" t="s">
        <v>64</v>
      </c>
      <c r="C50" s="404">
        <v>913</v>
      </c>
      <c r="D50" s="404">
        <v>1508</v>
      </c>
      <c r="E50" s="404">
        <v>234</v>
      </c>
      <c r="F50" s="404">
        <v>19</v>
      </c>
      <c r="G50" s="404">
        <v>155</v>
      </c>
      <c r="H50" s="405">
        <v>151</v>
      </c>
    </row>
    <row r="51" spans="1:8" s="247" customFormat="1" ht="14.1" customHeight="1">
      <c r="A51" s="217"/>
      <c r="B51" s="203" t="s">
        <v>65</v>
      </c>
      <c r="C51" s="404">
        <v>55</v>
      </c>
      <c r="D51" s="404">
        <v>148</v>
      </c>
      <c r="E51" s="404">
        <v>45</v>
      </c>
      <c r="F51" s="404" t="s">
        <v>1815</v>
      </c>
      <c r="G51" s="404" t="s">
        <v>1815</v>
      </c>
      <c r="H51" s="405">
        <v>46</v>
      </c>
    </row>
    <row r="52" spans="1:8" s="247" customFormat="1" ht="14.1" customHeight="1">
      <c r="A52" s="217" t="s">
        <v>1138</v>
      </c>
      <c r="B52" s="203" t="s">
        <v>62</v>
      </c>
      <c r="C52" s="404">
        <v>7327</v>
      </c>
      <c r="D52" s="404">
        <v>4341</v>
      </c>
      <c r="E52" s="404">
        <v>927</v>
      </c>
      <c r="F52" s="404">
        <v>20</v>
      </c>
      <c r="G52" s="404">
        <v>128</v>
      </c>
      <c r="H52" s="405">
        <v>1132</v>
      </c>
    </row>
    <row r="53" spans="1:8" s="247" customFormat="1" ht="14.1" customHeight="1">
      <c r="A53" s="217"/>
      <c r="B53" s="203" t="s">
        <v>64</v>
      </c>
      <c r="C53" s="404">
        <v>6387</v>
      </c>
      <c r="D53" s="404">
        <v>3435</v>
      </c>
      <c r="E53" s="404">
        <v>743</v>
      </c>
      <c r="F53" s="404">
        <v>20</v>
      </c>
      <c r="G53" s="404" t="s">
        <v>1815</v>
      </c>
      <c r="H53" s="405">
        <v>877</v>
      </c>
    </row>
    <row r="54" spans="1:8" s="247" customFormat="1" ht="14.1" customHeight="1">
      <c r="A54" s="217"/>
      <c r="B54" s="203" t="s">
        <v>65</v>
      </c>
      <c r="C54" s="404">
        <v>940</v>
      </c>
      <c r="D54" s="404">
        <v>906</v>
      </c>
      <c r="E54" s="404">
        <v>184</v>
      </c>
      <c r="F54" s="404" t="s">
        <v>1815</v>
      </c>
      <c r="G54" s="404">
        <v>128</v>
      </c>
      <c r="H54" s="405">
        <v>255</v>
      </c>
    </row>
    <row r="55" spans="1:8" s="247" customFormat="1" ht="14.1" customHeight="1">
      <c r="A55" s="217" t="s">
        <v>1139</v>
      </c>
      <c r="B55" s="203" t="s">
        <v>62</v>
      </c>
      <c r="C55" s="404">
        <v>3889</v>
      </c>
      <c r="D55" s="404">
        <v>2476</v>
      </c>
      <c r="E55" s="404">
        <v>425</v>
      </c>
      <c r="F55" s="404">
        <v>46</v>
      </c>
      <c r="G55" s="404">
        <v>35</v>
      </c>
      <c r="H55" s="405">
        <v>478</v>
      </c>
    </row>
    <row r="56" spans="1:8" s="247" customFormat="1" ht="14.1" customHeight="1">
      <c r="A56" s="217"/>
      <c r="B56" s="203" t="s">
        <v>64</v>
      </c>
      <c r="C56" s="404">
        <v>3467</v>
      </c>
      <c r="D56" s="404">
        <v>2042</v>
      </c>
      <c r="E56" s="404">
        <v>362</v>
      </c>
      <c r="F56" s="404">
        <v>46</v>
      </c>
      <c r="G56" s="404">
        <v>35</v>
      </c>
      <c r="H56" s="405">
        <v>404</v>
      </c>
    </row>
    <row r="57" spans="1:8" s="247" customFormat="1" ht="14.1" customHeight="1">
      <c r="A57" s="217"/>
      <c r="B57" s="203" t="s">
        <v>65</v>
      </c>
      <c r="C57" s="404">
        <v>422</v>
      </c>
      <c r="D57" s="404">
        <v>434</v>
      </c>
      <c r="E57" s="404">
        <v>63</v>
      </c>
      <c r="F57" s="404" t="s">
        <v>1815</v>
      </c>
      <c r="G57" s="404" t="s">
        <v>1815</v>
      </c>
      <c r="H57" s="405">
        <v>74</v>
      </c>
    </row>
    <row r="58" spans="1:8" s="247" customFormat="1" ht="14.1" customHeight="1">
      <c r="A58" s="217" t="s">
        <v>1140</v>
      </c>
      <c r="B58" s="203" t="s">
        <v>62</v>
      </c>
      <c r="C58" s="404">
        <v>4038</v>
      </c>
      <c r="D58" s="404">
        <v>6888</v>
      </c>
      <c r="E58" s="404">
        <v>1511</v>
      </c>
      <c r="F58" s="404">
        <v>125</v>
      </c>
      <c r="G58" s="404">
        <v>198</v>
      </c>
      <c r="H58" s="405">
        <v>1998</v>
      </c>
    </row>
    <row r="59" spans="1:8" s="247" customFormat="1" ht="14.1" customHeight="1">
      <c r="A59" s="217"/>
      <c r="B59" s="203" t="s">
        <v>64</v>
      </c>
      <c r="C59" s="404">
        <v>3115</v>
      </c>
      <c r="D59" s="404">
        <v>4531</v>
      </c>
      <c r="E59" s="404">
        <v>851</v>
      </c>
      <c r="F59" s="404">
        <v>125</v>
      </c>
      <c r="G59" s="404">
        <v>198</v>
      </c>
      <c r="H59" s="405">
        <v>1291</v>
      </c>
    </row>
    <row r="60" spans="1:8" s="247" customFormat="1" ht="14.1" customHeight="1">
      <c r="A60" s="217"/>
      <c r="B60" s="203" t="s">
        <v>65</v>
      </c>
      <c r="C60" s="404">
        <v>923</v>
      </c>
      <c r="D60" s="404">
        <v>2357</v>
      </c>
      <c r="E60" s="404">
        <v>660</v>
      </c>
      <c r="F60" s="404" t="s">
        <v>1815</v>
      </c>
      <c r="G60" s="404" t="s">
        <v>1815</v>
      </c>
      <c r="H60" s="405">
        <v>707</v>
      </c>
    </row>
    <row r="61" spans="1:8" s="247" customFormat="1" ht="14.1" customHeight="1">
      <c r="A61" s="217" t="s">
        <v>1141</v>
      </c>
      <c r="B61" s="203" t="s">
        <v>62</v>
      </c>
      <c r="C61" s="404">
        <v>4091</v>
      </c>
      <c r="D61" s="404">
        <v>7719</v>
      </c>
      <c r="E61" s="404">
        <v>1475</v>
      </c>
      <c r="F61" s="404">
        <v>86</v>
      </c>
      <c r="G61" s="404">
        <v>7</v>
      </c>
      <c r="H61" s="405">
        <v>1540</v>
      </c>
    </row>
    <row r="62" spans="1:8" s="247" customFormat="1" ht="14.1" customHeight="1">
      <c r="A62" s="217"/>
      <c r="B62" s="203" t="s">
        <v>64</v>
      </c>
      <c r="C62" s="404">
        <v>3346</v>
      </c>
      <c r="D62" s="404">
        <v>5389</v>
      </c>
      <c r="E62" s="404">
        <v>1019</v>
      </c>
      <c r="F62" s="404">
        <v>86</v>
      </c>
      <c r="G62" s="404">
        <v>1</v>
      </c>
      <c r="H62" s="405">
        <v>899</v>
      </c>
    </row>
    <row r="63" spans="1:8" s="247" customFormat="1" ht="14.1" customHeight="1">
      <c r="A63" s="217"/>
      <c r="B63" s="203" t="s">
        <v>65</v>
      </c>
      <c r="C63" s="404">
        <v>745</v>
      </c>
      <c r="D63" s="404">
        <v>2330</v>
      </c>
      <c r="E63" s="404">
        <v>456</v>
      </c>
      <c r="F63" s="646" t="s">
        <v>1815</v>
      </c>
      <c r="G63" s="646">
        <v>6</v>
      </c>
      <c r="H63" s="405">
        <v>641</v>
      </c>
    </row>
    <row r="64" spans="1:8" s="247" customFormat="1" ht="14.1" customHeight="1">
      <c r="A64" s="217" t="s">
        <v>1142</v>
      </c>
      <c r="B64" s="203" t="s">
        <v>62</v>
      </c>
      <c r="C64" s="404">
        <v>2644</v>
      </c>
      <c r="D64" s="404">
        <v>1959</v>
      </c>
      <c r="E64" s="404">
        <v>514</v>
      </c>
      <c r="F64" s="646" t="s">
        <v>1815</v>
      </c>
      <c r="G64" s="404">
        <v>37</v>
      </c>
      <c r="H64" s="405">
        <v>427</v>
      </c>
    </row>
    <row r="65" spans="1:8" s="247" customFormat="1" ht="14.1" customHeight="1">
      <c r="A65" s="217"/>
      <c r="B65" s="203" t="s">
        <v>64</v>
      </c>
      <c r="C65" s="404">
        <v>2019</v>
      </c>
      <c r="D65" s="404">
        <v>1480</v>
      </c>
      <c r="E65" s="404">
        <v>356</v>
      </c>
      <c r="F65" s="646" t="s">
        <v>1815</v>
      </c>
      <c r="G65" s="404">
        <v>10</v>
      </c>
      <c r="H65" s="405">
        <v>122</v>
      </c>
    </row>
    <row r="66" spans="1:8" s="247" customFormat="1" ht="14.1" customHeight="1">
      <c r="A66" s="217"/>
      <c r="B66" s="203" t="s">
        <v>65</v>
      </c>
      <c r="C66" s="404">
        <v>625</v>
      </c>
      <c r="D66" s="404">
        <v>479</v>
      </c>
      <c r="E66" s="404">
        <v>158</v>
      </c>
      <c r="F66" s="646" t="s">
        <v>1815</v>
      </c>
      <c r="G66" s="404">
        <v>27</v>
      </c>
      <c r="H66" s="405">
        <v>305</v>
      </c>
    </row>
    <row r="67" spans="1:8" s="247" customFormat="1" ht="14.1" customHeight="1">
      <c r="A67" s="217" t="s">
        <v>1214</v>
      </c>
      <c r="B67" s="203" t="s">
        <v>62</v>
      </c>
      <c r="C67" s="404">
        <v>2368</v>
      </c>
      <c r="D67" s="404">
        <v>2078</v>
      </c>
      <c r="E67" s="404">
        <v>491</v>
      </c>
      <c r="F67" s="404">
        <v>6</v>
      </c>
      <c r="G67" s="404">
        <v>7</v>
      </c>
      <c r="H67" s="405">
        <v>350</v>
      </c>
    </row>
    <row r="68" spans="1:8" s="247" customFormat="1" ht="14.1" customHeight="1">
      <c r="A68" s="217"/>
      <c r="B68" s="203" t="s">
        <v>64</v>
      </c>
      <c r="C68" s="404">
        <v>2207</v>
      </c>
      <c r="D68" s="404">
        <v>1766</v>
      </c>
      <c r="E68" s="404">
        <v>376</v>
      </c>
      <c r="F68" s="404">
        <v>6</v>
      </c>
      <c r="G68" s="404">
        <v>7</v>
      </c>
      <c r="H68" s="405">
        <v>297</v>
      </c>
    </row>
    <row r="69" spans="1:8" s="247" customFormat="1" ht="14.1" customHeight="1">
      <c r="A69" s="217"/>
      <c r="B69" s="203" t="s">
        <v>65</v>
      </c>
      <c r="C69" s="404">
        <v>161</v>
      </c>
      <c r="D69" s="404">
        <v>312</v>
      </c>
      <c r="E69" s="404">
        <v>115</v>
      </c>
      <c r="F69" s="404" t="s">
        <v>1815</v>
      </c>
      <c r="G69" s="404" t="s">
        <v>1815</v>
      </c>
      <c r="H69" s="405">
        <v>53</v>
      </c>
    </row>
    <row r="70" spans="1:8" s="247" customFormat="1" ht="14.1" customHeight="1">
      <c r="A70" s="217" t="s">
        <v>1144</v>
      </c>
      <c r="B70" s="203" t="s">
        <v>62</v>
      </c>
      <c r="C70" s="404">
        <v>6023</v>
      </c>
      <c r="D70" s="404">
        <v>10496</v>
      </c>
      <c r="E70" s="404">
        <v>1807</v>
      </c>
      <c r="F70" s="404">
        <v>219</v>
      </c>
      <c r="G70" s="404">
        <v>1201</v>
      </c>
      <c r="H70" s="405">
        <v>6052</v>
      </c>
    </row>
    <row r="71" spans="1:8" s="247" customFormat="1" ht="14.1" customHeight="1">
      <c r="A71" s="217"/>
      <c r="B71" s="203" t="s">
        <v>64</v>
      </c>
      <c r="C71" s="404">
        <v>4797</v>
      </c>
      <c r="D71" s="404">
        <v>6658</v>
      </c>
      <c r="E71" s="404">
        <v>1181</v>
      </c>
      <c r="F71" s="404">
        <v>160</v>
      </c>
      <c r="G71" s="404">
        <v>326</v>
      </c>
      <c r="H71" s="405">
        <v>4534</v>
      </c>
    </row>
    <row r="72" spans="1:8" s="247" customFormat="1" ht="14.1" customHeight="1">
      <c r="A72" s="217"/>
      <c r="B72" s="203" t="s">
        <v>65</v>
      </c>
      <c r="C72" s="404">
        <v>1226</v>
      </c>
      <c r="D72" s="404">
        <v>3838</v>
      </c>
      <c r="E72" s="404">
        <v>626</v>
      </c>
      <c r="F72" s="404">
        <v>59</v>
      </c>
      <c r="G72" s="404">
        <v>875</v>
      </c>
      <c r="H72" s="405">
        <v>1518</v>
      </c>
    </row>
    <row r="73" spans="1:8" s="247" customFormat="1" ht="14.1" customHeight="1">
      <c r="A73" s="217" t="s">
        <v>1145</v>
      </c>
      <c r="B73" s="203" t="s">
        <v>62</v>
      </c>
      <c r="C73" s="404">
        <v>1497</v>
      </c>
      <c r="D73" s="404">
        <v>2979</v>
      </c>
      <c r="E73" s="404">
        <v>448</v>
      </c>
      <c r="F73" s="404">
        <v>12</v>
      </c>
      <c r="G73" s="404">
        <v>36</v>
      </c>
      <c r="H73" s="405">
        <v>769</v>
      </c>
    </row>
    <row r="74" spans="1:8" s="247" customFormat="1" ht="14.1" customHeight="1">
      <c r="A74" s="217"/>
      <c r="B74" s="203" t="s">
        <v>64</v>
      </c>
      <c r="C74" s="404">
        <v>1352</v>
      </c>
      <c r="D74" s="404">
        <v>2686</v>
      </c>
      <c r="E74" s="404">
        <v>369</v>
      </c>
      <c r="F74" s="404">
        <v>12</v>
      </c>
      <c r="G74" s="404">
        <v>36</v>
      </c>
      <c r="H74" s="405">
        <v>682</v>
      </c>
    </row>
    <row r="75" spans="1:8" s="247" customFormat="1" ht="14.1" customHeight="1">
      <c r="A75" s="217"/>
      <c r="B75" s="203" t="s">
        <v>65</v>
      </c>
      <c r="C75" s="404">
        <v>145</v>
      </c>
      <c r="D75" s="404">
        <v>293</v>
      </c>
      <c r="E75" s="404">
        <v>79</v>
      </c>
      <c r="F75" s="404" t="s">
        <v>1815</v>
      </c>
      <c r="G75" s="404" t="s">
        <v>1815</v>
      </c>
      <c r="H75" s="405">
        <v>87</v>
      </c>
    </row>
    <row r="76" spans="1:8" s="267" customFormat="1" ht="20.1" customHeight="1">
      <c r="A76" s="943" t="s">
        <v>2061</v>
      </c>
      <c r="B76" s="249"/>
      <c r="C76" s="249"/>
      <c r="D76" s="249"/>
      <c r="E76" s="249"/>
      <c r="F76" s="249"/>
      <c r="G76" s="249"/>
      <c r="H76" s="249"/>
    </row>
    <row r="77" spans="1:8" s="267" customFormat="1" ht="14.1" customHeight="1">
      <c r="A77" s="943" t="s">
        <v>2062</v>
      </c>
      <c r="B77" s="249"/>
      <c r="C77" s="249"/>
      <c r="D77" s="249"/>
      <c r="E77" s="249"/>
      <c r="F77" s="249"/>
      <c r="G77" s="249"/>
      <c r="H77" s="249"/>
    </row>
    <row r="78" spans="1:8" s="247" customFormat="1" ht="14.1" customHeight="1">
      <c r="A78" s="995" t="s">
        <v>2063</v>
      </c>
      <c r="B78" s="647"/>
      <c r="C78" s="627"/>
      <c r="D78" s="627"/>
      <c r="E78" s="246"/>
      <c r="F78" s="246"/>
      <c r="G78" s="246"/>
      <c r="H78" s="246"/>
    </row>
    <row r="79" spans="1:8" s="247" customFormat="1" ht="14.1" customHeight="1">
      <c r="A79" s="995" t="s">
        <v>2064</v>
      </c>
      <c r="B79" s="647"/>
      <c r="C79" s="627"/>
      <c r="D79" s="627"/>
      <c r="E79" s="246"/>
      <c r="F79" s="246"/>
      <c r="G79" s="246"/>
      <c r="H79" s="246"/>
    </row>
    <row r="80" ht="14.25">
      <c r="C80" s="648"/>
    </row>
  </sheetData>
  <mergeCells count="10">
    <mergeCell ref="A27:H27"/>
    <mergeCell ref="A7:H7"/>
    <mergeCell ref="A3:B6"/>
    <mergeCell ref="C4:C6"/>
    <mergeCell ref="D4:D6"/>
    <mergeCell ref="E4:E6"/>
    <mergeCell ref="F4:F6"/>
    <mergeCell ref="C3:G3"/>
    <mergeCell ref="H3:H6"/>
    <mergeCell ref="G4:G6"/>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J73"/>
  <sheetViews>
    <sheetView workbookViewId="0" topLeftCell="A1"/>
  </sheetViews>
  <sheetFormatPr defaultColWidth="9" defaultRowHeight="14.25"/>
  <cols>
    <col min="1" max="1" width="32.09765625" style="610" customWidth="1"/>
    <col min="2" max="2" width="4.3984375" style="610" customWidth="1"/>
    <col min="3" max="4" width="16.59765625" style="610" customWidth="1"/>
    <col min="5" max="5" width="17.69921875" style="610" customWidth="1"/>
    <col min="6" max="6" width="16.59765625" style="610" customWidth="1"/>
    <col min="7" max="7" width="18" style="610" customWidth="1"/>
    <col min="8" max="9" width="17.5" style="610" customWidth="1"/>
    <col min="10" max="10" width="9.69921875" style="610" customWidth="1"/>
    <col min="11" max="16384" width="9" style="610" customWidth="1"/>
  </cols>
  <sheetData>
    <row r="1" spans="1:10" s="649" customFormat="1" ht="14.1" customHeight="1">
      <c r="A1" s="954" t="s">
        <v>1964</v>
      </c>
      <c r="B1" s="512"/>
      <c r="C1" s="512"/>
      <c r="D1" s="512"/>
      <c r="E1" s="512"/>
      <c r="F1" s="512"/>
      <c r="G1" s="512"/>
      <c r="H1" s="512"/>
      <c r="I1" s="512"/>
      <c r="J1" s="956" t="s">
        <v>1578</v>
      </c>
    </row>
    <row r="2" spans="1:9" s="649" customFormat="1" ht="14.1" customHeight="1">
      <c r="A2" s="974" t="s">
        <v>1529</v>
      </c>
      <c r="B2" s="512"/>
      <c r="C2" s="512"/>
      <c r="D2" s="512"/>
      <c r="E2" s="512"/>
      <c r="F2" s="512"/>
      <c r="G2" s="512"/>
      <c r="H2" s="512"/>
      <c r="I2" s="624"/>
    </row>
    <row r="3" spans="1:9" ht="33.75" customHeight="1">
      <c r="A3" s="1536" t="s">
        <v>1631</v>
      </c>
      <c r="B3" s="1537"/>
      <c r="C3" s="1415" t="s">
        <v>1215</v>
      </c>
      <c r="D3" s="1493"/>
      <c r="E3" s="1493"/>
      <c r="F3" s="1493"/>
      <c r="G3" s="1493"/>
      <c r="H3" s="1493"/>
      <c r="I3" s="1538"/>
    </row>
    <row r="4" spans="1:9" s="650" customFormat="1" ht="132">
      <c r="A4" s="1536"/>
      <c r="B4" s="1537"/>
      <c r="C4" s="915" t="s">
        <v>1530</v>
      </c>
      <c r="D4" s="915" t="s">
        <v>1531</v>
      </c>
      <c r="E4" s="915" t="s">
        <v>1485</v>
      </c>
      <c r="F4" s="1087" t="s">
        <v>1532</v>
      </c>
      <c r="G4" s="1087" t="s">
        <v>1533</v>
      </c>
      <c r="H4" s="1087" t="s">
        <v>1534</v>
      </c>
      <c r="I4" s="1088" t="s">
        <v>1535</v>
      </c>
    </row>
    <row r="5" spans="1:9" ht="26.1" customHeight="1">
      <c r="A5" s="1539" t="s">
        <v>1588</v>
      </c>
      <c r="B5" s="1539"/>
      <c r="C5" s="1539"/>
      <c r="D5" s="1539"/>
      <c r="E5" s="1539"/>
      <c r="F5" s="1539"/>
      <c r="G5" s="1539"/>
      <c r="H5" s="1539"/>
      <c r="I5" s="1539"/>
    </row>
    <row r="6" spans="1:9" ht="14.1" customHeight="1">
      <c r="A6" s="651" t="s">
        <v>61</v>
      </c>
      <c r="B6" s="252" t="s">
        <v>62</v>
      </c>
      <c r="C6" s="1287">
        <v>66096</v>
      </c>
      <c r="D6" s="1287">
        <v>81214</v>
      </c>
      <c r="E6" s="1287">
        <v>12683</v>
      </c>
      <c r="F6" s="1287">
        <v>10703</v>
      </c>
      <c r="G6" s="1287">
        <v>2228</v>
      </c>
      <c r="H6" s="1287">
        <v>1829</v>
      </c>
      <c r="I6" s="1288">
        <v>368</v>
      </c>
    </row>
    <row r="7" spans="1:9" ht="14.1" customHeight="1">
      <c r="A7" s="1148" t="s">
        <v>63</v>
      </c>
      <c r="B7" s="252" t="s">
        <v>64</v>
      </c>
      <c r="C7" s="1287">
        <v>54250</v>
      </c>
      <c r="D7" s="1287">
        <v>57104</v>
      </c>
      <c r="E7" s="1287">
        <v>8385</v>
      </c>
      <c r="F7" s="1287">
        <v>8443</v>
      </c>
      <c r="G7" s="1287">
        <v>1629</v>
      </c>
      <c r="H7" s="1287">
        <v>1096</v>
      </c>
      <c r="I7" s="1288">
        <v>264</v>
      </c>
    </row>
    <row r="8" spans="1:9" ht="14.1" customHeight="1">
      <c r="A8" s="217"/>
      <c r="B8" s="252" t="s">
        <v>65</v>
      </c>
      <c r="C8" s="1287">
        <v>11846</v>
      </c>
      <c r="D8" s="1287">
        <v>24110</v>
      </c>
      <c r="E8" s="1287">
        <v>4298</v>
      </c>
      <c r="F8" s="1287">
        <v>2260</v>
      </c>
      <c r="G8" s="1287">
        <v>599</v>
      </c>
      <c r="H8" s="1287">
        <v>733</v>
      </c>
      <c r="I8" s="1288">
        <v>104</v>
      </c>
    </row>
    <row r="9" spans="1:9" ht="26.1" customHeight="1">
      <c r="A9" s="993" t="s">
        <v>1700</v>
      </c>
      <c r="B9" s="845" t="s">
        <v>62</v>
      </c>
      <c r="C9" s="404">
        <v>58450</v>
      </c>
      <c r="D9" s="404">
        <v>72899</v>
      </c>
      <c r="E9" s="404">
        <v>11720</v>
      </c>
      <c r="F9" s="404">
        <v>9577</v>
      </c>
      <c r="G9" s="404">
        <v>2001</v>
      </c>
      <c r="H9" s="404">
        <v>1689</v>
      </c>
      <c r="I9" s="405">
        <v>347</v>
      </c>
    </row>
    <row r="10" spans="1:9" ht="26.1" customHeight="1">
      <c r="A10" s="1093" t="s">
        <v>1803</v>
      </c>
      <c r="B10" s="845" t="s">
        <v>64</v>
      </c>
      <c r="C10" s="404">
        <v>48497</v>
      </c>
      <c r="D10" s="404">
        <v>49686</v>
      </c>
      <c r="E10" s="404">
        <v>7625</v>
      </c>
      <c r="F10" s="404">
        <v>7566</v>
      </c>
      <c r="G10" s="404">
        <v>1473</v>
      </c>
      <c r="H10" s="404">
        <v>977</v>
      </c>
      <c r="I10" s="405">
        <v>248</v>
      </c>
    </row>
    <row r="11" spans="1:9" ht="14.1" customHeight="1">
      <c r="A11" s="39"/>
      <c r="B11" s="845" t="s">
        <v>65</v>
      </c>
      <c r="C11" s="404">
        <v>9953</v>
      </c>
      <c r="D11" s="404">
        <v>23213</v>
      </c>
      <c r="E11" s="404">
        <v>4095</v>
      </c>
      <c r="F11" s="404">
        <v>2011</v>
      </c>
      <c r="G11" s="404">
        <v>528</v>
      </c>
      <c r="H11" s="404">
        <v>712</v>
      </c>
      <c r="I11" s="405">
        <v>99</v>
      </c>
    </row>
    <row r="12" spans="1:9" ht="26.1" customHeight="1">
      <c r="A12" s="993" t="s">
        <v>1701</v>
      </c>
      <c r="B12" s="845" t="s">
        <v>66</v>
      </c>
      <c r="C12" s="404">
        <v>3653</v>
      </c>
      <c r="D12" s="404">
        <v>4639</v>
      </c>
      <c r="E12" s="404">
        <v>520</v>
      </c>
      <c r="F12" s="404">
        <v>506</v>
      </c>
      <c r="G12" s="404">
        <v>112</v>
      </c>
      <c r="H12" s="404">
        <v>79</v>
      </c>
      <c r="I12" s="405">
        <v>10</v>
      </c>
    </row>
    <row r="13" spans="1:9" ht="26.1" customHeight="1">
      <c r="A13" s="1093" t="s">
        <v>1804</v>
      </c>
      <c r="B13" s="845"/>
      <c r="C13" s="646"/>
      <c r="D13" s="646"/>
      <c r="E13" s="646"/>
      <c r="F13" s="646"/>
      <c r="G13" s="646"/>
      <c r="H13" s="646"/>
      <c r="I13" s="645"/>
    </row>
    <row r="14" spans="1:9" ht="26.1" customHeight="1">
      <c r="A14" s="917" t="s">
        <v>1702</v>
      </c>
      <c r="B14" s="845" t="s">
        <v>66</v>
      </c>
      <c r="C14" s="404">
        <v>301</v>
      </c>
      <c r="D14" s="404">
        <v>542</v>
      </c>
      <c r="E14" s="404">
        <v>43</v>
      </c>
      <c r="F14" s="404">
        <v>69</v>
      </c>
      <c r="G14" s="404">
        <v>6</v>
      </c>
      <c r="H14" s="404">
        <v>10</v>
      </c>
      <c r="I14" s="405">
        <v>1</v>
      </c>
    </row>
    <row r="15" spans="1:9" ht="26.1" customHeight="1">
      <c r="A15" s="1093" t="s">
        <v>1805</v>
      </c>
      <c r="B15" s="845"/>
      <c r="C15" s="1204"/>
      <c r="D15" s="1204"/>
      <c r="E15" s="1204"/>
      <c r="F15" s="1204"/>
      <c r="G15" s="1204"/>
      <c r="H15" s="1204"/>
      <c r="I15" s="1205"/>
    </row>
    <row r="16" spans="1:9" ht="36" customHeight="1">
      <c r="A16" s="993" t="s">
        <v>1703</v>
      </c>
      <c r="B16" s="845" t="s">
        <v>66</v>
      </c>
      <c r="C16" s="646">
        <v>999</v>
      </c>
      <c r="D16" s="646">
        <v>1304</v>
      </c>
      <c r="E16" s="646">
        <v>120</v>
      </c>
      <c r="F16" s="646">
        <v>147</v>
      </c>
      <c r="G16" s="646">
        <v>18</v>
      </c>
      <c r="H16" s="646">
        <v>18</v>
      </c>
      <c r="I16" s="645">
        <v>1</v>
      </c>
    </row>
    <row r="17" spans="1:9" ht="26.1" customHeight="1">
      <c r="A17" s="1093" t="s">
        <v>1806</v>
      </c>
      <c r="B17" s="845"/>
      <c r="C17" s="646"/>
      <c r="D17" s="646"/>
      <c r="E17" s="646"/>
      <c r="F17" s="646"/>
      <c r="G17" s="646"/>
      <c r="H17" s="646"/>
      <c r="I17" s="645"/>
    </row>
    <row r="18" spans="1:9" ht="26.1" customHeight="1">
      <c r="A18" s="917" t="s">
        <v>1704</v>
      </c>
      <c r="B18" s="845" t="s">
        <v>66</v>
      </c>
      <c r="C18" s="404">
        <v>717</v>
      </c>
      <c r="D18" s="404">
        <v>733</v>
      </c>
      <c r="E18" s="404">
        <v>69</v>
      </c>
      <c r="F18" s="404">
        <v>117</v>
      </c>
      <c r="G18" s="404">
        <v>19</v>
      </c>
      <c r="H18" s="404">
        <v>9</v>
      </c>
      <c r="I18" s="405">
        <v>2</v>
      </c>
    </row>
    <row r="19" spans="1:9" ht="26.1" customHeight="1">
      <c r="A19" s="1093" t="s">
        <v>1807</v>
      </c>
      <c r="B19" s="845"/>
      <c r="C19" s="1204"/>
      <c r="D19" s="1204"/>
      <c r="E19" s="1204"/>
      <c r="F19" s="1204"/>
      <c r="G19" s="1204"/>
      <c r="H19" s="1204"/>
      <c r="I19" s="1205"/>
    </row>
    <row r="20" spans="1:9" ht="36" customHeight="1">
      <c r="A20" s="917" t="s">
        <v>1809</v>
      </c>
      <c r="B20" s="845" t="s">
        <v>66</v>
      </c>
      <c r="C20" s="646">
        <v>55</v>
      </c>
      <c r="D20" s="646">
        <v>176</v>
      </c>
      <c r="E20" s="646">
        <v>3</v>
      </c>
      <c r="F20" s="646">
        <v>30</v>
      </c>
      <c r="G20" s="646">
        <v>1</v>
      </c>
      <c r="H20" s="646">
        <v>2</v>
      </c>
      <c r="I20" s="645">
        <v>1</v>
      </c>
    </row>
    <row r="21" spans="1:9" ht="38.1" customHeight="1">
      <c r="A21" s="1093" t="s">
        <v>1808</v>
      </c>
      <c r="B21" s="845"/>
      <c r="C21" s="646"/>
      <c r="D21" s="646"/>
      <c r="E21" s="646"/>
      <c r="F21" s="646"/>
      <c r="G21" s="646"/>
      <c r="H21" s="646"/>
      <c r="I21" s="645"/>
    </row>
    <row r="22" spans="1:9" ht="26.1" customHeight="1">
      <c r="A22" s="22" t="s">
        <v>67</v>
      </c>
      <c r="B22" s="845" t="s">
        <v>62</v>
      </c>
      <c r="C22" s="1285">
        <v>1921</v>
      </c>
      <c r="D22" s="1285">
        <v>921</v>
      </c>
      <c r="E22" s="1285">
        <v>208</v>
      </c>
      <c r="F22" s="1285">
        <v>257</v>
      </c>
      <c r="G22" s="1285">
        <v>71</v>
      </c>
      <c r="H22" s="1285">
        <v>22</v>
      </c>
      <c r="I22" s="1286">
        <v>6</v>
      </c>
    </row>
    <row r="23" spans="1:9" ht="26.1" customHeight="1">
      <c r="A23" s="26" t="s">
        <v>1524</v>
      </c>
      <c r="B23" s="845" t="s">
        <v>64</v>
      </c>
      <c r="C23" s="1208">
        <v>28</v>
      </c>
      <c r="D23" s="1208">
        <v>24</v>
      </c>
      <c r="E23" s="1208">
        <v>5</v>
      </c>
      <c r="F23" s="1208">
        <v>8</v>
      </c>
      <c r="G23" s="1208" t="s">
        <v>1815</v>
      </c>
      <c r="H23" s="1208">
        <v>1</v>
      </c>
      <c r="I23" s="1209">
        <v>1</v>
      </c>
    </row>
    <row r="24" spans="1:9" ht="26.1" customHeight="1">
      <c r="A24" s="26"/>
      <c r="B24" s="845" t="s">
        <v>65</v>
      </c>
      <c r="C24" s="1285">
        <v>1893</v>
      </c>
      <c r="D24" s="1285">
        <v>897</v>
      </c>
      <c r="E24" s="1285">
        <v>203</v>
      </c>
      <c r="F24" s="1285">
        <v>249</v>
      </c>
      <c r="G24" s="1285">
        <v>71</v>
      </c>
      <c r="H24" s="1285">
        <v>21</v>
      </c>
      <c r="I24" s="1286">
        <v>5</v>
      </c>
    </row>
    <row r="25" spans="1:9" ht="26.1" customHeight="1">
      <c r="A25" s="1509" t="s">
        <v>1611</v>
      </c>
      <c r="B25" s="1509"/>
      <c r="C25" s="1509"/>
      <c r="D25" s="1509"/>
      <c r="E25" s="1509"/>
      <c r="F25" s="1509"/>
      <c r="G25" s="1509"/>
      <c r="H25" s="1509"/>
      <c r="I25" s="1509"/>
    </row>
    <row r="26" spans="1:9" ht="14.25">
      <c r="A26" s="217" t="s">
        <v>1130</v>
      </c>
      <c r="B26" s="203" t="s">
        <v>62</v>
      </c>
      <c r="C26" s="404">
        <v>3911</v>
      </c>
      <c r="D26" s="404">
        <v>8239</v>
      </c>
      <c r="E26" s="404">
        <v>1108</v>
      </c>
      <c r="F26" s="404">
        <v>600</v>
      </c>
      <c r="G26" s="404">
        <v>139</v>
      </c>
      <c r="H26" s="404">
        <v>156</v>
      </c>
      <c r="I26" s="1289">
        <v>16</v>
      </c>
    </row>
    <row r="27" spans="1:9" ht="14.25">
      <c r="A27" s="217"/>
      <c r="B27" s="203" t="s">
        <v>64</v>
      </c>
      <c r="C27" s="404">
        <v>3237</v>
      </c>
      <c r="D27" s="404">
        <v>5897</v>
      </c>
      <c r="E27" s="404">
        <v>742</v>
      </c>
      <c r="F27" s="404">
        <v>490</v>
      </c>
      <c r="G27" s="404">
        <v>102</v>
      </c>
      <c r="H27" s="404">
        <v>106</v>
      </c>
      <c r="I27" s="1289">
        <v>14</v>
      </c>
    </row>
    <row r="28" spans="1:9" ht="14.25">
      <c r="A28" s="217"/>
      <c r="B28" s="203" t="s">
        <v>65</v>
      </c>
      <c r="C28" s="404">
        <v>674</v>
      </c>
      <c r="D28" s="404">
        <v>2342</v>
      </c>
      <c r="E28" s="404">
        <v>366</v>
      </c>
      <c r="F28" s="646">
        <v>110</v>
      </c>
      <c r="G28" s="646">
        <v>37</v>
      </c>
      <c r="H28" s="404">
        <v>50</v>
      </c>
      <c r="I28" s="1289">
        <v>2</v>
      </c>
    </row>
    <row r="29" spans="1:9" ht="14.25">
      <c r="A29" s="217" t="s">
        <v>1213</v>
      </c>
      <c r="B29" s="203" t="s">
        <v>62</v>
      </c>
      <c r="C29" s="404">
        <v>3534</v>
      </c>
      <c r="D29" s="404">
        <v>3651</v>
      </c>
      <c r="E29" s="404">
        <v>763</v>
      </c>
      <c r="F29" s="404">
        <v>611</v>
      </c>
      <c r="G29" s="404">
        <v>134</v>
      </c>
      <c r="H29" s="404">
        <v>120</v>
      </c>
      <c r="I29" s="1289">
        <v>21</v>
      </c>
    </row>
    <row r="30" spans="1:9" ht="14.25">
      <c r="A30" s="217"/>
      <c r="B30" s="203" t="s">
        <v>64</v>
      </c>
      <c r="C30" s="404">
        <v>2841</v>
      </c>
      <c r="D30" s="404">
        <v>2473</v>
      </c>
      <c r="E30" s="404">
        <v>486</v>
      </c>
      <c r="F30" s="404">
        <v>481</v>
      </c>
      <c r="G30" s="404">
        <v>106</v>
      </c>
      <c r="H30" s="404">
        <v>68</v>
      </c>
      <c r="I30" s="1289">
        <v>16</v>
      </c>
    </row>
    <row r="31" spans="1:9" ht="14.25">
      <c r="A31" s="217"/>
      <c r="B31" s="203" t="s">
        <v>65</v>
      </c>
      <c r="C31" s="404">
        <v>693</v>
      </c>
      <c r="D31" s="404">
        <v>1178</v>
      </c>
      <c r="E31" s="404">
        <v>277</v>
      </c>
      <c r="F31" s="404">
        <v>130</v>
      </c>
      <c r="G31" s="404">
        <v>28</v>
      </c>
      <c r="H31" s="404">
        <v>52</v>
      </c>
      <c r="I31" s="1289">
        <v>5</v>
      </c>
    </row>
    <row r="32" spans="1:9" ht="14.25">
      <c r="A32" s="217" t="s">
        <v>1132</v>
      </c>
      <c r="B32" s="203" t="s">
        <v>62</v>
      </c>
      <c r="C32" s="404">
        <v>8324</v>
      </c>
      <c r="D32" s="404">
        <v>4382</v>
      </c>
      <c r="E32" s="404">
        <v>692</v>
      </c>
      <c r="F32" s="404">
        <v>1307</v>
      </c>
      <c r="G32" s="404">
        <v>212</v>
      </c>
      <c r="H32" s="404">
        <v>105</v>
      </c>
      <c r="I32" s="1289">
        <v>37</v>
      </c>
    </row>
    <row r="33" spans="1:9" ht="14.25">
      <c r="A33" s="217"/>
      <c r="B33" s="203" t="s">
        <v>64</v>
      </c>
      <c r="C33" s="404">
        <v>6346</v>
      </c>
      <c r="D33" s="404">
        <v>3046</v>
      </c>
      <c r="E33" s="404">
        <v>438</v>
      </c>
      <c r="F33" s="404">
        <v>997</v>
      </c>
      <c r="G33" s="404">
        <v>133</v>
      </c>
      <c r="H33" s="404">
        <v>61</v>
      </c>
      <c r="I33" s="1289">
        <v>28</v>
      </c>
    </row>
    <row r="34" spans="1:9" ht="14.25">
      <c r="A34" s="217"/>
      <c r="B34" s="203" t="s">
        <v>65</v>
      </c>
      <c r="C34" s="404">
        <v>1978</v>
      </c>
      <c r="D34" s="404">
        <v>1336</v>
      </c>
      <c r="E34" s="404">
        <v>254</v>
      </c>
      <c r="F34" s="404">
        <v>310</v>
      </c>
      <c r="G34" s="404">
        <v>79</v>
      </c>
      <c r="H34" s="404">
        <v>44</v>
      </c>
      <c r="I34" s="1289">
        <v>9</v>
      </c>
    </row>
    <row r="35" spans="1:9" ht="14.25">
      <c r="A35" s="217" t="s">
        <v>1133</v>
      </c>
      <c r="B35" s="203" t="s">
        <v>62</v>
      </c>
      <c r="C35" s="404">
        <v>502</v>
      </c>
      <c r="D35" s="404">
        <v>665</v>
      </c>
      <c r="E35" s="404">
        <v>256</v>
      </c>
      <c r="F35" s="404">
        <v>86</v>
      </c>
      <c r="G35" s="404">
        <v>48</v>
      </c>
      <c r="H35" s="404">
        <v>39</v>
      </c>
      <c r="I35" s="1289">
        <v>11</v>
      </c>
    </row>
    <row r="36" spans="1:9" ht="14.25">
      <c r="A36" s="217"/>
      <c r="B36" s="203" t="s">
        <v>64</v>
      </c>
      <c r="C36" s="404">
        <v>488</v>
      </c>
      <c r="D36" s="404">
        <v>639</v>
      </c>
      <c r="E36" s="404">
        <v>240</v>
      </c>
      <c r="F36" s="404">
        <v>84</v>
      </c>
      <c r="G36" s="404">
        <v>48</v>
      </c>
      <c r="H36" s="404">
        <v>35</v>
      </c>
      <c r="I36" s="1289">
        <v>11</v>
      </c>
    </row>
    <row r="37" spans="1:9" ht="14.25">
      <c r="A37" s="217"/>
      <c r="B37" s="203" t="s">
        <v>65</v>
      </c>
      <c r="C37" s="404">
        <v>14</v>
      </c>
      <c r="D37" s="404">
        <v>26</v>
      </c>
      <c r="E37" s="404">
        <v>16</v>
      </c>
      <c r="F37" s="404">
        <v>2</v>
      </c>
      <c r="G37" s="404" t="s">
        <v>1815</v>
      </c>
      <c r="H37" s="404">
        <v>4</v>
      </c>
      <c r="I37" s="1290" t="s">
        <v>1815</v>
      </c>
    </row>
    <row r="38" spans="1:9" ht="14.25">
      <c r="A38" s="217" t="s">
        <v>1134</v>
      </c>
      <c r="B38" s="203" t="s">
        <v>62</v>
      </c>
      <c r="C38" s="404">
        <v>3525</v>
      </c>
      <c r="D38" s="404">
        <v>5048</v>
      </c>
      <c r="E38" s="404">
        <v>778</v>
      </c>
      <c r="F38" s="404">
        <v>489</v>
      </c>
      <c r="G38" s="404">
        <v>126</v>
      </c>
      <c r="H38" s="404">
        <v>132</v>
      </c>
      <c r="I38" s="1289">
        <v>15</v>
      </c>
    </row>
    <row r="39" spans="1:9" ht="14.25">
      <c r="A39" s="217"/>
      <c r="B39" s="203" t="s">
        <v>64</v>
      </c>
      <c r="C39" s="404">
        <v>2875</v>
      </c>
      <c r="D39" s="404">
        <v>3425</v>
      </c>
      <c r="E39" s="404">
        <v>411</v>
      </c>
      <c r="F39" s="404">
        <v>361</v>
      </c>
      <c r="G39" s="404">
        <v>82</v>
      </c>
      <c r="H39" s="404">
        <v>57</v>
      </c>
      <c r="I39" s="1289">
        <v>6</v>
      </c>
    </row>
    <row r="40" spans="1:9" ht="14.25">
      <c r="A40" s="217"/>
      <c r="B40" s="203" t="s">
        <v>65</v>
      </c>
      <c r="C40" s="404">
        <v>650</v>
      </c>
      <c r="D40" s="404">
        <v>1623</v>
      </c>
      <c r="E40" s="404">
        <v>367</v>
      </c>
      <c r="F40" s="404">
        <v>128</v>
      </c>
      <c r="G40" s="404">
        <v>44</v>
      </c>
      <c r="H40" s="404">
        <v>75</v>
      </c>
      <c r="I40" s="1289">
        <v>9</v>
      </c>
    </row>
    <row r="41" spans="1:9" ht="14.25">
      <c r="A41" s="217" t="s">
        <v>1135</v>
      </c>
      <c r="B41" s="203" t="s">
        <v>62</v>
      </c>
      <c r="C41" s="404">
        <v>9295</v>
      </c>
      <c r="D41" s="404">
        <v>9245</v>
      </c>
      <c r="E41" s="404">
        <v>1192</v>
      </c>
      <c r="F41" s="404">
        <v>1404</v>
      </c>
      <c r="G41" s="404">
        <v>239</v>
      </c>
      <c r="H41" s="404">
        <v>163</v>
      </c>
      <c r="I41" s="1289">
        <v>43</v>
      </c>
    </row>
    <row r="42" spans="1:9" ht="14.25">
      <c r="A42" s="217"/>
      <c r="B42" s="203" t="s">
        <v>64</v>
      </c>
      <c r="C42" s="404">
        <v>8207</v>
      </c>
      <c r="D42" s="404">
        <v>7532</v>
      </c>
      <c r="E42" s="404">
        <v>933</v>
      </c>
      <c r="F42" s="404">
        <v>1212</v>
      </c>
      <c r="G42" s="404">
        <v>193</v>
      </c>
      <c r="H42" s="404">
        <v>113</v>
      </c>
      <c r="I42" s="1289">
        <v>33</v>
      </c>
    </row>
    <row r="43" spans="1:9" ht="14.25">
      <c r="A43" s="217"/>
      <c r="B43" s="203" t="s">
        <v>65</v>
      </c>
      <c r="C43" s="404">
        <v>1088</v>
      </c>
      <c r="D43" s="404">
        <v>1713</v>
      </c>
      <c r="E43" s="404">
        <v>259</v>
      </c>
      <c r="F43" s="404">
        <v>192</v>
      </c>
      <c r="G43" s="404">
        <v>46</v>
      </c>
      <c r="H43" s="404">
        <v>50</v>
      </c>
      <c r="I43" s="1289">
        <v>10</v>
      </c>
    </row>
    <row r="44" spans="1:9" ht="14.25">
      <c r="A44" s="217" t="s">
        <v>1136</v>
      </c>
      <c r="B44" s="203" t="s">
        <v>62</v>
      </c>
      <c r="C44" s="404">
        <v>9957</v>
      </c>
      <c r="D44" s="404">
        <v>15042</v>
      </c>
      <c r="E44" s="404">
        <v>2076</v>
      </c>
      <c r="F44" s="404">
        <v>1606</v>
      </c>
      <c r="G44" s="404">
        <v>321</v>
      </c>
      <c r="H44" s="404">
        <v>252</v>
      </c>
      <c r="I44" s="1289">
        <v>37</v>
      </c>
    </row>
    <row r="45" spans="1:9" ht="14.25">
      <c r="A45" s="217"/>
      <c r="B45" s="203" t="s">
        <v>64</v>
      </c>
      <c r="C45" s="404">
        <v>7307</v>
      </c>
      <c r="D45" s="404">
        <v>9007</v>
      </c>
      <c r="E45" s="404">
        <v>1103</v>
      </c>
      <c r="F45" s="404">
        <v>1082</v>
      </c>
      <c r="G45" s="404">
        <v>180</v>
      </c>
      <c r="H45" s="404">
        <v>115</v>
      </c>
      <c r="I45" s="1289">
        <v>23</v>
      </c>
    </row>
    <row r="46" spans="1:9" ht="14.25">
      <c r="A46" s="217"/>
      <c r="B46" s="203" t="s">
        <v>65</v>
      </c>
      <c r="C46" s="404">
        <v>2650</v>
      </c>
      <c r="D46" s="404">
        <v>6035</v>
      </c>
      <c r="E46" s="404">
        <v>973</v>
      </c>
      <c r="F46" s="404">
        <v>524</v>
      </c>
      <c r="G46" s="404">
        <v>141</v>
      </c>
      <c r="H46" s="404">
        <v>137</v>
      </c>
      <c r="I46" s="1289">
        <v>14</v>
      </c>
    </row>
    <row r="47" spans="1:9" ht="14.25">
      <c r="A47" s="217" t="s">
        <v>1137</v>
      </c>
      <c r="B47" s="203" t="s">
        <v>62</v>
      </c>
      <c r="C47" s="404">
        <v>759</v>
      </c>
      <c r="D47" s="404">
        <v>1437</v>
      </c>
      <c r="E47" s="404">
        <v>214</v>
      </c>
      <c r="F47" s="404">
        <v>180</v>
      </c>
      <c r="G47" s="404">
        <v>26</v>
      </c>
      <c r="H47" s="404">
        <v>36</v>
      </c>
      <c r="I47" s="1289">
        <v>3</v>
      </c>
    </row>
    <row r="48" spans="1:9" ht="14.25">
      <c r="A48" s="217"/>
      <c r="B48" s="203" t="s">
        <v>64</v>
      </c>
      <c r="C48" s="404">
        <v>725</v>
      </c>
      <c r="D48" s="404">
        <v>1314</v>
      </c>
      <c r="E48" s="404">
        <v>175</v>
      </c>
      <c r="F48" s="404">
        <v>160</v>
      </c>
      <c r="G48" s="404">
        <v>25</v>
      </c>
      <c r="H48" s="404">
        <v>31</v>
      </c>
      <c r="I48" s="1289">
        <v>3</v>
      </c>
    </row>
    <row r="49" spans="1:9" ht="14.25">
      <c r="A49" s="217"/>
      <c r="B49" s="203" t="s">
        <v>65</v>
      </c>
      <c r="C49" s="404">
        <v>34</v>
      </c>
      <c r="D49" s="404">
        <v>123</v>
      </c>
      <c r="E49" s="404">
        <v>39</v>
      </c>
      <c r="F49" s="404">
        <v>20</v>
      </c>
      <c r="G49" s="404">
        <v>1</v>
      </c>
      <c r="H49" s="404">
        <v>5</v>
      </c>
      <c r="I49" s="1290" t="s">
        <v>1815</v>
      </c>
    </row>
    <row r="50" spans="1:9" ht="14.25">
      <c r="A50" s="217" t="s">
        <v>1138</v>
      </c>
      <c r="B50" s="203" t="s">
        <v>62</v>
      </c>
      <c r="C50" s="404">
        <v>6034</v>
      </c>
      <c r="D50" s="404">
        <v>3161</v>
      </c>
      <c r="E50" s="404">
        <v>597</v>
      </c>
      <c r="F50" s="404">
        <v>1050</v>
      </c>
      <c r="G50" s="404">
        <v>200</v>
      </c>
      <c r="H50" s="404">
        <v>87</v>
      </c>
      <c r="I50" s="1289">
        <v>43</v>
      </c>
    </row>
    <row r="51" spans="1:9" ht="14.25">
      <c r="A51" s="217"/>
      <c r="B51" s="203" t="s">
        <v>64</v>
      </c>
      <c r="C51" s="404">
        <v>5300</v>
      </c>
      <c r="D51" s="404">
        <v>2455</v>
      </c>
      <c r="E51" s="404">
        <v>474</v>
      </c>
      <c r="F51" s="404">
        <v>881</v>
      </c>
      <c r="G51" s="404">
        <v>170</v>
      </c>
      <c r="H51" s="404">
        <v>63</v>
      </c>
      <c r="I51" s="1289">
        <v>36</v>
      </c>
    </row>
    <row r="52" spans="1:9" ht="14.25">
      <c r="A52" s="217"/>
      <c r="B52" s="203" t="s">
        <v>65</v>
      </c>
      <c r="C52" s="404">
        <v>734</v>
      </c>
      <c r="D52" s="404">
        <v>706</v>
      </c>
      <c r="E52" s="404">
        <v>123</v>
      </c>
      <c r="F52" s="404">
        <v>169</v>
      </c>
      <c r="G52" s="404">
        <v>30</v>
      </c>
      <c r="H52" s="404">
        <v>24</v>
      </c>
      <c r="I52" s="1289">
        <v>7</v>
      </c>
    </row>
    <row r="53" spans="1:9" ht="14.25">
      <c r="A53" s="217" t="s">
        <v>1139</v>
      </c>
      <c r="B53" s="203" t="s">
        <v>62</v>
      </c>
      <c r="C53" s="404">
        <v>3320</v>
      </c>
      <c r="D53" s="404">
        <v>1932</v>
      </c>
      <c r="E53" s="404">
        <v>295</v>
      </c>
      <c r="F53" s="404">
        <v>486</v>
      </c>
      <c r="G53" s="404">
        <v>72</v>
      </c>
      <c r="H53" s="404">
        <v>47</v>
      </c>
      <c r="I53" s="1289">
        <v>11</v>
      </c>
    </row>
    <row r="54" spans="1:9" ht="14.25">
      <c r="A54" s="217"/>
      <c r="B54" s="203" t="s">
        <v>64</v>
      </c>
      <c r="C54" s="404">
        <v>2991</v>
      </c>
      <c r="D54" s="404">
        <v>1596</v>
      </c>
      <c r="E54" s="404">
        <v>260</v>
      </c>
      <c r="F54" s="404">
        <v>406</v>
      </c>
      <c r="G54" s="404">
        <v>62</v>
      </c>
      <c r="H54" s="404">
        <v>32</v>
      </c>
      <c r="I54" s="1289">
        <v>8</v>
      </c>
    </row>
    <row r="55" spans="1:9" ht="14.25">
      <c r="A55" s="217"/>
      <c r="B55" s="203" t="s">
        <v>65</v>
      </c>
      <c r="C55" s="404">
        <v>329</v>
      </c>
      <c r="D55" s="404">
        <v>336</v>
      </c>
      <c r="E55" s="404">
        <v>35</v>
      </c>
      <c r="F55" s="404">
        <v>80</v>
      </c>
      <c r="G55" s="404">
        <v>10</v>
      </c>
      <c r="H55" s="404">
        <v>15</v>
      </c>
      <c r="I55" s="1289">
        <v>3</v>
      </c>
    </row>
    <row r="56" spans="1:9" ht="14.25">
      <c r="A56" s="217" t="s">
        <v>1140</v>
      </c>
      <c r="B56" s="203" t="s">
        <v>62</v>
      </c>
      <c r="C56" s="404">
        <v>3274</v>
      </c>
      <c r="D56" s="404">
        <v>6076</v>
      </c>
      <c r="E56" s="404">
        <v>1146</v>
      </c>
      <c r="F56" s="404">
        <v>586</v>
      </c>
      <c r="G56" s="404">
        <v>139</v>
      </c>
      <c r="H56" s="404">
        <v>187</v>
      </c>
      <c r="I56" s="1289">
        <v>39</v>
      </c>
    </row>
    <row r="57" spans="1:9" ht="14.25">
      <c r="A57" s="217"/>
      <c r="B57" s="203" t="s">
        <v>64</v>
      </c>
      <c r="C57" s="404">
        <v>2551</v>
      </c>
      <c r="D57" s="404">
        <v>3977</v>
      </c>
      <c r="E57" s="404">
        <v>638</v>
      </c>
      <c r="F57" s="404">
        <v>440</v>
      </c>
      <c r="G57" s="404">
        <v>99</v>
      </c>
      <c r="H57" s="404">
        <v>89</v>
      </c>
      <c r="I57" s="1289">
        <v>25</v>
      </c>
    </row>
    <row r="58" spans="1:9" ht="14.25">
      <c r="A58" s="217"/>
      <c r="B58" s="203" t="s">
        <v>65</v>
      </c>
      <c r="C58" s="404">
        <v>723</v>
      </c>
      <c r="D58" s="404">
        <v>2099</v>
      </c>
      <c r="E58" s="404">
        <v>508</v>
      </c>
      <c r="F58" s="404">
        <v>146</v>
      </c>
      <c r="G58" s="404">
        <v>40</v>
      </c>
      <c r="H58" s="404">
        <v>98</v>
      </c>
      <c r="I58" s="1289">
        <v>14</v>
      </c>
    </row>
    <row r="59" spans="1:9" ht="14.25">
      <c r="A59" s="217" t="s">
        <v>1141</v>
      </c>
      <c r="B59" s="203" t="s">
        <v>62</v>
      </c>
      <c r="C59" s="404">
        <v>3433</v>
      </c>
      <c r="D59" s="404">
        <v>7052</v>
      </c>
      <c r="E59" s="404">
        <v>1152</v>
      </c>
      <c r="F59" s="404">
        <v>489</v>
      </c>
      <c r="G59" s="404">
        <v>145</v>
      </c>
      <c r="H59" s="404">
        <v>154</v>
      </c>
      <c r="I59" s="1289">
        <v>24</v>
      </c>
    </row>
    <row r="60" spans="1:9" ht="14.25">
      <c r="A60" s="217"/>
      <c r="B60" s="203" t="s">
        <v>64</v>
      </c>
      <c r="C60" s="404">
        <v>2860</v>
      </c>
      <c r="D60" s="404">
        <v>4911</v>
      </c>
      <c r="E60" s="404">
        <v>803</v>
      </c>
      <c r="F60" s="404">
        <v>368</v>
      </c>
      <c r="G60" s="404">
        <v>106</v>
      </c>
      <c r="H60" s="404">
        <v>98</v>
      </c>
      <c r="I60" s="1289">
        <v>12</v>
      </c>
    </row>
    <row r="61" spans="1:9" ht="14.25">
      <c r="A61" s="217"/>
      <c r="B61" s="203" t="s">
        <v>65</v>
      </c>
      <c r="C61" s="404">
        <v>573</v>
      </c>
      <c r="D61" s="404">
        <v>2141</v>
      </c>
      <c r="E61" s="404">
        <v>349</v>
      </c>
      <c r="F61" s="646">
        <v>121</v>
      </c>
      <c r="G61" s="646">
        <v>39</v>
      </c>
      <c r="H61" s="404">
        <v>56</v>
      </c>
      <c r="I61" s="1289">
        <v>12</v>
      </c>
    </row>
    <row r="62" spans="1:9" ht="14.25">
      <c r="A62" s="217" t="s">
        <v>1142</v>
      </c>
      <c r="B62" s="203" t="s">
        <v>62</v>
      </c>
      <c r="C62" s="404">
        <v>2140</v>
      </c>
      <c r="D62" s="404">
        <v>1526</v>
      </c>
      <c r="E62" s="404">
        <v>349</v>
      </c>
      <c r="F62" s="646">
        <v>378</v>
      </c>
      <c r="G62" s="404">
        <v>110</v>
      </c>
      <c r="H62" s="404">
        <v>39</v>
      </c>
      <c r="I62" s="1289">
        <v>16</v>
      </c>
    </row>
    <row r="63" spans="1:9" ht="14.25">
      <c r="A63" s="217"/>
      <c r="B63" s="203" t="s">
        <v>64</v>
      </c>
      <c r="C63" s="404">
        <v>1630</v>
      </c>
      <c r="D63" s="404">
        <v>1146</v>
      </c>
      <c r="E63" s="404">
        <v>239</v>
      </c>
      <c r="F63" s="646">
        <v>297</v>
      </c>
      <c r="G63" s="404">
        <v>80</v>
      </c>
      <c r="H63" s="404">
        <v>25</v>
      </c>
      <c r="I63" s="1289">
        <v>12</v>
      </c>
    </row>
    <row r="64" spans="1:9" ht="14.25">
      <c r="A64" s="217"/>
      <c r="B64" s="203" t="s">
        <v>65</v>
      </c>
      <c r="C64" s="404">
        <v>510</v>
      </c>
      <c r="D64" s="404">
        <v>380</v>
      </c>
      <c r="E64" s="404">
        <v>110</v>
      </c>
      <c r="F64" s="646">
        <v>81</v>
      </c>
      <c r="G64" s="404">
        <v>30</v>
      </c>
      <c r="H64" s="404">
        <v>14</v>
      </c>
      <c r="I64" s="1289">
        <v>4</v>
      </c>
    </row>
    <row r="65" spans="1:9" ht="14.25">
      <c r="A65" s="217" t="s">
        <v>1214</v>
      </c>
      <c r="B65" s="203" t="s">
        <v>62</v>
      </c>
      <c r="C65" s="404">
        <v>1962</v>
      </c>
      <c r="D65" s="404">
        <v>1692</v>
      </c>
      <c r="E65" s="404">
        <v>348</v>
      </c>
      <c r="F65" s="404">
        <v>320</v>
      </c>
      <c r="G65" s="404">
        <v>77</v>
      </c>
      <c r="H65" s="404">
        <v>57</v>
      </c>
      <c r="I65" s="1289">
        <v>9</v>
      </c>
    </row>
    <row r="66" spans="1:9" ht="14.25">
      <c r="A66" s="217"/>
      <c r="B66" s="203" t="s">
        <v>64</v>
      </c>
      <c r="C66" s="404">
        <v>1850</v>
      </c>
      <c r="D66" s="404">
        <v>1432</v>
      </c>
      <c r="E66" s="404">
        <v>263</v>
      </c>
      <c r="F66" s="404">
        <v>287</v>
      </c>
      <c r="G66" s="404">
        <v>66</v>
      </c>
      <c r="H66" s="404">
        <v>43</v>
      </c>
      <c r="I66" s="1289">
        <v>4</v>
      </c>
    </row>
    <row r="67" spans="1:9" ht="14.25">
      <c r="A67" s="217"/>
      <c r="B67" s="203" t="s">
        <v>65</v>
      </c>
      <c r="C67" s="404">
        <v>112</v>
      </c>
      <c r="D67" s="404">
        <v>260</v>
      </c>
      <c r="E67" s="404">
        <v>85</v>
      </c>
      <c r="F67" s="404">
        <v>33</v>
      </c>
      <c r="G67" s="404">
        <v>11</v>
      </c>
      <c r="H67" s="404">
        <v>14</v>
      </c>
      <c r="I67" s="1289">
        <v>5</v>
      </c>
    </row>
    <row r="68" spans="1:9" ht="14.25">
      <c r="A68" s="217" t="s">
        <v>1144</v>
      </c>
      <c r="B68" s="203" t="s">
        <v>62</v>
      </c>
      <c r="C68" s="404">
        <v>4926</v>
      </c>
      <c r="D68" s="404">
        <v>9388</v>
      </c>
      <c r="E68" s="404">
        <v>1375</v>
      </c>
      <c r="F68" s="404">
        <v>870</v>
      </c>
      <c r="G68" s="404">
        <v>194</v>
      </c>
      <c r="H68" s="404">
        <v>205</v>
      </c>
      <c r="I68" s="1289">
        <v>33</v>
      </c>
    </row>
    <row r="69" spans="1:9" ht="14.25">
      <c r="A69" s="217"/>
      <c r="B69" s="203" t="s">
        <v>64</v>
      </c>
      <c r="C69" s="404">
        <v>3957</v>
      </c>
      <c r="D69" s="404">
        <v>5841</v>
      </c>
      <c r="E69" s="404">
        <v>898</v>
      </c>
      <c r="F69" s="404">
        <v>675</v>
      </c>
      <c r="G69" s="404">
        <v>141</v>
      </c>
      <c r="H69" s="404">
        <v>118</v>
      </c>
      <c r="I69" s="1289">
        <v>24</v>
      </c>
    </row>
    <row r="70" spans="1:9" ht="14.25">
      <c r="A70" s="217"/>
      <c r="B70" s="203" t="s">
        <v>65</v>
      </c>
      <c r="C70" s="404">
        <v>969</v>
      </c>
      <c r="D70" s="404">
        <v>3547</v>
      </c>
      <c r="E70" s="404">
        <v>477</v>
      </c>
      <c r="F70" s="404">
        <v>195</v>
      </c>
      <c r="G70" s="404">
        <v>53</v>
      </c>
      <c r="H70" s="404">
        <v>87</v>
      </c>
      <c r="I70" s="1289">
        <v>9</v>
      </c>
    </row>
    <row r="71" spans="1:9" ht="14.25">
      <c r="A71" s="217" t="s">
        <v>1145</v>
      </c>
      <c r="B71" s="203" t="s">
        <v>62</v>
      </c>
      <c r="C71" s="404">
        <v>1200</v>
      </c>
      <c r="D71" s="404">
        <v>2678</v>
      </c>
      <c r="E71" s="404">
        <v>342</v>
      </c>
      <c r="F71" s="404">
        <v>241</v>
      </c>
      <c r="G71" s="404">
        <v>46</v>
      </c>
      <c r="H71" s="404">
        <v>50</v>
      </c>
      <c r="I71" s="1289">
        <v>10</v>
      </c>
    </row>
    <row r="72" spans="1:9" ht="14.25">
      <c r="A72" s="217"/>
      <c r="B72" s="203" t="s">
        <v>64</v>
      </c>
      <c r="C72" s="404">
        <v>1085</v>
      </c>
      <c r="D72" s="404">
        <v>2413</v>
      </c>
      <c r="E72" s="404">
        <v>282</v>
      </c>
      <c r="F72" s="404">
        <v>222</v>
      </c>
      <c r="G72" s="404">
        <v>36</v>
      </c>
      <c r="H72" s="404">
        <v>42</v>
      </c>
      <c r="I72" s="1289">
        <v>9</v>
      </c>
    </row>
    <row r="73" spans="1:9" ht="14.25">
      <c r="A73" s="217"/>
      <c r="B73" s="203" t="s">
        <v>65</v>
      </c>
      <c r="C73" s="404">
        <v>115</v>
      </c>
      <c r="D73" s="404">
        <v>265</v>
      </c>
      <c r="E73" s="404">
        <v>60</v>
      </c>
      <c r="F73" s="404">
        <v>19</v>
      </c>
      <c r="G73" s="404">
        <v>10</v>
      </c>
      <c r="H73" s="404">
        <v>8</v>
      </c>
      <c r="I73" s="1289">
        <v>1</v>
      </c>
    </row>
  </sheetData>
  <mergeCells count="4">
    <mergeCell ref="A25:I25"/>
    <mergeCell ref="A3:B4"/>
    <mergeCell ref="C3:I3"/>
    <mergeCell ref="A5:I5"/>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J46"/>
  <sheetViews>
    <sheetView workbookViewId="0" topLeftCell="A1"/>
  </sheetViews>
  <sheetFormatPr defaultColWidth="9" defaultRowHeight="14.25"/>
  <cols>
    <col min="1" max="1" width="45.59765625" style="515" customWidth="1"/>
    <col min="2" max="2" width="4.19921875" style="653" customWidth="1"/>
    <col min="3" max="7" width="18.09765625" style="515" customWidth="1"/>
    <col min="8" max="8" width="10.59765625" style="515" customWidth="1"/>
    <col min="9" max="9" width="9" style="515" customWidth="1"/>
    <col min="10" max="10" width="9.3984375" style="515" customWidth="1"/>
    <col min="11" max="16384" width="9" style="515" customWidth="1"/>
  </cols>
  <sheetData>
    <row r="1" spans="1:10" s="655" customFormat="1" ht="14.1" customHeight="1">
      <c r="A1" s="954" t="s">
        <v>1965</v>
      </c>
      <c r="B1" s="637"/>
      <c r="C1" s="512"/>
      <c r="D1" s="512"/>
      <c r="E1" s="512"/>
      <c r="F1" s="654"/>
      <c r="G1" s="512"/>
      <c r="J1" s="956" t="s">
        <v>1578</v>
      </c>
    </row>
    <row r="2" spans="1:7" s="655" customFormat="1" ht="14.1" customHeight="1">
      <c r="A2" s="991" t="s">
        <v>2212</v>
      </c>
      <c r="B2" s="637"/>
      <c r="C2" s="512"/>
      <c r="D2" s="512"/>
      <c r="E2" s="512"/>
      <c r="F2" s="512"/>
      <c r="G2" s="512"/>
    </row>
    <row r="3" spans="1:7" ht="36.75" customHeight="1">
      <c r="A3" s="1477" t="s">
        <v>1632</v>
      </c>
      <c r="B3" s="1478"/>
      <c r="C3" s="1399" t="s">
        <v>2213</v>
      </c>
      <c r="D3" s="1400"/>
      <c r="E3" s="1400"/>
      <c r="F3" s="1508"/>
      <c r="G3" s="1531" t="s">
        <v>1795</v>
      </c>
    </row>
    <row r="4" spans="1:7" ht="39.75" customHeight="1">
      <c r="A4" s="1479"/>
      <c r="B4" s="1480"/>
      <c r="C4" s="1466" t="s">
        <v>1787</v>
      </c>
      <c r="D4" s="1500" t="s">
        <v>1792</v>
      </c>
      <c r="E4" s="1500" t="s">
        <v>1793</v>
      </c>
      <c r="F4" s="1466" t="s">
        <v>1794</v>
      </c>
      <c r="G4" s="1531"/>
    </row>
    <row r="5" spans="1:7" ht="28.5" customHeight="1">
      <c r="A5" s="1481"/>
      <c r="B5" s="1482"/>
      <c r="C5" s="1467"/>
      <c r="D5" s="1501"/>
      <c r="E5" s="1501"/>
      <c r="F5" s="1467"/>
      <c r="G5" s="1531"/>
    </row>
    <row r="6" spans="1:8" ht="26.1" customHeight="1">
      <c r="A6" s="1539" t="s">
        <v>1588</v>
      </c>
      <c r="B6" s="1539"/>
      <c r="C6" s="1539"/>
      <c r="D6" s="1539"/>
      <c r="E6" s="1539"/>
      <c r="F6" s="1539"/>
      <c r="G6" s="1539"/>
      <c r="H6" s="656"/>
    </row>
    <row r="7" spans="1:7" ht="14.1" customHeight="1">
      <c r="A7" s="651" t="s">
        <v>61</v>
      </c>
      <c r="B7" s="252" t="s">
        <v>62</v>
      </c>
      <c r="C7" s="657">
        <v>448</v>
      </c>
      <c r="D7" s="657">
        <v>3573</v>
      </c>
      <c r="E7" s="657">
        <v>479</v>
      </c>
      <c r="F7" s="657">
        <v>524</v>
      </c>
      <c r="G7" s="658">
        <v>631</v>
      </c>
    </row>
    <row r="8" spans="1:7" ht="14.1" customHeight="1">
      <c r="A8" s="1148" t="s">
        <v>63</v>
      </c>
      <c r="B8" s="252" t="s">
        <v>64</v>
      </c>
      <c r="C8" s="657">
        <v>414</v>
      </c>
      <c r="D8" s="657">
        <v>3367</v>
      </c>
      <c r="E8" s="657">
        <v>435</v>
      </c>
      <c r="F8" s="657">
        <v>518</v>
      </c>
      <c r="G8" s="658">
        <v>600</v>
      </c>
    </row>
    <row r="9" spans="1:7" ht="14.1" customHeight="1">
      <c r="A9" s="652"/>
      <c r="B9" s="252" t="s">
        <v>65</v>
      </c>
      <c r="C9" s="657">
        <v>34</v>
      </c>
      <c r="D9" s="657">
        <v>206</v>
      </c>
      <c r="E9" s="657">
        <v>44</v>
      </c>
      <c r="F9" s="657">
        <v>6</v>
      </c>
      <c r="G9" s="658">
        <v>31</v>
      </c>
    </row>
    <row r="10" spans="1:7" ht="26.1" customHeight="1">
      <c r="A10" s="993" t="s">
        <v>1700</v>
      </c>
      <c r="B10" s="659" t="s">
        <v>62</v>
      </c>
      <c r="C10" s="240">
        <v>382</v>
      </c>
      <c r="D10" s="240">
        <v>2934</v>
      </c>
      <c r="E10" s="240">
        <v>391</v>
      </c>
      <c r="F10" s="240">
        <v>310</v>
      </c>
      <c r="G10" s="622">
        <v>471</v>
      </c>
    </row>
    <row r="11" spans="1:7" ht="14.1" customHeight="1">
      <c r="A11" s="1093" t="s">
        <v>1803</v>
      </c>
      <c r="B11" s="659" t="s">
        <v>64</v>
      </c>
      <c r="C11" s="240">
        <v>378</v>
      </c>
      <c r="D11" s="240">
        <v>2864</v>
      </c>
      <c r="E11" s="240">
        <v>377</v>
      </c>
      <c r="F11" s="240">
        <v>310</v>
      </c>
      <c r="G11" s="622">
        <v>465</v>
      </c>
    </row>
    <row r="12" spans="1:7" ht="14.1" customHeight="1">
      <c r="A12" s="1020"/>
      <c r="B12" s="659" t="s">
        <v>65</v>
      </c>
      <c r="C12" s="240">
        <v>4</v>
      </c>
      <c r="D12" s="240">
        <v>70</v>
      </c>
      <c r="E12" s="240">
        <v>14</v>
      </c>
      <c r="F12" s="240" t="s">
        <v>1815</v>
      </c>
      <c r="G12" s="622">
        <v>6</v>
      </c>
    </row>
    <row r="13" spans="1:7" ht="17.25" customHeight="1">
      <c r="A13" s="993" t="s">
        <v>1701</v>
      </c>
      <c r="B13" s="659" t="s">
        <v>66</v>
      </c>
      <c r="C13" s="240">
        <v>4</v>
      </c>
      <c r="D13" s="240">
        <v>257</v>
      </c>
      <c r="E13" s="240">
        <v>34</v>
      </c>
      <c r="F13" s="240">
        <v>26</v>
      </c>
      <c r="G13" s="622">
        <v>26</v>
      </c>
    </row>
    <row r="14" spans="1:7" ht="14.1" customHeight="1">
      <c r="A14" s="1093" t="s">
        <v>1804</v>
      </c>
      <c r="B14" s="659"/>
      <c r="C14" s="240"/>
      <c r="D14" s="240"/>
      <c r="E14" s="240"/>
      <c r="F14" s="240"/>
      <c r="G14" s="622"/>
    </row>
    <row r="15" spans="1:7" ht="26.1" customHeight="1">
      <c r="A15" s="917" t="s">
        <v>1702</v>
      </c>
      <c r="B15" s="659" t="s">
        <v>66</v>
      </c>
      <c r="C15" s="204">
        <v>1</v>
      </c>
      <c r="D15" s="204">
        <v>19</v>
      </c>
      <c r="E15" s="240">
        <v>1</v>
      </c>
      <c r="F15" s="204">
        <v>2</v>
      </c>
      <c r="G15" s="611" t="s">
        <v>1815</v>
      </c>
    </row>
    <row r="16" spans="1:7" ht="26.1" customHeight="1">
      <c r="A16" s="1093" t="s">
        <v>1805</v>
      </c>
      <c r="B16" s="659"/>
      <c r="C16" s="240"/>
      <c r="D16" s="240"/>
      <c r="E16" s="240"/>
      <c r="F16" s="240"/>
      <c r="G16" s="622"/>
    </row>
    <row r="17" spans="1:7" ht="26.1" customHeight="1">
      <c r="A17" s="993" t="s">
        <v>1703</v>
      </c>
      <c r="B17" s="659" t="s">
        <v>66</v>
      </c>
      <c r="C17" s="240">
        <v>16</v>
      </c>
      <c r="D17" s="240">
        <v>74</v>
      </c>
      <c r="E17" s="240">
        <v>6</v>
      </c>
      <c r="F17" s="240">
        <v>1</v>
      </c>
      <c r="G17" s="622">
        <v>37</v>
      </c>
    </row>
    <row r="18" spans="1:7" ht="26.1" customHeight="1">
      <c r="A18" s="1093" t="s">
        <v>1806</v>
      </c>
      <c r="B18" s="659"/>
      <c r="C18" s="240"/>
      <c r="D18" s="240"/>
      <c r="E18" s="240"/>
      <c r="F18" s="204"/>
      <c r="G18" s="622"/>
    </row>
    <row r="19" spans="1:7" ht="26.1" customHeight="1">
      <c r="A19" s="917" t="s">
        <v>1704</v>
      </c>
      <c r="B19" s="659" t="s">
        <v>66</v>
      </c>
      <c r="C19" s="240" t="s">
        <v>1815</v>
      </c>
      <c r="D19" s="240">
        <v>28</v>
      </c>
      <c r="E19" s="240">
        <v>4</v>
      </c>
      <c r="F19" s="204">
        <v>22</v>
      </c>
      <c r="G19" s="622">
        <v>5</v>
      </c>
    </row>
    <row r="20" spans="1:7" ht="14.1" customHeight="1">
      <c r="A20" s="1093" t="s">
        <v>1807</v>
      </c>
      <c r="B20" s="659"/>
      <c r="C20" s="204"/>
      <c r="D20" s="240"/>
      <c r="E20" s="240"/>
      <c r="F20" s="204"/>
      <c r="G20" s="622"/>
    </row>
    <row r="21" spans="1:7" ht="14.1" customHeight="1">
      <c r="A21" s="1025" t="s">
        <v>67</v>
      </c>
      <c r="B21" s="912" t="s">
        <v>62</v>
      </c>
      <c r="C21" s="204">
        <v>31</v>
      </c>
      <c r="D21" s="240">
        <v>137</v>
      </c>
      <c r="E21" s="240">
        <v>31</v>
      </c>
      <c r="F21" s="204">
        <v>4</v>
      </c>
      <c r="G21" s="660">
        <v>25</v>
      </c>
    </row>
    <row r="22" spans="1:7" ht="14.1" customHeight="1">
      <c r="A22" s="26" t="s">
        <v>1524</v>
      </c>
      <c r="B22" s="912" t="s">
        <v>64</v>
      </c>
      <c r="C22" s="204">
        <v>1</v>
      </c>
      <c r="D22" s="240">
        <v>1</v>
      </c>
      <c r="E22" s="240">
        <v>1</v>
      </c>
      <c r="F22" s="204" t="s">
        <v>1815</v>
      </c>
      <c r="G22" s="660" t="s">
        <v>1815</v>
      </c>
    </row>
    <row r="23" spans="1:7" ht="14.1" customHeight="1">
      <c r="A23" s="26"/>
      <c r="B23" s="1210" t="s">
        <v>65</v>
      </c>
      <c r="C23" s="204">
        <v>30</v>
      </c>
      <c r="D23" s="240">
        <v>136</v>
      </c>
      <c r="E23" s="240">
        <v>30</v>
      </c>
      <c r="F23" s="204">
        <v>4</v>
      </c>
      <c r="G23" s="660">
        <v>25</v>
      </c>
    </row>
    <row r="24" spans="1:7" ht="14.1" customHeight="1">
      <c r="A24" s="22" t="s">
        <v>1673</v>
      </c>
      <c r="B24" s="70" t="s">
        <v>66</v>
      </c>
      <c r="C24" s="240">
        <v>14</v>
      </c>
      <c r="D24" s="240">
        <v>124</v>
      </c>
      <c r="E24" s="240">
        <v>12</v>
      </c>
      <c r="F24" s="619">
        <v>157</v>
      </c>
      <c r="G24" s="660">
        <v>67</v>
      </c>
    </row>
    <row r="25" spans="1:7" ht="26.1" customHeight="1">
      <c r="A25" s="26" t="s">
        <v>2043</v>
      </c>
      <c r="B25" s="70"/>
      <c r="C25" s="240"/>
      <c r="D25" s="240"/>
      <c r="E25" s="240"/>
      <c r="F25" s="619"/>
      <c r="G25" s="660"/>
    </row>
    <row r="26" spans="1:7" ht="26.1" customHeight="1">
      <c r="A26" s="1509" t="s">
        <v>1611</v>
      </c>
      <c r="B26" s="1509"/>
      <c r="C26" s="1509"/>
      <c r="D26" s="1509"/>
      <c r="E26" s="1509"/>
      <c r="F26" s="1509"/>
      <c r="G26" s="1509"/>
    </row>
    <row r="27" spans="1:7" ht="14.1" customHeight="1">
      <c r="A27" s="265" t="s">
        <v>1130</v>
      </c>
      <c r="B27" s="1017" t="s">
        <v>62</v>
      </c>
      <c r="C27" s="661">
        <v>16</v>
      </c>
      <c r="D27" s="661">
        <v>346</v>
      </c>
      <c r="E27" s="661">
        <v>45</v>
      </c>
      <c r="F27" s="661">
        <v>93</v>
      </c>
      <c r="G27" s="622">
        <v>23</v>
      </c>
    </row>
    <row r="28" spans="1:7" ht="14.1" customHeight="1">
      <c r="A28" s="265" t="s">
        <v>1213</v>
      </c>
      <c r="B28" s="1017" t="s">
        <v>62</v>
      </c>
      <c r="C28" s="661">
        <v>29</v>
      </c>
      <c r="D28" s="661">
        <v>225</v>
      </c>
      <c r="E28" s="661">
        <v>27</v>
      </c>
      <c r="F28" s="204" t="s">
        <v>1815</v>
      </c>
      <c r="G28" s="622">
        <v>15</v>
      </c>
    </row>
    <row r="29" spans="1:7" ht="14.1" customHeight="1">
      <c r="A29" s="265" t="s">
        <v>1132</v>
      </c>
      <c r="B29" s="1017" t="s">
        <v>62</v>
      </c>
      <c r="C29" s="661">
        <v>59</v>
      </c>
      <c r="D29" s="661">
        <v>251</v>
      </c>
      <c r="E29" s="661">
        <v>43</v>
      </c>
      <c r="F29" s="661">
        <v>91</v>
      </c>
      <c r="G29" s="622">
        <v>49</v>
      </c>
    </row>
    <row r="30" spans="1:7" ht="14.1" customHeight="1">
      <c r="A30" s="265" t="s">
        <v>1133</v>
      </c>
      <c r="B30" s="1017" t="s">
        <v>62</v>
      </c>
      <c r="C30" s="661">
        <v>4</v>
      </c>
      <c r="D30" s="661">
        <v>16</v>
      </c>
      <c r="E30" s="661">
        <v>3</v>
      </c>
      <c r="F30" s="661">
        <v>1</v>
      </c>
      <c r="G30" s="622">
        <v>5</v>
      </c>
    </row>
    <row r="31" spans="1:7" ht="14.1" customHeight="1">
      <c r="A31" s="265" t="s">
        <v>1134</v>
      </c>
      <c r="B31" s="1017" t="s">
        <v>62</v>
      </c>
      <c r="C31" s="661">
        <v>12</v>
      </c>
      <c r="D31" s="661">
        <v>211</v>
      </c>
      <c r="E31" s="661">
        <v>19</v>
      </c>
      <c r="F31" s="661" t="s">
        <v>1815</v>
      </c>
      <c r="G31" s="622">
        <v>38</v>
      </c>
    </row>
    <row r="32" spans="1:7" ht="14.1" customHeight="1">
      <c r="A32" s="265" t="s">
        <v>1135</v>
      </c>
      <c r="B32" s="1017" t="s">
        <v>62</v>
      </c>
      <c r="C32" s="661">
        <v>67</v>
      </c>
      <c r="D32" s="661">
        <v>461</v>
      </c>
      <c r="E32" s="661">
        <v>65</v>
      </c>
      <c r="F32" s="661">
        <v>12</v>
      </c>
      <c r="G32" s="622">
        <v>117</v>
      </c>
    </row>
    <row r="33" spans="1:7" ht="14.1" customHeight="1">
      <c r="A33" s="265" t="s">
        <v>1136</v>
      </c>
      <c r="B33" s="1017" t="s">
        <v>62</v>
      </c>
      <c r="C33" s="661">
        <v>57</v>
      </c>
      <c r="D33" s="661">
        <v>729</v>
      </c>
      <c r="E33" s="661">
        <v>90</v>
      </c>
      <c r="F33" s="661">
        <v>181</v>
      </c>
      <c r="G33" s="622">
        <v>121</v>
      </c>
    </row>
    <row r="34" spans="1:7" ht="14.1" customHeight="1">
      <c r="A34" s="265" t="s">
        <v>1137</v>
      </c>
      <c r="B34" s="1017" t="s">
        <v>62</v>
      </c>
      <c r="C34" s="661">
        <v>7</v>
      </c>
      <c r="D34" s="661">
        <v>56</v>
      </c>
      <c r="E34" s="661">
        <v>13</v>
      </c>
      <c r="F34" s="661">
        <v>7</v>
      </c>
      <c r="G34" s="622">
        <v>3</v>
      </c>
    </row>
    <row r="35" spans="1:7" ht="14.1" customHeight="1">
      <c r="A35" s="265" t="s">
        <v>1138</v>
      </c>
      <c r="B35" s="1017" t="s">
        <v>62</v>
      </c>
      <c r="C35" s="661">
        <v>19</v>
      </c>
      <c r="D35" s="661">
        <v>82</v>
      </c>
      <c r="E35" s="661">
        <v>10</v>
      </c>
      <c r="F35" s="204" t="s">
        <v>1815</v>
      </c>
      <c r="G35" s="622">
        <v>12</v>
      </c>
    </row>
    <row r="36" spans="1:7" ht="14.1" customHeight="1">
      <c r="A36" s="265" t="s">
        <v>1139</v>
      </c>
      <c r="B36" s="1017" t="s">
        <v>62</v>
      </c>
      <c r="C36" s="661">
        <v>19</v>
      </c>
      <c r="D36" s="661">
        <v>144</v>
      </c>
      <c r="E36" s="661">
        <v>9</v>
      </c>
      <c r="F36" s="204" t="s">
        <v>1815</v>
      </c>
      <c r="G36" s="622">
        <v>7</v>
      </c>
    </row>
    <row r="37" spans="1:7" ht="14.1" customHeight="1">
      <c r="A37" s="265" t="s">
        <v>1140</v>
      </c>
      <c r="B37" s="1017" t="s">
        <v>62</v>
      </c>
      <c r="C37" s="661">
        <v>49</v>
      </c>
      <c r="D37" s="661">
        <v>184</v>
      </c>
      <c r="E37" s="661">
        <v>51</v>
      </c>
      <c r="F37" s="661">
        <v>49</v>
      </c>
      <c r="G37" s="622">
        <v>57</v>
      </c>
    </row>
    <row r="38" spans="1:7" ht="14.1" customHeight="1">
      <c r="A38" s="265" t="s">
        <v>1141</v>
      </c>
      <c r="B38" s="1017" t="s">
        <v>62</v>
      </c>
      <c r="C38" s="661">
        <v>43</v>
      </c>
      <c r="D38" s="661">
        <v>220</v>
      </c>
      <c r="E38" s="661">
        <v>53</v>
      </c>
      <c r="F38" s="661" t="s">
        <v>1815</v>
      </c>
      <c r="G38" s="622">
        <v>43</v>
      </c>
    </row>
    <row r="39" spans="1:7" ht="14.1" customHeight="1">
      <c r="A39" s="265" t="s">
        <v>1142</v>
      </c>
      <c r="B39" s="1017" t="s">
        <v>62</v>
      </c>
      <c r="C39" s="661">
        <v>4</v>
      </c>
      <c r="D39" s="661">
        <v>54</v>
      </c>
      <c r="E39" s="661">
        <v>7</v>
      </c>
      <c r="F39" s="204" t="s">
        <v>1815</v>
      </c>
      <c r="G39" s="622">
        <v>2</v>
      </c>
    </row>
    <row r="40" spans="1:7" ht="14.1" customHeight="1">
      <c r="A40" s="265" t="s">
        <v>1214</v>
      </c>
      <c r="B40" s="1017" t="s">
        <v>62</v>
      </c>
      <c r="C40" s="661">
        <v>29</v>
      </c>
      <c r="D40" s="661">
        <v>81</v>
      </c>
      <c r="E40" s="661">
        <v>10</v>
      </c>
      <c r="F40" s="204" t="s">
        <v>1815</v>
      </c>
      <c r="G40" s="622">
        <v>17</v>
      </c>
    </row>
    <row r="41" spans="1:7" ht="14.1" customHeight="1">
      <c r="A41" s="265" t="s">
        <v>1144</v>
      </c>
      <c r="B41" s="1017" t="s">
        <v>62</v>
      </c>
      <c r="C41" s="661">
        <v>23</v>
      </c>
      <c r="D41" s="661">
        <v>374</v>
      </c>
      <c r="E41" s="661">
        <v>20</v>
      </c>
      <c r="F41" s="661">
        <v>88</v>
      </c>
      <c r="G41" s="622">
        <v>107</v>
      </c>
    </row>
    <row r="42" spans="1:7" ht="14.1" customHeight="1">
      <c r="A42" s="265" t="s">
        <v>1145</v>
      </c>
      <c r="B42" s="1017" t="s">
        <v>62</v>
      </c>
      <c r="C42" s="661">
        <v>11</v>
      </c>
      <c r="D42" s="661">
        <v>139</v>
      </c>
      <c r="E42" s="661">
        <v>14</v>
      </c>
      <c r="F42" s="661">
        <v>2</v>
      </c>
      <c r="G42" s="622">
        <v>15</v>
      </c>
    </row>
    <row r="43" spans="1:6" s="944" customFormat="1" ht="20.1" customHeight="1">
      <c r="A43" s="642" t="s">
        <v>2061</v>
      </c>
      <c r="B43" s="662"/>
      <c r="C43" s="267"/>
      <c r="D43" s="267"/>
      <c r="E43" s="267"/>
      <c r="F43" s="267"/>
    </row>
    <row r="44" spans="1:6" s="944" customFormat="1" ht="14.1" customHeight="1">
      <c r="A44" s="642" t="s">
        <v>2062</v>
      </c>
      <c r="B44" s="662"/>
      <c r="C44" s="267"/>
      <c r="D44" s="267"/>
      <c r="E44" s="267"/>
      <c r="F44" s="267"/>
    </row>
    <row r="45" spans="1:6" ht="14.1" customHeight="1">
      <c r="A45" s="87" t="s">
        <v>2063</v>
      </c>
      <c r="B45" s="663"/>
      <c r="C45" s="270"/>
      <c r="D45" s="270"/>
      <c r="E45" s="247"/>
      <c r="F45" s="247"/>
    </row>
    <row r="46" ht="14.1" customHeight="1">
      <c r="A46" s="87" t="s">
        <v>2064</v>
      </c>
    </row>
  </sheetData>
  <mergeCells count="9">
    <mergeCell ref="A26:G26"/>
    <mergeCell ref="E4:E5"/>
    <mergeCell ref="F4:F5"/>
    <mergeCell ref="A6:G6"/>
    <mergeCell ref="A3:B5"/>
    <mergeCell ref="C3:F3"/>
    <mergeCell ref="G3:G5"/>
    <mergeCell ref="C4:C5"/>
    <mergeCell ref="D4:D5"/>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DLR68"/>
  <sheetViews>
    <sheetView workbookViewId="0" topLeftCell="A1"/>
  </sheetViews>
  <sheetFormatPr defaultColWidth="9" defaultRowHeight="14.25"/>
  <cols>
    <col min="1" max="1" width="32.09765625" style="664" customWidth="1"/>
    <col min="2" max="2" width="4.3984375" style="637" customWidth="1"/>
    <col min="3" max="8" width="13.5" style="664" customWidth="1"/>
    <col min="9" max="9" width="14.09765625" style="260" customWidth="1"/>
    <col min="10" max="10" width="10.09765625" style="260" customWidth="1"/>
    <col min="11" max="12" width="9" style="260" customWidth="1"/>
    <col min="13" max="88" width="9" style="511" customWidth="1"/>
    <col min="89" max="16384" width="9" style="512" customWidth="1"/>
  </cols>
  <sheetData>
    <row r="1" spans="1:10" ht="14.1" customHeight="1">
      <c r="A1" s="954" t="s">
        <v>1966</v>
      </c>
      <c r="G1" s="624"/>
      <c r="J1" s="1140" t="s">
        <v>1578</v>
      </c>
    </row>
    <row r="2" ht="14.1" customHeight="1">
      <c r="A2" s="979" t="s">
        <v>1216</v>
      </c>
    </row>
    <row r="3" spans="1:10" ht="87" customHeight="1">
      <c r="A3" s="1540" t="s">
        <v>1633</v>
      </c>
      <c r="B3" s="1541"/>
      <c r="C3" s="1399" t="s">
        <v>1217</v>
      </c>
      <c r="D3" s="1508"/>
      <c r="E3" s="1399" t="s">
        <v>1218</v>
      </c>
      <c r="F3" s="1508"/>
      <c r="G3" s="1399" t="s">
        <v>2050</v>
      </c>
      <c r="H3" s="1400"/>
      <c r="I3" s="1403" t="s">
        <v>1219</v>
      </c>
      <c r="J3" s="512"/>
    </row>
    <row r="4" spans="1:10" ht="42" customHeight="1">
      <c r="A4" s="1542"/>
      <c r="B4" s="1543"/>
      <c r="C4" s="1510" t="s">
        <v>1220</v>
      </c>
      <c r="D4" s="1510" t="s">
        <v>1221</v>
      </c>
      <c r="E4" s="1510" t="s">
        <v>1222</v>
      </c>
      <c r="F4" s="1510" t="s">
        <v>1223</v>
      </c>
      <c r="G4" s="1510" t="s">
        <v>1146</v>
      </c>
      <c r="H4" s="1403" t="s">
        <v>1811</v>
      </c>
      <c r="I4" s="1515"/>
      <c r="J4" s="512"/>
    </row>
    <row r="5" spans="1:3034" ht="25.5" customHeight="1">
      <c r="A5" s="1544"/>
      <c r="B5" s="1545"/>
      <c r="C5" s="1511"/>
      <c r="D5" s="1511"/>
      <c r="E5" s="1511"/>
      <c r="F5" s="1511"/>
      <c r="G5" s="1511"/>
      <c r="H5" s="1405"/>
      <c r="I5" s="1405"/>
      <c r="J5" s="512"/>
      <c r="K5" s="664"/>
      <c r="L5" s="664"/>
      <c r="M5" s="512"/>
      <c r="N5" s="512"/>
      <c r="O5" s="512"/>
      <c r="P5" s="512"/>
      <c r="Q5" s="512"/>
      <c r="R5" s="512"/>
      <c r="S5" s="512"/>
      <c r="T5" s="512"/>
      <c r="U5" s="512"/>
      <c r="V5" s="512"/>
      <c r="W5" s="512"/>
      <c r="X5" s="512"/>
      <c r="Y5" s="512"/>
      <c r="Z5" s="512"/>
      <c r="AA5" s="512"/>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c r="BC5" s="665"/>
      <c r="BD5" s="665"/>
      <c r="BE5" s="665"/>
      <c r="BF5" s="665"/>
      <c r="BG5" s="665"/>
      <c r="BH5" s="665"/>
      <c r="BI5" s="665"/>
      <c r="BJ5" s="665"/>
      <c r="BK5" s="665"/>
      <c r="BL5" s="665"/>
      <c r="BM5" s="665"/>
      <c r="BN5" s="665"/>
      <c r="BO5" s="665"/>
      <c r="BP5" s="665"/>
      <c r="BQ5" s="665"/>
      <c r="BR5" s="665"/>
      <c r="BS5" s="665"/>
      <c r="BT5" s="665"/>
      <c r="BU5" s="665"/>
      <c r="BV5" s="665"/>
      <c r="BW5" s="665"/>
      <c r="BX5" s="665"/>
      <c r="BY5" s="665"/>
      <c r="BZ5" s="665"/>
      <c r="CA5" s="665"/>
      <c r="CB5" s="665"/>
      <c r="CC5" s="665"/>
      <c r="CD5" s="665"/>
      <c r="CE5" s="665"/>
      <c r="CF5" s="665"/>
      <c r="CG5" s="665"/>
      <c r="CH5" s="665"/>
      <c r="CI5" s="665"/>
      <c r="CJ5" s="665"/>
      <c r="CK5" s="665"/>
      <c r="CL5" s="665"/>
      <c r="CM5" s="665"/>
      <c r="CN5" s="665"/>
      <c r="CO5" s="665"/>
      <c r="CP5" s="665"/>
      <c r="CQ5" s="665"/>
      <c r="CR5" s="665"/>
      <c r="CS5" s="665"/>
      <c r="CT5" s="665"/>
      <c r="CU5" s="665"/>
      <c r="CV5" s="665"/>
      <c r="CW5" s="665"/>
      <c r="CX5" s="665"/>
      <c r="CY5" s="665"/>
      <c r="CZ5" s="665"/>
      <c r="DA5" s="665"/>
      <c r="DB5" s="665"/>
      <c r="DC5" s="665"/>
      <c r="DD5" s="665"/>
      <c r="DE5" s="665"/>
      <c r="DF5" s="665"/>
      <c r="DG5" s="665"/>
      <c r="DH5" s="665"/>
      <c r="DI5" s="665"/>
      <c r="DJ5" s="665"/>
      <c r="DK5" s="665"/>
      <c r="DL5" s="665"/>
      <c r="DM5" s="665"/>
      <c r="DN5" s="665"/>
      <c r="DO5" s="665"/>
      <c r="DP5" s="665"/>
      <c r="DQ5" s="665"/>
      <c r="DR5" s="665"/>
      <c r="DS5" s="665"/>
      <c r="DT5" s="665"/>
      <c r="DU5" s="665"/>
      <c r="DV5" s="665"/>
      <c r="DW5" s="665"/>
      <c r="DX5" s="665"/>
      <c r="DY5" s="665"/>
      <c r="DZ5" s="665"/>
      <c r="EA5" s="665"/>
      <c r="EB5" s="665"/>
      <c r="EC5" s="665"/>
      <c r="ED5" s="665"/>
      <c r="EE5" s="665"/>
      <c r="EF5" s="665"/>
      <c r="EG5" s="665"/>
      <c r="EH5" s="665"/>
      <c r="EI5" s="665"/>
      <c r="EJ5" s="665"/>
      <c r="EK5" s="665"/>
      <c r="EL5" s="665"/>
      <c r="EM5" s="665"/>
      <c r="EN5" s="665"/>
      <c r="EO5" s="665"/>
      <c r="EP5" s="665"/>
      <c r="EQ5" s="665"/>
      <c r="ER5" s="665"/>
      <c r="ES5" s="665"/>
      <c r="ET5" s="665"/>
      <c r="EU5" s="665"/>
      <c r="EV5" s="665"/>
      <c r="EW5" s="665"/>
      <c r="EX5" s="665"/>
      <c r="EY5" s="665"/>
      <c r="EZ5" s="665"/>
      <c r="FA5" s="665"/>
      <c r="FB5" s="665"/>
      <c r="FC5" s="665"/>
      <c r="FD5" s="665"/>
      <c r="FE5" s="665"/>
      <c r="FF5" s="665"/>
      <c r="FG5" s="665"/>
      <c r="FH5" s="665"/>
      <c r="FI5" s="665"/>
      <c r="FJ5" s="665"/>
      <c r="FK5" s="665"/>
      <c r="FL5" s="665"/>
      <c r="FM5" s="665"/>
      <c r="FN5" s="665"/>
      <c r="FO5" s="665"/>
      <c r="FP5" s="665"/>
      <c r="FQ5" s="665"/>
      <c r="FR5" s="665"/>
      <c r="FS5" s="665"/>
      <c r="FT5" s="665"/>
      <c r="FU5" s="665"/>
      <c r="FV5" s="665"/>
      <c r="FW5" s="665"/>
      <c r="FX5" s="665"/>
      <c r="FY5" s="665"/>
      <c r="FZ5" s="665"/>
      <c r="GA5" s="665"/>
      <c r="GB5" s="665"/>
      <c r="GC5" s="665"/>
      <c r="GD5" s="665"/>
      <c r="GE5" s="665"/>
      <c r="GF5" s="665"/>
      <c r="GG5" s="665"/>
      <c r="GH5" s="665"/>
      <c r="GI5" s="665"/>
      <c r="GJ5" s="665"/>
      <c r="GK5" s="665"/>
      <c r="GL5" s="665"/>
      <c r="GM5" s="665"/>
      <c r="GN5" s="665"/>
      <c r="GO5" s="665"/>
      <c r="GP5" s="665"/>
      <c r="GQ5" s="665"/>
      <c r="GR5" s="665"/>
      <c r="GS5" s="665"/>
      <c r="GT5" s="665"/>
      <c r="GU5" s="665"/>
      <c r="GV5" s="665"/>
      <c r="GW5" s="665"/>
      <c r="GX5" s="665"/>
      <c r="GY5" s="665"/>
      <c r="GZ5" s="665"/>
      <c r="HA5" s="665"/>
      <c r="HB5" s="665"/>
      <c r="HC5" s="665"/>
      <c r="HD5" s="665"/>
      <c r="HE5" s="665"/>
      <c r="HF5" s="665"/>
      <c r="HG5" s="665"/>
      <c r="HH5" s="665"/>
      <c r="HI5" s="665"/>
      <c r="HJ5" s="665"/>
      <c r="HK5" s="665"/>
      <c r="HL5" s="665"/>
      <c r="HM5" s="665"/>
      <c r="HN5" s="665"/>
      <c r="HO5" s="665"/>
      <c r="HP5" s="665"/>
      <c r="HQ5" s="665"/>
      <c r="HR5" s="665"/>
      <c r="HS5" s="665"/>
      <c r="HT5" s="665"/>
      <c r="HU5" s="665"/>
      <c r="HV5" s="665"/>
      <c r="HW5" s="665"/>
      <c r="HX5" s="665"/>
      <c r="HY5" s="665"/>
      <c r="HZ5" s="665"/>
      <c r="IA5" s="665"/>
      <c r="IB5" s="665"/>
      <c r="IC5" s="665"/>
      <c r="ID5" s="665"/>
      <c r="IE5" s="665"/>
      <c r="IF5" s="665"/>
      <c r="IG5" s="665"/>
      <c r="IH5" s="665"/>
      <c r="II5" s="665"/>
      <c r="IJ5" s="665"/>
      <c r="IK5" s="665"/>
      <c r="IL5" s="665"/>
      <c r="IM5" s="665"/>
      <c r="IN5" s="665"/>
      <c r="IO5" s="665"/>
      <c r="IP5" s="665"/>
      <c r="IQ5" s="665"/>
      <c r="IR5" s="665"/>
      <c r="IS5" s="665"/>
      <c r="IT5" s="665"/>
      <c r="IU5" s="665"/>
      <c r="IV5" s="665"/>
      <c r="IW5" s="665"/>
      <c r="IX5" s="665"/>
      <c r="IY5" s="665"/>
      <c r="IZ5" s="665"/>
      <c r="JA5" s="665"/>
      <c r="JB5" s="665"/>
      <c r="JC5" s="665"/>
      <c r="JD5" s="665"/>
      <c r="JE5" s="665"/>
      <c r="JF5" s="665"/>
      <c r="JG5" s="665"/>
      <c r="JH5" s="665"/>
      <c r="JI5" s="665"/>
      <c r="JJ5" s="665"/>
      <c r="JK5" s="665"/>
      <c r="JL5" s="665"/>
      <c r="JM5" s="665"/>
      <c r="JN5" s="665"/>
      <c r="JO5" s="665"/>
      <c r="JP5" s="665"/>
      <c r="JQ5" s="665"/>
      <c r="JR5" s="665"/>
      <c r="JS5" s="665"/>
      <c r="JT5" s="665"/>
      <c r="JU5" s="665"/>
      <c r="JV5" s="665"/>
      <c r="JW5" s="665"/>
      <c r="JX5" s="665"/>
      <c r="JY5" s="665"/>
      <c r="JZ5" s="665"/>
      <c r="KA5" s="665"/>
      <c r="KB5" s="665"/>
      <c r="KC5" s="665"/>
      <c r="KD5" s="665"/>
      <c r="KE5" s="665"/>
      <c r="KF5" s="665"/>
      <c r="KG5" s="665"/>
      <c r="KH5" s="665"/>
      <c r="KI5" s="665"/>
      <c r="KJ5" s="665"/>
      <c r="KK5" s="665"/>
      <c r="KL5" s="665"/>
      <c r="KM5" s="665"/>
      <c r="KN5" s="665"/>
      <c r="KO5" s="665"/>
      <c r="KP5" s="665"/>
      <c r="KQ5" s="665"/>
      <c r="KR5" s="665"/>
      <c r="KS5" s="665"/>
      <c r="KT5" s="665"/>
      <c r="KU5" s="665"/>
      <c r="KV5" s="665"/>
      <c r="KW5" s="665"/>
      <c r="KX5" s="665"/>
      <c r="KY5" s="665"/>
      <c r="KZ5" s="665"/>
      <c r="LA5" s="665"/>
      <c r="LB5" s="665"/>
      <c r="LC5" s="665"/>
      <c r="LD5" s="665"/>
      <c r="LE5" s="665"/>
      <c r="LF5" s="665"/>
      <c r="LG5" s="665"/>
      <c r="LH5" s="665"/>
      <c r="LI5" s="665"/>
      <c r="LJ5" s="665"/>
      <c r="LK5" s="665"/>
      <c r="LL5" s="665"/>
      <c r="LM5" s="665"/>
      <c r="LN5" s="665"/>
      <c r="LO5" s="665"/>
      <c r="LP5" s="665"/>
      <c r="LQ5" s="665"/>
      <c r="LR5" s="665"/>
      <c r="LS5" s="665"/>
      <c r="LT5" s="665"/>
      <c r="LU5" s="665"/>
      <c r="LV5" s="665"/>
      <c r="LW5" s="665"/>
      <c r="LX5" s="665"/>
      <c r="LY5" s="665"/>
      <c r="LZ5" s="665"/>
      <c r="MA5" s="665"/>
      <c r="MB5" s="665"/>
      <c r="MC5" s="665"/>
      <c r="MD5" s="665"/>
      <c r="ME5" s="665"/>
      <c r="MF5" s="665"/>
      <c r="MG5" s="665"/>
      <c r="MH5" s="665"/>
      <c r="MI5" s="665"/>
      <c r="MJ5" s="665"/>
      <c r="MK5" s="665"/>
      <c r="ML5" s="665"/>
      <c r="MM5" s="665"/>
      <c r="MN5" s="665"/>
      <c r="MO5" s="665"/>
      <c r="MP5" s="665"/>
      <c r="MQ5" s="665"/>
      <c r="MR5" s="665"/>
      <c r="MS5" s="665"/>
      <c r="MT5" s="665"/>
      <c r="MU5" s="665"/>
      <c r="MV5" s="665"/>
      <c r="MW5" s="665"/>
      <c r="MX5" s="665"/>
      <c r="MY5" s="665"/>
      <c r="MZ5" s="665"/>
      <c r="NA5" s="665"/>
      <c r="NB5" s="665"/>
      <c r="NC5" s="665"/>
      <c r="ND5" s="665"/>
      <c r="NE5" s="665"/>
      <c r="NF5" s="665"/>
      <c r="NG5" s="665"/>
      <c r="NH5" s="665"/>
      <c r="NI5" s="665"/>
      <c r="NJ5" s="665"/>
      <c r="NK5" s="665"/>
      <c r="NL5" s="665"/>
      <c r="NM5" s="665"/>
      <c r="NN5" s="665"/>
      <c r="NO5" s="665"/>
      <c r="NP5" s="665"/>
      <c r="NQ5" s="665"/>
      <c r="NR5" s="665"/>
      <c r="NS5" s="665"/>
      <c r="NT5" s="665"/>
      <c r="NU5" s="665"/>
      <c r="NV5" s="665"/>
      <c r="NW5" s="665"/>
      <c r="NX5" s="665"/>
      <c r="NY5" s="665"/>
      <c r="NZ5" s="665"/>
      <c r="OA5" s="665"/>
      <c r="OB5" s="665"/>
      <c r="OC5" s="665"/>
      <c r="OD5" s="665"/>
      <c r="OE5" s="665"/>
      <c r="OF5" s="665"/>
      <c r="OG5" s="665"/>
      <c r="OH5" s="665"/>
      <c r="OI5" s="665"/>
      <c r="OJ5" s="665"/>
      <c r="OK5" s="665"/>
      <c r="OL5" s="665"/>
      <c r="OM5" s="665"/>
      <c r="ON5" s="665"/>
      <c r="OO5" s="665"/>
      <c r="OP5" s="665"/>
      <c r="OQ5" s="665"/>
      <c r="OR5" s="665"/>
      <c r="OS5" s="665"/>
      <c r="OT5" s="665"/>
      <c r="OU5" s="665"/>
      <c r="OV5" s="665"/>
      <c r="OW5" s="665"/>
      <c r="OX5" s="665"/>
      <c r="OY5" s="665"/>
      <c r="OZ5" s="665"/>
      <c r="PA5" s="665"/>
      <c r="PB5" s="665"/>
      <c r="PC5" s="665"/>
      <c r="PD5" s="665"/>
      <c r="PE5" s="665"/>
      <c r="PF5" s="665"/>
      <c r="PG5" s="665"/>
      <c r="PH5" s="665"/>
      <c r="PI5" s="665"/>
      <c r="PJ5" s="665"/>
      <c r="PK5" s="665"/>
      <c r="PL5" s="665"/>
      <c r="PM5" s="665"/>
      <c r="PN5" s="665"/>
      <c r="PO5" s="665"/>
      <c r="PP5" s="665"/>
      <c r="PQ5" s="665"/>
      <c r="PR5" s="665"/>
      <c r="PS5" s="665"/>
      <c r="PT5" s="665"/>
      <c r="PU5" s="665"/>
      <c r="PV5" s="665"/>
      <c r="PW5" s="665"/>
      <c r="PX5" s="665"/>
      <c r="PY5" s="665"/>
      <c r="PZ5" s="665"/>
      <c r="QA5" s="665"/>
      <c r="QB5" s="665"/>
      <c r="QC5" s="665"/>
      <c r="QD5" s="665"/>
      <c r="QE5" s="665"/>
      <c r="QF5" s="665"/>
      <c r="QG5" s="665"/>
      <c r="QH5" s="665"/>
      <c r="QI5" s="665"/>
      <c r="QJ5" s="665"/>
      <c r="QK5" s="665"/>
      <c r="QL5" s="665"/>
      <c r="QM5" s="665"/>
      <c r="QN5" s="665"/>
      <c r="QO5" s="665"/>
      <c r="QP5" s="665"/>
      <c r="QQ5" s="665"/>
      <c r="QR5" s="665"/>
      <c r="QS5" s="665"/>
      <c r="QT5" s="665"/>
      <c r="QU5" s="665"/>
      <c r="QV5" s="665"/>
      <c r="QW5" s="665"/>
      <c r="QX5" s="665"/>
      <c r="QY5" s="665"/>
      <c r="QZ5" s="665"/>
      <c r="RA5" s="665"/>
      <c r="RB5" s="665"/>
      <c r="RC5" s="665"/>
      <c r="RD5" s="665"/>
      <c r="RE5" s="665"/>
      <c r="RF5" s="665"/>
      <c r="RG5" s="665"/>
      <c r="RH5" s="665"/>
      <c r="RI5" s="665"/>
      <c r="RJ5" s="665"/>
      <c r="RK5" s="665"/>
      <c r="RL5" s="665"/>
      <c r="RM5" s="665"/>
      <c r="RN5" s="665"/>
      <c r="RO5" s="665"/>
      <c r="RP5" s="665"/>
      <c r="RQ5" s="665"/>
      <c r="RR5" s="665"/>
      <c r="RS5" s="665"/>
      <c r="RT5" s="665"/>
      <c r="RU5" s="665"/>
      <c r="RV5" s="665"/>
      <c r="RW5" s="665"/>
      <c r="RX5" s="665"/>
      <c r="RY5" s="665"/>
      <c r="RZ5" s="665"/>
      <c r="SA5" s="665"/>
      <c r="SB5" s="665"/>
      <c r="SC5" s="665"/>
      <c r="SD5" s="665"/>
      <c r="SE5" s="665"/>
      <c r="SF5" s="665"/>
      <c r="SG5" s="665"/>
      <c r="SH5" s="665"/>
      <c r="SI5" s="665"/>
      <c r="SJ5" s="665"/>
      <c r="SK5" s="665"/>
      <c r="SL5" s="665"/>
      <c r="SM5" s="665"/>
      <c r="SN5" s="665"/>
      <c r="SO5" s="665"/>
      <c r="SP5" s="665"/>
      <c r="SQ5" s="665"/>
      <c r="SR5" s="665"/>
      <c r="SS5" s="665"/>
      <c r="ST5" s="665"/>
      <c r="SU5" s="665"/>
      <c r="SV5" s="665"/>
      <c r="SW5" s="665"/>
      <c r="SX5" s="665"/>
      <c r="SY5" s="665"/>
      <c r="SZ5" s="665"/>
      <c r="TA5" s="665"/>
      <c r="TB5" s="665"/>
      <c r="TC5" s="665"/>
      <c r="TD5" s="665"/>
      <c r="TE5" s="665"/>
      <c r="TF5" s="665"/>
      <c r="TG5" s="665"/>
      <c r="TH5" s="665"/>
      <c r="TI5" s="665"/>
      <c r="TJ5" s="665"/>
      <c r="TK5" s="665"/>
      <c r="TL5" s="665"/>
      <c r="TM5" s="665"/>
      <c r="TN5" s="665"/>
      <c r="TO5" s="665"/>
      <c r="TP5" s="665"/>
      <c r="TQ5" s="665"/>
      <c r="TR5" s="665"/>
      <c r="TS5" s="665"/>
      <c r="TT5" s="665"/>
      <c r="TU5" s="665"/>
      <c r="TV5" s="665"/>
      <c r="TW5" s="665"/>
      <c r="TX5" s="665"/>
      <c r="TY5" s="665"/>
      <c r="TZ5" s="665"/>
      <c r="UA5" s="665"/>
      <c r="UB5" s="665"/>
      <c r="UC5" s="665"/>
      <c r="UD5" s="665"/>
      <c r="UE5" s="665"/>
      <c r="UF5" s="665"/>
      <c r="UG5" s="665"/>
      <c r="UH5" s="665"/>
      <c r="UI5" s="665"/>
      <c r="UJ5" s="665"/>
      <c r="UK5" s="665"/>
      <c r="UL5" s="665"/>
      <c r="UM5" s="665"/>
      <c r="UN5" s="665"/>
      <c r="UO5" s="665"/>
      <c r="UP5" s="665"/>
      <c r="UQ5" s="665"/>
      <c r="UR5" s="665"/>
      <c r="US5" s="665"/>
      <c r="UT5" s="665"/>
      <c r="UU5" s="665"/>
      <c r="UV5" s="665"/>
      <c r="UW5" s="665"/>
      <c r="UX5" s="665"/>
      <c r="UY5" s="665"/>
      <c r="UZ5" s="665"/>
      <c r="VA5" s="665"/>
      <c r="VB5" s="665"/>
      <c r="VC5" s="665"/>
      <c r="VD5" s="665"/>
      <c r="VE5" s="665"/>
      <c r="VF5" s="665"/>
      <c r="VG5" s="665"/>
      <c r="VH5" s="665"/>
      <c r="VI5" s="665"/>
      <c r="VJ5" s="665"/>
      <c r="VK5" s="665"/>
      <c r="VL5" s="665"/>
      <c r="VM5" s="665"/>
      <c r="VN5" s="665"/>
      <c r="VO5" s="665"/>
      <c r="VP5" s="665"/>
      <c r="VQ5" s="665"/>
      <c r="VR5" s="665"/>
      <c r="VS5" s="665"/>
      <c r="VT5" s="665"/>
      <c r="VU5" s="665"/>
      <c r="VV5" s="665"/>
      <c r="VW5" s="665"/>
      <c r="VX5" s="665"/>
      <c r="VY5" s="665"/>
      <c r="VZ5" s="665"/>
      <c r="WA5" s="665"/>
      <c r="WB5" s="665"/>
      <c r="WC5" s="665"/>
      <c r="WD5" s="665"/>
      <c r="WE5" s="665"/>
      <c r="WF5" s="665"/>
      <c r="WG5" s="665"/>
      <c r="WH5" s="665"/>
      <c r="WI5" s="665"/>
      <c r="WJ5" s="665"/>
      <c r="WK5" s="665"/>
      <c r="WL5" s="665"/>
      <c r="WM5" s="665"/>
      <c r="WN5" s="665"/>
      <c r="WO5" s="665"/>
      <c r="WP5" s="665"/>
      <c r="WQ5" s="665"/>
      <c r="WR5" s="665"/>
      <c r="WS5" s="665"/>
      <c r="WT5" s="665"/>
      <c r="WU5" s="665"/>
      <c r="WV5" s="665"/>
      <c r="WW5" s="665"/>
      <c r="WX5" s="665"/>
      <c r="WY5" s="665"/>
      <c r="WZ5" s="665"/>
      <c r="XA5" s="665"/>
      <c r="XB5" s="665"/>
      <c r="XC5" s="665"/>
      <c r="XD5" s="665"/>
      <c r="XE5" s="665"/>
      <c r="XF5" s="665"/>
      <c r="XG5" s="665"/>
      <c r="XH5" s="665"/>
      <c r="XI5" s="665"/>
      <c r="XJ5" s="665"/>
      <c r="XK5" s="665"/>
      <c r="XL5" s="665"/>
      <c r="XM5" s="665"/>
      <c r="XN5" s="665"/>
      <c r="XO5" s="665"/>
      <c r="XP5" s="665"/>
      <c r="XQ5" s="665"/>
      <c r="XR5" s="665"/>
      <c r="XS5" s="665"/>
      <c r="XT5" s="665"/>
      <c r="XU5" s="665"/>
      <c r="XV5" s="665"/>
      <c r="XW5" s="665"/>
      <c r="XX5" s="665"/>
      <c r="XY5" s="665"/>
      <c r="XZ5" s="665"/>
      <c r="YA5" s="665"/>
      <c r="YB5" s="665"/>
      <c r="YC5" s="665"/>
      <c r="YD5" s="665"/>
      <c r="YE5" s="665"/>
      <c r="YF5" s="665"/>
      <c r="YG5" s="665"/>
      <c r="YH5" s="665"/>
      <c r="YI5" s="665"/>
      <c r="YJ5" s="665"/>
      <c r="YK5" s="665"/>
      <c r="YL5" s="665"/>
      <c r="YM5" s="665"/>
      <c r="YN5" s="665"/>
      <c r="YO5" s="665"/>
      <c r="YP5" s="665"/>
      <c r="YQ5" s="665"/>
      <c r="YR5" s="665"/>
      <c r="YS5" s="665"/>
      <c r="YT5" s="665"/>
      <c r="YU5" s="665"/>
      <c r="YV5" s="665"/>
      <c r="YW5" s="665"/>
      <c r="YX5" s="665"/>
      <c r="YY5" s="665"/>
      <c r="YZ5" s="665"/>
      <c r="ZA5" s="665"/>
      <c r="ZB5" s="665"/>
      <c r="ZC5" s="665"/>
      <c r="ZD5" s="665"/>
      <c r="ZE5" s="665"/>
      <c r="ZF5" s="665"/>
      <c r="ZG5" s="665"/>
      <c r="ZH5" s="665"/>
      <c r="ZI5" s="665"/>
      <c r="ZJ5" s="665"/>
      <c r="ZK5" s="665"/>
      <c r="ZL5" s="665"/>
      <c r="ZM5" s="665"/>
      <c r="ZN5" s="665"/>
      <c r="ZO5" s="665"/>
      <c r="ZP5" s="665"/>
      <c r="ZQ5" s="665"/>
      <c r="ZR5" s="665"/>
      <c r="ZS5" s="665"/>
      <c r="ZT5" s="665"/>
      <c r="ZU5" s="665"/>
      <c r="ZV5" s="665"/>
      <c r="ZW5" s="665"/>
      <c r="ZX5" s="665"/>
      <c r="ZY5" s="665"/>
      <c r="ZZ5" s="665"/>
      <c r="AAA5" s="665"/>
      <c r="AAB5" s="665"/>
      <c r="AAC5" s="665"/>
      <c r="AAD5" s="665"/>
      <c r="AAE5" s="665"/>
      <c r="AAF5" s="665"/>
      <c r="AAG5" s="665"/>
      <c r="AAH5" s="665"/>
      <c r="AAI5" s="665"/>
      <c r="AAJ5" s="665"/>
      <c r="AAK5" s="665"/>
      <c r="AAL5" s="665"/>
      <c r="AAM5" s="665"/>
      <c r="AAN5" s="665"/>
      <c r="AAO5" s="665"/>
      <c r="AAP5" s="665"/>
      <c r="AAQ5" s="665"/>
      <c r="AAR5" s="665"/>
      <c r="AAS5" s="665"/>
      <c r="AAT5" s="665"/>
      <c r="AAU5" s="665"/>
      <c r="AAV5" s="665"/>
      <c r="AAW5" s="665"/>
      <c r="AAX5" s="665"/>
      <c r="AAY5" s="665"/>
      <c r="AAZ5" s="665"/>
      <c r="ABA5" s="665"/>
      <c r="ABB5" s="665"/>
      <c r="ABC5" s="665"/>
      <c r="ABD5" s="665"/>
      <c r="ABE5" s="665"/>
      <c r="ABF5" s="665"/>
      <c r="ABG5" s="665"/>
      <c r="ABH5" s="665"/>
      <c r="ABI5" s="665"/>
      <c r="ABJ5" s="665"/>
      <c r="ABK5" s="665"/>
      <c r="ABL5" s="665"/>
      <c r="ABM5" s="665"/>
      <c r="ABN5" s="665"/>
      <c r="ABO5" s="665"/>
      <c r="ABP5" s="665"/>
      <c r="ABQ5" s="665"/>
      <c r="ABR5" s="665"/>
      <c r="ABS5" s="665"/>
      <c r="ABT5" s="665"/>
      <c r="ABU5" s="665"/>
      <c r="ABV5" s="665"/>
      <c r="ABW5" s="665"/>
      <c r="ABX5" s="665"/>
      <c r="ABY5" s="665"/>
      <c r="ABZ5" s="665"/>
      <c r="ACA5" s="665"/>
      <c r="ACB5" s="665"/>
      <c r="ACC5" s="665"/>
      <c r="ACD5" s="665"/>
      <c r="ACE5" s="665"/>
      <c r="ACF5" s="665"/>
      <c r="ACG5" s="665"/>
      <c r="ACH5" s="665"/>
      <c r="ACI5" s="665"/>
      <c r="ACJ5" s="665"/>
      <c r="ACK5" s="665"/>
      <c r="ACL5" s="665"/>
      <c r="ACM5" s="665"/>
      <c r="ACN5" s="665"/>
      <c r="ACO5" s="665"/>
      <c r="ACP5" s="665"/>
      <c r="ACQ5" s="665"/>
      <c r="ACR5" s="665"/>
      <c r="ACS5" s="665"/>
      <c r="ACT5" s="665"/>
      <c r="ACU5" s="665"/>
      <c r="ACV5" s="665"/>
      <c r="ACW5" s="665"/>
      <c r="ACX5" s="665"/>
      <c r="ACY5" s="665"/>
      <c r="ACZ5" s="665"/>
      <c r="ADA5" s="665"/>
      <c r="ADB5" s="665"/>
      <c r="ADC5" s="665"/>
      <c r="ADD5" s="665"/>
      <c r="ADE5" s="665"/>
      <c r="ADF5" s="665"/>
      <c r="ADG5" s="665"/>
      <c r="ADH5" s="665"/>
      <c r="ADI5" s="665"/>
      <c r="ADJ5" s="665"/>
      <c r="ADK5" s="665"/>
      <c r="ADL5" s="665"/>
      <c r="ADM5" s="665"/>
      <c r="ADN5" s="665"/>
      <c r="ADO5" s="665"/>
      <c r="ADP5" s="665"/>
      <c r="ADQ5" s="665"/>
      <c r="ADR5" s="665"/>
      <c r="ADS5" s="665"/>
      <c r="ADT5" s="665"/>
      <c r="ADU5" s="665"/>
      <c r="ADV5" s="665"/>
      <c r="ADW5" s="665"/>
      <c r="ADX5" s="665"/>
      <c r="ADY5" s="665"/>
      <c r="ADZ5" s="665"/>
      <c r="AEA5" s="665"/>
      <c r="AEB5" s="665"/>
      <c r="AEC5" s="665"/>
      <c r="AED5" s="665"/>
      <c r="AEE5" s="665"/>
      <c r="AEF5" s="665"/>
      <c r="AEG5" s="665"/>
      <c r="AEH5" s="665"/>
      <c r="AEI5" s="665"/>
      <c r="AEJ5" s="665"/>
      <c r="AEK5" s="665"/>
      <c r="AEL5" s="665"/>
      <c r="AEM5" s="665"/>
      <c r="AEN5" s="665"/>
      <c r="AEO5" s="665"/>
      <c r="AEP5" s="665"/>
      <c r="AEQ5" s="665"/>
      <c r="AER5" s="665"/>
      <c r="AES5" s="665"/>
      <c r="AET5" s="665"/>
      <c r="AEU5" s="665"/>
      <c r="AEV5" s="665"/>
      <c r="AEW5" s="665"/>
      <c r="AEX5" s="665"/>
      <c r="AEY5" s="665"/>
      <c r="AEZ5" s="665"/>
      <c r="AFA5" s="665"/>
      <c r="AFB5" s="665"/>
      <c r="AFC5" s="665"/>
      <c r="AFD5" s="665"/>
      <c r="AFE5" s="665"/>
      <c r="AFF5" s="665"/>
      <c r="AFG5" s="665"/>
      <c r="AFH5" s="665"/>
      <c r="AFI5" s="665"/>
      <c r="AFJ5" s="665"/>
      <c r="AFK5" s="665"/>
      <c r="AFL5" s="665"/>
      <c r="AFM5" s="665"/>
      <c r="AFN5" s="665"/>
      <c r="AFO5" s="665"/>
      <c r="AFP5" s="665"/>
      <c r="AFQ5" s="665"/>
      <c r="AFR5" s="665"/>
      <c r="AFS5" s="665"/>
      <c r="AFT5" s="665"/>
      <c r="AFU5" s="665"/>
      <c r="AFV5" s="665"/>
      <c r="AFW5" s="665"/>
      <c r="AFX5" s="665"/>
      <c r="AFY5" s="665"/>
      <c r="AFZ5" s="665"/>
      <c r="AGA5" s="665"/>
      <c r="AGB5" s="665"/>
      <c r="AGC5" s="665"/>
      <c r="AGD5" s="665"/>
      <c r="AGE5" s="665"/>
      <c r="AGF5" s="665"/>
      <c r="AGG5" s="665"/>
      <c r="AGH5" s="665"/>
      <c r="AGI5" s="665"/>
      <c r="AGJ5" s="665"/>
      <c r="AGK5" s="665"/>
      <c r="AGL5" s="665"/>
      <c r="AGM5" s="665"/>
      <c r="AGN5" s="665"/>
      <c r="AGO5" s="665"/>
      <c r="AGP5" s="665"/>
      <c r="AGQ5" s="665"/>
      <c r="AGR5" s="665"/>
      <c r="AGS5" s="665"/>
      <c r="AGT5" s="665"/>
      <c r="AGU5" s="665"/>
      <c r="AGV5" s="665"/>
      <c r="AGW5" s="665"/>
      <c r="AGX5" s="665"/>
      <c r="AGY5" s="665"/>
      <c r="AGZ5" s="665"/>
      <c r="AHA5" s="665"/>
      <c r="AHB5" s="665"/>
      <c r="AHC5" s="665"/>
      <c r="AHD5" s="665"/>
      <c r="AHE5" s="665"/>
      <c r="AHF5" s="665"/>
      <c r="AHG5" s="665"/>
      <c r="AHH5" s="665"/>
      <c r="AHI5" s="665"/>
      <c r="AHJ5" s="665"/>
      <c r="AHK5" s="665"/>
      <c r="AHL5" s="665"/>
      <c r="AHM5" s="665"/>
      <c r="AHN5" s="665"/>
      <c r="AHO5" s="665"/>
      <c r="AHP5" s="665"/>
      <c r="AHQ5" s="665"/>
      <c r="AHR5" s="665"/>
      <c r="AHS5" s="665"/>
      <c r="AHT5" s="665"/>
      <c r="AHU5" s="665"/>
      <c r="AHV5" s="665"/>
      <c r="AHW5" s="665"/>
      <c r="AHX5" s="665"/>
      <c r="AHY5" s="665"/>
      <c r="AHZ5" s="665"/>
      <c r="AIA5" s="665"/>
      <c r="AIB5" s="665"/>
      <c r="AIC5" s="665"/>
      <c r="AID5" s="665"/>
      <c r="AIE5" s="665"/>
      <c r="AIF5" s="665"/>
      <c r="AIG5" s="665"/>
      <c r="AIH5" s="665"/>
      <c r="AII5" s="665"/>
      <c r="AIJ5" s="665"/>
      <c r="AIK5" s="665"/>
      <c r="AIL5" s="665"/>
      <c r="AIM5" s="665"/>
      <c r="AIN5" s="665"/>
      <c r="AIO5" s="665"/>
      <c r="AIP5" s="665"/>
      <c r="AIQ5" s="665"/>
      <c r="AIR5" s="665"/>
      <c r="AIS5" s="665"/>
      <c r="AIT5" s="665"/>
      <c r="AIU5" s="665"/>
      <c r="AIV5" s="665"/>
      <c r="AIW5" s="665"/>
      <c r="AIX5" s="665"/>
      <c r="AIY5" s="665"/>
      <c r="AIZ5" s="665"/>
      <c r="AJA5" s="665"/>
      <c r="AJB5" s="665"/>
      <c r="AJC5" s="665"/>
      <c r="AJD5" s="665"/>
      <c r="AJE5" s="665"/>
      <c r="AJF5" s="665"/>
      <c r="AJG5" s="665"/>
      <c r="AJH5" s="665"/>
      <c r="AJI5" s="665"/>
      <c r="AJJ5" s="665"/>
      <c r="AJK5" s="665"/>
      <c r="AJL5" s="665"/>
      <c r="AJM5" s="665"/>
      <c r="AJN5" s="665"/>
      <c r="AJO5" s="665"/>
      <c r="AJP5" s="665"/>
      <c r="AJQ5" s="665"/>
      <c r="AJR5" s="665"/>
      <c r="AJS5" s="665"/>
      <c r="AJT5" s="665"/>
      <c r="AJU5" s="665"/>
      <c r="AJV5" s="665"/>
      <c r="AJW5" s="665"/>
      <c r="AJX5" s="665"/>
      <c r="AJY5" s="665"/>
      <c r="AJZ5" s="665"/>
      <c r="AKA5" s="665"/>
      <c r="AKB5" s="665"/>
      <c r="AKC5" s="665"/>
      <c r="AKD5" s="665"/>
      <c r="AKE5" s="665"/>
      <c r="AKF5" s="665"/>
      <c r="AKG5" s="665"/>
      <c r="AKH5" s="665"/>
      <c r="AKI5" s="665"/>
      <c r="AKJ5" s="665"/>
      <c r="AKK5" s="665"/>
      <c r="AKL5" s="665"/>
      <c r="AKM5" s="665"/>
      <c r="AKN5" s="665"/>
      <c r="AKO5" s="665"/>
      <c r="AKP5" s="665"/>
      <c r="AKQ5" s="665"/>
      <c r="AKR5" s="665"/>
      <c r="AKS5" s="665"/>
      <c r="AKT5" s="665"/>
      <c r="AKU5" s="665"/>
      <c r="AKV5" s="665"/>
      <c r="AKW5" s="665"/>
      <c r="AKX5" s="665"/>
      <c r="AKY5" s="665"/>
      <c r="AKZ5" s="665"/>
      <c r="ALA5" s="665"/>
      <c r="ALB5" s="665"/>
      <c r="ALC5" s="665"/>
      <c r="ALD5" s="665"/>
      <c r="ALE5" s="665"/>
      <c r="ALF5" s="665"/>
      <c r="ALG5" s="665"/>
      <c r="ALH5" s="665"/>
      <c r="ALI5" s="665"/>
      <c r="ALJ5" s="665"/>
      <c r="ALK5" s="665"/>
      <c r="ALL5" s="665"/>
      <c r="ALM5" s="665"/>
      <c r="ALN5" s="665"/>
      <c r="ALO5" s="665"/>
      <c r="ALP5" s="665"/>
      <c r="ALQ5" s="665"/>
      <c r="ALR5" s="665"/>
      <c r="ALS5" s="665"/>
      <c r="ALT5" s="665"/>
      <c r="ALU5" s="665"/>
      <c r="ALV5" s="665"/>
      <c r="ALW5" s="665"/>
      <c r="ALX5" s="665"/>
      <c r="ALY5" s="665"/>
      <c r="ALZ5" s="665"/>
      <c r="AMA5" s="665"/>
      <c r="AMB5" s="665"/>
      <c r="AMC5" s="665"/>
      <c r="AMD5" s="665"/>
      <c r="AME5" s="665"/>
      <c r="AMF5" s="665"/>
      <c r="AMG5" s="665"/>
      <c r="AMH5" s="665"/>
      <c r="AMI5" s="665"/>
      <c r="AMJ5" s="665"/>
      <c r="AMK5" s="665"/>
      <c r="AML5" s="665"/>
      <c r="AMM5" s="665"/>
      <c r="AMN5" s="665"/>
      <c r="AMO5" s="665"/>
      <c r="AMP5" s="665"/>
      <c r="AMQ5" s="665"/>
      <c r="AMR5" s="665"/>
      <c r="AMS5" s="665"/>
      <c r="AMT5" s="665"/>
      <c r="AMU5" s="665"/>
      <c r="AMV5" s="665"/>
      <c r="AMW5" s="665"/>
      <c r="AMX5" s="665"/>
      <c r="AMY5" s="665"/>
      <c r="AMZ5" s="665"/>
      <c r="ANA5" s="665"/>
      <c r="ANB5" s="665"/>
      <c r="ANC5" s="665"/>
      <c r="AND5" s="665"/>
      <c r="ANE5" s="665"/>
      <c r="ANF5" s="665"/>
      <c r="ANG5" s="665"/>
      <c r="ANH5" s="665"/>
      <c r="ANI5" s="665"/>
      <c r="ANJ5" s="665"/>
      <c r="ANK5" s="665"/>
      <c r="ANL5" s="665"/>
      <c r="ANM5" s="665"/>
      <c r="ANN5" s="665"/>
      <c r="ANO5" s="665"/>
      <c r="ANP5" s="665"/>
      <c r="ANQ5" s="665"/>
      <c r="ANR5" s="665"/>
      <c r="ANS5" s="665"/>
      <c r="ANT5" s="665"/>
      <c r="ANU5" s="665"/>
      <c r="ANV5" s="665"/>
      <c r="ANW5" s="665"/>
      <c r="ANX5" s="665"/>
      <c r="ANY5" s="665"/>
      <c r="ANZ5" s="665"/>
      <c r="AOA5" s="665"/>
      <c r="AOB5" s="665"/>
      <c r="AOC5" s="665"/>
      <c r="AOD5" s="665"/>
      <c r="AOE5" s="665"/>
      <c r="AOF5" s="665"/>
      <c r="AOG5" s="665"/>
      <c r="AOH5" s="665"/>
      <c r="AOI5" s="665"/>
      <c r="AOJ5" s="665"/>
      <c r="AOK5" s="665"/>
      <c r="AOL5" s="665"/>
      <c r="AOM5" s="665"/>
      <c r="AON5" s="665"/>
      <c r="AOO5" s="665"/>
      <c r="AOP5" s="665"/>
      <c r="AOQ5" s="665"/>
      <c r="AOR5" s="665"/>
      <c r="AOS5" s="665"/>
      <c r="AOT5" s="665"/>
      <c r="AOU5" s="665"/>
      <c r="AOV5" s="665"/>
      <c r="AOW5" s="665"/>
      <c r="AOX5" s="665"/>
      <c r="AOY5" s="665"/>
      <c r="AOZ5" s="665"/>
      <c r="APA5" s="665"/>
      <c r="APB5" s="665"/>
      <c r="APC5" s="665"/>
      <c r="APD5" s="665"/>
      <c r="APE5" s="665"/>
      <c r="APF5" s="665"/>
      <c r="APG5" s="665"/>
      <c r="APH5" s="665"/>
      <c r="API5" s="665"/>
      <c r="APJ5" s="665"/>
      <c r="APK5" s="665"/>
      <c r="APL5" s="665"/>
      <c r="APM5" s="665"/>
      <c r="APN5" s="665"/>
      <c r="APO5" s="665"/>
      <c r="APP5" s="665"/>
      <c r="APQ5" s="665"/>
      <c r="APR5" s="665"/>
      <c r="APS5" s="665"/>
      <c r="APT5" s="665"/>
      <c r="APU5" s="665"/>
      <c r="APV5" s="665"/>
      <c r="APW5" s="665"/>
      <c r="APX5" s="665"/>
      <c r="APY5" s="665"/>
      <c r="APZ5" s="665"/>
      <c r="AQA5" s="665"/>
      <c r="AQB5" s="665"/>
      <c r="AQC5" s="665"/>
      <c r="AQD5" s="665"/>
      <c r="AQE5" s="665"/>
      <c r="AQF5" s="665"/>
      <c r="AQG5" s="665"/>
      <c r="AQH5" s="665"/>
      <c r="AQI5" s="665"/>
      <c r="AQJ5" s="665"/>
      <c r="AQK5" s="665"/>
      <c r="AQL5" s="665"/>
      <c r="AQM5" s="665"/>
      <c r="AQN5" s="665"/>
      <c r="AQO5" s="665"/>
      <c r="AQP5" s="665"/>
      <c r="AQQ5" s="665"/>
      <c r="AQR5" s="665"/>
      <c r="AQS5" s="665"/>
      <c r="AQT5" s="665"/>
      <c r="AQU5" s="665"/>
      <c r="AQV5" s="665"/>
      <c r="AQW5" s="665"/>
      <c r="AQX5" s="665"/>
      <c r="AQY5" s="665"/>
      <c r="AQZ5" s="665"/>
      <c r="ARA5" s="665"/>
      <c r="ARB5" s="665"/>
      <c r="ARC5" s="665"/>
      <c r="ARD5" s="665"/>
      <c r="ARE5" s="665"/>
      <c r="ARF5" s="665"/>
      <c r="ARG5" s="665"/>
      <c r="ARH5" s="665"/>
      <c r="ARI5" s="665"/>
      <c r="ARJ5" s="665"/>
      <c r="ARK5" s="665"/>
      <c r="ARL5" s="665"/>
      <c r="ARM5" s="665"/>
      <c r="ARN5" s="665"/>
      <c r="ARO5" s="665"/>
      <c r="ARP5" s="665"/>
      <c r="ARQ5" s="665"/>
      <c r="ARR5" s="665"/>
      <c r="ARS5" s="665"/>
      <c r="ART5" s="665"/>
      <c r="ARU5" s="665"/>
      <c r="ARV5" s="665"/>
      <c r="ARW5" s="665"/>
      <c r="ARX5" s="665"/>
      <c r="ARY5" s="665"/>
      <c r="ARZ5" s="665"/>
      <c r="ASA5" s="665"/>
      <c r="ASB5" s="665"/>
      <c r="ASC5" s="665"/>
      <c r="ASD5" s="665"/>
      <c r="ASE5" s="665"/>
      <c r="ASF5" s="665"/>
      <c r="ASG5" s="665"/>
      <c r="ASH5" s="665"/>
      <c r="ASI5" s="665"/>
      <c r="ASJ5" s="665"/>
      <c r="ASK5" s="665"/>
      <c r="ASL5" s="665"/>
      <c r="ASM5" s="665"/>
      <c r="ASN5" s="665"/>
      <c r="ASO5" s="665"/>
      <c r="ASP5" s="665"/>
      <c r="ASQ5" s="665"/>
      <c r="ASR5" s="665"/>
      <c r="ASS5" s="665"/>
      <c r="AST5" s="665"/>
      <c r="ASU5" s="665"/>
      <c r="ASV5" s="665"/>
      <c r="ASW5" s="665"/>
      <c r="ASX5" s="665"/>
      <c r="ASY5" s="665"/>
      <c r="ASZ5" s="665"/>
      <c r="ATA5" s="665"/>
      <c r="ATB5" s="665"/>
      <c r="ATC5" s="665"/>
      <c r="ATD5" s="665"/>
      <c r="ATE5" s="665"/>
      <c r="ATF5" s="665"/>
      <c r="ATG5" s="665"/>
      <c r="ATH5" s="665"/>
      <c r="ATI5" s="665"/>
      <c r="ATJ5" s="665"/>
      <c r="ATK5" s="665"/>
      <c r="ATL5" s="665"/>
      <c r="ATM5" s="665"/>
      <c r="ATN5" s="665"/>
      <c r="ATO5" s="665"/>
      <c r="ATP5" s="665"/>
      <c r="ATQ5" s="665"/>
      <c r="ATR5" s="665"/>
      <c r="ATS5" s="665"/>
      <c r="ATT5" s="665"/>
      <c r="ATU5" s="665"/>
      <c r="ATV5" s="665"/>
      <c r="ATW5" s="665"/>
      <c r="ATX5" s="665"/>
      <c r="ATY5" s="665"/>
      <c r="ATZ5" s="665"/>
      <c r="AUA5" s="665"/>
      <c r="AUB5" s="665"/>
      <c r="AUC5" s="665"/>
      <c r="AUD5" s="665"/>
      <c r="AUE5" s="665"/>
      <c r="AUF5" s="665"/>
      <c r="AUG5" s="665"/>
      <c r="AUH5" s="665"/>
      <c r="AUI5" s="665"/>
      <c r="AUJ5" s="665"/>
      <c r="AUK5" s="665"/>
      <c r="AUL5" s="665"/>
      <c r="AUM5" s="665"/>
      <c r="AUN5" s="665"/>
      <c r="AUO5" s="665"/>
      <c r="AUP5" s="665"/>
      <c r="AUQ5" s="665"/>
      <c r="AUR5" s="665"/>
      <c r="AUS5" s="665"/>
      <c r="AUT5" s="665"/>
      <c r="AUU5" s="665"/>
      <c r="AUV5" s="665"/>
      <c r="AUW5" s="665"/>
      <c r="AUX5" s="665"/>
      <c r="AUY5" s="665"/>
      <c r="AUZ5" s="665"/>
      <c r="AVA5" s="665"/>
      <c r="AVB5" s="665"/>
      <c r="AVC5" s="665"/>
      <c r="AVD5" s="665"/>
      <c r="AVE5" s="665"/>
      <c r="AVF5" s="665"/>
      <c r="AVG5" s="665"/>
      <c r="AVH5" s="665"/>
      <c r="AVI5" s="665"/>
      <c r="AVJ5" s="665"/>
      <c r="AVK5" s="665"/>
      <c r="AVL5" s="665"/>
      <c r="AVM5" s="665"/>
      <c r="AVN5" s="665"/>
      <c r="AVO5" s="665"/>
      <c r="AVP5" s="665"/>
      <c r="AVQ5" s="665"/>
      <c r="AVR5" s="665"/>
      <c r="AVS5" s="665"/>
      <c r="AVT5" s="665"/>
      <c r="AVU5" s="665"/>
      <c r="AVV5" s="665"/>
      <c r="AVW5" s="665"/>
      <c r="AVX5" s="665"/>
      <c r="AVY5" s="665"/>
      <c r="AVZ5" s="665"/>
      <c r="AWA5" s="665"/>
      <c r="AWB5" s="665"/>
      <c r="AWC5" s="665"/>
      <c r="AWD5" s="665"/>
      <c r="AWE5" s="665"/>
      <c r="AWF5" s="665"/>
      <c r="AWG5" s="665"/>
      <c r="AWH5" s="665"/>
      <c r="AWI5" s="665"/>
      <c r="AWJ5" s="665"/>
      <c r="AWK5" s="665"/>
      <c r="AWL5" s="665"/>
      <c r="AWM5" s="665"/>
      <c r="AWN5" s="665"/>
      <c r="AWO5" s="665"/>
      <c r="AWP5" s="665"/>
      <c r="AWQ5" s="665"/>
      <c r="AWR5" s="665"/>
      <c r="AWS5" s="665"/>
      <c r="AWT5" s="665"/>
      <c r="AWU5" s="665"/>
      <c r="AWV5" s="665"/>
      <c r="AWW5" s="665"/>
      <c r="AWX5" s="665"/>
      <c r="AWY5" s="665"/>
      <c r="AWZ5" s="665"/>
      <c r="AXA5" s="665"/>
      <c r="AXB5" s="665"/>
      <c r="AXC5" s="665"/>
      <c r="AXD5" s="665"/>
      <c r="AXE5" s="665"/>
      <c r="AXF5" s="665"/>
      <c r="AXG5" s="665"/>
      <c r="AXH5" s="665"/>
      <c r="AXI5" s="665"/>
      <c r="AXJ5" s="665"/>
      <c r="AXK5" s="665"/>
      <c r="AXL5" s="665"/>
      <c r="AXM5" s="665"/>
      <c r="AXN5" s="665"/>
      <c r="AXO5" s="665"/>
      <c r="AXP5" s="665"/>
      <c r="AXQ5" s="665"/>
      <c r="AXR5" s="665"/>
      <c r="AXS5" s="665"/>
      <c r="AXT5" s="665"/>
      <c r="AXU5" s="665"/>
      <c r="AXV5" s="665"/>
      <c r="AXW5" s="665"/>
      <c r="AXX5" s="665"/>
      <c r="AXY5" s="665"/>
      <c r="AXZ5" s="665"/>
      <c r="AYA5" s="665"/>
      <c r="AYB5" s="665"/>
      <c r="AYC5" s="665"/>
      <c r="AYD5" s="665"/>
      <c r="AYE5" s="665"/>
      <c r="AYF5" s="665"/>
      <c r="AYG5" s="665"/>
      <c r="AYH5" s="665"/>
      <c r="AYI5" s="665"/>
      <c r="AYJ5" s="665"/>
      <c r="AYK5" s="665"/>
      <c r="AYL5" s="665"/>
      <c r="AYM5" s="665"/>
      <c r="AYN5" s="665"/>
      <c r="AYO5" s="665"/>
      <c r="AYP5" s="665"/>
      <c r="AYQ5" s="665"/>
      <c r="AYR5" s="665"/>
      <c r="AYS5" s="665"/>
      <c r="AYT5" s="665"/>
      <c r="AYU5" s="665"/>
      <c r="AYV5" s="665"/>
      <c r="AYW5" s="665"/>
      <c r="AYX5" s="665"/>
      <c r="AYY5" s="665"/>
      <c r="AYZ5" s="665"/>
      <c r="AZA5" s="665"/>
      <c r="AZB5" s="665"/>
      <c r="AZC5" s="665"/>
      <c r="AZD5" s="665"/>
      <c r="AZE5" s="665"/>
      <c r="AZF5" s="665"/>
      <c r="AZG5" s="665"/>
      <c r="AZH5" s="665"/>
      <c r="AZI5" s="665"/>
      <c r="AZJ5" s="665"/>
      <c r="AZK5" s="665"/>
      <c r="AZL5" s="665"/>
      <c r="AZM5" s="665"/>
      <c r="AZN5" s="665"/>
      <c r="AZO5" s="665"/>
      <c r="AZP5" s="665"/>
      <c r="AZQ5" s="665"/>
      <c r="AZR5" s="665"/>
      <c r="AZS5" s="665"/>
      <c r="AZT5" s="665"/>
      <c r="AZU5" s="665"/>
      <c r="AZV5" s="665"/>
      <c r="AZW5" s="665"/>
      <c r="AZX5" s="665"/>
      <c r="AZY5" s="665"/>
      <c r="AZZ5" s="665"/>
      <c r="BAA5" s="665"/>
      <c r="BAB5" s="665"/>
      <c r="BAC5" s="665"/>
      <c r="BAD5" s="665"/>
      <c r="BAE5" s="665"/>
      <c r="BAF5" s="665"/>
      <c r="BAG5" s="665"/>
      <c r="BAH5" s="665"/>
      <c r="BAI5" s="665"/>
      <c r="BAJ5" s="665"/>
      <c r="BAK5" s="665"/>
      <c r="BAL5" s="665"/>
      <c r="BAM5" s="665"/>
      <c r="BAN5" s="665"/>
      <c r="BAO5" s="665"/>
      <c r="BAP5" s="665"/>
      <c r="BAQ5" s="665"/>
      <c r="BAR5" s="665"/>
      <c r="BAS5" s="665"/>
      <c r="BAT5" s="665"/>
      <c r="BAU5" s="665"/>
      <c r="BAV5" s="665"/>
      <c r="BAW5" s="665"/>
      <c r="BAX5" s="665"/>
      <c r="BAY5" s="665"/>
      <c r="BAZ5" s="665"/>
      <c r="BBA5" s="665"/>
      <c r="BBB5" s="665"/>
      <c r="BBC5" s="665"/>
      <c r="BBD5" s="665"/>
      <c r="BBE5" s="665"/>
      <c r="BBF5" s="665"/>
      <c r="BBG5" s="665"/>
      <c r="BBH5" s="665"/>
      <c r="BBI5" s="665"/>
      <c r="BBJ5" s="665"/>
      <c r="BBK5" s="665"/>
      <c r="BBL5" s="665"/>
      <c r="BBM5" s="665"/>
      <c r="BBN5" s="665"/>
      <c r="BBO5" s="665"/>
      <c r="BBP5" s="665"/>
      <c r="BBQ5" s="665"/>
      <c r="BBR5" s="665"/>
      <c r="BBS5" s="665"/>
      <c r="BBT5" s="665"/>
      <c r="BBU5" s="665"/>
      <c r="BBV5" s="665"/>
      <c r="BBW5" s="665"/>
      <c r="BBX5" s="665"/>
      <c r="BBY5" s="665"/>
      <c r="BBZ5" s="665"/>
      <c r="BCA5" s="665"/>
      <c r="BCB5" s="665"/>
      <c r="BCC5" s="665"/>
      <c r="BCD5" s="665"/>
      <c r="BCE5" s="665"/>
      <c r="BCF5" s="665"/>
      <c r="BCG5" s="665"/>
      <c r="BCH5" s="665"/>
      <c r="BCI5" s="665"/>
      <c r="BCJ5" s="665"/>
      <c r="BCK5" s="665"/>
      <c r="BCL5" s="665"/>
      <c r="BCM5" s="665"/>
      <c r="BCN5" s="665"/>
      <c r="BCO5" s="665"/>
      <c r="BCP5" s="665"/>
      <c r="BCQ5" s="665"/>
      <c r="BCR5" s="665"/>
      <c r="BCS5" s="665"/>
      <c r="BCT5" s="665"/>
      <c r="BCU5" s="665"/>
      <c r="BCV5" s="665"/>
      <c r="BCW5" s="665"/>
      <c r="BCX5" s="665"/>
      <c r="BCY5" s="665"/>
      <c r="BCZ5" s="665"/>
      <c r="BDA5" s="665"/>
      <c r="BDB5" s="665"/>
      <c r="BDC5" s="665"/>
      <c r="BDD5" s="665"/>
      <c r="BDE5" s="665"/>
      <c r="BDF5" s="665"/>
      <c r="BDG5" s="665"/>
      <c r="BDH5" s="665"/>
      <c r="BDI5" s="665"/>
      <c r="BDJ5" s="665"/>
      <c r="BDK5" s="665"/>
      <c r="BDL5" s="665"/>
      <c r="BDM5" s="665"/>
      <c r="BDN5" s="665"/>
      <c r="BDO5" s="665"/>
      <c r="BDP5" s="665"/>
      <c r="BDQ5" s="665"/>
      <c r="BDR5" s="665"/>
      <c r="BDS5" s="665"/>
      <c r="BDT5" s="665"/>
      <c r="BDU5" s="665"/>
      <c r="BDV5" s="665"/>
      <c r="BDW5" s="665"/>
      <c r="BDX5" s="665"/>
      <c r="BDY5" s="665"/>
      <c r="BDZ5" s="665"/>
      <c r="BEA5" s="665"/>
      <c r="BEB5" s="665"/>
      <c r="BEC5" s="665"/>
      <c r="BED5" s="665"/>
      <c r="BEE5" s="665"/>
      <c r="BEF5" s="665"/>
      <c r="BEG5" s="665"/>
      <c r="BEH5" s="665"/>
      <c r="BEI5" s="665"/>
      <c r="BEJ5" s="665"/>
      <c r="BEK5" s="665"/>
      <c r="BEL5" s="665"/>
      <c r="BEM5" s="665"/>
      <c r="BEN5" s="665"/>
      <c r="BEO5" s="665"/>
      <c r="BEP5" s="665"/>
      <c r="BEQ5" s="665"/>
      <c r="BER5" s="665"/>
      <c r="BES5" s="665"/>
      <c r="BET5" s="665"/>
      <c r="BEU5" s="665"/>
      <c r="BEV5" s="665"/>
      <c r="BEW5" s="665"/>
      <c r="BEX5" s="665"/>
      <c r="BEY5" s="665"/>
      <c r="BEZ5" s="665"/>
      <c r="BFA5" s="665"/>
      <c r="BFB5" s="665"/>
      <c r="BFC5" s="665"/>
      <c r="BFD5" s="665"/>
      <c r="BFE5" s="665"/>
      <c r="BFF5" s="665"/>
      <c r="BFG5" s="665"/>
      <c r="BFH5" s="665"/>
      <c r="BFI5" s="665"/>
      <c r="BFJ5" s="665"/>
      <c r="BFK5" s="665"/>
      <c r="BFL5" s="665"/>
      <c r="BFM5" s="665"/>
      <c r="BFN5" s="665"/>
      <c r="BFO5" s="665"/>
      <c r="BFP5" s="665"/>
      <c r="BFQ5" s="665"/>
      <c r="BFR5" s="665"/>
      <c r="BFS5" s="665"/>
      <c r="BFT5" s="665"/>
      <c r="BFU5" s="665"/>
      <c r="BFV5" s="665"/>
      <c r="BFW5" s="665"/>
      <c r="BFX5" s="665"/>
      <c r="BFY5" s="665"/>
      <c r="BFZ5" s="665"/>
      <c r="BGA5" s="665"/>
      <c r="BGB5" s="665"/>
      <c r="BGC5" s="665"/>
      <c r="BGD5" s="665"/>
      <c r="BGE5" s="665"/>
      <c r="BGF5" s="665"/>
      <c r="BGG5" s="665"/>
      <c r="BGH5" s="665"/>
      <c r="BGI5" s="665"/>
      <c r="BGJ5" s="665"/>
      <c r="BGK5" s="665"/>
      <c r="BGL5" s="665"/>
      <c r="BGM5" s="665"/>
      <c r="BGN5" s="665"/>
      <c r="BGO5" s="665"/>
      <c r="BGP5" s="665"/>
      <c r="BGQ5" s="665"/>
      <c r="BGR5" s="665"/>
      <c r="BGS5" s="665"/>
      <c r="BGT5" s="665"/>
      <c r="BGU5" s="665"/>
      <c r="BGV5" s="665"/>
      <c r="BGW5" s="665"/>
      <c r="BGX5" s="665"/>
      <c r="BGY5" s="665"/>
      <c r="BGZ5" s="665"/>
      <c r="BHA5" s="665"/>
      <c r="BHB5" s="665"/>
      <c r="BHC5" s="665"/>
      <c r="BHD5" s="665"/>
      <c r="BHE5" s="665"/>
      <c r="BHF5" s="665"/>
      <c r="BHG5" s="665"/>
      <c r="BHH5" s="665"/>
      <c r="BHI5" s="665"/>
      <c r="BHJ5" s="665"/>
      <c r="BHK5" s="665"/>
      <c r="BHL5" s="665"/>
      <c r="BHM5" s="665"/>
      <c r="BHN5" s="665"/>
      <c r="BHO5" s="665"/>
      <c r="BHP5" s="665"/>
      <c r="BHQ5" s="665"/>
      <c r="BHR5" s="665"/>
      <c r="BHS5" s="665"/>
      <c r="BHT5" s="665"/>
      <c r="BHU5" s="665"/>
      <c r="BHV5" s="665"/>
      <c r="BHW5" s="665"/>
      <c r="BHX5" s="665"/>
      <c r="BHY5" s="665"/>
      <c r="BHZ5" s="665"/>
      <c r="BIA5" s="665"/>
      <c r="BIB5" s="665"/>
      <c r="BIC5" s="665"/>
      <c r="BID5" s="665"/>
      <c r="BIE5" s="665"/>
      <c r="BIF5" s="665"/>
      <c r="BIG5" s="665"/>
      <c r="BIH5" s="665"/>
      <c r="BII5" s="665"/>
      <c r="BIJ5" s="665"/>
      <c r="BIK5" s="665"/>
      <c r="BIL5" s="665"/>
      <c r="BIM5" s="665"/>
      <c r="BIN5" s="665"/>
      <c r="BIO5" s="665"/>
      <c r="BIP5" s="665"/>
      <c r="BIQ5" s="665"/>
      <c r="BIR5" s="665"/>
      <c r="BIS5" s="665"/>
      <c r="BIT5" s="665"/>
      <c r="BIU5" s="665"/>
      <c r="BIV5" s="665"/>
      <c r="BIW5" s="665"/>
      <c r="BIX5" s="665"/>
      <c r="BIY5" s="665"/>
      <c r="BIZ5" s="665"/>
      <c r="BJA5" s="665"/>
      <c r="BJB5" s="665"/>
      <c r="BJC5" s="665"/>
      <c r="BJD5" s="665"/>
      <c r="BJE5" s="665"/>
      <c r="BJF5" s="665"/>
      <c r="BJG5" s="665"/>
      <c r="BJH5" s="665"/>
      <c r="BJI5" s="665"/>
      <c r="BJJ5" s="665"/>
      <c r="BJK5" s="665"/>
      <c r="BJL5" s="665"/>
      <c r="BJM5" s="665"/>
      <c r="BJN5" s="665"/>
      <c r="BJO5" s="665"/>
      <c r="BJP5" s="665"/>
      <c r="BJQ5" s="665"/>
      <c r="BJR5" s="665"/>
      <c r="BJS5" s="665"/>
      <c r="BJT5" s="665"/>
      <c r="BJU5" s="665"/>
      <c r="BJV5" s="665"/>
      <c r="BJW5" s="665"/>
      <c r="BJX5" s="665"/>
      <c r="BJY5" s="665"/>
      <c r="BJZ5" s="665"/>
      <c r="BKA5" s="665"/>
      <c r="BKB5" s="665"/>
      <c r="BKC5" s="665"/>
      <c r="BKD5" s="665"/>
      <c r="BKE5" s="665"/>
      <c r="BKF5" s="665"/>
      <c r="BKG5" s="665"/>
      <c r="BKH5" s="665"/>
      <c r="BKI5" s="665"/>
      <c r="BKJ5" s="665"/>
      <c r="BKK5" s="665"/>
      <c r="BKL5" s="665"/>
      <c r="BKM5" s="665"/>
      <c r="BKN5" s="665"/>
      <c r="BKO5" s="665"/>
      <c r="BKP5" s="665"/>
      <c r="BKQ5" s="665"/>
      <c r="BKR5" s="665"/>
      <c r="BKS5" s="665"/>
      <c r="BKT5" s="665"/>
      <c r="BKU5" s="665"/>
      <c r="BKV5" s="665"/>
      <c r="BKW5" s="665"/>
      <c r="BKX5" s="665"/>
      <c r="BKY5" s="665"/>
      <c r="BKZ5" s="665"/>
      <c r="BLA5" s="665"/>
      <c r="BLB5" s="665"/>
      <c r="BLC5" s="665"/>
      <c r="BLD5" s="665"/>
      <c r="BLE5" s="665"/>
      <c r="BLF5" s="665"/>
      <c r="BLG5" s="665"/>
      <c r="BLH5" s="665"/>
      <c r="BLI5" s="665"/>
      <c r="BLJ5" s="665"/>
      <c r="BLK5" s="665"/>
      <c r="BLL5" s="665"/>
      <c r="BLM5" s="665"/>
      <c r="BLN5" s="665"/>
      <c r="BLO5" s="665"/>
      <c r="BLP5" s="665"/>
      <c r="BLQ5" s="665"/>
      <c r="BLR5" s="665"/>
      <c r="BLS5" s="665"/>
      <c r="BLT5" s="665"/>
      <c r="BLU5" s="665"/>
      <c r="BLV5" s="665"/>
      <c r="BLW5" s="665"/>
      <c r="BLX5" s="665"/>
      <c r="BLY5" s="665"/>
      <c r="BLZ5" s="665"/>
      <c r="BMA5" s="665"/>
      <c r="BMB5" s="665"/>
      <c r="BMC5" s="665"/>
      <c r="BMD5" s="665"/>
      <c r="BME5" s="665"/>
      <c r="BMF5" s="665"/>
      <c r="BMG5" s="665"/>
      <c r="BMH5" s="665"/>
      <c r="BMI5" s="665"/>
      <c r="BMJ5" s="665"/>
      <c r="BMK5" s="665"/>
      <c r="BML5" s="665"/>
      <c r="BMM5" s="665"/>
      <c r="BMN5" s="665"/>
      <c r="BMO5" s="665"/>
      <c r="BMP5" s="665"/>
      <c r="BMQ5" s="665"/>
      <c r="BMR5" s="665"/>
      <c r="BMS5" s="665"/>
      <c r="BMT5" s="665"/>
      <c r="BMU5" s="665"/>
      <c r="BMV5" s="665"/>
      <c r="BMW5" s="665"/>
      <c r="BMX5" s="665"/>
      <c r="BMY5" s="665"/>
      <c r="BMZ5" s="665"/>
      <c r="BNA5" s="665"/>
      <c r="BNB5" s="665"/>
      <c r="BNC5" s="665"/>
      <c r="BND5" s="665"/>
      <c r="BNE5" s="665"/>
      <c r="BNF5" s="665"/>
      <c r="BNG5" s="665"/>
      <c r="BNH5" s="665"/>
      <c r="BNI5" s="665"/>
      <c r="BNJ5" s="665"/>
      <c r="BNK5" s="665"/>
      <c r="BNL5" s="665"/>
      <c r="BNM5" s="665"/>
      <c r="BNN5" s="665"/>
      <c r="BNO5" s="665"/>
      <c r="BNP5" s="665"/>
      <c r="BNQ5" s="665"/>
      <c r="BNR5" s="665"/>
      <c r="BNS5" s="665"/>
      <c r="BNT5" s="665"/>
      <c r="BNU5" s="665"/>
      <c r="BNV5" s="665"/>
      <c r="BNW5" s="665"/>
      <c r="BNX5" s="665"/>
      <c r="BNY5" s="665"/>
      <c r="BNZ5" s="665"/>
      <c r="BOA5" s="665"/>
      <c r="BOB5" s="665"/>
      <c r="BOC5" s="665"/>
      <c r="BOD5" s="665"/>
      <c r="BOE5" s="665"/>
      <c r="BOF5" s="665"/>
      <c r="BOG5" s="665"/>
      <c r="BOH5" s="665"/>
      <c r="BOI5" s="665"/>
      <c r="BOJ5" s="665"/>
      <c r="BOK5" s="665"/>
      <c r="BOL5" s="665"/>
      <c r="BOM5" s="665"/>
      <c r="BON5" s="665"/>
      <c r="BOO5" s="665"/>
      <c r="BOP5" s="665"/>
      <c r="BOQ5" s="665"/>
      <c r="BOR5" s="665"/>
      <c r="BOS5" s="665"/>
      <c r="BOT5" s="665"/>
      <c r="BOU5" s="665"/>
      <c r="BOV5" s="665"/>
      <c r="BOW5" s="665"/>
      <c r="BOX5" s="665"/>
      <c r="BOY5" s="665"/>
      <c r="BOZ5" s="665"/>
      <c r="BPA5" s="665"/>
      <c r="BPB5" s="665"/>
      <c r="BPC5" s="665"/>
      <c r="BPD5" s="665"/>
      <c r="BPE5" s="665"/>
      <c r="BPF5" s="665"/>
      <c r="BPG5" s="665"/>
      <c r="BPH5" s="665"/>
      <c r="BPI5" s="665"/>
      <c r="BPJ5" s="665"/>
      <c r="BPK5" s="665"/>
      <c r="BPL5" s="665"/>
      <c r="BPM5" s="665"/>
      <c r="BPN5" s="665"/>
      <c r="BPO5" s="665"/>
      <c r="BPP5" s="665"/>
      <c r="BPQ5" s="665"/>
      <c r="BPR5" s="665"/>
      <c r="BPS5" s="665"/>
      <c r="BPT5" s="665"/>
      <c r="BPU5" s="665"/>
      <c r="BPV5" s="665"/>
      <c r="BPW5" s="665"/>
      <c r="BPX5" s="665"/>
      <c r="BPY5" s="665"/>
      <c r="BPZ5" s="665"/>
      <c r="BQA5" s="665"/>
      <c r="BQB5" s="665"/>
      <c r="BQC5" s="665"/>
      <c r="BQD5" s="665"/>
      <c r="BQE5" s="665"/>
      <c r="BQF5" s="665"/>
      <c r="BQG5" s="665"/>
      <c r="BQH5" s="665"/>
      <c r="BQI5" s="665"/>
      <c r="BQJ5" s="665"/>
      <c r="BQK5" s="665"/>
      <c r="BQL5" s="665"/>
      <c r="BQM5" s="665"/>
      <c r="BQN5" s="665"/>
      <c r="BQO5" s="665"/>
      <c r="BQP5" s="665"/>
      <c r="BQQ5" s="665"/>
      <c r="BQR5" s="665"/>
      <c r="BQS5" s="665"/>
      <c r="BQT5" s="665"/>
      <c r="BQU5" s="665"/>
      <c r="BQV5" s="665"/>
      <c r="BQW5" s="665"/>
      <c r="BQX5" s="665"/>
      <c r="BQY5" s="665"/>
      <c r="BQZ5" s="665"/>
      <c r="BRA5" s="665"/>
      <c r="BRB5" s="665"/>
      <c r="BRC5" s="665"/>
      <c r="BRD5" s="665"/>
      <c r="BRE5" s="665"/>
      <c r="BRF5" s="665"/>
      <c r="BRG5" s="665"/>
      <c r="BRH5" s="665"/>
      <c r="BRI5" s="665"/>
      <c r="BRJ5" s="665"/>
      <c r="BRK5" s="665"/>
      <c r="BRL5" s="665"/>
      <c r="BRM5" s="665"/>
      <c r="BRN5" s="665"/>
      <c r="BRO5" s="665"/>
      <c r="BRP5" s="665"/>
      <c r="BRQ5" s="665"/>
      <c r="BRR5" s="665"/>
      <c r="BRS5" s="665"/>
      <c r="BRT5" s="665"/>
      <c r="BRU5" s="665"/>
      <c r="BRV5" s="665"/>
      <c r="BRW5" s="665"/>
      <c r="BRX5" s="665"/>
      <c r="BRY5" s="665"/>
      <c r="BRZ5" s="665"/>
      <c r="BSA5" s="665"/>
      <c r="BSB5" s="665"/>
      <c r="BSC5" s="665"/>
      <c r="BSD5" s="665"/>
      <c r="BSE5" s="665"/>
      <c r="BSF5" s="665"/>
      <c r="BSG5" s="665"/>
      <c r="BSH5" s="665"/>
      <c r="BSI5" s="665"/>
      <c r="BSJ5" s="665"/>
      <c r="BSK5" s="665"/>
      <c r="BSL5" s="665"/>
      <c r="BSM5" s="665"/>
      <c r="BSN5" s="665"/>
      <c r="BSO5" s="665"/>
      <c r="BSP5" s="665"/>
      <c r="BSQ5" s="665"/>
      <c r="BSR5" s="665"/>
      <c r="BSS5" s="665"/>
      <c r="BST5" s="665"/>
      <c r="BSU5" s="665"/>
      <c r="BSV5" s="665"/>
      <c r="BSW5" s="665"/>
      <c r="BSX5" s="665"/>
      <c r="BSY5" s="665"/>
      <c r="BSZ5" s="665"/>
      <c r="BTA5" s="665"/>
      <c r="BTB5" s="665"/>
      <c r="BTC5" s="665"/>
      <c r="BTD5" s="665"/>
      <c r="BTE5" s="665"/>
      <c r="BTF5" s="665"/>
      <c r="BTG5" s="665"/>
      <c r="BTH5" s="665"/>
      <c r="BTI5" s="665"/>
      <c r="BTJ5" s="665"/>
      <c r="BTK5" s="665"/>
      <c r="BTL5" s="665"/>
      <c r="BTM5" s="665"/>
      <c r="BTN5" s="665"/>
      <c r="BTO5" s="665"/>
      <c r="BTP5" s="665"/>
      <c r="BTQ5" s="665"/>
      <c r="BTR5" s="665"/>
      <c r="BTS5" s="665"/>
      <c r="BTT5" s="665"/>
      <c r="BTU5" s="665"/>
      <c r="BTV5" s="665"/>
      <c r="BTW5" s="665"/>
      <c r="BTX5" s="665"/>
      <c r="BTY5" s="665"/>
      <c r="BTZ5" s="665"/>
      <c r="BUA5" s="665"/>
      <c r="BUB5" s="665"/>
      <c r="BUC5" s="665"/>
      <c r="BUD5" s="665"/>
      <c r="BUE5" s="665"/>
      <c r="BUF5" s="665"/>
      <c r="BUG5" s="665"/>
      <c r="BUH5" s="665"/>
      <c r="BUI5" s="665"/>
      <c r="BUJ5" s="665"/>
      <c r="BUK5" s="665"/>
      <c r="BUL5" s="665"/>
      <c r="BUM5" s="665"/>
      <c r="BUN5" s="665"/>
      <c r="BUO5" s="665"/>
      <c r="BUP5" s="665"/>
      <c r="BUQ5" s="665"/>
      <c r="BUR5" s="665"/>
      <c r="BUS5" s="665"/>
      <c r="BUT5" s="665"/>
      <c r="BUU5" s="665"/>
      <c r="BUV5" s="665"/>
      <c r="BUW5" s="665"/>
      <c r="BUX5" s="665"/>
      <c r="BUY5" s="665"/>
      <c r="BUZ5" s="665"/>
      <c r="BVA5" s="665"/>
      <c r="BVB5" s="665"/>
      <c r="BVC5" s="665"/>
      <c r="BVD5" s="665"/>
      <c r="BVE5" s="665"/>
      <c r="BVF5" s="665"/>
      <c r="BVG5" s="665"/>
      <c r="BVH5" s="665"/>
      <c r="BVI5" s="665"/>
      <c r="BVJ5" s="665"/>
      <c r="BVK5" s="665"/>
      <c r="BVL5" s="665"/>
      <c r="BVM5" s="665"/>
      <c r="BVN5" s="665"/>
      <c r="BVO5" s="665"/>
      <c r="BVP5" s="665"/>
      <c r="BVQ5" s="665"/>
      <c r="BVR5" s="665"/>
      <c r="BVS5" s="665"/>
      <c r="BVT5" s="665"/>
      <c r="BVU5" s="665"/>
      <c r="BVV5" s="665"/>
      <c r="BVW5" s="665"/>
      <c r="BVX5" s="665"/>
      <c r="BVY5" s="665"/>
      <c r="BVZ5" s="665"/>
      <c r="BWA5" s="665"/>
      <c r="BWB5" s="665"/>
      <c r="BWC5" s="665"/>
      <c r="BWD5" s="665"/>
      <c r="BWE5" s="665"/>
      <c r="BWF5" s="665"/>
      <c r="BWG5" s="665"/>
      <c r="BWH5" s="665"/>
      <c r="BWI5" s="665"/>
      <c r="BWJ5" s="665"/>
      <c r="BWK5" s="665"/>
      <c r="BWL5" s="665"/>
      <c r="BWM5" s="665"/>
      <c r="BWN5" s="665"/>
      <c r="BWO5" s="665"/>
      <c r="BWP5" s="665"/>
      <c r="BWQ5" s="665"/>
      <c r="BWR5" s="665"/>
      <c r="BWS5" s="665"/>
      <c r="BWT5" s="665"/>
      <c r="BWU5" s="665"/>
      <c r="BWV5" s="665"/>
      <c r="BWW5" s="665"/>
      <c r="BWX5" s="665"/>
      <c r="BWY5" s="665"/>
      <c r="BWZ5" s="665"/>
      <c r="BXA5" s="665"/>
      <c r="BXB5" s="665"/>
      <c r="BXC5" s="665"/>
      <c r="BXD5" s="665"/>
      <c r="BXE5" s="665"/>
      <c r="BXF5" s="665"/>
      <c r="BXG5" s="665"/>
      <c r="BXH5" s="665"/>
      <c r="BXI5" s="665"/>
      <c r="BXJ5" s="665"/>
      <c r="BXK5" s="665"/>
      <c r="BXL5" s="665"/>
      <c r="BXM5" s="665"/>
      <c r="BXN5" s="665"/>
      <c r="BXO5" s="665"/>
      <c r="BXP5" s="665"/>
      <c r="BXQ5" s="665"/>
      <c r="BXR5" s="665"/>
      <c r="BXS5" s="665"/>
      <c r="BXT5" s="665"/>
      <c r="BXU5" s="665"/>
      <c r="BXV5" s="665"/>
      <c r="BXW5" s="665"/>
      <c r="BXX5" s="665"/>
      <c r="BXY5" s="665"/>
      <c r="BXZ5" s="665"/>
      <c r="BYA5" s="665"/>
      <c r="BYB5" s="665"/>
      <c r="BYC5" s="665"/>
      <c r="BYD5" s="665"/>
      <c r="BYE5" s="665"/>
      <c r="BYF5" s="665"/>
      <c r="BYG5" s="665"/>
      <c r="BYH5" s="665"/>
      <c r="BYI5" s="665"/>
      <c r="BYJ5" s="665"/>
      <c r="BYK5" s="665"/>
      <c r="BYL5" s="665"/>
      <c r="BYM5" s="665"/>
      <c r="BYN5" s="665"/>
      <c r="BYO5" s="665"/>
      <c r="BYP5" s="665"/>
      <c r="BYQ5" s="665"/>
      <c r="BYR5" s="665"/>
      <c r="BYS5" s="665"/>
      <c r="BYT5" s="665"/>
      <c r="BYU5" s="665"/>
      <c r="BYV5" s="665"/>
      <c r="BYW5" s="665"/>
      <c r="BYX5" s="665"/>
      <c r="BYY5" s="665"/>
      <c r="BYZ5" s="665"/>
      <c r="BZA5" s="665"/>
      <c r="BZB5" s="665"/>
      <c r="BZC5" s="665"/>
      <c r="BZD5" s="665"/>
      <c r="BZE5" s="665"/>
      <c r="BZF5" s="665"/>
      <c r="BZG5" s="665"/>
      <c r="BZH5" s="665"/>
      <c r="BZI5" s="665"/>
      <c r="BZJ5" s="665"/>
      <c r="BZK5" s="665"/>
      <c r="BZL5" s="665"/>
      <c r="BZM5" s="665"/>
      <c r="BZN5" s="665"/>
      <c r="BZO5" s="665"/>
      <c r="BZP5" s="665"/>
      <c r="BZQ5" s="665"/>
      <c r="BZR5" s="665"/>
      <c r="BZS5" s="665"/>
      <c r="BZT5" s="665"/>
      <c r="BZU5" s="665"/>
      <c r="BZV5" s="665"/>
      <c r="BZW5" s="665"/>
      <c r="BZX5" s="665"/>
      <c r="BZY5" s="665"/>
      <c r="BZZ5" s="665"/>
      <c r="CAA5" s="665"/>
      <c r="CAB5" s="665"/>
      <c r="CAC5" s="665"/>
      <c r="CAD5" s="665"/>
      <c r="CAE5" s="665"/>
      <c r="CAF5" s="665"/>
      <c r="CAG5" s="665"/>
      <c r="CAH5" s="665"/>
      <c r="CAI5" s="665"/>
      <c r="CAJ5" s="665"/>
      <c r="CAK5" s="665"/>
      <c r="CAL5" s="665"/>
      <c r="CAM5" s="665"/>
      <c r="CAN5" s="665"/>
      <c r="CAO5" s="665"/>
      <c r="CAP5" s="665"/>
      <c r="CAQ5" s="665"/>
      <c r="CAR5" s="665"/>
      <c r="CAS5" s="665"/>
      <c r="CAT5" s="665"/>
      <c r="CAU5" s="665"/>
      <c r="CAV5" s="665"/>
      <c r="CAW5" s="665"/>
      <c r="CAX5" s="665"/>
      <c r="CAY5" s="665"/>
      <c r="CAZ5" s="665"/>
      <c r="CBA5" s="665"/>
      <c r="CBB5" s="665"/>
      <c r="CBC5" s="665"/>
      <c r="CBD5" s="665"/>
      <c r="CBE5" s="665"/>
      <c r="CBF5" s="665"/>
      <c r="CBG5" s="665"/>
      <c r="CBH5" s="665"/>
      <c r="CBI5" s="665"/>
      <c r="CBJ5" s="665"/>
      <c r="CBK5" s="665"/>
      <c r="CBL5" s="665"/>
      <c r="CBM5" s="665"/>
      <c r="CBN5" s="665"/>
      <c r="CBO5" s="665"/>
      <c r="CBP5" s="665"/>
      <c r="CBQ5" s="665"/>
      <c r="CBR5" s="665"/>
      <c r="CBS5" s="665"/>
      <c r="CBT5" s="665"/>
      <c r="CBU5" s="665"/>
      <c r="CBV5" s="665"/>
      <c r="CBW5" s="665"/>
      <c r="CBX5" s="665"/>
      <c r="CBY5" s="665"/>
      <c r="CBZ5" s="665"/>
      <c r="CCA5" s="665"/>
      <c r="CCB5" s="665"/>
      <c r="CCC5" s="665"/>
      <c r="CCD5" s="665"/>
      <c r="CCE5" s="665"/>
      <c r="CCF5" s="665"/>
      <c r="CCG5" s="665"/>
      <c r="CCH5" s="665"/>
      <c r="CCI5" s="665"/>
      <c r="CCJ5" s="665"/>
      <c r="CCK5" s="665"/>
      <c r="CCL5" s="665"/>
      <c r="CCM5" s="665"/>
      <c r="CCN5" s="665"/>
      <c r="CCO5" s="665"/>
      <c r="CCP5" s="665"/>
      <c r="CCQ5" s="665"/>
      <c r="CCR5" s="665"/>
      <c r="CCS5" s="665"/>
      <c r="CCT5" s="665"/>
      <c r="CCU5" s="665"/>
      <c r="CCV5" s="665"/>
      <c r="CCW5" s="665"/>
      <c r="CCX5" s="665"/>
      <c r="CCY5" s="665"/>
      <c r="CCZ5" s="665"/>
      <c r="CDA5" s="665"/>
      <c r="CDB5" s="665"/>
      <c r="CDC5" s="665"/>
      <c r="CDD5" s="665"/>
      <c r="CDE5" s="665"/>
      <c r="CDF5" s="665"/>
      <c r="CDG5" s="665"/>
      <c r="CDH5" s="665"/>
      <c r="CDI5" s="665"/>
      <c r="CDJ5" s="665"/>
      <c r="CDK5" s="665"/>
      <c r="CDL5" s="665"/>
      <c r="CDM5" s="665"/>
      <c r="CDN5" s="665"/>
      <c r="CDO5" s="665"/>
      <c r="CDP5" s="665"/>
      <c r="CDQ5" s="665"/>
      <c r="CDR5" s="665"/>
      <c r="CDS5" s="665"/>
      <c r="CDT5" s="665"/>
      <c r="CDU5" s="665"/>
      <c r="CDV5" s="665"/>
      <c r="CDW5" s="665"/>
      <c r="CDX5" s="665"/>
      <c r="CDY5" s="665"/>
      <c r="CDZ5" s="665"/>
      <c r="CEA5" s="665"/>
      <c r="CEB5" s="665"/>
      <c r="CEC5" s="665"/>
      <c r="CED5" s="665"/>
      <c r="CEE5" s="665"/>
      <c r="CEF5" s="665"/>
      <c r="CEG5" s="665"/>
      <c r="CEH5" s="665"/>
      <c r="CEI5" s="665"/>
      <c r="CEJ5" s="665"/>
      <c r="CEK5" s="665"/>
      <c r="CEL5" s="665"/>
      <c r="CEM5" s="665"/>
      <c r="CEN5" s="665"/>
      <c r="CEO5" s="665"/>
      <c r="CEP5" s="665"/>
      <c r="CEQ5" s="665"/>
      <c r="CER5" s="665"/>
      <c r="CES5" s="665"/>
      <c r="CET5" s="665"/>
      <c r="CEU5" s="665"/>
      <c r="CEV5" s="665"/>
      <c r="CEW5" s="665"/>
      <c r="CEX5" s="665"/>
      <c r="CEY5" s="665"/>
      <c r="CEZ5" s="665"/>
      <c r="CFA5" s="665"/>
      <c r="CFB5" s="665"/>
      <c r="CFC5" s="665"/>
      <c r="CFD5" s="665"/>
      <c r="CFE5" s="665"/>
      <c r="CFF5" s="665"/>
      <c r="CFG5" s="665"/>
      <c r="CFH5" s="665"/>
      <c r="CFI5" s="665"/>
      <c r="CFJ5" s="665"/>
      <c r="CFK5" s="665"/>
      <c r="CFL5" s="665"/>
      <c r="CFM5" s="665"/>
      <c r="CFN5" s="665"/>
      <c r="CFO5" s="665"/>
      <c r="CFP5" s="665"/>
      <c r="CFQ5" s="665"/>
      <c r="CFR5" s="665"/>
      <c r="CFS5" s="665"/>
      <c r="CFT5" s="665"/>
      <c r="CFU5" s="665"/>
      <c r="CFV5" s="665"/>
      <c r="CFW5" s="665"/>
      <c r="CFX5" s="665"/>
      <c r="CFY5" s="665"/>
      <c r="CFZ5" s="665"/>
      <c r="CGA5" s="665"/>
      <c r="CGB5" s="665"/>
      <c r="CGC5" s="665"/>
      <c r="CGD5" s="665"/>
      <c r="CGE5" s="665"/>
      <c r="CGF5" s="665"/>
      <c r="CGG5" s="665"/>
      <c r="CGH5" s="665"/>
      <c r="CGI5" s="665"/>
      <c r="CGJ5" s="665"/>
      <c r="CGK5" s="665"/>
      <c r="CGL5" s="665"/>
      <c r="CGM5" s="665"/>
      <c r="CGN5" s="665"/>
      <c r="CGO5" s="665"/>
      <c r="CGP5" s="665"/>
      <c r="CGQ5" s="665"/>
      <c r="CGR5" s="665"/>
      <c r="CGS5" s="665"/>
      <c r="CGT5" s="665"/>
      <c r="CGU5" s="665"/>
      <c r="CGV5" s="665"/>
      <c r="CGW5" s="665"/>
      <c r="CGX5" s="665"/>
      <c r="CGY5" s="665"/>
      <c r="CGZ5" s="665"/>
      <c r="CHA5" s="665"/>
      <c r="CHB5" s="665"/>
      <c r="CHC5" s="665"/>
      <c r="CHD5" s="665"/>
      <c r="CHE5" s="665"/>
      <c r="CHF5" s="665"/>
      <c r="CHG5" s="665"/>
      <c r="CHH5" s="665"/>
      <c r="CHI5" s="665"/>
      <c r="CHJ5" s="665"/>
      <c r="CHK5" s="665"/>
      <c r="CHL5" s="665"/>
      <c r="CHM5" s="665"/>
      <c r="CHN5" s="665"/>
      <c r="CHO5" s="665"/>
      <c r="CHP5" s="665"/>
      <c r="CHQ5" s="665"/>
      <c r="CHR5" s="665"/>
      <c r="CHS5" s="665"/>
      <c r="CHT5" s="665"/>
      <c r="CHU5" s="665"/>
      <c r="CHV5" s="665"/>
      <c r="CHW5" s="665"/>
      <c r="CHX5" s="665"/>
      <c r="CHY5" s="665"/>
      <c r="CHZ5" s="665"/>
      <c r="CIA5" s="665"/>
      <c r="CIB5" s="665"/>
      <c r="CIC5" s="665"/>
      <c r="CID5" s="665"/>
      <c r="CIE5" s="665"/>
      <c r="CIF5" s="665"/>
      <c r="CIG5" s="665"/>
      <c r="CIH5" s="665"/>
      <c r="CII5" s="665"/>
      <c r="CIJ5" s="665"/>
      <c r="CIK5" s="665"/>
      <c r="CIL5" s="665"/>
      <c r="CIM5" s="665"/>
      <c r="CIN5" s="665"/>
      <c r="CIO5" s="665"/>
      <c r="CIP5" s="665"/>
      <c r="CIQ5" s="665"/>
      <c r="CIR5" s="665"/>
      <c r="CIS5" s="665"/>
      <c r="CIT5" s="665"/>
      <c r="CIU5" s="665"/>
      <c r="CIV5" s="665"/>
      <c r="CIW5" s="665"/>
      <c r="CIX5" s="665"/>
      <c r="CIY5" s="665"/>
      <c r="CIZ5" s="665"/>
      <c r="CJA5" s="665"/>
      <c r="CJB5" s="665"/>
      <c r="CJC5" s="665"/>
      <c r="CJD5" s="665"/>
      <c r="CJE5" s="665"/>
      <c r="CJF5" s="665"/>
      <c r="CJG5" s="665"/>
      <c r="CJH5" s="665"/>
      <c r="CJI5" s="665"/>
      <c r="CJJ5" s="665"/>
      <c r="CJK5" s="665"/>
      <c r="CJL5" s="665"/>
      <c r="CJM5" s="665"/>
      <c r="CJN5" s="665"/>
      <c r="CJO5" s="665"/>
      <c r="CJP5" s="665"/>
      <c r="CJQ5" s="665"/>
      <c r="CJR5" s="665"/>
      <c r="CJS5" s="665"/>
      <c r="CJT5" s="665"/>
      <c r="CJU5" s="665"/>
      <c r="CJV5" s="665"/>
      <c r="CJW5" s="665"/>
      <c r="CJX5" s="665"/>
      <c r="CJY5" s="665"/>
      <c r="CJZ5" s="665"/>
      <c r="CKA5" s="665"/>
      <c r="CKB5" s="665"/>
      <c r="CKC5" s="665"/>
      <c r="CKD5" s="665"/>
      <c r="CKE5" s="665"/>
      <c r="CKF5" s="665"/>
      <c r="CKG5" s="665"/>
      <c r="CKH5" s="665"/>
      <c r="CKI5" s="665"/>
      <c r="CKJ5" s="665"/>
      <c r="CKK5" s="665"/>
      <c r="CKL5" s="665"/>
      <c r="CKM5" s="665"/>
      <c r="CKN5" s="665"/>
      <c r="CKO5" s="665"/>
      <c r="CKP5" s="665"/>
      <c r="CKQ5" s="665"/>
      <c r="CKR5" s="665"/>
      <c r="CKS5" s="665"/>
      <c r="CKT5" s="665"/>
      <c r="CKU5" s="665"/>
      <c r="CKV5" s="665"/>
      <c r="CKW5" s="665"/>
      <c r="CKX5" s="665"/>
      <c r="CKY5" s="665"/>
      <c r="CKZ5" s="665"/>
      <c r="CLA5" s="665"/>
      <c r="CLB5" s="665"/>
      <c r="CLC5" s="665"/>
      <c r="CLD5" s="665"/>
      <c r="CLE5" s="665"/>
      <c r="CLF5" s="665"/>
      <c r="CLG5" s="665"/>
      <c r="CLH5" s="665"/>
      <c r="CLI5" s="665"/>
      <c r="CLJ5" s="665"/>
      <c r="CLK5" s="665"/>
      <c r="CLL5" s="665"/>
      <c r="CLM5" s="665"/>
      <c r="CLN5" s="665"/>
      <c r="CLO5" s="665"/>
      <c r="CLP5" s="665"/>
      <c r="CLQ5" s="665"/>
      <c r="CLR5" s="665"/>
      <c r="CLS5" s="665"/>
      <c r="CLT5" s="665"/>
      <c r="CLU5" s="665"/>
      <c r="CLV5" s="665"/>
      <c r="CLW5" s="665"/>
      <c r="CLX5" s="665"/>
      <c r="CLY5" s="665"/>
      <c r="CLZ5" s="665"/>
      <c r="CMA5" s="665"/>
      <c r="CMB5" s="665"/>
      <c r="CMC5" s="665"/>
      <c r="CMD5" s="665"/>
      <c r="CME5" s="665"/>
      <c r="CMF5" s="665"/>
      <c r="CMG5" s="665"/>
      <c r="CMH5" s="665"/>
      <c r="CMI5" s="665"/>
      <c r="CMJ5" s="665"/>
      <c r="CMK5" s="665"/>
      <c r="CML5" s="665"/>
      <c r="CMM5" s="665"/>
      <c r="CMN5" s="665"/>
      <c r="CMO5" s="665"/>
      <c r="CMP5" s="665"/>
      <c r="CMQ5" s="665"/>
      <c r="CMR5" s="665"/>
      <c r="CMS5" s="665"/>
      <c r="CMT5" s="665"/>
      <c r="CMU5" s="665"/>
      <c r="CMV5" s="665"/>
      <c r="CMW5" s="665"/>
      <c r="CMX5" s="665"/>
      <c r="CMY5" s="665"/>
      <c r="CMZ5" s="665"/>
      <c r="CNA5" s="665"/>
      <c r="CNB5" s="665"/>
      <c r="CNC5" s="665"/>
      <c r="CND5" s="665"/>
      <c r="CNE5" s="665"/>
      <c r="CNF5" s="665"/>
      <c r="CNG5" s="665"/>
      <c r="CNH5" s="665"/>
      <c r="CNI5" s="665"/>
      <c r="CNJ5" s="665"/>
      <c r="CNK5" s="665"/>
      <c r="CNL5" s="665"/>
      <c r="CNM5" s="665"/>
      <c r="CNN5" s="665"/>
      <c r="CNO5" s="665"/>
      <c r="CNP5" s="665"/>
      <c r="CNQ5" s="665"/>
      <c r="CNR5" s="665"/>
      <c r="CNS5" s="665"/>
      <c r="CNT5" s="665"/>
      <c r="CNU5" s="665"/>
      <c r="CNV5" s="665"/>
      <c r="CNW5" s="665"/>
      <c r="CNX5" s="665"/>
      <c r="CNY5" s="665"/>
      <c r="CNZ5" s="665"/>
      <c r="COA5" s="665"/>
      <c r="COB5" s="665"/>
      <c r="COC5" s="665"/>
      <c r="COD5" s="665"/>
      <c r="COE5" s="665"/>
      <c r="COF5" s="665"/>
      <c r="COG5" s="665"/>
      <c r="COH5" s="665"/>
      <c r="COI5" s="665"/>
      <c r="COJ5" s="665"/>
      <c r="COK5" s="665"/>
      <c r="COL5" s="665"/>
      <c r="COM5" s="665"/>
      <c r="CON5" s="665"/>
      <c r="COO5" s="665"/>
      <c r="COP5" s="665"/>
      <c r="COQ5" s="665"/>
      <c r="COR5" s="665"/>
      <c r="COS5" s="665"/>
      <c r="COT5" s="665"/>
      <c r="COU5" s="665"/>
      <c r="COV5" s="665"/>
      <c r="COW5" s="665"/>
      <c r="COX5" s="665"/>
      <c r="COY5" s="665"/>
      <c r="COZ5" s="665"/>
      <c r="CPA5" s="665"/>
      <c r="CPB5" s="665"/>
      <c r="CPC5" s="665"/>
      <c r="CPD5" s="665"/>
      <c r="CPE5" s="665"/>
      <c r="CPF5" s="665"/>
      <c r="CPG5" s="665"/>
      <c r="CPH5" s="665"/>
      <c r="CPI5" s="665"/>
      <c r="CPJ5" s="665"/>
      <c r="CPK5" s="665"/>
      <c r="CPL5" s="665"/>
      <c r="CPM5" s="665"/>
      <c r="CPN5" s="665"/>
      <c r="CPO5" s="665"/>
      <c r="CPP5" s="665"/>
      <c r="CPQ5" s="665"/>
      <c r="CPR5" s="665"/>
      <c r="CPS5" s="665"/>
      <c r="CPT5" s="665"/>
      <c r="CPU5" s="665"/>
      <c r="CPV5" s="665"/>
      <c r="CPW5" s="665"/>
      <c r="CPX5" s="665"/>
      <c r="CPY5" s="665"/>
      <c r="CPZ5" s="665"/>
      <c r="CQA5" s="665"/>
      <c r="CQB5" s="665"/>
      <c r="CQC5" s="665"/>
      <c r="CQD5" s="665"/>
      <c r="CQE5" s="665"/>
      <c r="CQF5" s="665"/>
      <c r="CQG5" s="665"/>
      <c r="CQH5" s="665"/>
      <c r="CQI5" s="665"/>
      <c r="CQJ5" s="665"/>
      <c r="CQK5" s="665"/>
      <c r="CQL5" s="665"/>
      <c r="CQM5" s="665"/>
      <c r="CQN5" s="665"/>
      <c r="CQO5" s="665"/>
      <c r="CQP5" s="665"/>
      <c r="CQQ5" s="665"/>
      <c r="CQR5" s="665"/>
      <c r="CQS5" s="665"/>
      <c r="CQT5" s="665"/>
      <c r="CQU5" s="665"/>
      <c r="CQV5" s="665"/>
      <c r="CQW5" s="665"/>
      <c r="CQX5" s="665"/>
      <c r="CQY5" s="665"/>
      <c r="CQZ5" s="665"/>
      <c r="CRA5" s="665"/>
      <c r="CRB5" s="665"/>
      <c r="CRC5" s="665"/>
      <c r="CRD5" s="665"/>
      <c r="CRE5" s="665"/>
      <c r="CRF5" s="665"/>
      <c r="CRG5" s="665"/>
      <c r="CRH5" s="665"/>
      <c r="CRI5" s="665"/>
      <c r="CRJ5" s="665"/>
      <c r="CRK5" s="665"/>
      <c r="CRL5" s="665"/>
      <c r="CRM5" s="665"/>
      <c r="CRN5" s="665"/>
      <c r="CRO5" s="665"/>
      <c r="CRP5" s="665"/>
      <c r="CRQ5" s="665"/>
      <c r="CRR5" s="665"/>
      <c r="CRS5" s="665"/>
      <c r="CRT5" s="665"/>
      <c r="CRU5" s="665"/>
      <c r="CRV5" s="665"/>
      <c r="CRW5" s="665"/>
      <c r="CRX5" s="665"/>
      <c r="CRY5" s="665"/>
      <c r="CRZ5" s="665"/>
      <c r="CSA5" s="665"/>
      <c r="CSB5" s="665"/>
      <c r="CSC5" s="665"/>
      <c r="CSD5" s="665"/>
      <c r="CSE5" s="665"/>
      <c r="CSF5" s="665"/>
      <c r="CSG5" s="665"/>
      <c r="CSH5" s="665"/>
      <c r="CSI5" s="665"/>
      <c r="CSJ5" s="665"/>
      <c r="CSK5" s="665"/>
      <c r="CSL5" s="665"/>
      <c r="CSM5" s="665"/>
      <c r="CSN5" s="665"/>
      <c r="CSO5" s="665"/>
      <c r="CSP5" s="665"/>
      <c r="CSQ5" s="665"/>
      <c r="CSR5" s="665"/>
      <c r="CSS5" s="665"/>
      <c r="CST5" s="665"/>
      <c r="CSU5" s="665"/>
      <c r="CSV5" s="665"/>
      <c r="CSW5" s="665"/>
      <c r="CSX5" s="665"/>
      <c r="CSY5" s="665"/>
      <c r="CSZ5" s="665"/>
      <c r="CTA5" s="665"/>
      <c r="CTB5" s="665"/>
      <c r="CTC5" s="665"/>
      <c r="CTD5" s="665"/>
      <c r="CTE5" s="665"/>
      <c r="CTF5" s="665"/>
      <c r="CTG5" s="665"/>
      <c r="CTH5" s="665"/>
      <c r="CTI5" s="665"/>
      <c r="CTJ5" s="665"/>
      <c r="CTK5" s="665"/>
      <c r="CTL5" s="665"/>
      <c r="CTM5" s="665"/>
      <c r="CTN5" s="665"/>
      <c r="CTO5" s="665"/>
      <c r="CTP5" s="665"/>
      <c r="CTQ5" s="665"/>
      <c r="CTR5" s="665"/>
      <c r="CTS5" s="665"/>
      <c r="CTT5" s="665"/>
      <c r="CTU5" s="665"/>
      <c r="CTV5" s="665"/>
      <c r="CTW5" s="665"/>
      <c r="CTX5" s="665"/>
      <c r="CTY5" s="665"/>
      <c r="CTZ5" s="665"/>
      <c r="CUA5" s="665"/>
      <c r="CUB5" s="665"/>
      <c r="CUC5" s="665"/>
      <c r="CUD5" s="665"/>
      <c r="CUE5" s="665"/>
      <c r="CUF5" s="665"/>
      <c r="CUG5" s="665"/>
      <c r="CUH5" s="665"/>
      <c r="CUI5" s="665"/>
      <c r="CUJ5" s="665"/>
      <c r="CUK5" s="665"/>
      <c r="CUL5" s="665"/>
      <c r="CUM5" s="665"/>
      <c r="CUN5" s="665"/>
      <c r="CUO5" s="665"/>
      <c r="CUP5" s="665"/>
      <c r="CUQ5" s="665"/>
      <c r="CUR5" s="665"/>
      <c r="CUS5" s="665"/>
      <c r="CUT5" s="665"/>
      <c r="CUU5" s="665"/>
      <c r="CUV5" s="665"/>
      <c r="CUW5" s="665"/>
      <c r="CUX5" s="665"/>
      <c r="CUY5" s="665"/>
      <c r="CUZ5" s="665"/>
      <c r="CVA5" s="665"/>
      <c r="CVB5" s="665"/>
      <c r="CVC5" s="665"/>
      <c r="CVD5" s="665"/>
      <c r="CVE5" s="665"/>
      <c r="CVF5" s="665"/>
      <c r="CVG5" s="665"/>
      <c r="CVH5" s="665"/>
      <c r="CVI5" s="665"/>
      <c r="CVJ5" s="665"/>
      <c r="CVK5" s="665"/>
      <c r="CVL5" s="665"/>
      <c r="CVM5" s="665"/>
      <c r="CVN5" s="665"/>
      <c r="CVO5" s="665"/>
      <c r="CVP5" s="665"/>
      <c r="CVQ5" s="665"/>
      <c r="CVR5" s="665"/>
      <c r="CVS5" s="665"/>
      <c r="CVT5" s="665"/>
      <c r="CVU5" s="665"/>
      <c r="CVV5" s="665"/>
      <c r="CVW5" s="665"/>
      <c r="CVX5" s="665"/>
      <c r="CVY5" s="665"/>
      <c r="CVZ5" s="665"/>
      <c r="CWA5" s="665"/>
      <c r="CWB5" s="665"/>
      <c r="CWC5" s="665"/>
      <c r="CWD5" s="665"/>
      <c r="CWE5" s="665"/>
      <c r="CWF5" s="665"/>
      <c r="CWG5" s="665"/>
      <c r="CWH5" s="665"/>
      <c r="CWI5" s="665"/>
      <c r="CWJ5" s="665"/>
      <c r="CWK5" s="665"/>
      <c r="CWL5" s="665"/>
      <c r="CWM5" s="665"/>
      <c r="CWN5" s="665"/>
      <c r="CWO5" s="665"/>
      <c r="CWP5" s="665"/>
      <c r="CWQ5" s="665"/>
      <c r="CWR5" s="665"/>
      <c r="CWS5" s="665"/>
      <c r="CWT5" s="665"/>
      <c r="CWU5" s="665"/>
      <c r="CWV5" s="665"/>
      <c r="CWW5" s="665"/>
      <c r="CWX5" s="665"/>
      <c r="CWY5" s="665"/>
      <c r="CWZ5" s="665"/>
      <c r="CXA5" s="665"/>
      <c r="CXB5" s="665"/>
      <c r="CXC5" s="665"/>
      <c r="CXD5" s="665"/>
      <c r="CXE5" s="665"/>
      <c r="CXF5" s="665"/>
      <c r="CXG5" s="665"/>
      <c r="CXH5" s="665"/>
      <c r="CXI5" s="665"/>
      <c r="CXJ5" s="665"/>
      <c r="CXK5" s="665"/>
      <c r="CXL5" s="665"/>
      <c r="CXM5" s="665"/>
      <c r="CXN5" s="665"/>
      <c r="CXO5" s="665"/>
      <c r="CXP5" s="665"/>
      <c r="CXQ5" s="665"/>
      <c r="CXR5" s="665"/>
      <c r="CXS5" s="665"/>
      <c r="CXT5" s="665"/>
      <c r="CXU5" s="665"/>
      <c r="CXV5" s="665"/>
      <c r="CXW5" s="665"/>
      <c r="CXX5" s="665"/>
      <c r="CXY5" s="665"/>
      <c r="CXZ5" s="665"/>
      <c r="CYA5" s="665"/>
      <c r="CYB5" s="665"/>
      <c r="CYC5" s="665"/>
      <c r="CYD5" s="665"/>
      <c r="CYE5" s="665"/>
      <c r="CYF5" s="665"/>
      <c r="CYG5" s="665"/>
      <c r="CYH5" s="665"/>
      <c r="CYI5" s="665"/>
      <c r="CYJ5" s="665"/>
      <c r="CYK5" s="665"/>
      <c r="CYL5" s="665"/>
      <c r="CYM5" s="665"/>
      <c r="CYN5" s="665"/>
      <c r="CYO5" s="665"/>
      <c r="CYP5" s="665"/>
      <c r="CYQ5" s="665"/>
      <c r="CYR5" s="665"/>
      <c r="CYS5" s="665"/>
      <c r="CYT5" s="665"/>
      <c r="CYU5" s="665"/>
      <c r="CYV5" s="665"/>
      <c r="CYW5" s="665"/>
      <c r="CYX5" s="665"/>
      <c r="CYY5" s="665"/>
      <c r="CYZ5" s="665"/>
      <c r="CZA5" s="665"/>
      <c r="CZB5" s="665"/>
      <c r="CZC5" s="665"/>
      <c r="CZD5" s="665"/>
      <c r="CZE5" s="665"/>
      <c r="CZF5" s="665"/>
      <c r="CZG5" s="665"/>
      <c r="CZH5" s="665"/>
      <c r="CZI5" s="665"/>
      <c r="CZJ5" s="665"/>
      <c r="CZK5" s="665"/>
      <c r="CZL5" s="665"/>
      <c r="CZM5" s="665"/>
      <c r="CZN5" s="665"/>
      <c r="CZO5" s="665"/>
      <c r="CZP5" s="665"/>
      <c r="CZQ5" s="665"/>
      <c r="CZR5" s="665"/>
      <c r="CZS5" s="665"/>
      <c r="CZT5" s="665"/>
      <c r="CZU5" s="665"/>
      <c r="CZV5" s="665"/>
      <c r="CZW5" s="665"/>
      <c r="CZX5" s="665"/>
      <c r="CZY5" s="665"/>
      <c r="CZZ5" s="665"/>
      <c r="DAA5" s="665"/>
      <c r="DAB5" s="665"/>
      <c r="DAC5" s="665"/>
      <c r="DAD5" s="665"/>
      <c r="DAE5" s="665"/>
      <c r="DAF5" s="665"/>
      <c r="DAG5" s="665"/>
      <c r="DAH5" s="665"/>
      <c r="DAI5" s="665"/>
      <c r="DAJ5" s="665"/>
      <c r="DAK5" s="665"/>
      <c r="DAL5" s="665"/>
      <c r="DAM5" s="665"/>
      <c r="DAN5" s="665"/>
      <c r="DAO5" s="665"/>
      <c r="DAP5" s="665"/>
      <c r="DAQ5" s="665"/>
      <c r="DAR5" s="665"/>
      <c r="DAS5" s="665"/>
      <c r="DAT5" s="665"/>
      <c r="DAU5" s="665"/>
      <c r="DAV5" s="665"/>
      <c r="DAW5" s="665"/>
      <c r="DAX5" s="665"/>
      <c r="DAY5" s="665"/>
      <c r="DAZ5" s="665"/>
      <c r="DBA5" s="665"/>
      <c r="DBB5" s="665"/>
      <c r="DBC5" s="665"/>
      <c r="DBD5" s="665"/>
      <c r="DBE5" s="665"/>
      <c r="DBF5" s="665"/>
      <c r="DBG5" s="665"/>
      <c r="DBH5" s="665"/>
      <c r="DBI5" s="665"/>
      <c r="DBJ5" s="665"/>
      <c r="DBK5" s="665"/>
      <c r="DBL5" s="665"/>
      <c r="DBM5" s="665"/>
      <c r="DBN5" s="665"/>
      <c r="DBO5" s="665"/>
      <c r="DBP5" s="665"/>
      <c r="DBQ5" s="665"/>
      <c r="DBR5" s="665"/>
      <c r="DBS5" s="665"/>
      <c r="DBT5" s="665"/>
      <c r="DBU5" s="665"/>
      <c r="DBV5" s="665"/>
      <c r="DBW5" s="665"/>
      <c r="DBX5" s="665"/>
      <c r="DBY5" s="665"/>
      <c r="DBZ5" s="665"/>
      <c r="DCA5" s="665"/>
      <c r="DCB5" s="665"/>
      <c r="DCC5" s="665"/>
      <c r="DCD5" s="665"/>
      <c r="DCE5" s="665"/>
      <c r="DCF5" s="665"/>
      <c r="DCG5" s="665"/>
      <c r="DCH5" s="665"/>
      <c r="DCI5" s="665"/>
      <c r="DCJ5" s="665"/>
      <c r="DCK5" s="665"/>
      <c r="DCL5" s="665"/>
      <c r="DCM5" s="665"/>
      <c r="DCN5" s="665"/>
      <c r="DCO5" s="665"/>
      <c r="DCP5" s="665"/>
      <c r="DCQ5" s="665"/>
      <c r="DCR5" s="665"/>
      <c r="DCS5" s="665"/>
      <c r="DCT5" s="665"/>
      <c r="DCU5" s="665"/>
      <c r="DCV5" s="665"/>
      <c r="DCW5" s="665"/>
      <c r="DCX5" s="665"/>
      <c r="DCY5" s="665"/>
      <c r="DCZ5" s="665"/>
      <c r="DDA5" s="665"/>
      <c r="DDB5" s="665"/>
      <c r="DDC5" s="665"/>
      <c r="DDD5" s="665"/>
      <c r="DDE5" s="665"/>
      <c r="DDF5" s="665"/>
      <c r="DDG5" s="665"/>
      <c r="DDH5" s="665"/>
      <c r="DDI5" s="665"/>
      <c r="DDJ5" s="665"/>
      <c r="DDK5" s="665"/>
      <c r="DDL5" s="665"/>
      <c r="DDM5" s="665"/>
      <c r="DDN5" s="665"/>
      <c r="DDO5" s="665"/>
      <c r="DDP5" s="665"/>
      <c r="DDQ5" s="665"/>
      <c r="DDR5" s="665"/>
      <c r="DDS5" s="665"/>
      <c r="DDT5" s="665"/>
      <c r="DDU5" s="665"/>
      <c r="DDV5" s="665"/>
      <c r="DDW5" s="665"/>
      <c r="DDX5" s="665"/>
      <c r="DDY5" s="665"/>
      <c r="DDZ5" s="665"/>
      <c r="DEA5" s="665"/>
      <c r="DEB5" s="665"/>
      <c r="DEC5" s="665"/>
      <c r="DED5" s="665"/>
      <c r="DEE5" s="665"/>
      <c r="DEF5" s="665"/>
      <c r="DEG5" s="665"/>
      <c r="DEH5" s="665"/>
      <c r="DEI5" s="665"/>
      <c r="DEJ5" s="665"/>
      <c r="DEK5" s="665"/>
      <c r="DEL5" s="665"/>
      <c r="DEM5" s="665"/>
      <c r="DEN5" s="665"/>
      <c r="DEO5" s="665"/>
      <c r="DEP5" s="665"/>
      <c r="DEQ5" s="665"/>
      <c r="DER5" s="665"/>
      <c r="DES5" s="665"/>
      <c r="DET5" s="665"/>
      <c r="DEU5" s="665"/>
      <c r="DEV5" s="665"/>
      <c r="DEW5" s="665"/>
      <c r="DEX5" s="665"/>
      <c r="DEY5" s="665"/>
      <c r="DEZ5" s="665"/>
      <c r="DFA5" s="665"/>
      <c r="DFB5" s="665"/>
      <c r="DFC5" s="665"/>
      <c r="DFD5" s="665"/>
      <c r="DFE5" s="665"/>
      <c r="DFF5" s="665"/>
      <c r="DFG5" s="665"/>
      <c r="DFH5" s="665"/>
      <c r="DFI5" s="665"/>
      <c r="DFJ5" s="665"/>
      <c r="DFK5" s="665"/>
      <c r="DFL5" s="665"/>
      <c r="DFM5" s="665"/>
      <c r="DFN5" s="665"/>
      <c r="DFO5" s="665"/>
      <c r="DFP5" s="665"/>
      <c r="DFQ5" s="665"/>
      <c r="DFR5" s="665"/>
      <c r="DFS5" s="665"/>
      <c r="DFT5" s="665"/>
      <c r="DFU5" s="665"/>
      <c r="DFV5" s="665"/>
      <c r="DFW5" s="665"/>
      <c r="DFX5" s="665"/>
      <c r="DFY5" s="665"/>
      <c r="DFZ5" s="665"/>
      <c r="DGA5" s="665"/>
      <c r="DGB5" s="665"/>
      <c r="DGC5" s="665"/>
      <c r="DGD5" s="665"/>
      <c r="DGE5" s="665"/>
      <c r="DGF5" s="665"/>
      <c r="DGG5" s="665"/>
      <c r="DGH5" s="665"/>
      <c r="DGI5" s="665"/>
      <c r="DGJ5" s="665"/>
      <c r="DGK5" s="665"/>
      <c r="DGL5" s="665"/>
      <c r="DGM5" s="665"/>
      <c r="DGN5" s="665"/>
      <c r="DGO5" s="665"/>
      <c r="DGP5" s="665"/>
      <c r="DGQ5" s="665"/>
      <c r="DGR5" s="665"/>
      <c r="DGS5" s="665"/>
      <c r="DGT5" s="665"/>
      <c r="DGU5" s="665"/>
      <c r="DGV5" s="665"/>
      <c r="DGW5" s="665"/>
      <c r="DGX5" s="665"/>
      <c r="DGY5" s="665"/>
      <c r="DGZ5" s="665"/>
      <c r="DHA5" s="665"/>
      <c r="DHB5" s="665"/>
      <c r="DHC5" s="665"/>
      <c r="DHD5" s="665"/>
      <c r="DHE5" s="665"/>
      <c r="DHF5" s="665"/>
      <c r="DHG5" s="665"/>
      <c r="DHH5" s="665"/>
      <c r="DHI5" s="665"/>
      <c r="DHJ5" s="665"/>
      <c r="DHK5" s="665"/>
      <c r="DHL5" s="665"/>
      <c r="DHM5" s="665"/>
      <c r="DHN5" s="665"/>
      <c r="DHO5" s="665"/>
      <c r="DHP5" s="665"/>
      <c r="DHQ5" s="665"/>
      <c r="DHR5" s="665"/>
      <c r="DHS5" s="665"/>
      <c r="DHT5" s="665"/>
      <c r="DHU5" s="665"/>
      <c r="DHV5" s="665"/>
      <c r="DHW5" s="665"/>
      <c r="DHX5" s="665"/>
      <c r="DHY5" s="665"/>
      <c r="DHZ5" s="665"/>
      <c r="DIA5" s="665"/>
      <c r="DIB5" s="665"/>
      <c r="DIC5" s="665"/>
      <c r="DID5" s="665"/>
      <c r="DIE5" s="665"/>
      <c r="DIF5" s="665"/>
      <c r="DIG5" s="665"/>
      <c r="DIH5" s="665"/>
      <c r="DII5" s="665"/>
      <c r="DIJ5" s="665"/>
      <c r="DIK5" s="665"/>
      <c r="DIL5" s="665"/>
      <c r="DIM5" s="665"/>
      <c r="DIN5" s="665"/>
      <c r="DIO5" s="665"/>
      <c r="DIP5" s="665"/>
      <c r="DIQ5" s="665"/>
      <c r="DIR5" s="665"/>
      <c r="DIS5" s="665"/>
      <c r="DIT5" s="665"/>
      <c r="DIU5" s="665"/>
      <c r="DIV5" s="665"/>
      <c r="DIW5" s="665"/>
      <c r="DIX5" s="665"/>
      <c r="DIY5" s="665"/>
      <c r="DIZ5" s="665"/>
      <c r="DJA5" s="665"/>
      <c r="DJB5" s="665"/>
      <c r="DJC5" s="665"/>
      <c r="DJD5" s="665"/>
      <c r="DJE5" s="665"/>
      <c r="DJF5" s="665"/>
      <c r="DJG5" s="665"/>
      <c r="DJH5" s="665"/>
      <c r="DJI5" s="665"/>
      <c r="DJJ5" s="665"/>
      <c r="DJK5" s="665"/>
      <c r="DJL5" s="665"/>
      <c r="DJM5" s="665"/>
      <c r="DJN5" s="665"/>
      <c r="DJO5" s="665"/>
      <c r="DJP5" s="665"/>
      <c r="DJQ5" s="665"/>
      <c r="DJR5" s="665"/>
      <c r="DJS5" s="665"/>
      <c r="DJT5" s="665"/>
      <c r="DJU5" s="665"/>
      <c r="DJV5" s="665"/>
      <c r="DJW5" s="665"/>
      <c r="DJX5" s="665"/>
      <c r="DJY5" s="665"/>
      <c r="DJZ5" s="665"/>
      <c r="DKA5" s="665"/>
      <c r="DKB5" s="665"/>
      <c r="DKC5" s="665"/>
      <c r="DKD5" s="665"/>
      <c r="DKE5" s="665"/>
      <c r="DKF5" s="665"/>
      <c r="DKG5" s="665"/>
      <c r="DKH5" s="665"/>
      <c r="DKI5" s="665"/>
      <c r="DKJ5" s="665"/>
      <c r="DKK5" s="665"/>
      <c r="DKL5" s="665"/>
      <c r="DKM5" s="665"/>
      <c r="DKN5" s="665"/>
      <c r="DKO5" s="665"/>
      <c r="DKP5" s="665"/>
      <c r="DKQ5" s="665"/>
      <c r="DKR5" s="665"/>
      <c r="DKS5" s="665"/>
      <c r="DKT5" s="665"/>
      <c r="DKU5" s="665"/>
      <c r="DKV5" s="665"/>
      <c r="DKW5" s="665"/>
      <c r="DKX5" s="665"/>
      <c r="DKY5" s="665"/>
      <c r="DKZ5" s="665"/>
      <c r="DLA5" s="665"/>
      <c r="DLB5" s="665"/>
      <c r="DLC5" s="665"/>
      <c r="DLD5" s="665"/>
      <c r="DLE5" s="665"/>
      <c r="DLF5" s="665"/>
      <c r="DLG5" s="665"/>
      <c r="DLH5" s="665"/>
      <c r="DLI5" s="665"/>
      <c r="DLJ5" s="665"/>
      <c r="DLK5" s="665"/>
      <c r="DLL5" s="665"/>
      <c r="DLM5" s="665"/>
      <c r="DLN5" s="665"/>
      <c r="DLO5" s="665"/>
      <c r="DLP5" s="665"/>
      <c r="DLQ5" s="665"/>
      <c r="DLR5" s="665"/>
    </row>
    <row r="6" spans="1:3034" ht="25.5" customHeight="1">
      <c r="A6" s="1489" t="s">
        <v>1588</v>
      </c>
      <c r="B6" s="1489"/>
      <c r="C6" s="1489"/>
      <c r="D6" s="1489"/>
      <c r="E6" s="1489"/>
      <c r="F6" s="1489"/>
      <c r="G6" s="1489"/>
      <c r="H6" s="1489"/>
      <c r="I6" s="1489"/>
      <c r="J6" s="512"/>
      <c r="K6" s="664"/>
      <c r="L6" s="664"/>
      <c r="M6" s="512"/>
      <c r="N6" s="512"/>
      <c r="O6" s="512"/>
      <c r="P6" s="512"/>
      <c r="Q6" s="512"/>
      <c r="R6" s="512"/>
      <c r="S6" s="512"/>
      <c r="T6" s="512"/>
      <c r="U6" s="512"/>
      <c r="V6" s="512"/>
      <c r="W6" s="512"/>
      <c r="X6" s="512"/>
      <c r="Y6" s="512"/>
      <c r="Z6" s="512"/>
      <c r="AA6" s="512"/>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c r="BE6" s="665"/>
      <c r="BF6" s="665"/>
      <c r="BG6" s="665"/>
      <c r="BH6" s="665"/>
      <c r="BI6" s="665"/>
      <c r="BJ6" s="665"/>
      <c r="BK6" s="665"/>
      <c r="BL6" s="665"/>
      <c r="BM6" s="665"/>
      <c r="BN6" s="665"/>
      <c r="BO6" s="665"/>
      <c r="BP6" s="665"/>
      <c r="BQ6" s="665"/>
      <c r="BR6" s="665"/>
      <c r="BS6" s="665"/>
      <c r="BT6" s="665"/>
      <c r="BU6" s="665"/>
      <c r="BV6" s="665"/>
      <c r="BW6" s="665"/>
      <c r="BX6" s="665"/>
      <c r="BY6" s="665"/>
      <c r="BZ6" s="665"/>
      <c r="CA6" s="665"/>
      <c r="CB6" s="665"/>
      <c r="CC6" s="665"/>
      <c r="CD6" s="665"/>
      <c r="CE6" s="665"/>
      <c r="CF6" s="665"/>
      <c r="CG6" s="665"/>
      <c r="CH6" s="665"/>
      <c r="CI6" s="665"/>
      <c r="CJ6" s="665"/>
      <c r="CK6" s="665"/>
      <c r="CL6" s="665"/>
      <c r="CM6" s="665"/>
      <c r="CN6" s="665"/>
      <c r="CO6" s="665"/>
      <c r="CP6" s="665"/>
      <c r="CQ6" s="665"/>
      <c r="CR6" s="665"/>
      <c r="CS6" s="665"/>
      <c r="CT6" s="665"/>
      <c r="CU6" s="665"/>
      <c r="CV6" s="665"/>
      <c r="CW6" s="665"/>
      <c r="CX6" s="665"/>
      <c r="CY6" s="665"/>
      <c r="CZ6" s="665"/>
      <c r="DA6" s="665"/>
      <c r="DB6" s="665"/>
      <c r="DC6" s="665"/>
      <c r="DD6" s="665"/>
      <c r="DE6" s="665"/>
      <c r="DF6" s="665"/>
      <c r="DG6" s="665"/>
      <c r="DH6" s="665"/>
      <c r="DI6" s="665"/>
      <c r="DJ6" s="665"/>
      <c r="DK6" s="665"/>
      <c r="DL6" s="665"/>
      <c r="DM6" s="665"/>
      <c r="DN6" s="665"/>
      <c r="DO6" s="665"/>
      <c r="DP6" s="665"/>
      <c r="DQ6" s="665"/>
      <c r="DR6" s="665"/>
      <c r="DS6" s="665"/>
      <c r="DT6" s="665"/>
      <c r="DU6" s="665"/>
      <c r="DV6" s="665"/>
      <c r="DW6" s="665"/>
      <c r="DX6" s="665"/>
      <c r="DY6" s="665"/>
      <c r="DZ6" s="665"/>
      <c r="EA6" s="665"/>
      <c r="EB6" s="665"/>
      <c r="EC6" s="665"/>
      <c r="ED6" s="665"/>
      <c r="EE6" s="665"/>
      <c r="EF6" s="665"/>
      <c r="EG6" s="665"/>
      <c r="EH6" s="665"/>
      <c r="EI6" s="665"/>
      <c r="EJ6" s="665"/>
      <c r="EK6" s="665"/>
      <c r="EL6" s="665"/>
      <c r="EM6" s="665"/>
      <c r="EN6" s="665"/>
      <c r="EO6" s="665"/>
      <c r="EP6" s="665"/>
      <c r="EQ6" s="665"/>
      <c r="ER6" s="665"/>
      <c r="ES6" s="665"/>
      <c r="ET6" s="665"/>
      <c r="EU6" s="665"/>
      <c r="EV6" s="665"/>
      <c r="EW6" s="665"/>
      <c r="EX6" s="665"/>
      <c r="EY6" s="665"/>
      <c r="EZ6" s="665"/>
      <c r="FA6" s="665"/>
      <c r="FB6" s="665"/>
      <c r="FC6" s="665"/>
      <c r="FD6" s="665"/>
      <c r="FE6" s="665"/>
      <c r="FF6" s="665"/>
      <c r="FG6" s="665"/>
      <c r="FH6" s="665"/>
      <c r="FI6" s="665"/>
      <c r="FJ6" s="665"/>
      <c r="FK6" s="665"/>
      <c r="FL6" s="665"/>
      <c r="FM6" s="665"/>
      <c r="FN6" s="665"/>
      <c r="FO6" s="665"/>
      <c r="FP6" s="665"/>
      <c r="FQ6" s="665"/>
      <c r="FR6" s="665"/>
      <c r="FS6" s="665"/>
      <c r="FT6" s="665"/>
      <c r="FU6" s="665"/>
      <c r="FV6" s="665"/>
      <c r="FW6" s="665"/>
      <c r="FX6" s="665"/>
      <c r="FY6" s="665"/>
      <c r="FZ6" s="665"/>
      <c r="GA6" s="665"/>
      <c r="GB6" s="665"/>
      <c r="GC6" s="665"/>
      <c r="GD6" s="665"/>
      <c r="GE6" s="665"/>
      <c r="GF6" s="665"/>
      <c r="GG6" s="665"/>
      <c r="GH6" s="665"/>
      <c r="GI6" s="665"/>
      <c r="GJ6" s="665"/>
      <c r="GK6" s="665"/>
      <c r="GL6" s="665"/>
      <c r="GM6" s="665"/>
      <c r="GN6" s="665"/>
      <c r="GO6" s="665"/>
      <c r="GP6" s="665"/>
      <c r="GQ6" s="665"/>
      <c r="GR6" s="665"/>
      <c r="GS6" s="665"/>
      <c r="GT6" s="665"/>
      <c r="GU6" s="665"/>
      <c r="GV6" s="665"/>
      <c r="GW6" s="665"/>
      <c r="GX6" s="665"/>
      <c r="GY6" s="665"/>
      <c r="GZ6" s="665"/>
      <c r="HA6" s="665"/>
      <c r="HB6" s="665"/>
      <c r="HC6" s="665"/>
      <c r="HD6" s="665"/>
      <c r="HE6" s="665"/>
      <c r="HF6" s="665"/>
      <c r="HG6" s="665"/>
      <c r="HH6" s="665"/>
      <c r="HI6" s="665"/>
      <c r="HJ6" s="665"/>
      <c r="HK6" s="665"/>
      <c r="HL6" s="665"/>
      <c r="HM6" s="665"/>
      <c r="HN6" s="665"/>
      <c r="HO6" s="665"/>
      <c r="HP6" s="665"/>
      <c r="HQ6" s="665"/>
      <c r="HR6" s="665"/>
      <c r="HS6" s="665"/>
      <c r="HT6" s="665"/>
      <c r="HU6" s="665"/>
      <c r="HV6" s="665"/>
      <c r="HW6" s="665"/>
      <c r="HX6" s="665"/>
      <c r="HY6" s="665"/>
      <c r="HZ6" s="665"/>
      <c r="IA6" s="665"/>
      <c r="IB6" s="665"/>
      <c r="IC6" s="665"/>
      <c r="ID6" s="665"/>
      <c r="IE6" s="665"/>
      <c r="IF6" s="665"/>
      <c r="IG6" s="665"/>
      <c r="IH6" s="665"/>
      <c r="II6" s="665"/>
      <c r="IJ6" s="665"/>
      <c r="IK6" s="665"/>
      <c r="IL6" s="665"/>
      <c r="IM6" s="665"/>
      <c r="IN6" s="665"/>
      <c r="IO6" s="665"/>
      <c r="IP6" s="665"/>
      <c r="IQ6" s="665"/>
      <c r="IR6" s="665"/>
      <c r="IS6" s="665"/>
      <c r="IT6" s="665"/>
      <c r="IU6" s="665"/>
      <c r="IV6" s="665"/>
      <c r="IW6" s="665"/>
      <c r="IX6" s="665"/>
      <c r="IY6" s="665"/>
      <c r="IZ6" s="665"/>
      <c r="JA6" s="665"/>
      <c r="JB6" s="665"/>
      <c r="JC6" s="665"/>
      <c r="JD6" s="665"/>
      <c r="JE6" s="665"/>
      <c r="JF6" s="665"/>
      <c r="JG6" s="665"/>
      <c r="JH6" s="665"/>
      <c r="JI6" s="665"/>
      <c r="JJ6" s="665"/>
      <c r="JK6" s="665"/>
      <c r="JL6" s="665"/>
      <c r="JM6" s="665"/>
      <c r="JN6" s="665"/>
      <c r="JO6" s="665"/>
      <c r="JP6" s="665"/>
      <c r="JQ6" s="665"/>
      <c r="JR6" s="665"/>
      <c r="JS6" s="665"/>
      <c r="JT6" s="665"/>
      <c r="JU6" s="665"/>
      <c r="JV6" s="665"/>
      <c r="JW6" s="665"/>
      <c r="JX6" s="665"/>
      <c r="JY6" s="665"/>
      <c r="JZ6" s="665"/>
      <c r="KA6" s="665"/>
      <c r="KB6" s="665"/>
      <c r="KC6" s="665"/>
      <c r="KD6" s="665"/>
      <c r="KE6" s="665"/>
      <c r="KF6" s="665"/>
      <c r="KG6" s="665"/>
      <c r="KH6" s="665"/>
      <c r="KI6" s="665"/>
      <c r="KJ6" s="665"/>
      <c r="KK6" s="665"/>
      <c r="KL6" s="665"/>
      <c r="KM6" s="665"/>
      <c r="KN6" s="665"/>
      <c r="KO6" s="665"/>
      <c r="KP6" s="665"/>
      <c r="KQ6" s="665"/>
      <c r="KR6" s="665"/>
      <c r="KS6" s="665"/>
      <c r="KT6" s="665"/>
      <c r="KU6" s="665"/>
      <c r="KV6" s="665"/>
      <c r="KW6" s="665"/>
      <c r="KX6" s="665"/>
      <c r="KY6" s="665"/>
      <c r="KZ6" s="665"/>
      <c r="LA6" s="665"/>
      <c r="LB6" s="665"/>
      <c r="LC6" s="665"/>
      <c r="LD6" s="665"/>
      <c r="LE6" s="665"/>
      <c r="LF6" s="665"/>
      <c r="LG6" s="665"/>
      <c r="LH6" s="665"/>
      <c r="LI6" s="665"/>
      <c r="LJ6" s="665"/>
      <c r="LK6" s="665"/>
      <c r="LL6" s="665"/>
      <c r="LM6" s="665"/>
      <c r="LN6" s="665"/>
      <c r="LO6" s="665"/>
      <c r="LP6" s="665"/>
      <c r="LQ6" s="665"/>
      <c r="LR6" s="665"/>
      <c r="LS6" s="665"/>
      <c r="LT6" s="665"/>
      <c r="LU6" s="665"/>
      <c r="LV6" s="665"/>
      <c r="LW6" s="665"/>
      <c r="LX6" s="665"/>
      <c r="LY6" s="665"/>
      <c r="LZ6" s="665"/>
      <c r="MA6" s="665"/>
      <c r="MB6" s="665"/>
      <c r="MC6" s="665"/>
      <c r="MD6" s="665"/>
      <c r="ME6" s="665"/>
      <c r="MF6" s="665"/>
      <c r="MG6" s="665"/>
      <c r="MH6" s="665"/>
      <c r="MI6" s="665"/>
      <c r="MJ6" s="665"/>
      <c r="MK6" s="665"/>
      <c r="ML6" s="665"/>
      <c r="MM6" s="665"/>
      <c r="MN6" s="665"/>
      <c r="MO6" s="665"/>
      <c r="MP6" s="665"/>
      <c r="MQ6" s="665"/>
      <c r="MR6" s="665"/>
      <c r="MS6" s="665"/>
      <c r="MT6" s="665"/>
      <c r="MU6" s="665"/>
      <c r="MV6" s="665"/>
      <c r="MW6" s="665"/>
      <c r="MX6" s="665"/>
      <c r="MY6" s="665"/>
      <c r="MZ6" s="665"/>
      <c r="NA6" s="665"/>
      <c r="NB6" s="665"/>
      <c r="NC6" s="665"/>
      <c r="ND6" s="665"/>
      <c r="NE6" s="665"/>
      <c r="NF6" s="665"/>
      <c r="NG6" s="665"/>
      <c r="NH6" s="665"/>
      <c r="NI6" s="665"/>
      <c r="NJ6" s="665"/>
      <c r="NK6" s="665"/>
      <c r="NL6" s="665"/>
      <c r="NM6" s="665"/>
      <c r="NN6" s="665"/>
      <c r="NO6" s="665"/>
      <c r="NP6" s="665"/>
      <c r="NQ6" s="665"/>
      <c r="NR6" s="665"/>
      <c r="NS6" s="665"/>
      <c r="NT6" s="665"/>
      <c r="NU6" s="665"/>
      <c r="NV6" s="665"/>
      <c r="NW6" s="665"/>
      <c r="NX6" s="665"/>
      <c r="NY6" s="665"/>
      <c r="NZ6" s="665"/>
      <c r="OA6" s="665"/>
      <c r="OB6" s="665"/>
      <c r="OC6" s="665"/>
      <c r="OD6" s="665"/>
      <c r="OE6" s="665"/>
      <c r="OF6" s="665"/>
      <c r="OG6" s="665"/>
      <c r="OH6" s="665"/>
      <c r="OI6" s="665"/>
      <c r="OJ6" s="665"/>
      <c r="OK6" s="665"/>
      <c r="OL6" s="665"/>
      <c r="OM6" s="665"/>
      <c r="ON6" s="665"/>
      <c r="OO6" s="665"/>
      <c r="OP6" s="665"/>
      <c r="OQ6" s="665"/>
      <c r="OR6" s="665"/>
      <c r="OS6" s="665"/>
      <c r="OT6" s="665"/>
      <c r="OU6" s="665"/>
      <c r="OV6" s="665"/>
      <c r="OW6" s="665"/>
      <c r="OX6" s="665"/>
      <c r="OY6" s="665"/>
      <c r="OZ6" s="665"/>
      <c r="PA6" s="665"/>
      <c r="PB6" s="665"/>
      <c r="PC6" s="665"/>
      <c r="PD6" s="665"/>
      <c r="PE6" s="665"/>
      <c r="PF6" s="665"/>
      <c r="PG6" s="665"/>
      <c r="PH6" s="665"/>
      <c r="PI6" s="665"/>
      <c r="PJ6" s="665"/>
      <c r="PK6" s="665"/>
      <c r="PL6" s="665"/>
      <c r="PM6" s="665"/>
      <c r="PN6" s="665"/>
      <c r="PO6" s="665"/>
      <c r="PP6" s="665"/>
      <c r="PQ6" s="665"/>
      <c r="PR6" s="665"/>
      <c r="PS6" s="665"/>
      <c r="PT6" s="665"/>
      <c r="PU6" s="665"/>
      <c r="PV6" s="665"/>
      <c r="PW6" s="665"/>
      <c r="PX6" s="665"/>
      <c r="PY6" s="665"/>
      <c r="PZ6" s="665"/>
      <c r="QA6" s="665"/>
      <c r="QB6" s="665"/>
      <c r="QC6" s="665"/>
      <c r="QD6" s="665"/>
      <c r="QE6" s="665"/>
      <c r="QF6" s="665"/>
      <c r="QG6" s="665"/>
      <c r="QH6" s="665"/>
      <c r="QI6" s="665"/>
      <c r="QJ6" s="665"/>
      <c r="QK6" s="665"/>
      <c r="QL6" s="665"/>
      <c r="QM6" s="665"/>
      <c r="QN6" s="665"/>
      <c r="QO6" s="665"/>
      <c r="QP6" s="665"/>
      <c r="QQ6" s="665"/>
      <c r="QR6" s="665"/>
      <c r="QS6" s="665"/>
      <c r="QT6" s="665"/>
      <c r="QU6" s="665"/>
      <c r="QV6" s="665"/>
      <c r="QW6" s="665"/>
      <c r="QX6" s="665"/>
      <c r="QY6" s="665"/>
      <c r="QZ6" s="665"/>
      <c r="RA6" s="665"/>
      <c r="RB6" s="665"/>
      <c r="RC6" s="665"/>
      <c r="RD6" s="665"/>
      <c r="RE6" s="665"/>
      <c r="RF6" s="665"/>
      <c r="RG6" s="665"/>
      <c r="RH6" s="665"/>
      <c r="RI6" s="665"/>
      <c r="RJ6" s="665"/>
      <c r="RK6" s="665"/>
      <c r="RL6" s="665"/>
      <c r="RM6" s="665"/>
      <c r="RN6" s="665"/>
      <c r="RO6" s="665"/>
      <c r="RP6" s="665"/>
      <c r="RQ6" s="665"/>
      <c r="RR6" s="665"/>
      <c r="RS6" s="665"/>
      <c r="RT6" s="665"/>
      <c r="RU6" s="665"/>
      <c r="RV6" s="665"/>
      <c r="RW6" s="665"/>
      <c r="RX6" s="665"/>
      <c r="RY6" s="665"/>
      <c r="RZ6" s="665"/>
      <c r="SA6" s="665"/>
      <c r="SB6" s="665"/>
      <c r="SC6" s="665"/>
      <c r="SD6" s="665"/>
      <c r="SE6" s="665"/>
      <c r="SF6" s="665"/>
      <c r="SG6" s="665"/>
      <c r="SH6" s="665"/>
      <c r="SI6" s="665"/>
      <c r="SJ6" s="665"/>
      <c r="SK6" s="665"/>
      <c r="SL6" s="665"/>
      <c r="SM6" s="665"/>
      <c r="SN6" s="665"/>
      <c r="SO6" s="665"/>
      <c r="SP6" s="665"/>
      <c r="SQ6" s="665"/>
      <c r="SR6" s="665"/>
      <c r="SS6" s="665"/>
      <c r="ST6" s="665"/>
      <c r="SU6" s="665"/>
      <c r="SV6" s="665"/>
      <c r="SW6" s="665"/>
      <c r="SX6" s="665"/>
      <c r="SY6" s="665"/>
      <c r="SZ6" s="665"/>
      <c r="TA6" s="665"/>
      <c r="TB6" s="665"/>
      <c r="TC6" s="665"/>
      <c r="TD6" s="665"/>
      <c r="TE6" s="665"/>
      <c r="TF6" s="665"/>
      <c r="TG6" s="665"/>
      <c r="TH6" s="665"/>
      <c r="TI6" s="665"/>
      <c r="TJ6" s="665"/>
      <c r="TK6" s="665"/>
      <c r="TL6" s="665"/>
      <c r="TM6" s="665"/>
      <c r="TN6" s="665"/>
      <c r="TO6" s="665"/>
      <c r="TP6" s="665"/>
      <c r="TQ6" s="665"/>
      <c r="TR6" s="665"/>
      <c r="TS6" s="665"/>
      <c r="TT6" s="665"/>
      <c r="TU6" s="665"/>
      <c r="TV6" s="665"/>
      <c r="TW6" s="665"/>
      <c r="TX6" s="665"/>
      <c r="TY6" s="665"/>
      <c r="TZ6" s="665"/>
      <c r="UA6" s="665"/>
      <c r="UB6" s="665"/>
      <c r="UC6" s="665"/>
      <c r="UD6" s="665"/>
      <c r="UE6" s="665"/>
      <c r="UF6" s="665"/>
      <c r="UG6" s="665"/>
      <c r="UH6" s="665"/>
      <c r="UI6" s="665"/>
      <c r="UJ6" s="665"/>
      <c r="UK6" s="665"/>
      <c r="UL6" s="665"/>
      <c r="UM6" s="665"/>
      <c r="UN6" s="665"/>
      <c r="UO6" s="665"/>
      <c r="UP6" s="665"/>
      <c r="UQ6" s="665"/>
      <c r="UR6" s="665"/>
      <c r="US6" s="665"/>
      <c r="UT6" s="665"/>
      <c r="UU6" s="665"/>
      <c r="UV6" s="665"/>
      <c r="UW6" s="665"/>
      <c r="UX6" s="665"/>
      <c r="UY6" s="665"/>
      <c r="UZ6" s="665"/>
      <c r="VA6" s="665"/>
      <c r="VB6" s="665"/>
      <c r="VC6" s="665"/>
      <c r="VD6" s="665"/>
      <c r="VE6" s="665"/>
      <c r="VF6" s="665"/>
      <c r="VG6" s="665"/>
      <c r="VH6" s="665"/>
      <c r="VI6" s="665"/>
      <c r="VJ6" s="665"/>
      <c r="VK6" s="665"/>
      <c r="VL6" s="665"/>
      <c r="VM6" s="665"/>
      <c r="VN6" s="665"/>
      <c r="VO6" s="665"/>
      <c r="VP6" s="665"/>
      <c r="VQ6" s="665"/>
      <c r="VR6" s="665"/>
      <c r="VS6" s="665"/>
      <c r="VT6" s="665"/>
      <c r="VU6" s="665"/>
      <c r="VV6" s="665"/>
      <c r="VW6" s="665"/>
      <c r="VX6" s="665"/>
      <c r="VY6" s="665"/>
      <c r="VZ6" s="665"/>
      <c r="WA6" s="665"/>
      <c r="WB6" s="665"/>
      <c r="WC6" s="665"/>
      <c r="WD6" s="665"/>
      <c r="WE6" s="665"/>
      <c r="WF6" s="665"/>
      <c r="WG6" s="665"/>
      <c r="WH6" s="665"/>
      <c r="WI6" s="665"/>
      <c r="WJ6" s="665"/>
      <c r="WK6" s="665"/>
      <c r="WL6" s="665"/>
      <c r="WM6" s="665"/>
      <c r="WN6" s="665"/>
      <c r="WO6" s="665"/>
      <c r="WP6" s="665"/>
      <c r="WQ6" s="665"/>
      <c r="WR6" s="665"/>
      <c r="WS6" s="665"/>
      <c r="WT6" s="665"/>
      <c r="WU6" s="665"/>
      <c r="WV6" s="665"/>
      <c r="WW6" s="665"/>
      <c r="WX6" s="665"/>
      <c r="WY6" s="665"/>
      <c r="WZ6" s="665"/>
      <c r="XA6" s="665"/>
      <c r="XB6" s="665"/>
      <c r="XC6" s="665"/>
      <c r="XD6" s="665"/>
      <c r="XE6" s="665"/>
      <c r="XF6" s="665"/>
      <c r="XG6" s="665"/>
      <c r="XH6" s="665"/>
      <c r="XI6" s="665"/>
      <c r="XJ6" s="665"/>
      <c r="XK6" s="665"/>
      <c r="XL6" s="665"/>
      <c r="XM6" s="665"/>
      <c r="XN6" s="665"/>
      <c r="XO6" s="665"/>
      <c r="XP6" s="665"/>
      <c r="XQ6" s="665"/>
      <c r="XR6" s="665"/>
      <c r="XS6" s="665"/>
      <c r="XT6" s="665"/>
      <c r="XU6" s="665"/>
      <c r="XV6" s="665"/>
      <c r="XW6" s="665"/>
      <c r="XX6" s="665"/>
      <c r="XY6" s="665"/>
      <c r="XZ6" s="665"/>
      <c r="YA6" s="665"/>
      <c r="YB6" s="665"/>
      <c r="YC6" s="665"/>
      <c r="YD6" s="665"/>
      <c r="YE6" s="665"/>
      <c r="YF6" s="665"/>
      <c r="YG6" s="665"/>
      <c r="YH6" s="665"/>
      <c r="YI6" s="665"/>
      <c r="YJ6" s="665"/>
      <c r="YK6" s="665"/>
      <c r="YL6" s="665"/>
      <c r="YM6" s="665"/>
      <c r="YN6" s="665"/>
      <c r="YO6" s="665"/>
      <c r="YP6" s="665"/>
      <c r="YQ6" s="665"/>
      <c r="YR6" s="665"/>
      <c r="YS6" s="665"/>
      <c r="YT6" s="665"/>
      <c r="YU6" s="665"/>
      <c r="YV6" s="665"/>
      <c r="YW6" s="665"/>
      <c r="YX6" s="665"/>
      <c r="YY6" s="665"/>
      <c r="YZ6" s="665"/>
      <c r="ZA6" s="665"/>
      <c r="ZB6" s="665"/>
      <c r="ZC6" s="665"/>
      <c r="ZD6" s="665"/>
      <c r="ZE6" s="665"/>
      <c r="ZF6" s="665"/>
      <c r="ZG6" s="665"/>
      <c r="ZH6" s="665"/>
      <c r="ZI6" s="665"/>
      <c r="ZJ6" s="665"/>
      <c r="ZK6" s="665"/>
      <c r="ZL6" s="665"/>
      <c r="ZM6" s="665"/>
      <c r="ZN6" s="665"/>
      <c r="ZO6" s="665"/>
      <c r="ZP6" s="665"/>
      <c r="ZQ6" s="665"/>
      <c r="ZR6" s="665"/>
      <c r="ZS6" s="665"/>
      <c r="ZT6" s="665"/>
      <c r="ZU6" s="665"/>
      <c r="ZV6" s="665"/>
      <c r="ZW6" s="665"/>
      <c r="ZX6" s="665"/>
      <c r="ZY6" s="665"/>
      <c r="ZZ6" s="665"/>
      <c r="AAA6" s="665"/>
      <c r="AAB6" s="665"/>
      <c r="AAC6" s="665"/>
      <c r="AAD6" s="665"/>
      <c r="AAE6" s="665"/>
      <c r="AAF6" s="665"/>
      <c r="AAG6" s="665"/>
      <c r="AAH6" s="665"/>
      <c r="AAI6" s="665"/>
      <c r="AAJ6" s="665"/>
      <c r="AAK6" s="665"/>
      <c r="AAL6" s="665"/>
      <c r="AAM6" s="665"/>
      <c r="AAN6" s="665"/>
      <c r="AAO6" s="665"/>
      <c r="AAP6" s="665"/>
      <c r="AAQ6" s="665"/>
      <c r="AAR6" s="665"/>
      <c r="AAS6" s="665"/>
      <c r="AAT6" s="665"/>
      <c r="AAU6" s="665"/>
      <c r="AAV6" s="665"/>
      <c r="AAW6" s="665"/>
      <c r="AAX6" s="665"/>
      <c r="AAY6" s="665"/>
      <c r="AAZ6" s="665"/>
      <c r="ABA6" s="665"/>
      <c r="ABB6" s="665"/>
      <c r="ABC6" s="665"/>
      <c r="ABD6" s="665"/>
      <c r="ABE6" s="665"/>
      <c r="ABF6" s="665"/>
      <c r="ABG6" s="665"/>
      <c r="ABH6" s="665"/>
      <c r="ABI6" s="665"/>
      <c r="ABJ6" s="665"/>
      <c r="ABK6" s="665"/>
      <c r="ABL6" s="665"/>
      <c r="ABM6" s="665"/>
      <c r="ABN6" s="665"/>
      <c r="ABO6" s="665"/>
      <c r="ABP6" s="665"/>
      <c r="ABQ6" s="665"/>
      <c r="ABR6" s="665"/>
      <c r="ABS6" s="665"/>
      <c r="ABT6" s="665"/>
      <c r="ABU6" s="665"/>
      <c r="ABV6" s="665"/>
      <c r="ABW6" s="665"/>
      <c r="ABX6" s="665"/>
      <c r="ABY6" s="665"/>
      <c r="ABZ6" s="665"/>
      <c r="ACA6" s="665"/>
      <c r="ACB6" s="665"/>
      <c r="ACC6" s="665"/>
      <c r="ACD6" s="665"/>
      <c r="ACE6" s="665"/>
      <c r="ACF6" s="665"/>
      <c r="ACG6" s="665"/>
      <c r="ACH6" s="665"/>
      <c r="ACI6" s="665"/>
      <c r="ACJ6" s="665"/>
      <c r="ACK6" s="665"/>
      <c r="ACL6" s="665"/>
      <c r="ACM6" s="665"/>
      <c r="ACN6" s="665"/>
      <c r="ACO6" s="665"/>
      <c r="ACP6" s="665"/>
      <c r="ACQ6" s="665"/>
      <c r="ACR6" s="665"/>
      <c r="ACS6" s="665"/>
      <c r="ACT6" s="665"/>
      <c r="ACU6" s="665"/>
      <c r="ACV6" s="665"/>
      <c r="ACW6" s="665"/>
      <c r="ACX6" s="665"/>
      <c r="ACY6" s="665"/>
      <c r="ACZ6" s="665"/>
      <c r="ADA6" s="665"/>
      <c r="ADB6" s="665"/>
      <c r="ADC6" s="665"/>
      <c r="ADD6" s="665"/>
      <c r="ADE6" s="665"/>
      <c r="ADF6" s="665"/>
      <c r="ADG6" s="665"/>
      <c r="ADH6" s="665"/>
      <c r="ADI6" s="665"/>
      <c r="ADJ6" s="665"/>
      <c r="ADK6" s="665"/>
      <c r="ADL6" s="665"/>
      <c r="ADM6" s="665"/>
      <c r="ADN6" s="665"/>
      <c r="ADO6" s="665"/>
      <c r="ADP6" s="665"/>
      <c r="ADQ6" s="665"/>
      <c r="ADR6" s="665"/>
      <c r="ADS6" s="665"/>
      <c r="ADT6" s="665"/>
      <c r="ADU6" s="665"/>
      <c r="ADV6" s="665"/>
      <c r="ADW6" s="665"/>
      <c r="ADX6" s="665"/>
      <c r="ADY6" s="665"/>
      <c r="ADZ6" s="665"/>
      <c r="AEA6" s="665"/>
      <c r="AEB6" s="665"/>
      <c r="AEC6" s="665"/>
      <c r="AED6" s="665"/>
      <c r="AEE6" s="665"/>
      <c r="AEF6" s="665"/>
      <c r="AEG6" s="665"/>
      <c r="AEH6" s="665"/>
      <c r="AEI6" s="665"/>
      <c r="AEJ6" s="665"/>
      <c r="AEK6" s="665"/>
      <c r="AEL6" s="665"/>
      <c r="AEM6" s="665"/>
      <c r="AEN6" s="665"/>
      <c r="AEO6" s="665"/>
      <c r="AEP6" s="665"/>
      <c r="AEQ6" s="665"/>
      <c r="AER6" s="665"/>
      <c r="AES6" s="665"/>
      <c r="AET6" s="665"/>
      <c r="AEU6" s="665"/>
      <c r="AEV6" s="665"/>
      <c r="AEW6" s="665"/>
      <c r="AEX6" s="665"/>
      <c r="AEY6" s="665"/>
      <c r="AEZ6" s="665"/>
      <c r="AFA6" s="665"/>
      <c r="AFB6" s="665"/>
      <c r="AFC6" s="665"/>
      <c r="AFD6" s="665"/>
      <c r="AFE6" s="665"/>
      <c r="AFF6" s="665"/>
      <c r="AFG6" s="665"/>
      <c r="AFH6" s="665"/>
      <c r="AFI6" s="665"/>
      <c r="AFJ6" s="665"/>
      <c r="AFK6" s="665"/>
      <c r="AFL6" s="665"/>
      <c r="AFM6" s="665"/>
      <c r="AFN6" s="665"/>
      <c r="AFO6" s="665"/>
      <c r="AFP6" s="665"/>
      <c r="AFQ6" s="665"/>
      <c r="AFR6" s="665"/>
      <c r="AFS6" s="665"/>
      <c r="AFT6" s="665"/>
      <c r="AFU6" s="665"/>
      <c r="AFV6" s="665"/>
      <c r="AFW6" s="665"/>
      <c r="AFX6" s="665"/>
      <c r="AFY6" s="665"/>
      <c r="AFZ6" s="665"/>
      <c r="AGA6" s="665"/>
      <c r="AGB6" s="665"/>
      <c r="AGC6" s="665"/>
      <c r="AGD6" s="665"/>
      <c r="AGE6" s="665"/>
      <c r="AGF6" s="665"/>
      <c r="AGG6" s="665"/>
      <c r="AGH6" s="665"/>
      <c r="AGI6" s="665"/>
      <c r="AGJ6" s="665"/>
      <c r="AGK6" s="665"/>
      <c r="AGL6" s="665"/>
      <c r="AGM6" s="665"/>
      <c r="AGN6" s="665"/>
      <c r="AGO6" s="665"/>
      <c r="AGP6" s="665"/>
      <c r="AGQ6" s="665"/>
      <c r="AGR6" s="665"/>
      <c r="AGS6" s="665"/>
      <c r="AGT6" s="665"/>
      <c r="AGU6" s="665"/>
      <c r="AGV6" s="665"/>
      <c r="AGW6" s="665"/>
      <c r="AGX6" s="665"/>
      <c r="AGY6" s="665"/>
      <c r="AGZ6" s="665"/>
      <c r="AHA6" s="665"/>
      <c r="AHB6" s="665"/>
      <c r="AHC6" s="665"/>
      <c r="AHD6" s="665"/>
      <c r="AHE6" s="665"/>
      <c r="AHF6" s="665"/>
      <c r="AHG6" s="665"/>
      <c r="AHH6" s="665"/>
      <c r="AHI6" s="665"/>
      <c r="AHJ6" s="665"/>
      <c r="AHK6" s="665"/>
      <c r="AHL6" s="665"/>
      <c r="AHM6" s="665"/>
      <c r="AHN6" s="665"/>
      <c r="AHO6" s="665"/>
      <c r="AHP6" s="665"/>
      <c r="AHQ6" s="665"/>
      <c r="AHR6" s="665"/>
      <c r="AHS6" s="665"/>
      <c r="AHT6" s="665"/>
      <c r="AHU6" s="665"/>
      <c r="AHV6" s="665"/>
      <c r="AHW6" s="665"/>
      <c r="AHX6" s="665"/>
      <c r="AHY6" s="665"/>
      <c r="AHZ6" s="665"/>
      <c r="AIA6" s="665"/>
      <c r="AIB6" s="665"/>
      <c r="AIC6" s="665"/>
      <c r="AID6" s="665"/>
      <c r="AIE6" s="665"/>
      <c r="AIF6" s="665"/>
      <c r="AIG6" s="665"/>
      <c r="AIH6" s="665"/>
      <c r="AII6" s="665"/>
      <c r="AIJ6" s="665"/>
      <c r="AIK6" s="665"/>
      <c r="AIL6" s="665"/>
      <c r="AIM6" s="665"/>
      <c r="AIN6" s="665"/>
      <c r="AIO6" s="665"/>
      <c r="AIP6" s="665"/>
      <c r="AIQ6" s="665"/>
      <c r="AIR6" s="665"/>
      <c r="AIS6" s="665"/>
      <c r="AIT6" s="665"/>
      <c r="AIU6" s="665"/>
      <c r="AIV6" s="665"/>
      <c r="AIW6" s="665"/>
      <c r="AIX6" s="665"/>
      <c r="AIY6" s="665"/>
      <c r="AIZ6" s="665"/>
      <c r="AJA6" s="665"/>
      <c r="AJB6" s="665"/>
      <c r="AJC6" s="665"/>
      <c r="AJD6" s="665"/>
      <c r="AJE6" s="665"/>
      <c r="AJF6" s="665"/>
      <c r="AJG6" s="665"/>
      <c r="AJH6" s="665"/>
      <c r="AJI6" s="665"/>
      <c r="AJJ6" s="665"/>
      <c r="AJK6" s="665"/>
      <c r="AJL6" s="665"/>
      <c r="AJM6" s="665"/>
      <c r="AJN6" s="665"/>
      <c r="AJO6" s="665"/>
      <c r="AJP6" s="665"/>
      <c r="AJQ6" s="665"/>
      <c r="AJR6" s="665"/>
      <c r="AJS6" s="665"/>
      <c r="AJT6" s="665"/>
      <c r="AJU6" s="665"/>
      <c r="AJV6" s="665"/>
      <c r="AJW6" s="665"/>
      <c r="AJX6" s="665"/>
      <c r="AJY6" s="665"/>
      <c r="AJZ6" s="665"/>
      <c r="AKA6" s="665"/>
      <c r="AKB6" s="665"/>
      <c r="AKC6" s="665"/>
      <c r="AKD6" s="665"/>
      <c r="AKE6" s="665"/>
      <c r="AKF6" s="665"/>
      <c r="AKG6" s="665"/>
      <c r="AKH6" s="665"/>
      <c r="AKI6" s="665"/>
      <c r="AKJ6" s="665"/>
      <c r="AKK6" s="665"/>
      <c r="AKL6" s="665"/>
      <c r="AKM6" s="665"/>
      <c r="AKN6" s="665"/>
      <c r="AKO6" s="665"/>
      <c r="AKP6" s="665"/>
      <c r="AKQ6" s="665"/>
      <c r="AKR6" s="665"/>
      <c r="AKS6" s="665"/>
      <c r="AKT6" s="665"/>
      <c r="AKU6" s="665"/>
      <c r="AKV6" s="665"/>
      <c r="AKW6" s="665"/>
      <c r="AKX6" s="665"/>
      <c r="AKY6" s="665"/>
      <c r="AKZ6" s="665"/>
      <c r="ALA6" s="665"/>
      <c r="ALB6" s="665"/>
      <c r="ALC6" s="665"/>
      <c r="ALD6" s="665"/>
      <c r="ALE6" s="665"/>
      <c r="ALF6" s="665"/>
      <c r="ALG6" s="665"/>
      <c r="ALH6" s="665"/>
      <c r="ALI6" s="665"/>
      <c r="ALJ6" s="665"/>
      <c r="ALK6" s="665"/>
      <c r="ALL6" s="665"/>
      <c r="ALM6" s="665"/>
      <c r="ALN6" s="665"/>
      <c r="ALO6" s="665"/>
      <c r="ALP6" s="665"/>
      <c r="ALQ6" s="665"/>
      <c r="ALR6" s="665"/>
      <c r="ALS6" s="665"/>
      <c r="ALT6" s="665"/>
      <c r="ALU6" s="665"/>
      <c r="ALV6" s="665"/>
      <c r="ALW6" s="665"/>
      <c r="ALX6" s="665"/>
      <c r="ALY6" s="665"/>
      <c r="ALZ6" s="665"/>
      <c r="AMA6" s="665"/>
      <c r="AMB6" s="665"/>
      <c r="AMC6" s="665"/>
      <c r="AMD6" s="665"/>
      <c r="AME6" s="665"/>
      <c r="AMF6" s="665"/>
      <c r="AMG6" s="665"/>
      <c r="AMH6" s="665"/>
      <c r="AMI6" s="665"/>
      <c r="AMJ6" s="665"/>
      <c r="AMK6" s="665"/>
      <c r="AML6" s="665"/>
      <c r="AMM6" s="665"/>
      <c r="AMN6" s="665"/>
      <c r="AMO6" s="665"/>
      <c r="AMP6" s="665"/>
      <c r="AMQ6" s="665"/>
      <c r="AMR6" s="665"/>
      <c r="AMS6" s="665"/>
      <c r="AMT6" s="665"/>
      <c r="AMU6" s="665"/>
      <c r="AMV6" s="665"/>
      <c r="AMW6" s="665"/>
      <c r="AMX6" s="665"/>
      <c r="AMY6" s="665"/>
      <c r="AMZ6" s="665"/>
      <c r="ANA6" s="665"/>
      <c r="ANB6" s="665"/>
      <c r="ANC6" s="665"/>
      <c r="AND6" s="665"/>
      <c r="ANE6" s="665"/>
      <c r="ANF6" s="665"/>
      <c r="ANG6" s="665"/>
      <c r="ANH6" s="665"/>
      <c r="ANI6" s="665"/>
      <c r="ANJ6" s="665"/>
      <c r="ANK6" s="665"/>
      <c r="ANL6" s="665"/>
      <c r="ANM6" s="665"/>
      <c r="ANN6" s="665"/>
      <c r="ANO6" s="665"/>
      <c r="ANP6" s="665"/>
      <c r="ANQ6" s="665"/>
      <c r="ANR6" s="665"/>
      <c r="ANS6" s="665"/>
      <c r="ANT6" s="665"/>
      <c r="ANU6" s="665"/>
      <c r="ANV6" s="665"/>
      <c r="ANW6" s="665"/>
      <c r="ANX6" s="665"/>
      <c r="ANY6" s="665"/>
      <c r="ANZ6" s="665"/>
      <c r="AOA6" s="665"/>
      <c r="AOB6" s="665"/>
      <c r="AOC6" s="665"/>
      <c r="AOD6" s="665"/>
      <c r="AOE6" s="665"/>
      <c r="AOF6" s="665"/>
      <c r="AOG6" s="665"/>
      <c r="AOH6" s="665"/>
      <c r="AOI6" s="665"/>
      <c r="AOJ6" s="665"/>
      <c r="AOK6" s="665"/>
      <c r="AOL6" s="665"/>
      <c r="AOM6" s="665"/>
      <c r="AON6" s="665"/>
      <c r="AOO6" s="665"/>
      <c r="AOP6" s="665"/>
      <c r="AOQ6" s="665"/>
      <c r="AOR6" s="665"/>
      <c r="AOS6" s="665"/>
      <c r="AOT6" s="665"/>
      <c r="AOU6" s="665"/>
      <c r="AOV6" s="665"/>
      <c r="AOW6" s="665"/>
      <c r="AOX6" s="665"/>
      <c r="AOY6" s="665"/>
      <c r="AOZ6" s="665"/>
      <c r="APA6" s="665"/>
      <c r="APB6" s="665"/>
      <c r="APC6" s="665"/>
      <c r="APD6" s="665"/>
      <c r="APE6" s="665"/>
      <c r="APF6" s="665"/>
      <c r="APG6" s="665"/>
      <c r="APH6" s="665"/>
      <c r="API6" s="665"/>
      <c r="APJ6" s="665"/>
      <c r="APK6" s="665"/>
      <c r="APL6" s="665"/>
      <c r="APM6" s="665"/>
      <c r="APN6" s="665"/>
      <c r="APO6" s="665"/>
      <c r="APP6" s="665"/>
      <c r="APQ6" s="665"/>
      <c r="APR6" s="665"/>
      <c r="APS6" s="665"/>
      <c r="APT6" s="665"/>
      <c r="APU6" s="665"/>
      <c r="APV6" s="665"/>
      <c r="APW6" s="665"/>
      <c r="APX6" s="665"/>
      <c r="APY6" s="665"/>
      <c r="APZ6" s="665"/>
      <c r="AQA6" s="665"/>
      <c r="AQB6" s="665"/>
      <c r="AQC6" s="665"/>
      <c r="AQD6" s="665"/>
      <c r="AQE6" s="665"/>
      <c r="AQF6" s="665"/>
      <c r="AQG6" s="665"/>
      <c r="AQH6" s="665"/>
      <c r="AQI6" s="665"/>
      <c r="AQJ6" s="665"/>
      <c r="AQK6" s="665"/>
      <c r="AQL6" s="665"/>
      <c r="AQM6" s="665"/>
      <c r="AQN6" s="665"/>
      <c r="AQO6" s="665"/>
      <c r="AQP6" s="665"/>
      <c r="AQQ6" s="665"/>
      <c r="AQR6" s="665"/>
      <c r="AQS6" s="665"/>
      <c r="AQT6" s="665"/>
      <c r="AQU6" s="665"/>
      <c r="AQV6" s="665"/>
      <c r="AQW6" s="665"/>
      <c r="AQX6" s="665"/>
      <c r="AQY6" s="665"/>
      <c r="AQZ6" s="665"/>
      <c r="ARA6" s="665"/>
      <c r="ARB6" s="665"/>
      <c r="ARC6" s="665"/>
      <c r="ARD6" s="665"/>
      <c r="ARE6" s="665"/>
      <c r="ARF6" s="665"/>
      <c r="ARG6" s="665"/>
      <c r="ARH6" s="665"/>
      <c r="ARI6" s="665"/>
      <c r="ARJ6" s="665"/>
      <c r="ARK6" s="665"/>
      <c r="ARL6" s="665"/>
      <c r="ARM6" s="665"/>
      <c r="ARN6" s="665"/>
      <c r="ARO6" s="665"/>
      <c r="ARP6" s="665"/>
      <c r="ARQ6" s="665"/>
      <c r="ARR6" s="665"/>
      <c r="ARS6" s="665"/>
      <c r="ART6" s="665"/>
      <c r="ARU6" s="665"/>
      <c r="ARV6" s="665"/>
      <c r="ARW6" s="665"/>
      <c r="ARX6" s="665"/>
      <c r="ARY6" s="665"/>
      <c r="ARZ6" s="665"/>
      <c r="ASA6" s="665"/>
      <c r="ASB6" s="665"/>
      <c r="ASC6" s="665"/>
      <c r="ASD6" s="665"/>
      <c r="ASE6" s="665"/>
      <c r="ASF6" s="665"/>
      <c r="ASG6" s="665"/>
      <c r="ASH6" s="665"/>
      <c r="ASI6" s="665"/>
      <c r="ASJ6" s="665"/>
      <c r="ASK6" s="665"/>
      <c r="ASL6" s="665"/>
      <c r="ASM6" s="665"/>
      <c r="ASN6" s="665"/>
      <c r="ASO6" s="665"/>
      <c r="ASP6" s="665"/>
      <c r="ASQ6" s="665"/>
      <c r="ASR6" s="665"/>
      <c r="ASS6" s="665"/>
      <c r="AST6" s="665"/>
      <c r="ASU6" s="665"/>
      <c r="ASV6" s="665"/>
      <c r="ASW6" s="665"/>
      <c r="ASX6" s="665"/>
      <c r="ASY6" s="665"/>
      <c r="ASZ6" s="665"/>
      <c r="ATA6" s="665"/>
      <c r="ATB6" s="665"/>
      <c r="ATC6" s="665"/>
      <c r="ATD6" s="665"/>
      <c r="ATE6" s="665"/>
      <c r="ATF6" s="665"/>
      <c r="ATG6" s="665"/>
      <c r="ATH6" s="665"/>
      <c r="ATI6" s="665"/>
      <c r="ATJ6" s="665"/>
      <c r="ATK6" s="665"/>
      <c r="ATL6" s="665"/>
      <c r="ATM6" s="665"/>
      <c r="ATN6" s="665"/>
      <c r="ATO6" s="665"/>
      <c r="ATP6" s="665"/>
      <c r="ATQ6" s="665"/>
      <c r="ATR6" s="665"/>
      <c r="ATS6" s="665"/>
      <c r="ATT6" s="665"/>
      <c r="ATU6" s="665"/>
      <c r="ATV6" s="665"/>
      <c r="ATW6" s="665"/>
      <c r="ATX6" s="665"/>
      <c r="ATY6" s="665"/>
      <c r="ATZ6" s="665"/>
      <c r="AUA6" s="665"/>
      <c r="AUB6" s="665"/>
      <c r="AUC6" s="665"/>
      <c r="AUD6" s="665"/>
      <c r="AUE6" s="665"/>
      <c r="AUF6" s="665"/>
      <c r="AUG6" s="665"/>
      <c r="AUH6" s="665"/>
      <c r="AUI6" s="665"/>
      <c r="AUJ6" s="665"/>
      <c r="AUK6" s="665"/>
      <c r="AUL6" s="665"/>
      <c r="AUM6" s="665"/>
      <c r="AUN6" s="665"/>
      <c r="AUO6" s="665"/>
      <c r="AUP6" s="665"/>
      <c r="AUQ6" s="665"/>
      <c r="AUR6" s="665"/>
      <c r="AUS6" s="665"/>
      <c r="AUT6" s="665"/>
      <c r="AUU6" s="665"/>
      <c r="AUV6" s="665"/>
      <c r="AUW6" s="665"/>
      <c r="AUX6" s="665"/>
      <c r="AUY6" s="665"/>
      <c r="AUZ6" s="665"/>
      <c r="AVA6" s="665"/>
      <c r="AVB6" s="665"/>
      <c r="AVC6" s="665"/>
      <c r="AVD6" s="665"/>
      <c r="AVE6" s="665"/>
      <c r="AVF6" s="665"/>
      <c r="AVG6" s="665"/>
      <c r="AVH6" s="665"/>
      <c r="AVI6" s="665"/>
      <c r="AVJ6" s="665"/>
      <c r="AVK6" s="665"/>
      <c r="AVL6" s="665"/>
      <c r="AVM6" s="665"/>
      <c r="AVN6" s="665"/>
      <c r="AVO6" s="665"/>
      <c r="AVP6" s="665"/>
      <c r="AVQ6" s="665"/>
      <c r="AVR6" s="665"/>
      <c r="AVS6" s="665"/>
      <c r="AVT6" s="665"/>
      <c r="AVU6" s="665"/>
      <c r="AVV6" s="665"/>
      <c r="AVW6" s="665"/>
      <c r="AVX6" s="665"/>
      <c r="AVY6" s="665"/>
      <c r="AVZ6" s="665"/>
      <c r="AWA6" s="665"/>
      <c r="AWB6" s="665"/>
      <c r="AWC6" s="665"/>
      <c r="AWD6" s="665"/>
      <c r="AWE6" s="665"/>
      <c r="AWF6" s="665"/>
      <c r="AWG6" s="665"/>
      <c r="AWH6" s="665"/>
      <c r="AWI6" s="665"/>
      <c r="AWJ6" s="665"/>
      <c r="AWK6" s="665"/>
      <c r="AWL6" s="665"/>
      <c r="AWM6" s="665"/>
      <c r="AWN6" s="665"/>
      <c r="AWO6" s="665"/>
      <c r="AWP6" s="665"/>
      <c r="AWQ6" s="665"/>
      <c r="AWR6" s="665"/>
      <c r="AWS6" s="665"/>
      <c r="AWT6" s="665"/>
      <c r="AWU6" s="665"/>
      <c r="AWV6" s="665"/>
      <c r="AWW6" s="665"/>
      <c r="AWX6" s="665"/>
      <c r="AWY6" s="665"/>
      <c r="AWZ6" s="665"/>
      <c r="AXA6" s="665"/>
      <c r="AXB6" s="665"/>
      <c r="AXC6" s="665"/>
      <c r="AXD6" s="665"/>
      <c r="AXE6" s="665"/>
      <c r="AXF6" s="665"/>
      <c r="AXG6" s="665"/>
      <c r="AXH6" s="665"/>
      <c r="AXI6" s="665"/>
      <c r="AXJ6" s="665"/>
      <c r="AXK6" s="665"/>
      <c r="AXL6" s="665"/>
      <c r="AXM6" s="665"/>
      <c r="AXN6" s="665"/>
      <c r="AXO6" s="665"/>
      <c r="AXP6" s="665"/>
      <c r="AXQ6" s="665"/>
      <c r="AXR6" s="665"/>
      <c r="AXS6" s="665"/>
      <c r="AXT6" s="665"/>
      <c r="AXU6" s="665"/>
      <c r="AXV6" s="665"/>
      <c r="AXW6" s="665"/>
      <c r="AXX6" s="665"/>
      <c r="AXY6" s="665"/>
      <c r="AXZ6" s="665"/>
      <c r="AYA6" s="665"/>
      <c r="AYB6" s="665"/>
      <c r="AYC6" s="665"/>
      <c r="AYD6" s="665"/>
      <c r="AYE6" s="665"/>
      <c r="AYF6" s="665"/>
      <c r="AYG6" s="665"/>
      <c r="AYH6" s="665"/>
      <c r="AYI6" s="665"/>
      <c r="AYJ6" s="665"/>
      <c r="AYK6" s="665"/>
      <c r="AYL6" s="665"/>
      <c r="AYM6" s="665"/>
      <c r="AYN6" s="665"/>
      <c r="AYO6" s="665"/>
      <c r="AYP6" s="665"/>
      <c r="AYQ6" s="665"/>
      <c r="AYR6" s="665"/>
      <c r="AYS6" s="665"/>
      <c r="AYT6" s="665"/>
      <c r="AYU6" s="665"/>
      <c r="AYV6" s="665"/>
      <c r="AYW6" s="665"/>
      <c r="AYX6" s="665"/>
      <c r="AYY6" s="665"/>
      <c r="AYZ6" s="665"/>
      <c r="AZA6" s="665"/>
      <c r="AZB6" s="665"/>
      <c r="AZC6" s="665"/>
      <c r="AZD6" s="665"/>
      <c r="AZE6" s="665"/>
      <c r="AZF6" s="665"/>
      <c r="AZG6" s="665"/>
      <c r="AZH6" s="665"/>
      <c r="AZI6" s="665"/>
      <c r="AZJ6" s="665"/>
      <c r="AZK6" s="665"/>
      <c r="AZL6" s="665"/>
      <c r="AZM6" s="665"/>
      <c r="AZN6" s="665"/>
      <c r="AZO6" s="665"/>
      <c r="AZP6" s="665"/>
      <c r="AZQ6" s="665"/>
      <c r="AZR6" s="665"/>
      <c r="AZS6" s="665"/>
      <c r="AZT6" s="665"/>
      <c r="AZU6" s="665"/>
      <c r="AZV6" s="665"/>
      <c r="AZW6" s="665"/>
      <c r="AZX6" s="665"/>
      <c r="AZY6" s="665"/>
      <c r="AZZ6" s="665"/>
      <c r="BAA6" s="665"/>
      <c r="BAB6" s="665"/>
      <c r="BAC6" s="665"/>
      <c r="BAD6" s="665"/>
      <c r="BAE6" s="665"/>
      <c r="BAF6" s="665"/>
      <c r="BAG6" s="665"/>
      <c r="BAH6" s="665"/>
      <c r="BAI6" s="665"/>
      <c r="BAJ6" s="665"/>
      <c r="BAK6" s="665"/>
      <c r="BAL6" s="665"/>
      <c r="BAM6" s="665"/>
      <c r="BAN6" s="665"/>
      <c r="BAO6" s="665"/>
      <c r="BAP6" s="665"/>
      <c r="BAQ6" s="665"/>
      <c r="BAR6" s="665"/>
      <c r="BAS6" s="665"/>
      <c r="BAT6" s="665"/>
      <c r="BAU6" s="665"/>
      <c r="BAV6" s="665"/>
      <c r="BAW6" s="665"/>
      <c r="BAX6" s="665"/>
      <c r="BAY6" s="665"/>
      <c r="BAZ6" s="665"/>
      <c r="BBA6" s="665"/>
      <c r="BBB6" s="665"/>
      <c r="BBC6" s="665"/>
      <c r="BBD6" s="665"/>
      <c r="BBE6" s="665"/>
      <c r="BBF6" s="665"/>
      <c r="BBG6" s="665"/>
      <c r="BBH6" s="665"/>
      <c r="BBI6" s="665"/>
      <c r="BBJ6" s="665"/>
      <c r="BBK6" s="665"/>
      <c r="BBL6" s="665"/>
      <c r="BBM6" s="665"/>
      <c r="BBN6" s="665"/>
      <c r="BBO6" s="665"/>
      <c r="BBP6" s="665"/>
      <c r="BBQ6" s="665"/>
      <c r="BBR6" s="665"/>
      <c r="BBS6" s="665"/>
      <c r="BBT6" s="665"/>
      <c r="BBU6" s="665"/>
      <c r="BBV6" s="665"/>
      <c r="BBW6" s="665"/>
      <c r="BBX6" s="665"/>
      <c r="BBY6" s="665"/>
      <c r="BBZ6" s="665"/>
      <c r="BCA6" s="665"/>
      <c r="BCB6" s="665"/>
      <c r="BCC6" s="665"/>
      <c r="BCD6" s="665"/>
      <c r="BCE6" s="665"/>
      <c r="BCF6" s="665"/>
      <c r="BCG6" s="665"/>
      <c r="BCH6" s="665"/>
      <c r="BCI6" s="665"/>
      <c r="BCJ6" s="665"/>
      <c r="BCK6" s="665"/>
      <c r="BCL6" s="665"/>
      <c r="BCM6" s="665"/>
      <c r="BCN6" s="665"/>
      <c r="BCO6" s="665"/>
      <c r="BCP6" s="665"/>
      <c r="BCQ6" s="665"/>
      <c r="BCR6" s="665"/>
      <c r="BCS6" s="665"/>
      <c r="BCT6" s="665"/>
      <c r="BCU6" s="665"/>
      <c r="BCV6" s="665"/>
      <c r="BCW6" s="665"/>
      <c r="BCX6" s="665"/>
      <c r="BCY6" s="665"/>
      <c r="BCZ6" s="665"/>
      <c r="BDA6" s="665"/>
      <c r="BDB6" s="665"/>
      <c r="BDC6" s="665"/>
      <c r="BDD6" s="665"/>
      <c r="BDE6" s="665"/>
      <c r="BDF6" s="665"/>
      <c r="BDG6" s="665"/>
      <c r="BDH6" s="665"/>
      <c r="BDI6" s="665"/>
      <c r="BDJ6" s="665"/>
      <c r="BDK6" s="665"/>
      <c r="BDL6" s="665"/>
      <c r="BDM6" s="665"/>
      <c r="BDN6" s="665"/>
      <c r="BDO6" s="665"/>
      <c r="BDP6" s="665"/>
      <c r="BDQ6" s="665"/>
      <c r="BDR6" s="665"/>
      <c r="BDS6" s="665"/>
      <c r="BDT6" s="665"/>
      <c r="BDU6" s="665"/>
      <c r="BDV6" s="665"/>
      <c r="BDW6" s="665"/>
      <c r="BDX6" s="665"/>
      <c r="BDY6" s="665"/>
      <c r="BDZ6" s="665"/>
      <c r="BEA6" s="665"/>
      <c r="BEB6" s="665"/>
      <c r="BEC6" s="665"/>
      <c r="BED6" s="665"/>
      <c r="BEE6" s="665"/>
      <c r="BEF6" s="665"/>
      <c r="BEG6" s="665"/>
      <c r="BEH6" s="665"/>
      <c r="BEI6" s="665"/>
      <c r="BEJ6" s="665"/>
      <c r="BEK6" s="665"/>
      <c r="BEL6" s="665"/>
      <c r="BEM6" s="665"/>
      <c r="BEN6" s="665"/>
      <c r="BEO6" s="665"/>
      <c r="BEP6" s="665"/>
      <c r="BEQ6" s="665"/>
      <c r="BER6" s="665"/>
      <c r="BES6" s="665"/>
      <c r="BET6" s="665"/>
      <c r="BEU6" s="665"/>
      <c r="BEV6" s="665"/>
      <c r="BEW6" s="665"/>
      <c r="BEX6" s="665"/>
      <c r="BEY6" s="665"/>
      <c r="BEZ6" s="665"/>
      <c r="BFA6" s="665"/>
      <c r="BFB6" s="665"/>
      <c r="BFC6" s="665"/>
      <c r="BFD6" s="665"/>
      <c r="BFE6" s="665"/>
      <c r="BFF6" s="665"/>
      <c r="BFG6" s="665"/>
      <c r="BFH6" s="665"/>
      <c r="BFI6" s="665"/>
      <c r="BFJ6" s="665"/>
      <c r="BFK6" s="665"/>
      <c r="BFL6" s="665"/>
      <c r="BFM6" s="665"/>
      <c r="BFN6" s="665"/>
      <c r="BFO6" s="665"/>
      <c r="BFP6" s="665"/>
      <c r="BFQ6" s="665"/>
      <c r="BFR6" s="665"/>
      <c r="BFS6" s="665"/>
      <c r="BFT6" s="665"/>
      <c r="BFU6" s="665"/>
      <c r="BFV6" s="665"/>
      <c r="BFW6" s="665"/>
      <c r="BFX6" s="665"/>
      <c r="BFY6" s="665"/>
      <c r="BFZ6" s="665"/>
      <c r="BGA6" s="665"/>
      <c r="BGB6" s="665"/>
      <c r="BGC6" s="665"/>
      <c r="BGD6" s="665"/>
      <c r="BGE6" s="665"/>
      <c r="BGF6" s="665"/>
      <c r="BGG6" s="665"/>
      <c r="BGH6" s="665"/>
      <c r="BGI6" s="665"/>
      <c r="BGJ6" s="665"/>
      <c r="BGK6" s="665"/>
      <c r="BGL6" s="665"/>
      <c r="BGM6" s="665"/>
      <c r="BGN6" s="665"/>
      <c r="BGO6" s="665"/>
      <c r="BGP6" s="665"/>
      <c r="BGQ6" s="665"/>
      <c r="BGR6" s="665"/>
      <c r="BGS6" s="665"/>
      <c r="BGT6" s="665"/>
      <c r="BGU6" s="665"/>
      <c r="BGV6" s="665"/>
      <c r="BGW6" s="665"/>
      <c r="BGX6" s="665"/>
      <c r="BGY6" s="665"/>
      <c r="BGZ6" s="665"/>
      <c r="BHA6" s="665"/>
      <c r="BHB6" s="665"/>
      <c r="BHC6" s="665"/>
      <c r="BHD6" s="665"/>
      <c r="BHE6" s="665"/>
      <c r="BHF6" s="665"/>
      <c r="BHG6" s="665"/>
      <c r="BHH6" s="665"/>
      <c r="BHI6" s="665"/>
      <c r="BHJ6" s="665"/>
      <c r="BHK6" s="665"/>
      <c r="BHL6" s="665"/>
      <c r="BHM6" s="665"/>
      <c r="BHN6" s="665"/>
      <c r="BHO6" s="665"/>
      <c r="BHP6" s="665"/>
      <c r="BHQ6" s="665"/>
      <c r="BHR6" s="665"/>
      <c r="BHS6" s="665"/>
      <c r="BHT6" s="665"/>
      <c r="BHU6" s="665"/>
      <c r="BHV6" s="665"/>
      <c r="BHW6" s="665"/>
      <c r="BHX6" s="665"/>
      <c r="BHY6" s="665"/>
      <c r="BHZ6" s="665"/>
      <c r="BIA6" s="665"/>
      <c r="BIB6" s="665"/>
      <c r="BIC6" s="665"/>
      <c r="BID6" s="665"/>
      <c r="BIE6" s="665"/>
      <c r="BIF6" s="665"/>
      <c r="BIG6" s="665"/>
      <c r="BIH6" s="665"/>
      <c r="BII6" s="665"/>
      <c r="BIJ6" s="665"/>
      <c r="BIK6" s="665"/>
      <c r="BIL6" s="665"/>
      <c r="BIM6" s="665"/>
      <c r="BIN6" s="665"/>
      <c r="BIO6" s="665"/>
      <c r="BIP6" s="665"/>
      <c r="BIQ6" s="665"/>
      <c r="BIR6" s="665"/>
      <c r="BIS6" s="665"/>
      <c r="BIT6" s="665"/>
      <c r="BIU6" s="665"/>
      <c r="BIV6" s="665"/>
      <c r="BIW6" s="665"/>
      <c r="BIX6" s="665"/>
      <c r="BIY6" s="665"/>
      <c r="BIZ6" s="665"/>
      <c r="BJA6" s="665"/>
      <c r="BJB6" s="665"/>
      <c r="BJC6" s="665"/>
      <c r="BJD6" s="665"/>
      <c r="BJE6" s="665"/>
      <c r="BJF6" s="665"/>
      <c r="BJG6" s="665"/>
      <c r="BJH6" s="665"/>
      <c r="BJI6" s="665"/>
      <c r="BJJ6" s="665"/>
      <c r="BJK6" s="665"/>
      <c r="BJL6" s="665"/>
      <c r="BJM6" s="665"/>
      <c r="BJN6" s="665"/>
      <c r="BJO6" s="665"/>
      <c r="BJP6" s="665"/>
      <c r="BJQ6" s="665"/>
      <c r="BJR6" s="665"/>
      <c r="BJS6" s="665"/>
      <c r="BJT6" s="665"/>
      <c r="BJU6" s="665"/>
      <c r="BJV6" s="665"/>
      <c r="BJW6" s="665"/>
      <c r="BJX6" s="665"/>
      <c r="BJY6" s="665"/>
      <c r="BJZ6" s="665"/>
      <c r="BKA6" s="665"/>
      <c r="BKB6" s="665"/>
      <c r="BKC6" s="665"/>
      <c r="BKD6" s="665"/>
      <c r="BKE6" s="665"/>
      <c r="BKF6" s="665"/>
      <c r="BKG6" s="665"/>
      <c r="BKH6" s="665"/>
      <c r="BKI6" s="665"/>
      <c r="BKJ6" s="665"/>
      <c r="BKK6" s="665"/>
      <c r="BKL6" s="665"/>
      <c r="BKM6" s="665"/>
      <c r="BKN6" s="665"/>
      <c r="BKO6" s="665"/>
      <c r="BKP6" s="665"/>
      <c r="BKQ6" s="665"/>
      <c r="BKR6" s="665"/>
      <c r="BKS6" s="665"/>
      <c r="BKT6" s="665"/>
      <c r="BKU6" s="665"/>
      <c r="BKV6" s="665"/>
      <c r="BKW6" s="665"/>
      <c r="BKX6" s="665"/>
      <c r="BKY6" s="665"/>
      <c r="BKZ6" s="665"/>
      <c r="BLA6" s="665"/>
      <c r="BLB6" s="665"/>
      <c r="BLC6" s="665"/>
      <c r="BLD6" s="665"/>
      <c r="BLE6" s="665"/>
      <c r="BLF6" s="665"/>
      <c r="BLG6" s="665"/>
      <c r="BLH6" s="665"/>
      <c r="BLI6" s="665"/>
      <c r="BLJ6" s="665"/>
      <c r="BLK6" s="665"/>
      <c r="BLL6" s="665"/>
      <c r="BLM6" s="665"/>
      <c r="BLN6" s="665"/>
      <c r="BLO6" s="665"/>
      <c r="BLP6" s="665"/>
      <c r="BLQ6" s="665"/>
      <c r="BLR6" s="665"/>
      <c r="BLS6" s="665"/>
      <c r="BLT6" s="665"/>
      <c r="BLU6" s="665"/>
      <c r="BLV6" s="665"/>
      <c r="BLW6" s="665"/>
      <c r="BLX6" s="665"/>
      <c r="BLY6" s="665"/>
      <c r="BLZ6" s="665"/>
      <c r="BMA6" s="665"/>
      <c r="BMB6" s="665"/>
      <c r="BMC6" s="665"/>
      <c r="BMD6" s="665"/>
      <c r="BME6" s="665"/>
      <c r="BMF6" s="665"/>
      <c r="BMG6" s="665"/>
      <c r="BMH6" s="665"/>
      <c r="BMI6" s="665"/>
      <c r="BMJ6" s="665"/>
      <c r="BMK6" s="665"/>
      <c r="BML6" s="665"/>
      <c r="BMM6" s="665"/>
      <c r="BMN6" s="665"/>
      <c r="BMO6" s="665"/>
      <c r="BMP6" s="665"/>
      <c r="BMQ6" s="665"/>
      <c r="BMR6" s="665"/>
      <c r="BMS6" s="665"/>
      <c r="BMT6" s="665"/>
      <c r="BMU6" s="665"/>
      <c r="BMV6" s="665"/>
      <c r="BMW6" s="665"/>
      <c r="BMX6" s="665"/>
      <c r="BMY6" s="665"/>
      <c r="BMZ6" s="665"/>
      <c r="BNA6" s="665"/>
      <c r="BNB6" s="665"/>
      <c r="BNC6" s="665"/>
      <c r="BND6" s="665"/>
      <c r="BNE6" s="665"/>
      <c r="BNF6" s="665"/>
      <c r="BNG6" s="665"/>
      <c r="BNH6" s="665"/>
      <c r="BNI6" s="665"/>
      <c r="BNJ6" s="665"/>
      <c r="BNK6" s="665"/>
      <c r="BNL6" s="665"/>
      <c r="BNM6" s="665"/>
      <c r="BNN6" s="665"/>
      <c r="BNO6" s="665"/>
      <c r="BNP6" s="665"/>
      <c r="BNQ6" s="665"/>
      <c r="BNR6" s="665"/>
      <c r="BNS6" s="665"/>
      <c r="BNT6" s="665"/>
      <c r="BNU6" s="665"/>
      <c r="BNV6" s="665"/>
      <c r="BNW6" s="665"/>
      <c r="BNX6" s="665"/>
      <c r="BNY6" s="665"/>
      <c r="BNZ6" s="665"/>
      <c r="BOA6" s="665"/>
      <c r="BOB6" s="665"/>
      <c r="BOC6" s="665"/>
      <c r="BOD6" s="665"/>
      <c r="BOE6" s="665"/>
      <c r="BOF6" s="665"/>
      <c r="BOG6" s="665"/>
      <c r="BOH6" s="665"/>
      <c r="BOI6" s="665"/>
      <c r="BOJ6" s="665"/>
      <c r="BOK6" s="665"/>
      <c r="BOL6" s="665"/>
      <c r="BOM6" s="665"/>
      <c r="BON6" s="665"/>
      <c r="BOO6" s="665"/>
      <c r="BOP6" s="665"/>
      <c r="BOQ6" s="665"/>
      <c r="BOR6" s="665"/>
      <c r="BOS6" s="665"/>
      <c r="BOT6" s="665"/>
      <c r="BOU6" s="665"/>
      <c r="BOV6" s="665"/>
      <c r="BOW6" s="665"/>
      <c r="BOX6" s="665"/>
      <c r="BOY6" s="665"/>
      <c r="BOZ6" s="665"/>
      <c r="BPA6" s="665"/>
      <c r="BPB6" s="665"/>
      <c r="BPC6" s="665"/>
      <c r="BPD6" s="665"/>
      <c r="BPE6" s="665"/>
      <c r="BPF6" s="665"/>
      <c r="BPG6" s="665"/>
      <c r="BPH6" s="665"/>
      <c r="BPI6" s="665"/>
      <c r="BPJ6" s="665"/>
      <c r="BPK6" s="665"/>
      <c r="BPL6" s="665"/>
      <c r="BPM6" s="665"/>
      <c r="BPN6" s="665"/>
      <c r="BPO6" s="665"/>
      <c r="BPP6" s="665"/>
      <c r="BPQ6" s="665"/>
      <c r="BPR6" s="665"/>
      <c r="BPS6" s="665"/>
      <c r="BPT6" s="665"/>
      <c r="BPU6" s="665"/>
      <c r="BPV6" s="665"/>
      <c r="BPW6" s="665"/>
      <c r="BPX6" s="665"/>
      <c r="BPY6" s="665"/>
      <c r="BPZ6" s="665"/>
      <c r="BQA6" s="665"/>
      <c r="BQB6" s="665"/>
      <c r="BQC6" s="665"/>
      <c r="BQD6" s="665"/>
      <c r="BQE6" s="665"/>
      <c r="BQF6" s="665"/>
      <c r="BQG6" s="665"/>
      <c r="BQH6" s="665"/>
      <c r="BQI6" s="665"/>
      <c r="BQJ6" s="665"/>
      <c r="BQK6" s="665"/>
      <c r="BQL6" s="665"/>
      <c r="BQM6" s="665"/>
      <c r="BQN6" s="665"/>
      <c r="BQO6" s="665"/>
      <c r="BQP6" s="665"/>
      <c r="BQQ6" s="665"/>
      <c r="BQR6" s="665"/>
      <c r="BQS6" s="665"/>
      <c r="BQT6" s="665"/>
      <c r="BQU6" s="665"/>
      <c r="BQV6" s="665"/>
      <c r="BQW6" s="665"/>
      <c r="BQX6" s="665"/>
      <c r="BQY6" s="665"/>
      <c r="BQZ6" s="665"/>
      <c r="BRA6" s="665"/>
      <c r="BRB6" s="665"/>
      <c r="BRC6" s="665"/>
      <c r="BRD6" s="665"/>
      <c r="BRE6" s="665"/>
      <c r="BRF6" s="665"/>
      <c r="BRG6" s="665"/>
      <c r="BRH6" s="665"/>
      <c r="BRI6" s="665"/>
      <c r="BRJ6" s="665"/>
      <c r="BRK6" s="665"/>
      <c r="BRL6" s="665"/>
      <c r="BRM6" s="665"/>
      <c r="BRN6" s="665"/>
      <c r="BRO6" s="665"/>
      <c r="BRP6" s="665"/>
      <c r="BRQ6" s="665"/>
      <c r="BRR6" s="665"/>
      <c r="BRS6" s="665"/>
      <c r="BRT6" s="665"/>
      <c r="BRU6" s="665"/>
      <c r="BRV6" s="665"/>
      <c r="BRW6" s="665"/>
      <c r="BRX6" s="665"/>
      <c r="BRY6" s="665"/>
      <c r="BRZ6" s="665"/>
      <c r="BSA6" s="665"/>
      <c r="BSB6" s="665"/>
      <c r="BSC6" s="665"/>
      <c r="BSD6" s="665"/>
      <c r="BSE6" s="665"/>
      <c r="BSF6" s="665"/>
      <c r="BSG6" s="665"/>
      <c r="BSH6" s="665"/>
      <c r="BSI6" s="665"/>
      <c r="BSJ6" s="665"/>
      <c r="BSK6" s="665"/>
      <c r="BSL6" s="665"/>
      <c r="BSM6" s="665"/>
      <c r="BSN6" s="665"/>
      <c r="BSO6" s="665"/>
      <c r="BSP6" s="665"/>
      <c r="BSQ6" s="665"/>
      <c r="BSR6" s="665"/>
      <c r="BSS6" s="665"/>
      <c r="BST6" s="665"/>
      <c r="BSU6" s="665"/>
      <c r="BSV6" s="665"/>
      <c r="BSW6" s="665"/>
      <c r="BSX6" s="665"/>
      <c r="BSY6" s="665"/>
      <c r="BSZ6" s="665"/>
      <c r="BTA6" s="665"/>
      <c r="BTB6" s="665"/>
      <c r="BTC6" s="665"/>
      <c r="BTD6" s="665"/>
      <c r="BTE6" s="665"/>
      <c r="BTF6" s="665"/>
      <c r="BTG6" s="665"/>
      <c r="BTH6" s="665"/>
      <c r="BTI6" s="665"/>
      <c r="BTJ6" s="665"/>
      <c r="BTK6" s="665"/>
      <c r="BTL6" s="665"/>
      <c r="BTM6" s="665"/>
      <c r="BTN6" s="665"/>
      <c r="BTO6" s="665"/>
      <c r="BTP6" s="665"/>
      <c r="BTQ6" s="665"/>
      <c r="BTR6" s="665"/>
      <c r="BTS6" s="665"/>
      <c r="BTT6" s="665"/>
      <c r="BTU6" s="665"/>
      <c r="BTV6" s="665"/>
      <c r="BTW6" s="665"/>
      <c r="BTX6" s="665"/>
      <c r="BTY6" s="665"/>
      <c r="BTZ6" s="665"/>
      <c r="BUA6" s="665"/>
      <c r="BUB6" s="665"/>
      <c r="BUC6" s="665"/>
      <c r="BUD6" s="665"/>
      <c r="BUE6" s="665"/>
      <c r="BUF6" s="665"/>
      <c r="BUG6" s="665"/>
      <c r="BUH6" s="665"/>
      <c r="BUI6" s="665"/>
      <c r="BUJ6" s="665"/>
      <c r="BUK6" s="665"/>
      <c r="BUL6" s="665"/>
      <c r="BUM6" s="665"/>
      <c r="BUN6" s="665"/>
      <c r="BUO6" s="665"/>
      <c r="BUP6" s="665"/>
      <c r="BUQ6" s="665"/>
      <c r="BUR6" s="665"/>
      <c r="BUS6" s="665"/>
      <c r="BUT6" s="665"/>
      <c r="BUU6" s="665"/>
      <c r="BUV6" s="665"/>
      <c r="BUW6" s="665"/>
      <c r="BUX6" s="665"/>
      <c r="BUY6" s="665"/>
      <c r="BUZ6" s="665"/>
      <c r="BVA6" s="665"/>
      <c r="BVB6" s="665"/>
      <c r="BVC6" s="665"/>
      <c r="BVD6" s="665"/>
      <c r="BVE6" s="665"/>
      <c r="BVF6" s="665"/>
      <c r="BVG6" s="665"/>
      <c r="BVH6" s="665"/>
      <c r="BVI6" s="665"/>
      <c r="BVJ6" s="665"/>
      <c r="BVK6" s="665"/>
      <c r="BVL6" s="665"/>
      <c r="BVM6" s="665"/>
      <c r="BVN6" s="665"/>
      <c r="BVO6" s="665"/>
      <c r="BVP6" s="665"/>
      <c r="BVQ6" s="665"/>
      <c r="BVR6" s="665"/>
      <c r="BVS6" s="665"/>
      <c r="BVT6" s="665"/>
      <c r="BVU6" s="665"/>
      <c r="BVV6" s="665"/>
      <c r="BVW6" s="665"/>
      <c r="BVX6" s="665"/>
      <c r="BVY6" s="665"/>
      <c r="BVZ6" s="665"/>
      <c r="BWA6" s="665"/>
      <c r="BWB6" s="665"/>
      <c r="BWC6" s="665"/>
      <c r="BWD6" s="665"/>
      <c r="BWE6" s="665"/>
      <c r="BWF6" s="665"/>
      <c r="BWG6" s="665"/>
      <c r="BWH6" s="665"/>
      <c r="BWI6" s="665"/>
      <c r="BWJ6" s="665"/>
      <c r="BWK6" s="665"/>
      <c r="BWL6" s="665"/>
      <c r="BWM6" s="665"/>
      <c r="BWN6" s="665"/>
      <c r="BWO6" s="665"/>
      <c r="BWP6" s="665"/>
      <c r="BWQ6" s="665"/>
      <c r="BWR6" s="665"/>
      <c r="BWS6" s="665"/>
      <c r="BWT6" s="665"/>
      <c r="BWU6" s="665"/>
      <c r="BWV6" s="665"/>
      <c r="BWW6" s="665"/>
      <c r="BWX6" s="665"/>
      <c r="BWY6" s="665"/>
      <c r="BWZ6" s="665"/>
      <c r="BXA6" s="665"/>
      <c r="BXB6" s="665"/>
      <c r="BXC6" s="665"/>
      <c r="BXD6" s="665"/>
      <c r="BXE6" s="665"/>
      <c r="BXF6" s="665"/>
      <c r="BXG6" s="665"/>
      <c r="BXH6" s="665"/>
      <c r="BXI6" s="665"/>
      <c r="BXJ6" s="665"/>
      <c r="BXK6" s="665"/>
      <c r="BXL6" s="665"/>
      <c r="BXM6" s="665"/>
      <c r="BXN6" s="665"/>
      <c r="BXO6" s="665"/>
      <c r="BXP6" s="665"/>
      <c r="BXQ6" s="665"/>
      <c r="BXR6" s="665"/>
      <c r="BXS6" s="665"/>
      <c r="BXT6" s="665"/>
      <c r="BXU6" s="665"/>
      <c r="BXV6" s="665"/>
      <c r="BXW6" s="665"/>
      <c r="BXX6" s="665"/>
      <c r="BXY6" s="665"/>
      <c r="BXZ6" s="665"/>
      <c r="BYA6" s="665"/>
      <c r="BYB6" s="665"/>
      <c r="BYC6" s="665"/>
      <c r="BYD6" s="665"/>
      <c r="BYE6" s="665"/>
      <c r="BYF6" s="665"/>
      <c r="BYG6" s="665"/>
      <c r="BYH6" s="665"/>
      <c r="BYI6" s="665"/>
      <c r="BYJ6" s="665"/>
      <c r="BYK6" s="665"/>
      <c r="BYL6" s="665"/>
      <c r="BYM6" s="665"/>
      <c r="BYN6" s="665"/>
      <c r="BYO6" s="665"/>
      <c r="BYP6" s="665"/>
      <c r="BYQ6" s="665"/>
      <c r="BYR6" s="665"/>
      <c r="BYS6" s="665"/>
      <c r="BYT6" s="665"/>
      <c r="BYU6" s="665"/>
      <c r="BYV6" s="665"/>
      <c r="BYW6" s="665"/>
      <c r="BYX6" s="665"/>
      <c r="BYY6" s="665"/>
      <c r="BYZ6" s="665"/>
      <c r="BZA6" s="665"/>
      <c r="BZB6" s="665"/>
      <c r="BZC6" s="665"/>
      <c r="BZD6" s="665"/>
      <c r="BZE6" s="665"/>
      <c r="BZF6" s="665"/>
      <c r="BZG6" s="665"/>
      <c r="BZH6" s="665"/>
      <c r="BZI6" s="665"/>
      <c r="BZJ6" s="665"/>
      <c r="BZK6" s="665"/>
      <c r="BZL6" s="665"/>
      <c r="BZM6" s="665"/>
      <c r="BZN6" s="665"/>
      <c r="BZO6" s="665"/>
      <c r="BZP6" s="665"/>
      <c r="BZQ6" s="665"/>
      <c r="BZR6" s="665"/>
      <c r="BZS6" s="665"/>
      <c r="BZT6" s="665"/>
      <c r="BZU6" s="665"/>
      <c r="BZV6" s="665"/>
      <c r="BZW6" s="665"/>
      <c r="BZX6" s="665"/>
      <c r="BZY6" s="665"/>
      <c r="BZZ6" s="665"/>
      <c r="CAA6" s="665"/>
      <c r="CAB6" s="665"/>
      <c r="CAC6" s="665"/>
      <c r="CAD6" s="665"/>
      <c r="CAE6" s="665"/>
      <c r="CAF6" s="665"/>
      <c r="CAG6" s="665"/>
      <c r="CAH6" s="665"/>
      <c r="CAI6" s="665"/>
      <c r="CAJ6" s="665"/>
      <c r="CAK6" s="665"/>
      <c r="CAL6" s="665"/>
      <c r="CAM6" s="665"/>
      <c r="CAN6" s="665"/>
      <c r="CAO6" s="665"/>
      <c r="CAP6" s="665"/>
      <c r="CAQ6" s="665"/>
      <c r="CAR6" s="665"/>
      <c r="CAS6" s="665"/>
      <c r="CAT6" s="665"/>
      <c r="CAU6" s="665"/>
      <c r="CAV6" s="665"/>
      <c r="CAW6" s="665"/>
      <c r="CAX6" s="665"/>
      <c r="CAY6" s="665"/>
      <c r="CAZ6" s="665"/>
      <c r="CBA6" s="665"/>
      <c r="CBB6" s="665"/>
      <c r="CBC6" s="665"/>
      <c r="CBD6" s="665"/>
      <c r="CBE6" s="665"/>
      <c r="CBF6" s="665"/>
      <c r="CBG6" s="665"/>
      <c r="CBH6" s="665"/>
      <c r="CBI6" s="665"/>
      <c r="CBJ6" s="665"/>
      <c r="CBK6" s="665"/>
      <c r="CBL6" s="665"/>
      <c r="CBM6" s="665"/>
      <c r="CBN6" s="665"/>
      <c r="CBO6" s="665"/>
      <c r="CBP6" s="665"/>
      <c r="CBQ6" s="665"/>
      <c r="CBR6" s="665"/>
      <c r="CBS6" s="665"/>
      <c r="CBT6" s="665"/>
      <c r="CBU6" s="665"/>
      <c r="CBV6" s="665"/>
      <c r="CBW6" s="665"/>
      <c r="CBX6" s="665"/>
      <c r="CBY6" s="665"/>
      <c r="CBZ6" s="665"/>
      <c r="CCA6" s="665"/>
      <c r="CCB6" s="665"/>
      <c r="CCC6" s="665"/>
      <c r="CCD6" s="665"/>
      <c r="CCE6" s="665"/>
      <c r="CCF6" s="665"/>
      <c r="CCG6" s="665"/>
      <c r="CCH6" s="665"/>
      <c r="CCI6" s="665"/>
      <c r="CCJ6" s="665"/>
      <c r="CCK6" s="665"/>
      <c r="CCL6" s="665"/>
      <c r="CCM6" s="665"/>
      <c r="CCN6" s="665"/>
      <c r="CCO6" s="665"/>
      <c r="CCP6" s="665"/>
      <c r="CCQ6" s="665"/>
      <c r="CCR6" s="665"/>
      <c r="CCS6" s="665"/>
      <c r="CCT6" s="665"/>
      <c r="CCU6" s="665"/>
      <c r="CCV6" s="665"/>
      <c r="CCW6" s="665"/>
      <c r="CCX6" s="665"/>
      <c r="CCY6" s="665"/>
      <c r="CCZ6" s="665"/>
      <c r="CDA6" s="665"/>
      <c r="CDB6" s="665"/>
      <c r="CDC6" s="665"/>
      <c r="CDD6" s="665"/>
      <c r="CDE6" s="665"/>
      <c r="CDF6" s="665"/>
      <c r="CDG6" s="665"/>
      <c r="CDH6" s="665"/>
      <c r="CDI6" s="665"/>
      <c r="CDJ6" s="665"/>
      <c r="CDK6" s="665"/>
      <c r="CDL6" s="665"/>
      <c r="CDM6" s="665"/>
      <c r="CDN6" s="665"/>
      <c r="CDO6" s="665"/>
      <c r="CDP6" s="665"/>
      <c r="CDQ6" s="665"/>
      <c r="CDR6" s="665"/>
      <c r="CDS6" s="665"/>
      <c r="CDT6" s="665"/>
      <c r="CDU6" s="665"/>
      <c r="CDV6" s="665"/>
      <c r="CDW6" s="665"/>
      <c r="CDX6" s="665"/>
      <c r="CDY6" s="665"/>
      <c r="CDZ6" s="665"/>
      <c r="CEA6" s="665"/>
      <c r="CEB6" s="665"/>
      <c r="CEC6" s="665"/>
      <c r="CED6" s="665"/>
      <c r="CEE6" s="665"/>
      <c r="CEF6" s="665"/>
      <c r="CEG6" s="665"/>
      <c r="CEH6" s="665"/>
      <c r="CEI6" s="665"/>
      <c r="CEJ6" s="665"/>
      <c r="CEK6" s="665"/>
      <c r="CEL6" s="665"/>
      <c r="CEM6" s="665"/>
      <c r="CEN6" s="665"/>
      <c r="CEO6" s="665"/>
      <c r="CEP6" s="665"/>
      <c r="CEQ6" s="665"/>
      <c r="CER6" s="665"/>
      <c r="CES6" s="665"/>
      <c r="CET6" s="665"/>
      <c r="CEU6" s="665"/>
      <c r="CEV6" s="665"/>
      <c r="CEW6" s="665"/>
      <c r="CEX6" s="665"/>
      <c r="CEY6" s="665"/>
      <c r="CEZ6" s="665"/>
      <c r="CFA6" s="665"/>
      <c r="CFB6" s="665"/>
      <c r="CFC6" s="665"/>
      <c r="CFD6" s="665"/>
      <c r="CFE6" s="665"/>
      <c r="CFF6" s="665"/>
      <c r="CFG6" s="665"/>
      <c r="CFH6" s="665"/>
      <c r="CFI6" s="665"/>
      <c r="CFJ6" s="665"/>
      <c r="CFK6" s="665"/>
      <c r="CFL6" s="665"/>
      <c r="CFM6" s="665"/>
      <c r="CFN6" s="665"/>
      <c r="CFO6" s="665"/>
      <c r="CFP6" s="665"/>
      <c r="CFQ6" s="665"/>
      <c r="CFR6" s="665"/>
      <c r="CFS6" s="665"/>
      <c r="CFT6" s="665"/>
      <c r="CFU6" s="665"/>
      <c r="CFV6" s="665"/>
      <c r="CFW6" s="665"/>
      <c r="CFX6" s="665"/>
      <c r="CFY6" s="665"/>
      <c r="CFZ6" s="665"/>
      <c r="CGA6" s="665"/>
      <c r="CGB6" s="665"/>
      <c r="CGC6" s="665"/>
      <c r="CGD6" s="665"/>
      <c r="CGE6" s="665"/>
      <c r="CGF6" s="665"/>
      <c r="CGG6" s="665"/>
      <c r="CGH6" s="665"/>
      <c r="CGI6" s="665"/>
      <c r="CGJ6" s="665"/>
      <c r="CGK6" s="665"/>
      <c r="CGL6" s="665"/>
      <c r="CGM6" s="665"/>
      <c r="CGN6" s="665"/>
      <c r="CGO6" s="665"/>
      <c r="CGP6" s="665"/>
      <c r="CGQ6" s="665"/>
      <c r="CGR6" s="665"/>
      <c r="CGS6" s="665"/>
      <c r="CGT6" s="665"/>
      <c r="CGU6" s="665"/>
      <c r="CGV6" s="665"/>
      <c r="CGW6" s="665"/>
      <c r="CGX6" s="665"/>
      <c r="CGY6" s="665"/>
      <c r="CGZ6" s="665"/>
      <c r="CHA6" s="665"/>
      <c r="CHB6" s="665"/>
      <c r="CHC6" s="665"/>
      <c r="CHD6" s="665"/>
      <c r="CHE6" s="665"/>
      <c r="CHF6" s="665"/>
      <c r="CHG6" s="665"/>
      <c r="CHH6" s="665"/>
      <c r="CHI6" s="665"/>
      <c r="CHJ6" s="665"/>
      <c r="CHK6" s="665"/>
      <c r="CHL6" s="665"/>
      <c r="CHM6" s="665"/>
      <c r="CHN6" s="665"/>
      <c r="CHO6" s="665"/>
      <c r="CHP6" s="665"/>
      <c r="CHQ6" s="665"/>
      <c r="CHR6" s="665"/>
      <c r="CHS6" s="665"/>
      <c r="CHT6" s="665"/>
      <c r="CHU6" s="665"/>
      <c r="CHV6" s="665"/>
      <c r="CHW6" s="665"/>
      <c r="CHX6" s="665"/>
      <c r="CHY6" s="665"/>
      <c r="CHZ6" s="665"/>
      <c r="CIA6" s="665"/>
      <c r="CIB6" s="665"/>
      <c r="CIC6" s="665"/>
      <c r="CID6" s="665"/>
      <c r="CIE6" s="665"/>
      <c r="CIF6" s="665"/>
      <c r="CIG6" s="665"/>
      <c r="CIH6" s="665"/>
      <c r="CII6" s="665"/>
      <c r="CIJ6" s="665"/>
      <c r="CIK6" s="665"/>
      <c r="CIL6" s="665"/>
      <c r="CIM6" s="665"/>
      <c r="CIN6" s="665"/>
      <c r="CIO6" s="665"/>
      <c r="CIP6" s="665"/>
      <c r="CIQ6" s="665"/>
      <c r="CIR6" s="665"/>
      <c r="CIS6" s="665"/>
      <c r="CIT6" s="665"/>
      <c r="CIU6" s="665"/>
      <c r="CIV6" s="665"/>
      <c r="CIW6" s="665"/>
      <c r="CIX6" s="665"/>
      <c r="CIY6" s="665"/>
      <c r="CIZ6" s="665"/>
      <c r="CJA6" s="665"/>
      <c r="CJB6" s="665"/>
      <c r="CJC6" s="665"/>
      <c r="CJD6" s="665"/>
      <c r="CJE6" s="665"/>
      <c r="CJF6" s="665"/>
      <c r="CJG6" s="665"/>
      <c r="CJH6" s="665"/>
      <c r="CJI6" s="665"/>
      <c r="CJJ6" s="665"/>
      <c r="CJK6" s="665"/>
      <c r="CJL6" s="665"/>
      <c r="CJM6" s="665"/>
      <c r="CJN6" s="665"/>
      <c r="CJO6" s="665"/>
      <c r="CJP6" s="665"/>
      <c r="CJQ6" s="665"/>
      <c r="CJR6" s="665"/>
      <c r="CJS6" s="665"/>
      <c r="CJT6" s="665"/>
      <c r="CJU6" s="665"/>
      <c r="CJV6" s="665"/>
      <c r="CJW6" s="665"/>
      <c r="CJX6" s="665"/>
      <c r="CJY6" s="665"/>
      <c r="CJZ6" s="665"/>
      <c r="CKA6" s="665"/>
      <c r="CKB6" s="665"/>
      <c r="CKC6" s="665"/>
      <c r="CKD6" s="665"/>
      <c r="CKE6" s="665"/>
      <c r="CKF6" s="665"/>
      <c r="CKG6" s="665"/>
      <c r="CKH6" s="665"/>
      <c r="CKI6" s="665"/>
      <c r="CKJ6" s="665"/>
      <c r="CKK6" s="665"/>
      <c r="CKL6" s="665"/>
      <c r="CKM6" s="665"/>
      <c r="CKN6" s="665"/>
      <c r="CKO6" s="665"/>
      <c r="CKP6" s="665"/>
      <c r="CKQ6" s="665"/>
      <c r="CKR6" s="665"/>
      <c r="CKS6" s="665"/>
      <c r="CKT6" s="665"/>
      <c r="CKU6" s="665"/>
      <c r="CKV6" s="665"/>
      <c r="CKW6" s="665"/>
      <c r="CKX6" s="665"/>
      <c r="CKY6" s="665"/>
      <c r="CKZ6" s="665"/>
      <c r="CLA6" s="665"/>
      <c r="CLB6" s="665"/>
      <c r="CLC6" s="665"/>
      <c r="CLD6" s="665"/>
      <c r="CLE6" s="665"/>
      <c r="CLF6" s="665"/>
      <c r="CLG6" s="665"/>
      <c r="CLH6" s="665"/>
      <c r="CLI6" s="665"/>
      <c r="CLJ6" s="665"/>
      <c r="CLK6" s="665"/>
      <c r="CLL6" s="665"/>
      <c r="CLM6" s="665"/>
      <c r="CLN6" s="665"/>
      <c r="CLO6" s="665"/>
      <c r="CLP6" s="665"/>
      <c r="CLQ6" s="665"/>
      <c r="CLR6" s="665"/>
      <c r="CLS6" s="665"/>
      <c r="CLT6" s="665"/>
      <c r="CLU6" s="665"/>
      <c r="CLV6" s="665"/>
      <c r="CLW6" s="665"/>
      <c r="CLX6" s="665"/>
      <c r="CLY6" s="665"/>
      <c r="CLZ6" s="665"/>
      <c r="CMA6" s="665"/>
      <c r="CMB6" s="665"/>
      <c r="CMC6" s="665"/>
      <c r="CMD6" s="665"/>
      <c r="CME6" s="665"/>
      <c r="CMF6" s="665"/>
      <c r="CMG6" s="665"/>
      <c r="CMH6" s="665"/>
      <c r="CMI6" s="665"/>
      <c r="CMJ6" s="665"/>
      <c r="CMK6" s="665"/>
      <c r="CML6" s="665"/>
      <c r="CMM6" s="665"/>
      <c r="CMN6" s="665"/>
      <c r="CMO6" s="665"/>
      <c r="CMP6" s="665"/>
      <c r="CMQ6" s="665"/>
      <c r="CMR6" s="665"/>
      <c r="CMS6" s="665"/>
      <c r="CMT6" s="665"/>
      <c r="CMU6" s="665"/>
      <c r="CMV6" s="665"/>
      <c r="CMW6" s="665"/>
      <c r="CMX6" s="665"/>
      <c r="CMY6" s="665"/>
      <c r="CMZ6" s="665"/>
      <c r="CNA6" s="665"/>
      <c r="CNB6" s="665"/>
      <c r="CNC6" s="665"/>
      <c r="CND6" s="665"/>
      <c r="CNE6" s="665"/>
      <c r="CNF6" s="665"/>
      <c r="CNG6" s="665"/>
      <c r="CNH6" s="665"/>
      <c r="CNI6" s="665"/>
      <c r="CNJ6" s="665"/>
      <c r="CNK6" s="665"/>
      <c r="CNL6" s="665"/>
      <c r="CNM6" s="665"/>
      <c r="CNN6" s="665"/>
      <c r="CNO6" s="665"/>
      <c r="CNP6" s="665"/>
      <c r="CNQ6" s="665"/>
      <c r="CNR6" s="665"/>
      <c r="CNS6" s="665"/>
      <c r="CNT6" s="665"/>
      <c r="CNU6" s="665"/>
      <c r="CNV6" s="665"/>
      <c r="CNW6" s="665"/>
      <c r="CNX6" s="665"/>
      <c r="CNY6" s="665"/>
      <c r="CNZ6" s="665"/>
      <c r="COA6" s="665"/>
      <c r="COB6" s="665"/>
      <c r="COC6" s="665"/>
      <c r="COD6" s="665"/>
      <c r="COE6" s="665"/>
      <c r="COF6" s="665"/>
      <c r="COG6" s="665"/>
      <c r="COH6" s="665"/>
      <c r="COI6" s="665"/>
      <c r="COJ6" s="665"/>
      <c r="COK6" s="665"/>
      <c r="COL6" s="665"/>
      <c r="COM6" s="665"/>
      <c r="CON6" s="665"/>
      <c r="COO6" s="665"/>
      <c r="COP6" s="665"/>
      <c r="COQ6" s="665"/>
      <c r="COR6" s="665"/>
      <c r="COS6" s="665"/>
      <c r="COT6" s="665"/>
      <c r="COU6" s="665"/>
      <c r="COV6" s="665"/>
      <c r="COW6" s="665"/>
      <c r="COX6" s="665"/>
      <c r="COY6" s="665"/>
      <c r="COZ6" s="665"/>
      <c r="CPA6" s="665"/>
      <c r="CPB6" s="665"/>
      <c r="CPC6" s="665"/>
      <c r="CPD6" s="665"/>
      <c r="CPE6" s="665"/>
      <c r="CPF6" s="665"/>
      <c r="CPG6" s="665"/>
      <c r="CPH6" s="665"/>
      <c r="CPI6" s="665"/>
      <c r="CPJ6" s="665"/>
      <c r="CPK6" s="665"/>
      <c r="CPL6" s="665"/>
      <c r="CPM6" s="665"/>
      <c r="CPN6" s="665"/>
      <c r="CPO6" s="665"/>
      <c r="CPP6" s="665"/>
      <c r="CPQ6" s="665"/>
      <c r="CPR6" s="665"/>
      <c r="CPS6" s="665"/>
      <c r="CPT6" s="665"/>
      <c r="CPU6" s="665"/>
      <c r="CPV6" s="665"/>
      <c r="CPW6" s="665"/>
      <c r="CPX6" s="665"/>
      <c r="CPY6" s="665"/>
      <c r="CPZ6" s="665"/>
      <c r="CQA6" s="665"/>
      <c r="CQB6" s="665"/>
      <c r="CQC6" s="665"/>
      <c r="CQD6" s="665"/>
      <c r="CQE6" s="665"/>
      <c r="CQF6" s="665"/>
      <c r="CQG6" s="665"/>
      <c r="CQH6" s="665"/>
      <c r="CQI6" s="665"/>
      <c r="CQJ6" s="665"/>
      <c r="CQK6" s="665"/>
      <c r="CQL6" s="665"/>
      <c r="CQM6" s="665"/>
      <c r="CQN6" s="665"/>
      <c r="CQO6" s="665"/>
      <c r="CQP6" s="665"/>
      <c r="CQQ6" s="665"/>
      <c r="CQR6" s="665"/>
      <c r="CQS6" s="665"/>
      <c r="CQT6" s="665"/>
      <c r="CQU6" s="665"/>
      <c r="CQV6" s="665"/>
      <c r="CQW6" s="665"/>
      <c r="CQX6" s="665"/>
      <c r="CQY6" s="665"/>
      <c r="CQZ6" s="665"/>
      <c r="CRA6" s="665"/>
      <c r="CRB6" s="665"/>
      <c r="CRC6" s="665"/>
      <c r="CRD6" s="665"/>
      <c r="CRE6" s="665"/>
      <c r="CRF6" s="665"/>
      <c r="CRG6" s="665"/>
      <c r="CRH6" s="665"/>
      <c r="CRI6" s="665"/>
      <c r="CRJ6" s="665"/>
      <c r="CRK6" s="665"/>
      <c r="CRL6" s="665"/>
      <c r="CRM6" s="665"/>
      <c r="CRN6" s="665"/>
      <c r="CRO6" s="665"/>
      <c r="CRP6" s="665"/>
      <c r="CRQ6" s="665"/>
      <c r="CRR6" s="665"/>
      <c r="CRS6" s="665"/>
      <c r="CRT6" s="665"/>
      <c r="CRU6" s="665"/>
      <c r="CRV6" s="665"/>
      <c r="CRW6" s="665"/>
      <c r="CRX6" s="665"/>
      <c r="CRY6" s="665"/>
      <c r="CRZ6" s="665"/>
      <c r="CSA6" s="665"/>
      <c r="CSB6" s="665"/>
      <c r="CSC6" s="665"/>
      <c r="CSD6" s="665"/>
      <c r="CSE6" s="665"/>
      <c r="CSF6" s="665"/>
      <c r="CSG6" s="665"/>
      <c r="CSH6" s="665"/>
      <c r="CSI6" s="665"/>
      <c r="CSJ6" s="665"/>
      <c r="CSK6" s="665"/>
      <c r="CSL6" s="665"/>
      <c r="CSM6" s="665"/>
      <c r="CSN6" s="665"/>
      <c r="CSO6" s="665"/>
      <c r="CSP6" s="665"/>
      <c r="CSQ6" s="665"/>
      <c r="CSR6" s="665"/>
      <c r="CSS6" s="665"/>
      <c r="CST6" s="665"/>
      <c r="CSU6" s="665"/>
      <c r="CSV6" s="665"/>
      <c r="CSW6" s="665"/>
      <c r="CSX6" s="665"/>
      <c r="CSY6" s="665"/>
      <c r="CSZ6" s="665"/>
      <c r="CTA6" s="665"/>
      <c r="CTB6" s="665"/>
      <c r="CTC6" s="665"/>
      <c r="CTD6" s="665"/>
      <c r="CTE6" s="665"/>
      <c r="CTF6" s="665"/>
      <c r="CTG6" s="665"/>
      <c r="CTH6" s="665"/>
      <c r="CTI6" s="665"/>
      <c r="CTJ6" s="665"/>
      <c r="CTK6" s="665"/>
      <c r="CTL6" s="665"/>
      <c r="CTM6" s="665"/>
      <c r="CTN6" s="665"/>
      <c r="CTO6" s="665"/>
      <c r="CTP6" s="665"/>
      <c r="CTQ6" s="665"/>
      <c r="CTR6" s="665"/>
      <c r="CTS6" s="665"/>
      <c r="CTT6" s="665"/>
      <c r="CTU6" s="665"/>
      <c r="CTV6" s="665"/>
      <c r="CTW6" s="665"/>
      <c r="CTX6" s="665"/>
      <c r="CTY6" s="665"/>
      <c r="CTZ6" s="665"/>
      <c r="CUA6" s="665"/>
      <c r="CUB6" s="665"/>
      <c r="CUC6" s="665"/>
      <c r="CUD6" s="665"/>
      <c r="CUE6" s="665"/>
      <c r="CUF6" s="665"/>
      <c r="CUG6" s="665"/>
      <c r="CUH6" s="665"/>
      <c r="CUI6" s="665"/>
      <c r="CUJ6" s="665"/>
      <c r="CUK6" s="665"/>
      <c r="CUL6" s="665"/>
      <c r="CUM6" s="665"/>
      <c r="CUN6" s="665"/>
      <c r="CUO6" s="665"/>
      <c r="CUP6" s="665"/>
      <c r="CUQ6" s="665"/>
      <c r="CUR6" s="665"/>
      <c r="CUS6" s="665"/>
      <c r="CUT6" s="665"/>
      <c r="CUU6" s="665"/>
      <c r="CUV6" s="665"/>
      <c r="CUW6" s="665"/>
      <c r="CUX6" s="665"/>
      <c r="CUY6" s="665"/>
      <c r="CUZ6" s="665"/>
      <c r="CVA6" s="665"/>
      <c r="CVB6" s="665"/>
      <c r="CVC6" s="665"/>
      <c r="CVD6" s="665"/>
      <c r="CVE6" s="665"/>
      <c r="CVF6" s="665"/>
      <c r="CVG6" s="665"/>
      <c r="CVH6" s="665"/>
      <c r="CVI6" s="665"/>
      <c r="CVJ6" s="665"/>
      <c r="CVK6" s="665"/>
      <c r="CVL6" s="665"/>
      <c r="CVM6" s="665"/>
      <c r="CVN6" s="665"/>
      <c r="CVO6" s="665"/>
      <c r="CVP6" s="665"/>
      <c r="CVQ6" s="665"/>
      <c r="CVR6" s="665"/>
      <c r="CVS6" s="665"/>
      <c r="CVT6" s="665"/>
      <c r="CVU6" s="665"/>
      <c r="CVV6" s="665"/>
      <c r="CVW6" s="665"/>
      <c r="CVX6" s="665"/>
      <c r="CVY6" s="665"/>
      <c r="CVZ6" s="665"/>
      <c r="CWA6" s="665"/>
      <c r="CWB6" s="665"/>
      <c r="CWC6" s="665"/>
      <c r="CWD6" s="665"/>
      <c r="CWE6" s="665"/>
      <c r="CWF6" s="665"/>
      <c r="CWG6" s="665"/>
      <c r="CWH6" s="665"/>
      <c r="CWI6" s="665"/>
      <c r="CWJ6" s="665"/>
      <c r="CWK6" s="665"/>
      <c r="CWL6" s="665"/>
      <c r="CWM6" s="665"/>
      <c r="CWN6" s="665"/>
      <c r="CWO6" s="665"/>
      <c r="CWP6" s="665"/>
      <c r="CWQ6" s="665"/>
      <c r="CWR6" s="665"/>
      <c r="CWS6" s="665"/>
      <c r="CWT6" s="665"/>
      <c r="CWU6" s="665"/>
      <c r="CWV6" s="665"/>
      <c r="CWW6" s="665"/>
      <c r="CWX6" s="665"/>
      <c r="CWY6" s="665"/>
      <c r="CWZ6" s="665"/>
      <c r="CXA6" s="665"/>
      <c r="CXB6" s="665"/>
      <c r="CXC6" s="665"/>
      <c r="CXD6" s="665"/>
      <c r="CXE6" s="665"/>
      <c r="CXF6" s="665"/>
      <c r="CXG6" s="665"/>
      <c r="CXH6" s="665"/>
      <c r="CXI6" s="665"/>
      <c r="CXJ6" s="665"/>
      <c r="CXK6" s="665"/>
      <c r="CXL6" s="665"/>
      <c r="CXM6" s="665"/>
      <c r="CXN6" s="665"/>
      <c r="CXO6" s="665"/>
      <c r="CXP6" s="665"/>
      <c r="CXQ6" s="665"/>
      <c r="CXR6" s="665"/>
      <c r="CXS6" s="665"/>
      <c r="CXT6" s="665"/>
      <c r="CXU6" s="665"/>
      <c r="CXV6" s="665"/>
      <c r="CXW6" s="665"/>
      <c r="CXX6" s="665"/>
      <c r="CXY6" s="665"/>
      <c r="CXZ6" s="665"/>
      <c r="CYA6" s="665"/>
      <c r="CYB6" s="665"/>
      <c r="CYC6" s="665"/>
      <c r="CYD6" s="665"/>
      <c r="CYE6" s="665"/>
      <c r="CYF6" s="665"/>
      <c r="CYG6" s="665"/>
      <c r="CYH6" s="665"/>
      <c r="CYI6" s="665"/>
      <c r="CYJ6" s="665"/>
      <c r="CYK6" s="665"/>
      <c r="CYL6" s="665"/>
      <c r="CYM6" s="665"/>
      <c r="CYN6" s="665"/>
      <c r="CYO6" s="665"/>
      <c r="CYP6" s="665"/>
      <c r="CYQ6" s="665"/>
      <c r="CYR6" s="665"/>
      <c r="CYS6" s="665"/>
      <c r="CYT6" s="665"/>
      <c r="CYU6" s="665"/>
      <c r="CYV6" s="665"/>
      <c r="CYW6" s="665"/>
      <c r="CYX6" s="665"/>
      <c r="CYY6" s="665"/>
      <c r="CYZ6" s="665"/>
      <c r="CZA6" s="665"/>
      <c r="CZB6" s="665"/>
      <c r="CZC6" s="665"/>
      <c r="CZD6" s="665"/>
      <c r="CZE6" s="665"/>
      <c r="CZF6" s="665"/>
      <c r="CZG6" s="665"/>
      <c r="CZH6" s="665"/>
      <c r="CZI6" s="665"/>
      <c r="CZJ6" s="665"/>
      <c r="CZK6" s="665"/>
      <c r="CZL6" s="665"/>
      <c r="CZM6" s="665"/>
      <c r="CZN6" s="665"/>
      <c r="CZO6" s="665"/>
      <c r="CZP6" s="665"/>
      <c r="CZQ6" s="665"/>
      <c r="CZR6" s="665"/>
      <c r="CZS6" s="665"/>
      <c r="CZT6" s="665"/>
      <c r="CZU6" s="665"/>
      <c r="CZV6" s="665"/>
      <c r="CZW6" s="665"/>
      <c r="CZX6" s="665"/>
      <c r="CZY6" s="665"/>
      <c r="CZZ6" s="665"/>
      <c r="DAA6" s="665"/>
      <c r="DAB6" s="665"/>
      <c r="DAC6" s="665"/>
      <c r="DAD6" s="665"/>
      <c r="DAE6" s="665"/>
      <c r="DAF6" s="665"/>
      <c r="DAG6" s="665"/>
      <c r="DAH6" s="665"/>
      <c r="DAI6" s="665"/>
      <c r="DAJ6" s="665"/>
      <c r="DAK6" s="665"/>
      <c r="DAL6" s="665"/>
      <c r="DAM6" s="665"/>
      <c r="DAN6" s="665"/>
      <c r="DAO6" s="665"/>
      <c r="DAP6" s="665"/>
      <c r="DAQ6" s="665"/>
      <c r="DAR6" s="665"/>
      <c r="DAS6" s="665"/>
      <c r="DAT6" s="665"/>
      <c r="DAU6" s="665"/>
      <c r="DAV6" s="665"/>
      <c r="DAW6" s="665"/>
      <c r="DAX6" s="665"/>
      <c r="DAY6" s="665"/>
      <c r="DAZ6" s="665"/>
      <c r="DBA6" s="665"/>
      <c r="DBB6" s="665"/>
      <c r="DBC6" s="665"/>
      <c r="DBD6" s="665"/>
      <c r="DBE6" s="665"/>
      <c r="DBF6" s="665"/>
      <c r="DBG6" s="665"/>
      <c r="DBH6" s="665"/>
      <c r="DBI6" s="665"/>
      <c r="DBJ6" s="665"/>
      <c r="DBK6" s="665"/>
      <c r="DBL6" s="665"/>
      <c r="DBM6" s="665"/>
      <c r="DBN6" s="665"/>
      <c r="DBO6" s="665"/>
      <c r="DBP6" s="665"/>
      <c r="DBQ6" s="665"/>
      <c r="DBR6" s="665"/>
      <c r="DBS6" s="665"/>
      <c r="DBT6" s="665"/>
      <c r="DBU6" s="665"/>
      <c r="DBV6" s="665"/>
      <c r="DBW6" s="665"/>
      <c r="DBX6" s="665"/>
      <c r="DBY6" s="665"/>
      <c r="DBZ6" s="665"/>
      <c r="DCA6" s="665"/>
      <c r="DCB6" s="665"/>
      <c r="DCC6" s="665"/>
      <c r="DCD6" s="665"/>
      <c r="DCE6" s="665"/>
      <c r="DCF6" s="665"/>
      <c r="DCG6" s="665"/>
      <c r="DCH6" s="665"/>
      <c r="DCI6" s="665"/>
      <c r="DCJ6" s="665"/>
      <c r="DCK6" s="665"/>
      <c r="DCL6" s="665"/>
      <c r="DCM6" s="665"/>
      <c r="DCN6" s="665"/>
      <c r="DCO6" s="665"/>
      <c r="DCP6" s="665"/>
      <c r="DCQ6" s="665"/>
      <c r="DCR6" s="665"/>
      <c r="DCS6" s="665"/>
      <c r="DCT6" s="665"/>
      <c r="DCU6" s="665"/>
      <c r="DCV6" s="665"/>
      <c r="DCW6" s="665"/>
      <c r="DCX6" s="665"/>
      <c r="DCY6" s="665"/>
      <c r="DCZ6" s="665"/>
      <c r="DDA6" s="665"/>
      <c r="DDB6" s="665"/>
      <c r="DDC6" s="665"/>
      <c r="DDD6" s="665"/>
      <c r="DDE6" s="665"/>
      <c r="DDF6" s="665"/>
      <c r="DDG6" s="665"/>
      <c r="DDH6" s="665"/>
      <c r="DDI6" s="665"/>
      <c r="DDJ6" s="665"/>
      <c r="DDK6" s="665"/>
      <c r="DDL6" s="665"/>
      <c r="DDM6" s="665"/>
      <c r="DDN6" s="665"/>
      <c r="DDO6" s="665"/>
      <c r="DDP6" s="665"/>
      <c r="DDQ6" s="665"/>
      <c r="DDR6" s="665"/>
      <c r="DDS6" s="665"/>
      <c r="DDT6" s="665"/>
      <c r="DDU6" s="665"/>
      <c r="DDV6" s="665"/>
      <c r="DDW6" s="665"/>
      <c r="DDX6" s="665"/>
      <c r="DDY6" s="665"/>
      <c r="DDZ6" s="665"/>
      <c r="DEA6" s="665"/>
      <c r="DEB6" s="665"/>
      <c r="DEC6" s="665"/>
      <c r="DED6" s="665"/>
      <c r="DEE6" s="665"/>
      <c r="DEF6" s="665"/>
      <c r="DEG6" s="665"/>
      <c r="DEH6" s="665"/>
      <c r="DEI6" s="665"/>
      <c r="DEJ6" s="665"/>
      <c r="DEK6" s="665"/>
      <c r="DEL6" s="665"/>
      <c r="DEM6" s="665"/>
      <c r="DEN6" s="665"/>
      <c r="DEO6" s="665"/>
      <c r="DEP6" s="665"/>
      <c r="DEQ6" s="665"/>
      <c r="DER6" s="665"/>
      <c r="DES6" s="665"/>
      <c r="DET6" s="665"/>
      <c r="DEU6" s="665"/>
      <c r="DEV6" s="665"/>
      <c r="DEW6" s="665"/>
      <c r="DEX6" s="665"/>
      <c r="DEY6" s="665"/>
      <c r="DEZ6" s="665"/>
      <c r="DFA6" s="665"/>
      <c r="DFB6" s="665"/>
      <c r="DFC6" s="665"/>
      <c r="DFD6" s="665"/>
      <c r="DFE6" s="665"/>
      <c r="DFF6" s="665"/>
      <c r="DFG6" s="665"/>
      <c r="DFH6" s="665"/>
      <c r="DFI6" s="665"/>
      <c r="DFJ6" s="665"/>
      <c r="DFK6" s="665"/>
      <c r="DFL6" s="665"/>
      <c r="DFM6" s="665"/>
      <c r="DFN6" s="665"/>
      <c r="DFO6" s="665"/>
      <c r="DFP6" s="665"/>
      <c r="DFQ6" s="665"/>
      <c r="DFR6" s="665"/>
      <c r="DFS6" s="665"/>
      <c r="DFT6" s="665"/>
      <c r="DFU6" s="665"/>
      <c r="DFV6" s="665"/>
      <c r="DFW6" s="665"/>
      <c r="DFX6" s="665"/>
      <c r="DFY6" s="665"/>
      <c r="DFZ6" s="665"/>
      <c r="DGA6" s="665"/>
      <c r="DGB6" s="665"/>
      <c r="DGC6" s="665"/>
      <c r="DGD6" s="665"/>
      <c r="DGE6" s="665"/>
      <c r="DGF6" s="665"/>
      <c r="DGG6" s="665"/>
      <c r="DGH6" s="665"/>
      <c r="DGI6" s="665"/>
      <c r="DGJ6" s="665"/>
      <c r="DGK6" s="665"/>
      <c r="DGL6" s="665"/>
      <c r="DGM6" s="665"/>
      <c r="DGN6" s="665"/>
      <c r="DGO6" s="665"/>
      <c r="DGP6" s="665"/>
      <c r="DGQ6" s="665"/>
      <c r="DGR6" s="665"/>
      <c r="DGS6" s="665"/>
      <c r="DGT6" s="665"/>
      <c r="DGU6" s="665"/>
      <c r="DGV6" s="665"/>
      <c r="DGW6" s="665"/>
      <c r="DGX6" s="665"/>
      <c r="DGY6" s="665"/>
      <c r="DGZ6" s="665"/>
      <c r="DHA6" s="665"/>
      <c r="DHB6" s="665"/>
      <c r="DHC6" s="665"/>
      <c r="DHD6" s="665"/>
      <c r="DHE6" s="665"/>
      <c r="DHF6" s="665"/>
      <c r="DHG6" s="665"/>
      <c r="DHH6" s="665"/>
      <c r="DHI6" s="665"/>
      <c r="DHJ6" s="665"/>
      <c r="DHK6" s="665"/>
      <c r="DHL6" s="665"/>
      <c r="DHM6" s="665"/>
      <c r="DHN6" s="665"/>
      <c r="DHO6" s="665"/>
      <c r="DHP6" s="665"/>
      <c r="DHQ6" s="665"/>
      <c r="DHR6" s="665"/>
      <c r="DHS6" s="665"/>
      <c r="DHT6" s="665"/>
      <c r="DHU6" s="665"/>
      <c r="DHV6" s="665"/>
      <c r="DHW6" s="665"/>
      <c r="DHX6" s="665"/>
      <c r="DHY6" s="665"/>
      <c r="DHZ6" s="665"/>
      <c r="DIA6" s="665"/>
      <c r="DIB6" s="665"/>
      <c r="DIC6" s="665"/>
      <c r="DID6" s="665"/>
      <c r="DIE6" s="665"/>
      <c r="DIF6" s="665"/>
      <c r="DIG6" s="665"/>
      <c r="DIH6" s="665"/>
      <c r="DII6" s="665"/>
      <c r="DIJ6" s="665"/>
      <c r="DIK6" s="665"/>
      <c r="DIL6" s="665"/>
      <c r="DIM6" s="665"/>
      <c r="DIN6" s="665"/>
      <c r="DIO6" s="665"/>
      <c r="DIP6" s="665"/>
      <c r="DIQ6" s="665"/>
      <c r="DIR6" s="665"/>
      <c r="DIS6" s="665"/>
      <c r="DIT6" s="665"/>
      <c r="DIU6" s="665"/>
      <c r="DIV6" s="665"/>
      <c r="DIW6" s="665"/>
      <c r="DIX6" s="665"/>
      <c r="DIY6" s="665"/>
      <c r="DIZ6" s="665"/>
      <c r="DJA6" s="665"/>
      <c r="DJB6" s="665"/>
      <c r="DJC6" s="665"/>
      <c r="DJD6" s="665"/>
      <c r="DJE6" s="665"/>
      <c r="DJF6" s="665"/>
      <c r="DJG6" s="665"/>
      <c r="DJH6" s="665"/>
      <c r="DJI6" s="665"/>
      <c r="DJJ6" s="665"/>
      <c r="DJK6" s="665"/>
      <c r="DJL6" s="665"/>
      <c r="DJM6" s="665"/>
      <c r="DJN6" s="665"/>
      <c r="DJO6" s="665"/>
      <c r="DJP6" s="665"/>
      <c r="DJQ6" s="665"/>
      <c r="DJR6" s="665"/>
      <c r="DJS6" s="665"/>
      <c r="DJT6" s="665"/>
      <c r="DJU6" s="665"/>
      <c r="DJV6" s="665"/>
      <c r="DJW6" s="665"/>
      <c r="DJX6" s="665"/>
      <c r="DJY6" s="665"/>
      <c r="DJZ6" s="665"/>
      <c r="DKA6" s="665"/>
      <c r="DKB6" s="665"/>
      <c r="DKC6" s="665"/>
      <c r="DKD6" s="665"/>
      <c r="DKE6" s="665"/>
      <c r="DKF6" s="665"/>
      <c r="DKG6" s="665"/>
      <c r="DKH6" s="665"/>
      <c r="DKI6" s="665"/>
      <c r="DKJ6" s="665"/>
      <c r="DKK6" s="665"/>
      <c r="DKL6" s="665"/>
      <c r="DKM6" s="665"/>
      <c r="DKN6" s="665"/>
      <c r="DKO6" s="665"/>
      <c r="DKP6" s="665"/>
      <c r="DKQ6" s="665"/>
      <c r="DKR6" s="665"/>
      <c r="DKS6" s="665"/>
      <c r="DKT6" s="665"/>
      <c r="DKU6" s="665"/>
      <c r="DKV6" s="665"/>
      <c r="DKW6" s="665"/>
      <c r="DKX6" s="665"/>
      <c r="DKY6" s="665"/>
      <c r="DKZ6" s="665"/>
      <c r="DLA6" s="665"/>
      <c r="DLB6" s="665"/>
      <c r="DLC6" s="665"/>
      <c r="DLD6" s="665"/>
      <c r="DLE6" s="665"/>
      <c r="DLF6" s="665"/>
      <c r="DLG6" s="665"/>
      <c r="DLH6" s="665"/>
      <c r="DLI6" s="665"/>
      <c r="DLJ6" s="665"/>
      <c r="DLK6" s="665"/>
      <c r="DLL6" s="665"/>
      <c r="DLM6" s="665"/>
      <c r="DLN6" s="665"/>
      <c r="DLO6" s="665"/>
      <c r="DLP6" s="665"/>
      <c r="DLQ6" s="665"/>
      <c r="DLR6" s="665"/>
    </row>
    <row r="7" spans="1:3034" ht="14.1" customHeight="1">
      <c r="A7" s="56" t="s">
        <v>61</v>
      </c>
      <c r="B7" s="252" t="s">
        <v>62</v>
      </c>
      <c r="C7" s="828">
        <v>464</v>
      </c>
      <c r="D7" s="828">
        <v>117522</v>
      </c>
      <c r="E7" s="828">
        <v>52</v>
      </c>
      <c r="F7" s="1090">
        <v>7991</v>
      </c>
      <c r="G7" s="1215">
        <v>48469</v>
      </c>
      <c r="H7" s="1216">
        <v>47062</v>
      </c>
      <c r="I7" s="1217">
        <v>783</v>
      </c>
      <c r="J7" s="664"/>
      <c r="K7" s="664"/>
      <c r="L7" s="664"/>
      <c r="M7" s="512"/>
      <c r="N7" s="512"/>
      <c r="O7" s="512"/>
      <c r="P7" s="512"/>
      <c r="Q7" s="512"/>
      <c r="R7" s="512"/>
      <c r="S7" s="512"/>
      <c r="T7" s="512"/>
      <c r="U7" s="512"/>
      <c r="V7" s="512"/>
      <c r="W7" s="512"/>
      <c r="X7" s="512"/>
      <c r="Y7" s="512"/>
      <c r="Z7" s="512"/>
      <c r="AA7" s="512"/>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c r="BG7" s="665"/>
      <c r="BH7" s="665"/>
      <c r="BI7" s="665"/>
      <c r="BJ7" s="665"/>
      <c r="BK7" s="665"/>
      <c r="BL7" s="665"/>
      <c r="BM7" s="665"/>
      <c r="BN7" s="665"/>
      <c r="BO7" s="665"/>
      <c r="BP7" s="665"/>
      <c r="BQ7" s="665"/>
      <c r="BR7" s="665"/>
      <c r="BS7" s="665"/>
      <c r="BT7" s="665"/>
      <c r="BU7" s="665"/>
      <c r="BV7" s="665"/>
      <c r="BW7" s="665"/>
      <c r="BX7" s="665"/>
      <c r="BY7" s="665"/>
      <c r="BZ7" s="665"/>
      <c r="CA7" s="665"/>
      <c r="CB7" s="665"/>
      <c r="CC7" s="665"/>
      <c r="CD7" s="665"/>
      <c r="CE7" s="665"/>
      <c r="CF7" s="665"/>
      <c r="CG7" s="665"/>
      <c r="CH7" s="665"/>
      <c r="CI7" s="665"/>
      <c r="CJ7" s="665"/>
      <c r="CK7" s="665"/>
      <c r="CL7" s="665"/>
      <c r="CM7" s="665"/>
      <c r="CN7" s="665"/>
      <c r="CO7" s="665"/>
      <c r="CP7" s="665"/>
      <c r="CQ7" s="665"/>
      <c r="CR7" s="665"/>
      <c r="CS7" s="665"/>
      <c r="CT7" s="665"/>
      <c r="CU7" s="665"/>
      <c r="CV7" s="665"/>
      <c r="CW7" s="665"/>
      <c r="CX7" s="665"/>
      <c r="CY7" s="665"/>
      <c r="CZ7" s="665"/>
      <c r="DA7" s="665"/>
      <c r="DB7" s="665"/>
      <c r="DC7" s="665"/>
      <c r="DD7" s="665"/>
      <c r="DE7" s="665"/>
      <c r="DF7" s="665"/>
      <c r="DG7" s="665"/>
      <c r="DH7" s="665"/>
      <c r="DI7" s="665"/>
      <c r="DJ7" s="665"/>
      <c r="DK7" s="665"/>
      <c r="DL7" s="665"/>
      <c r="DM7" s="665"/>
      <c r="DN7" s="665"/>
      <c r="DO7" s="665"/>
      <c r="DP7" s="665"/>
      <c r="DQ7" s="665"/>
      <c r="DR7" s="665"/>
      <c r="DS7" s="665"/>
      <c r="DT7" s="665"/>
      <c r="DU7" s="665"/>
      <c r="DV7" s="665"/>
      <c r="DW7" s="665"/>
      <c r="DX7" s="665"/>
      <c r="DY7" s="665"/>
      <c r="DZ7" s="665"/>
      <c r="EA7" s="665"/>
      <c r="EB7" s="665"/>
      <c r="EC7" s="665"/>
      <c r="ED7" s="665"/>
      <c r="EE7" s="665"/>
      <c r="EF7" s="665"/>
      <c r="EG7" s="665"/>
      <c r="EH7" s="665"/>
      <c r="EI7" s="665"/>
      <c r="EJ7" s="665"/>
      <c r="EK7" s="665"/>
      <c r="EL7" s="665"/>
      <c r="EM7" s="665"/>
      <c r="EN7" s="665"/>
      <c r="EO7" s="665"/>
      <c r="EP7" s="665"/>
      <c r="EQ7" s="665"/>
      <c r="ER7" s="665"/>
      <c r="ES7" s="665"/>
      <c r="ET7" s="665"/>
      <c r="EU7" s="665"/>
      <c r="EV7" s="665"/>
      <c r="EW7" s="665"/>
      <c r="EX7" s="665"/>
      <c r="EY7" s="665"/>
      <c r="EZ7" s="665"/>
      <c r="FA7" s="665"/>
      <c r="FB7" s="665"/>
      <c r="FC7" s="665"/>
      <c r="FD7" s="665"/>
      <c r="FE7" s="665"/>
      <c r="FF7" s="665"/>
      <c r="FG7" s="665"/>
      <c r="FH7" s="665"/>
      <c r="FI7" s="665"/>
      <c r="FJ7" s="665"/>
      <c r="FK7" s="665"/>
      <c r="FL7" s="665"/>
      <c r="FM7" s="665"/>
      <c r="FN7" s="665"/>
      <c r="FO7" s="665"/>
      <c r="FP7" s="665"/>
      <c r="FQ7" s="665"/>
      <c r="FR7" s="665"/>
      <c r="FS7" s="665"/>
      <c r="FT7" s="665"/>
      <c r="FU7" s="665"/>
      <c r="FV7" s="665"/>
      <c r="FW7" s="665"/>
      <c r="FX7" s="665"/>
      <c r="FY7" s="665"/>
      <c r="FZ7" s="665"/>
      <c r="GA7" s="665"/>
      <c r="GB7" s="665"/>
      <c r="GC7" s="665"/>
      <c r="GD7" s="665"/>
      <c r="GE7" s="665"/>
      <c r="GF7" s="665"/>
      <c r="GG7" s="665"/>
      <c r="GH7" s="665"/>
      <c r="GI7" s="665"/>
      <c r="GJ7" s="665"/>
      <c r="GK7" s="665"/>
      <c r="GL7" s="665"/>
      <c r="GM7" s="665"/>
      <c r="GN7" s="665"/>
      <c r="GO7" s="665"/>
      <c r="GP7" s="665"/>
      <c r="GQ7" s="665"/>
      <c r="GR7" s="665"/>
      <c r="GS7" s="665"/>
      <c r="GT7" s="665"/>
      <c r="GU7" s="665"/>
      <c r="GV7" s="665"/>
      <c r="GW7" s="665"/>
      <c r="GX7" s="665"/>
      <c r="GY7" s="665"/>
      <c r="GZ7" s="665"/>
      <c r="HA7" s="665"/>
      <c r="HB7" s="665"/>
      <c r="HC7" s="665"/>
      <c r="HD7" s="665"/>
      <c r="HE7" s="665"/>
      <c r="HF7" s="665"/>
      <c r="HG7" s="665"/>
      <c r="HH7" s="665"/>
      <c r="HI7" s="665"/>
      <c r="HJ7" s="665"/>
      <c r="HK7" s="665"/>
      <c r="HL7" s="665"/>
      <c r="HM7" s="665"/>
      <c r="HN7" s="665"/>
      <c r="HO7" s="665"/>
      <c r="HP7" s="665"/>
      <c r="HQ7" s="665"/>
      <c r="HR7" s="665"/>
      <c r="HS7" s="665"/>
      <c r="HT7" s="665"/>
      <c r="HU7" s="665"/>
      <c r="HV7" s="665"/>
      <c r="HW7" s="665"/>
      <c r="HX7" s="665"/>
      <c r="HY7" s="665"/>
      <c r="HZ7" s="665"/>
      <c r="IA7" s="665"/>
      <c r="IB7" s="665"/>
      <c r="IC7" s="665"/>
      <c r="ID7" s="665"/>
      <c r="IE7" s="665"/>
      <c r="IF7" s="665"/>
      <c r="IG7" s="665"/>
      <c r="IH7" s="665"/>
      <c r="II7" s="665"/>
      <c r="IJ7" s="665"/>
      <c r="IK7" s="665"/>
      <c r="IL7" s="665"/>
      <c r="IM7" s="665"/>
      <c r="IN7" s="665"/>
      <c r="IO7" s="665"/>
      <c r="IP7" s="665"/>
      <c r="IQ7" s="665"/>
      <c r="IR7" s="665"/>
      <c r="IS7" s="665"/>
      <c r="IT7" s="665"/>
      <c r="IU7" s="665"/>
      <c r="IV7" s="665"/>
      <c r="IW7" s="665"/>
      <c r="IX7" s="665"/>
      <c r="IY7" s="665"/>
      <c r="IZ7" s="665"/>
      <c r="JA7" s="665"/>
      <c r="JB7" s="665"/>
      <c r="JC7" s="665"/>
      <c r="JD7" s="665"/>
      <c r="JE7" s="665"/>
      <c r="JF7" s="665"/>
      <c r="JG7" s="665"/>
      <c r="JH7" s="665"/>
      <c r="JI7" s="665"/>
      <c r="JJ7" s="665"/>
      <c r="JK7" s="665"/>
      <c r="JL7" s="665"/>
      <c r="JM7" s="665"/>
      <c r="JN7" s="665"/>
      <c r="JO7" s="665"/>
      <c r="JP7" s="665"/>
      <c r="JQ7" s="665"/>
      <c r="JR7" s="665"/>
      <c r="JS7" s="665"/>
      <c r="JT7" s="665"/>
      <c r="JU7" s="665"/>
      <c r="JV7" s="665"/>
      <c r="JW7" s="665"/>
      <c r="JX7" s="665"/>
      <c r="JY7" s="665"/>
      <c r="JZ7" s="665"/>
      <c r="KA7" s="665"/>
      <c r="KB7" s="665"/>
      <c r="KC7" s="665"/>
      <c r="KD7" s="665"/>
      <c r="KE7" s="665"/>
      <c r="KF7" s="665"/>
      <c r="KG7" s="665"/>
      <c r="KH7" s="665"/>
      <c r="KI7" s="665"/>
      <c r="KJ7" s="665"/>
      <c r="KK7" s="665"/>
      <c r="KL7" s="665"/>
      <c r="KM7" s="665"/>
      <c r="KN7" s="665"/>
      <c r="KO7" s="665"/>
      <c r="KP7" s="665"/>
      <c r="KQ7" s="665"/>
      <c r="KR7" s="665"/>
      <c r="KS7" s="665"/>
      <c r="KT7" s="665"/>
      <c r="KU7" s="665"/>
      <c r="KV7" s="665"/>
      <c r="KW7" s="665"/>
      <c r="KX7" s="665"/>
      <c r="KY7" s="665"/>
      <c r="KZ7" s="665"/>
      <c r="LA7" s="665"/>
      <c r="LB7" s="665"/>
      <c r="LC7" s="665"/>
      <c r="LD7" s="665"/>
      <c r="LE7" s="665"/>
      <c r="LF7" s="665"/>
      <c r="LG7" s="665"/>
      <c r="LH7" s="665"/>
      <c r="LI7" s="665"/>
      <c r="LJ7" s="665"/>
      <c r="LK7" s="665"/>
      <c r="LL7" s="665"/>
      <c r="LM7" s="665"/>
      <c r="LN7" s="665"/>
      <c r="LO7" s="665"/>
      <c r="LP7" s="665"/>
      <c r="LQ7" s="665"/>
      <c r="LR7" s="665"/>
      <c r="LS7" s="665"/>
      <c r="LT7" s="665"/>
      <c r="LU7" s="665"/>
      <c r="LV7" s="665"/>
      <c r="LW7" s="665"/>
      <c r="LX7" s="665"/>
      <c r="LY7" s="665"/>
      <c r="LZ7" s="665"/>
      <c r="MA7" s="665"/>
      <c r="MB7" s="665"/>
      <c r="MC7" s="665"/>
      <c r="MD7" s="665"/>
      <c r="ME7" s="665"/>
      <c r="MF7" s="665"/>
      <c r="MG7" s="665"/>
      <c r="MH7" s="665"/>
      <c r="MI7" s="665"/>
      <c r="MJ7" s="665"/>
      <c r="MK7" s="665"/>
      <c r="ML7" s="665"/>
      <c r="MM7" s="665"/>
      <c r="MN7" s="665"/>
      <c r="MO7" s="665"/>
      <c r="MP7" s="665"/>
      <c r="MQ7" s="665"/>
      <c r="MR7" s="665"/>
      <c r="MS7" s="665"/>
      <c r="MT7" s="665"/>
      <c r="MU7" s="665"/>
      <c r="MV7" s="665"/>
      <c r="MW7" s="665"/>
      <c r="MX7" s="665"/>
      <c r="MY7" s="665"/>
      <c r="MZ7" s="665"/>
      <c r="NA7" s="665"/>
      <c r="NB7" s="665"/>
      <c r="NC7" s="665"/>
      <c r="ND7" s="665"/>
      <c r="NE7" s="665"/>
      <c r="NF7" s="665"/>
      <c r="NG7" s="665"/>
      <c r="NH7" s="665"/>
      <c r="NI7" s="665"/>
      <c r="NJ7" s="665"/>
      <c r="NK7" s="665"/>
      <c r="NL7" s="665"/>
      <c r="NM7" s="665"/>
      <c r="NN7" s="665"/>
      <c r="NO7" s="665"/>
      <c r="NP7" s="665"/>
      <c r="NQ7" s="665"/>
      <c r="NR7" s="665"/>
      <c r="NS7" s="665"/>
      <c r="NT7" s="665"/>
      <c r="NU7" s="665"/>
      <c r="NV7" s="665"/>
      <c r="NW7" s="665"/>
      <c r="NX7" s="665"/>
      <c r="NY7" s="665"/>
      <c r="NZ7" s="665"/>
      <c r="OA7" s="665"/>
      <c r="OB7" s="665"/>
      <c r="OC7" s="665"/>
      <c r="OD7" s="665"/>
      <c r="OE7" s="665"/>
      <c r="OF7" s="665"/>
      <c r="OG7" s="665"/>
      <c r="OH7" s="665"/>
      <c r="OI7" s="665"/>
      <c r="OJ7" s="665"/>
      <c r="OK7" s="665"/>
      <c r="OL7" s="665"/>
      <c r="OM7" s="665"/>
      <c r="ON7" s="665"/>
      <c r="OO7" s="665"/>
      <c r="OP7" s="665"/>
      <c r="OQ7" s="665"/>
      <c r="OR7" s="665"/>
      <c r="OS7" s="665"/>
      <c r="OT7" s="665"/>
      <c r="OU7" s="665"/>
      <c r="OV7" s="665"/>
      <c r="OW7" s="665"/>
      <c r="OX7" s="665"/>
      <c r="OY7" s="665"/>
      <c r="OZ7" s="665"/>
      <c r="PA7" s="665"/>
      <c r="PB7" s="665"/>
      <c r="PC7" s="665"/>
      <c r="PD7" s="665"/>
      <c r="PE7" s="665"/>
      <c r="PF7" s="665"/>
      <c r="PG7" s="665"/>
      <c r="PH7" s="665"/>
      <c r="PI7" s="665"/>
      <c r="PJ7" s="665"/>
      <c r="PK7" s="665"/>
      <c r="PL7" s="665"/>
      <c r="PM7" s="665"/>
      <c r="PN7" s="665"/>
      <c r="PO7" s="665"/>
      <c r="PP7" s="665"/>
      <c r="PQ7" s="665"/>
      <c r="PR7" s="665"/>
      <c r="PS7" s="665"/>
      <c r="PT7" s="665"/>
      <c r="PU7" s="665"/>
      <c r="PV7" s="665"/>
      <c r="PW7" s="665"/>
      <c r="PX7" s="665"/>
      <c r="PY7" s="665"/>
      <c r="PZ7" s="665"/>
      <c r="QA7" s="665"/>
      <c r="QB7" s="665"/>
      <c r="QC7" s="665"/>
      <c r="QD7" s="665"/>
      <c r="QE7" s="665"/>
      <c r="QF7" s="665"/>
      <c r="QG7" s="665"/>
      <c r="QH7" s="665"/>
      <c r="QI7" s="665"/>
      <c r="QJ7" s="665"/>
      <c r="QK7" s="665"/>
      <c r="QL7" s="665"/>
      <c r="QM7" s="665"/>
      <c r="QN7" s="665"/>
      <c r="QO7" s="665"/>
      <c r="QP7" s="665"/>
      <c r="QQ7" s="665"/>
      <c r="QR7" s="665"/>
      <c r="QS7" s="665"/>
      <c r="QT7" s="665"/>
      <c r="QU7" s="665"/>
      <c r="QV7" s="665"/>
      <c r="QW7" s="665"/>
      <c r="QX7" s="665"/>
      <c r="QY7" s="665"/>
      <c r="QZ7" s="665"/>
      <c r="RA7" s="665"/>
      <c r="RB7" s="665"/>
      <c r="RC7" s="665"/>
      <c r="RD7" s="665"/>
      <c r="RE7" s="665"/>
      <c r="RF7" s="665"/>
      <c r="RG7" s="665"/>
      <c r="RH7" s="665"/>
      <c r="RI7" s="665"/>
      <c r="RJ7" s="665"/>
      <c r="RK7" s="665"/>
      <c r="RL7" s="665"/>
      <c r="RM7" s="665"/>
      <c r="RN7" s="665"/>
      <c r="RO7" s="665"/>
      <c r="RP7" s="665"/>
      <c r="RQ7" s="665"/>
      <c r="RR7" s="665"/>
      <c r="RS7" s="665"/>
      <c r="RT7" s="665"/>
      <c r="RU7" s="665"/>
      <c r="RV7" s="665"/>
      <c r="RW7" s="665"/>
      <c r="RX7" s="665"/>
      <c r="RY7" s="665"/>
      <c r="RZ7" s="665"/>
      <c r="SA7" s="665"/>
      <c r="SB7" s="665"/>
      <c r="SC7" s="665"/>
      <c r="SD7" s="665"/>
      <c r="SE7" s="665"/>
      <c r="SF7" s="665"/>
      <c r="SG7" s="665"/>
      <c r="SH7" s="665"/>
      <c r="SI7" s="665"/>
      <c r="SJ7" s="665"/>
      <c r="SK7" s="665"/>
      <c r="SL7" s="665"/>
      <c r="SM7" s="665"/>
      <c r="SN7" s="665"/>
      <c r="SO7" s="665"/>
      <c r="SP7" s="665"/>
      <c r="SQ7" s="665"/>
      <c r="SR7" s="665"/>
      <c r="SS7" s="665"/>
      <c r="ST7" s="665"/>
      <c r="SU7" s="665"/>
      <c r="SV7" s="665"/>
      <c r="SW7" s="665"/>
      <c r="SX7" s="665"/>
      <c r="SY7" s="665"/>
      <c r="SZ7" s="665"/>
      <c r="TA7" s="665"/>
      <c r="TB7" s="665"/>
      <c r="TC7" s="665"/>
      <c r="TD7" s="665"/>
      <c r="TE7" s="665"/>
      <c r="TF7" s="665"/>
      <c r="TG7" s="665"/>
      <c r="TH7" s="665"/>
      <c r="TI7" s="665"/>
      <c r="TJ7" s="665"/>
      <c r="TK7" s="665"/>
      <c r="TL7" s="665"/>
      <c r="TM7" s="665"/>
      <c r="TN7" s="665"/>
      <c r="TO7" s="665"/>
      <c r="TP7" s="665"/>
      <c r="TQ7" s="665"/>
      <c r="TR7" s="665"/>
      <c r="TS7" s="665"/>
      <c r="TT7" s="665"/>
      <c r="TU7" s="665"/>
      <c r="TV7" s="665"/>
      <c r="TW7" s="665"/>
      <c r="TX7" s="665"/>
      <c r="TY7" s="665"/>
      <c r="TZ7" s="665"/>
      <c r="UA7" s="665"/>
      <c r="UB7" s="665"/>
      <c r="UC7" s="665"/>
      <c r="UD7" s="665"/>
      <c r="UE7" s="665"/>
      <c r="UF7" s="665"/>
      <c r="UG7" s="665"/>
      <c r="UH7" s="665"/>
      <c r="UI7" s="665"/>
      <c r="UJ7" s="665"/>
      <c r="UK7" s="665"/>
      <c r="UL7" s="665"/>
      <c r="UM7" s="665"/>
      <c r="UN7" s="665"/>
      <c r="UO7" s="665"/>
      <c r="UP7" s="665"/>
      <c r="UQ7" s="665"/>
      <c r="UR7" s="665"/>
      <c r="US7" s="665"/>
      <c r="UT7" s="665"/>
      <c r="UU7" s="665"/>
      <c r="UV7" s="665"/>
      <c r="UW7" s="665"/>
      <c r="UX7" s="665"/>
      <c r="UY7" s="665"/>
      <c r="UZ7" s="665"/>
      <c r="VA7" s="665"/>
      <c r="VB7" s="665"/>
      <c r="VC7" s="665"/>
      <c r="VD7" s="665"/>
      <c r="VE7" s="665"/>
      <c r="VF7" s="665"/>
      <c r="VG7" s="665"/>
      <c r="VH7" s="665"/>
      <c r="VI7" s="665"/>
      <c r="VJ7" s="665"/>
      <c r="VK7" s="665"/>
      <c r="VL7" s="665"/>
      <c r="VM7" s="665"/>
      <c r="VN7" s="665"/>
      <c r="VO7" s="665"/>
      <c r="VP7" s="665"/>
      <c r="VQ7" s="665"/>
      <c r="VR7" s="665"/>
      <c r="VS7" s="665"/>
      <c r="VT7" s="665"/>
      <c r="VU7" s="665"/>
      <c r="VV7" s="665"/>
      <c r="VW7" s="665"/>
      <c r="VX7" s="665"/>
      <c r="VY7" s="665"/>
      <c r="VZ7" s="665"/>
      <c r="WA7" s="665"/>
      <c r="WB7" s="665"/>
      <c r="WC7" s="665"/>
      <c r="WD7" s="665"/>
      <c r="WE7" s="665"/>
      <c r="WF7" s="665"/>
      <c r="WG7" s="665"/>
      <c r="WH7" s="665"/>
      <c r="WI7" s="665"/>
      <c r="WJ7" s="665"/>
      <c r="WK7" s="665"/>
      <c r="WL7" s="665"/>
      <c r="WM7" s="665"/>
      <c r="WN7" s="665"/>
      <c r="WO7" s="665"/>
      <c r="WP7" s="665"/>
      <c r="WQ7" s="665"/>
      <c r="WR7" s="665"/>
      <c r="WS7" s="665"/>
      <c r="WT7" s="665"/>
      <c r="WU7" s="665"/>
      <c r="WV7" s="665"/>
      <c r="WW7" s="665"/>
      <c r="WX7" s="665"/>
      <c r="WY7" s="665"/>
      <c r="WZ7" s="665"/>
      <c r="XA7" s="665"/>
      <c r="XB7" s="665"/>
      <c r="XC7" s="665"/>
      <c r="XD7" s="665"/>
      <c r="XE7" s="665"/>
      <c r="XF7" s="665"/>
      <c r="XG7" s="665"/>
      <c r="XH7" s="665"/>
      <c r="XI7" s="665"/>
      <c r="XJ7" s="665"/>
      <c r="XK7" s="665"/>
      <c r="XL7" s="665"/>
      <c r="XM7" s="665"/>
      <c r="XN7" s="665"/>
      <c r="XO7" s="665"/>
      <c r="XP7" s="665"/>
      <c r="XQ7" s="665"/>
      <c r="XR7" s="665"/>
      <c r="XS7" s="665"/>
      <c r="XT7" s="665"/>
      <c r="XU7" s="665"/>
      <c r="XV7" s="665"/>
      <c r="XW7" s="665"/>
      <c r="XX7" s="665"/>
      <c r="XY7" s="665"/>
      <c r="XZ7" s="665"/>
      <c r="YA7" s="665"/>
      <c r="YB7" s="665"/>
      <c r="YC7" s="665"/>
      <c r="YD7" s="665"/>
      <c r="YE7" s="665"/>
      <c r="YF7" s="665"/>
      <c r="YG7" s="665"/>
      <c r="YH7" s="665"/>
      <c r="YI7" s="665"/>
      <c r="YJ7" s="665"/>
      <c r="YK7" s="665"/>
      <c r="YL7" s="665"/>
      <c r="YM7" s="665"/>
      <c r="YN7" s="665"/>
      <c r="YO7" s="665"/>
      <c r="YP7" s="665"/>
      <c r="YQ7" s="665"/>
      <c r="YR7" s="665"/>
      <c r="YS7" s="665"/>
      <c r="YT7" s="665"/>
      <c r="YU7" s="665"/>
      <c r="YV7" s="665"/>
      <c r="YW7" s="665"/>
      <c r="YX7" s="665"/>
      <c r="YY7" s="665"/>
      <c r="YZ7" s="665"/>
      <c r="ZA7" s="665"/>
      <c r="ZB7" s="665"/>
      <c r="ZC7" s="665"/>
      <c r="ZD7" s="665"/>
      <c r="ZE7" s="665"/>
      <c r="ZF7" s="665"/>
      <c r="ZG7" s="665"/>
      <c r="ZH7" s="665"/>
      <c r="ZI7" s="665"/>
      <c r="ZJ7" s="665"/>
      <c r="ZK7" s="665"/>
      <c r="ZL7" s="665"/>
      <c r="ZM7" s="665"/>
      <c r="ZN7" s="665"/>
      <c r="ZO7" s="665"/>
      <c r="ZP7" s="665"/>
      <c r="ZQ7" s="665"/>
      <c r="ZR7" s="665"/>
      <c r="ZS7" s="665"/>
      <c r="ZT7" s="665"/>
      <c r="ZU7" s="665"/>
      <c r="ZV7" s="665"/>
      <c r="ZW7" s="665"/>
      <c r="ZX7" s="665"/>
      <c r="ZY7" s="665"/>
      <c r="ZZ7" s="665"/>
      <c r="AAA7" s="665"/>
      <c r="AAB7" s="665"/>
      <c r="AAC7" s="665"/>
      <c r="AAD7" s="665"/>
      <c r="AAE7" s="665"/>
      <c r="AAF7" s="665"/>
      <c r="AAG7" s="665"/>
      <c r="AAH7" s="665"/>
      <c r="AAI7" s="665"/>
      <c r="AAJ7" s="665"/>
      <c r="AAK7" s="665"/>
      <c r="AAL7" s="665"/>
      <c r="AAM7" s="665"/>
      <c r="AAN7" s="665"/>
      <c r="AAO7" s="665"/>
      <c r="AAP7" s="665"/>
      <c r="AAQ7" s="665"/>
      <c r="AAR7" s="665"/>
      <c r="AAS7" s="665"/>
      <c r="AAT7" s="665"/>
      <c r="AAU7" s="665"/>
      <c r="AAV7" s="665"/>
      <c r="AAW7" s="665"/>
      <c r="AAX7" s="665"/>
      <c r="AAY7" s="665"/>
      <c r="AAZ7" s="665"/>
      <c r="ABA7" s="665"/>
      <c r="ABB7" s="665"/>
      <c r="ABC7" s="665"/>
      <c r="ABD7" s="665"/>
      <c r="ABE7" s="665"/>
      <c r="ABF7" s="665"/>
      <c r="ABG7" s="665"/>
      <c r="ABH7" s="665"/>
      <c r="ABI7" s="665"/>
      <c r="ABJ7" s="665"/>
      <c r="ABK7" s="665"/>
      <c r="ABL7" s="665"/>
      <c r="ABM7" s="665"/>
      <c r="ABN7" s="665"/>
      <c r="ABO7" s="665"/>
      <c r="ABP7" s="665"/>
      <c r="ABQ7" s="665"/>
      <c r="ABR7" s="665"/>
      <c r="ABS7" s="665"/>
      <c r="ABT7" s="665"/>
      <c r="ABU7" s="665"/>
      <c r="ABV7" s="665"/>
      <c r="ABW7" s="665"/>
      <c r="ABX7" s="665"/>
      <c r="ABY7" s="665"/>
      <c r="ABZ7" s="665"/>
      <c r="ACA7" s="665"/>
      <c r="ACB7" s="665"/>
      <c r="ACC7" s="665"/>
      <c r="ACD7" s="665"/>
      <c r="ACE7" s="665"/>
      <c r="ACF7" s="665"/>
      <c r="ACG7" s="665"/>
      <c r="ACH7" s="665"/>
      <c r="ACI7" s="665"/>
      <c r="ACJ7" s="665"/>
      <c r="ACK7" s="665"/>
      <c r="ACL7" s="665"/>
      <c r="ACM7" s="665"/>
      <c r="ACN7" s="665"/>
      <c r="ACO7" s="665"/>
      <c r="ACP7" s="665"/>
      <c r="ACQ7" s="665"/>
      <c r="ACR7" s="665"/>
      <c r="ACS7" s="665"/>
      <c r="ACT7" s="665"/>
      <c r="ACU7" s="665"/>
      <c r="ACV7" s="665"/>
      <c r="ACW7" s="665"/>
      <c r="ACX7" s="665"/>
      <c r="ACY7" s="665"/>
      <c r="ACZ7" s="665"/>
      <c r="ADA7" s="665"/>
      <c r="ADB7" s="665"/>
      <c r="ADC7" s="665"/>
      <c r="ADD7" s="665"/>
      <c r="ADE7" s="665"/>
      <c r="ADF7" s="665"/>
      <c r="ADG7" s="665"/>
      <c r="ADH7" s="665"/>
      <c r="ADI7" s="665"/>
      <c r="ADJ7" s="665"/>
      <c r="ADK7" s="665"/>
      <c r="ADL7" s="665"/>
      <c r="ADM7" s="665"/>
      <c r="ADN7" s="665"/>
      <c r="ADO7" s="665"/>
      <c r="ADP7" s="665"/>
      <c r="ADQ7" s="665"/>
      <c r="ADR7" s="665"/>
      <c r="ADS7" s="665"/>
      <c r="ADT7" s="665"/>
      <c r="ADU7" s="665"/>
      <c r="ADV7" s="665"/>
      <c r="ADW7" s="665"/>
      <c r="ADX7" s="665"/>
      <c r="ADY7" s="665"/>
      <c r="ADZ7" s="665"/>
      <c r="AEA7" s="665"/>
      <c r="AEB7" s="665"/>
      <c r="AEC7" s="665"/>
      <c r="AED7" s="665"/>
      <c r="AEE7" s="665"/>
      <c r="AEF7" s="665"/>
      <c r="AEG7" s="665"/>
      <c r="AEH7" s="665"/>
      <c r="AEI7" s="665"/>
      <c r="AEJ7" s="665"/>
      <c r="AEK7" s="665"/>
      <c r="AEL7" s="665"/>
      <c r="AEM7" s="665"/>
      <c r="AEN7" s="665"/>
      <c r="AEO7" s="665"/>
      <c r="AEP7" s="665"/>
      <c r="AEQ7" s="665"/>
      <c r="AER7" s="665"/>
      <c r="AES7" s="665"/>
      <c r="AET7" s="665"/>
      <c r="AEU7" s="665"/>
      <c r="AEV7" s="665"/>
      <c r="AEW7" s="665"/>
      <c r="AEX7" s="665"/>
      <c r="AEY7" s="665"/>
      <c r="AEZ7" s="665"/>
      <c r="AFA7" s="665"/>
      <c r="AFB7" s="665"/>
      <c r="AFC7" s="665"/>
      <c r="AFD7" s="665"/>
      <c r="AFE7" s="665"/>
      <c r="AFF7" s="665"/>
      <c r="AFG7" s="665"/>
      <c r="AFH7" s="665"/>
      <c r="AFI7" s="665"/>
      <c r="AFJ7" s="665"/>
      <c r="AFK7" s="665"/>
      <c r="AFL7" s="665"/>
      <c r="AFM7" s="665"/>
      <c r="AFN7" s="665"/>
      <c r="AFO7" s="665"/>
      <c r="AFP7" s="665"/>
      <c r="AFQ7" s="665"/>
      <c r="AFR7" s="665"/>
      <c r="AFS7" s="665"/>
      <c r="AFT7" s="665"/>
      <c r="AFU7" s="665"/>
      <c r="AFV7" s="665"/>
      <c r="AFW7" s="665"/>
      <c r="AFX7" s="665"/>
      <c r="AFY7" s="665"/>
      <c r="AFZ7" s="665"/>
      <c r="AGA7" s="665"/>
      <c r="AGB7" s="665"/>
      <c r="AGC7" s="665"/>
      <c r="AGD7" s="665"/>
      <c r="AGE7" s="665"/>
      <c r="AGF7" s="665"/>
      <c r="AGG7" s="665"/>
      <c r="AGH7" s="665"/>
      <c r="AGI7" s="665"/>
      <c r="AGJ7" s="665"/>
      <c r="AGK7" s="665"/>
      <c r="AGL7" s="665"/>
      <c r="AGM7" s="665"/>
      <c r="AGN7" s="665"/>
      <c r="AGO7" s="665"/>
      <c r="AGP7" s="665"/>
      <c r="AGQ7" s="665"/>
      <c r="AGR7" s="665"/>
      <c r="AGS7" s="665"/>
      <c r="AGT7" s="665"/>
      <c r="AGU7" s="665"/>
      <c r="AGV7" s="665"/>
      <c r="AGW7" s="665"/>
      <c r="AGX7" s="665"/>
      <c r="AGY7" s="665"/>
      <c r="AGZ7" s="665"/>
      <c r="AHA7" s="665"/>
      <c r="AHB7" s="665"/>
      <c r="AHC7" s="665"/>
      <c r="AHD7" s="665"/>
      <c r="AHE7" s="665"/>
      <c r="AHF7" s="665"/>
      <c r="AHG7" s="665"/>
      <c r="AHH7" s="665"/>
      <c r="AHI7" s="665"/>
      <c r="AHJ7" s="665"/>
      <c r="AHK7" s="665"/>
      <c r="AHL7" s="665"/>
      <c r="AHM7" s="665"/>
      <c r="AHN7" s="665"/>
      <c r="AHO7" s="665"/>
      <c r="AHP7" s="665"/>
      <c r="AHQ7" s="665"/>
      <c r="AHR7" s="665"/>
      <c r="AHS7" s="665"/>
      <c r="AHT7" s="665"/>
      <c r="AHU7" s="665"/>
      <c r="AHV7" s="665"/>
      <c r="AHW7" s="665"/>
      <c r="AHX7" s="665"/>
      <c r="AHY7" s="665"/>
      <c r="AHZ7" s="665"/>
      <c r="AIA7" s="665"/>
      <c r="AIB7" s="665"/>
      <c r="AIC7" s="665"/>
      <c r="AID7" s="665"/>
      <c r="AIE7" s="665"/>
      <c r="AIF7" s="665"/>
      <c r="AIG7" s="665"/>
      <c r="AIH7" s="665"/>
      <c r="AII7" s="665"/>
      <c r="AIJ7" s="665"/>
      <c r="AIK7" s="665"/>
      <c r="AIL7" s="665"/>
      <c r="AIM7" s="665"/>
      <c r="AIN7" s="665"/>
      <c r="AIO7" s="665"/>
      <c r="AIP7" s="665"/>
      <c r="AIQ7" s="665"/>
      <c r="AIR7" s="665"/>
      <c r="AIS7" s="665"/>
      <c r="AIT7" s="665"/>
      <c r="AIU7" s="665"/>
      <c r="AIV7" s="665"/>
      <c r="AIW7" s="665"/>
      <c r="AIX7" s="665"/>
      <c r="AIY7" s="665"/>
      <c r="AIZ7" s="665"/>
      <c r="AJA7" s="665"/>
      <c r="AJB7" s="665"/>
      <c r="AJC7" s="665"/>
      <c r="AJD7" s="665"/>
      <c r="AJE7" s="665"/>
      <c r="AJF7" s="665"/>
      <c r="AJG7" s="665"/>
      <c r="AJH7" s="665"/>
      <c r="AJI7" s="665"/>
      <c r="AJJ7" s="665"/>
      <c r="AJK7" s="665"/>
      <c r="AJL7" s="665"/>
      <c r="AJM7" s="665"/>
      <c r="AJN7" s="665"/>
      <c r="AJO7" s="665"/>
      <c r="AJP7" s="665"/>
      <c r="AJQ7" s="665"/>
      <c r="AJR7" s="665"/>
      <c r="AJS7" s="665"/>
      <c r="AJT7" s="665"/>
      <c r="AJU7" s="665"/>
      <c r="AJV7" s="665"/>
      <c r="AJW7" s="665"/>
      <c r="AJX7" s="665"/>
      <c r="AJY7" s="665"/>
      <c r="AJZ7" s="665"/>
      <c r="AKA7" s="665"/>
      <c r="AKB7" s="665"/>
      <c r="AKC7" s="665"/>
      <c r="AKD7" s="665"/>
      <c r="AKE7" s="665"/>
      <c r="AKF7" s="665"/>
      <c r="AKG7" s="665"/>
      <c r="AKH7" s="665"/>
      <c r="AKI7" s="665"/>
      <c r="AKJ7" s="665"/>
      <c r="AKK7" s="665"/>
      <c r="AKL7" s="665"/>
      <c r="AKM7" s="665"/>
      <c r="AKN7" s="665"/>
      <c r="AKO7" s="665"/>
      <c r="AKP7" s="665"/>
      <c r="AKQ7" s="665"/>
      <c r="AKR7" s="665"/>
      <c r="AKS7" s="665"/>
      <c r="AKT7" s="665"/>
      <c r="AKU7" s="665"/>
      <c r="AKV7" s="665"/>
      <c r="AKW7" s="665"/>
      <c r="AKX7" s="665"/>
      <c r="AKY7" s="665"/>
      <c r="AKZ7" s="665"/>
      <c r="ALA7" s="665"/>
      <c r="ALB7" s="665"/>
      <c r="ALC7" s="665"/>
      <c r="ALD7" s="665"/>
      <c r="ALE7" s="665"/>
      <c r="ALF7" s="665"/>
      <c r="ALG7" s="665"/>
      <c r="ALH7" s="665"/>
      <c r="ALI7" s="665"/>
      <c r="ALJ7" s="665"/>
      <c r="ALK7" s="665"/>
      <c r="ALL7" s="665"/>
      <c r="ALM7" s="665"/>
      <c r="ALN7" s="665"/>
      <c r="ALO7" s="665"/>
      <c r="ALP7" s="665"/>
      <c r="ALQ7" s="665"/>
      <c r="ALR7" s="665"/>
      <c r="ALS7" s="665"/>
      <c r="ALT7" s="665"/>
      <c r="ALU7" s="665"/>
      <c r="ALV7" s="665"/>
      <c r="ALW7" s="665"/>
      <c r="ALX7" s="665"/>
      <c r="ALY7" s="665"/>
      <c r="ALZ7" s="665"/>
      <c r="AMA7" s="665"/>
      <c r="AMB7" s="665"/>
      <c r="AMC7" s="665"/>
      <c r="AMD7" s="665"/>
      <c r="AME7" s="665"/>
      <c r="AMF7" s="665"/>
      <c r="AMG7" s="665"/>
      <c r="AMH7" s="665"/>
      <c r="AMI7" s="665"/>
      <c r="AMJ7" s="665"/>
      <c r="AMK7" s="665"/>
      <c r="AML7" s="665"/>
      <c r="AMM7" s="665"/>
      <c r="AMN7" s="665"/>
      <c r="AMO7" s="665"/>
      <c r="AMP7" s="665"/>
      <c r="AMQ7" s="665"/>
      <c r="AMR7" s="665"/>
      <c r="AMS7" s="665"/>
      <c r="AMT7" s="665"/>
      <c r="AMU7" s="665"/>
      <c r="AMV7" s="665"/>
      <c r="AMW7" s="665"/>
      <c r="AMX7" s="665"/>
      <c r="AMY7" s="665"/>
      <c r="AMZ7" s="665"/>
      <c r="ANA7" s="665"/>
      <c r="ANB7" s="665"/>
      <c r="ANC7" s="665"/>
      <c r="AND7" s="665"/>
      <c r="ANE7" s="665"/>
      <c r="ANF7" s="665"/>
      <c r="ANG7" s="665"/>
      <c r="ANH7" s="665"/>
      <c r="ANI7" s="665"/>
      <c r="ANJ7" s="665"/>
      <c r="ANK7" s="665"/>
      <c r="ANL7" s="665"/>
      <c r="ANM7" s="665"/>
      <c r="ANN7" s="665"/>
      <c r="ANO7" s="665"/>
      <c r="ANP7" s="665"/>
      <c r="ANQ7" s="665"/>
      <c r="ANR7" s="665"/>
      <c r="ANS7" s="665"/>
      <c r="ANT7" s="665"/>
      <c r="ANU7" s="665"/>
      <c r="ANV7" s="665"/>
      <c r="ANW7" s="665"/>
      <c r="ANX7" s="665"/>
      <c r="ANY7" s="665"/>
      <c r="ANZ7" s="665"/>
      <c r="AOA7" s="665"/>
      <c r="AOB7" s="665"/>
      <c r="AOC7" s="665"/>
      <c r="AOD7" s="665"/>
      <c r="AOE7" s="665"/>
      <c r="AOF7" s="665"/>
      <c r="AOG7" s="665"/>
      <c r="AOH7" s="665"/>
      <c r="AOI7" s="665"/>
      <c r="AOJ7" s="665"/>
      <c r="AOK7" s="665"/>
      <c r="AOL7" s="665"/>
      <c r="AOM7" s="665"/>
      <c r="AON7" s="665"/>
      <c r="AOO7" s="665"/>
      <c r="AOP7" s="665"/>
      <c r="AOQ7" s="665"/>
      <c r="AOR7" s="665"/>
      <c r="AOS7" s="665"/>
      <c r="AOT7" s="665"/>
      <c r="AOU7" s="665"/>
      <c r="AOV7" s="665"/>
      <c r="AOW7" s="665"/>
      <c r="AOX7" s="665"/>
      <c r="AOY7" s="665"/>
      <c r="AOZ7" s="665"/>
      <c r="APA7" s="665"/>
      <c r="APB7" s="665"/>
      <c r="APC7" s="665"/>
      <c r="APD7" s="665"/>
      <c r="APE7" s="665"/>
      <c r="APF7" s="665"/>
      <c r="APG7" s="665"/>
      <c r="APH7" s="665"/>
      <c r="API7" s="665"/>
      <c r="APJ7" s="665"/>
      <c r="APK7" s="665"/>
      <c r="APL7" s="665"/>
      <c r="APM7" s="665"/>
      <c r="APN7" s="665"/>
      <c r="APO7" s="665"/>
      <c r="APP7" s="665"/>
      <c r="APQ7" s="665"/>
      <c r="APR7" s="665"/>
      <c r="APS7" s="665"/>
      <c r="APT7" s="665"/>
      <c r="APU7" s="665"/>
      <c r="APV7" s="665"/>
      <c r="APW7" s="665"/>
      <c r="APX7" s="665"/>
      <c r="APY7" s="665"/>
      <c r="APZ7" s="665"/>
      <c r="AQA7" s="665"/>
      <c r="AQB7" s="665"/>
      <c r="AQC7" s="665"/>
      <c r="AQD7" s="665"/>
      <c r="AQE7" s="665"/>
      <c r="AQF7" s="665"/>
      <c r="AQG7" s="665"/>
      <c r="AQH7" s="665"/>
      <c r="AQI7" s="665"/>
      <c r="AQJ7" s="665"/>
      <c r="AQK7" s="665"/>
      <c r="AQL7" s="665"/>
      <c r="AQM7" s="665"/>
      <c r="AQN7" s="665"/>
      <c r="AQO7" s="665"/>
      <c r="AQP7" s="665"/>
      <c r="AQQ7" s="665"/>
      <c r="AQR7" s="665"/>
      <c r="AQS7" s="665"/>
      <c r="AQT7" s="665"/>
      <c r="AQU7" s="665"/>
      <c r="AQV7" s="665"/>
      <c r="AQW7" s="665"/>
      <c r="AQX7" s="665"/>
      <c r="AQY7" s="665"/>
      <c r="AQZ7" s="665"/>
      <c r="ARA7" s="665"/>
      <c r="ARB7" s="665"/>
      <c r="ARC7" s="665"/>
      <c r="ARD7" s="665"/>
      <c r="ARE7" s="665"/>
      <c r="ARF7" s="665"/>
      <c r="ARG7" s="665"/>
      <c r="ARH7" s="665"/>
      <c r="ARI7" s="665"/>
      <c r="ARJ7" s="665"/>
      <c r="ARK7" s="665"/>
      <c r="ARL7" s="665"/>
      <c r="ARM7" s="665"/>
      <c r="ARN7" s="665"/>
      <c r="ARO7" s="665"/>
      <c r="ARP7" s="665"/>
      <c r="ARQ7" s="665"/>
      <c r="ARR7" s="665"/>
      <c r="ARS7" s="665"/>
      <c r="ART7" s="665"/>
      <c r="ARU7" s="665"/>
      <c r="ARV7" s="665"/>
      <c r="ARW7" s="665"/>
      <c r="ARX7" s="665"/>
      <c r="ARY7" s="665"/>
      <c r="ARZ7" s="665"/>
      <c r="ASA7" s="665"/>
      <c r="ASB7" s="665"/>
      <c r="ASC7" s="665"/>
      <c r="ASD7" s="665"/>
      <c r="ASE7" s="665"/>
      <c r="ASF7" s="665"/>
      <c r="ASG7" s="665"/>
      <c r="ASH7" s="665"/>
      <c r="ASI7" s="665"/>
      <c r="ASJ7" s="665"/>
      <c r="ASK7" s="665"/>
      <c r="ASL7" s="665"/>
      <c r="ASM7" s="665"/>
      <c r="ASN7" s="665"/>
      <c r="ASO7" s="665"/>
      <c r="ASP7" s="665"/>
      <c r="ASQ7" s="665"/>
      <c r="ASR7" s="665"/>
      <c r="ASS7" s="665"/>
      <c r="AST7" s="665"/>
      <c r="ASU7" s="665"/>
      <c r="ASV7" s="665"/>
      <c r="ASW7" s="665"/>
      <c r="ASX7" s="665"/>
      <c r="ASY7" s="665"/>
      <c r="ASZ7" s="665"/>
      <c r="ATA7" s="665"/>
      <c r="ATB7" s="665"/>
      <c r="ATC7" s="665"/>
      <c r="ATD7" s="665"/>
      <c r="ATE7" s="665"/>
      <c r="ATF7" s="665"/>
      <c r="ATG7" s="665"/>
      <c r="ATH7" s="665"/>
      <c r="ATI7" s="665"/>
      <c r="ATJ7" s="665"/>
      <c r="ATK7" s="665"/>
      <c r="ATL7" s="665"/>
      <c r="ATM7" s="665"/>
      <c r="ATN7" s="665"/>
      <c r="ATO7" s="665"/>
      <c r="ATP7" s="665"/>
      <c r="ATQ7" s="665"/>
      <c r="ATR7" s="665"/>
      <c r="ATS7" s="665"/>
      <c r="ATT7" s="665"/>
      <c r="ATU7" s="665"/>
      <c r="ATV7" s="665"/>
      <c r="ATW7" s="665"/>
      <c r="ATX7" s="665"/>
      <c r="ATY7" s="665"/>
      <c r="ATZ7" s="665"/>
      <c r="AUA7" s="665"/>
      <c r="AUB7" s="665"/>
      <c r="AUC7" s="665"/>
      <c r="AUD7" s="665"/>
      <c r="AUE7" s="665"/>
      <c r="AUF7" s="665"/>
      <c r="AUG7" s="665"/>
      <c r="AUH7" s="665"/>
      <c r="AUI7" s="665"/>
      <c r="AUJ7" s="665"/>
      <c r="AUK7" s="665"/>
      <c r="AUL7" s="665"/>
      <c r="AUM7" s="665"/>
      <c r="AUN7" s="665"/>
      <c r="AUO7" s="665"/>
      <c r="AUP7" s="665"/>
      <c r="AUQ7" s="665"/>
      <c r="AUR7" s="665"/>
      <c r="AUS7" s="665"/>
      <c r="AUT7" s="665"/>
      <c r="AUU7" s="665"/>
      <c r="AUV7" s="665"/>
      <c r="AUW7" s="665"/>
      <c r="AUX7" s="665"/>
      <c r="AUY7" s="665"/>
      <c r="AUZ7" s="665"/>
      <c r="AVA7" s="665"/>
      <c r="AVB7" s="665"/>
      <c r="AVC7" s="665"/>
      <c r="AVD7" s="665"/>
      <c r="AVE7" s="665"/>
      <c r="AVF7" s="665"/>
      <c r="AVG7" s="665"/>
      <c r="AVH7" s="665"/>
      <c r="AVI7" s="665"/>
      <c r="AVJ7" s="665"/>
      <c r="AVK7" s="665"/>
      <c r="AVL7" s="665"/>
      <c r="AVM7" s="665"/>
      <c r="AVN7" s="665"/>
      <c r="AVO7" s="665"/>
      <c r="AVP7" s="665"/>
      <c r="AVQ7" s="665"/>
      <c r="AVR7" s="665"/>
      <c r="AVS7" s="665"/>
      <c r="AVT7" s="665"/>
      <c r="AVU7" s="665"/>
      <c r="AVV7" s="665"/>
      <c r="AVW7" s="665"/>
      <c r="AVX7" s="665"/>
      <c r="AVY7" s="665"/>
      <c r="AVZ7" s="665"/>
      <c r="AWA7" s="665"/>
      <c r="AWB7" s="665"/>
      <c r="AWC7" s="665"/>
      <c r="AWD7" s="665"/>
      <c r="AWE7" s="665"/>
      <c r="AWF7" s="665"/>
      <c r="AWG7" s="665"/>
      <c r="AWH7" s="665"/>
      <c r="AWI7" s="665"/>
      <c r="AWJ7" s="665"/>
      <c r="AWK7" s="665"/>
      <c r="AWL7" s="665"/>
      <c r="AWM7" s="665"/>
      <c r="AWN7" s="665"/>
      <c r="AWO7" s="665"/>
      <c r="AWP7" s="665"/>
      <c r="AWQ7" s="665"/>
      <c r="AWR7" s="665"/>
      <c r="AWS7" s="665"/>
      <c r="AWT7" s="665"/>
      <c r="AWU7" s="665"/>
      <c r="AWV7" s="665"/>
      <c r="AWW7" s="665"/>
      <c r="AWX7" s="665"/>
      <c r="AWY7" s="665"/>
      <c r="AWZ7" s="665"/>
      <c r="AXA7" s="665"/>
      <c r="AXB7" s="665"/>
      <c r="AXC7" s="665"/>
      <c r="AXD7" s="665"/>
      <c r="AXE7" s="665"/>
      <c r="AXF7" s="665"/>
      <c r="AXG7" s="665"/>
      <c r="AXH7" s="665"/>
      <c r="AXI7" s="665"/>
      <c r="AXJ7" s="665"/>
      <c r="AXK7" s="665"/>
      <c r="AXL7" s="665"/>
      <c r="AXM7" s="665"/>
      <c r="AXN7" s="665"/>
      <c r="AXO7" s="665"/>
      <c r="AXP7" s="665"/>
      <c r="AXQ7" s="665"/>
      <c r="AXR7" s="665"/>
      <c r="AXS7" s="665"/>
      <c r="AXT7" s="665"/>
      <c r="AXU7" s="665"/>
      <c r="AXV7" s="665"/>
      <c r="AXW7" s="665"/>
      <c r="AXX7" s="665"/>
      <c r="AXY7" s="665"/>
      <c r="AXZ7" s="665"/>
      <c r="AYA7" s="665"/>
      <c r="AYB7" s="665"/>
      <c r="AYC7" s="665"/>
      <c r="AYD7" s="665"/>
      <c r="AYE7" s="665"/>
      <c r="AYF7" s="665"/>
      <c r="AYG7" s="665"/>
      <c r="AYH7" s="665"/>
      <c r="AYI7" s="665"/>
      <c r="AYJ7" s="665"/>
      <c r="AYK7" s="665"/>
      <c r="AYL7" s="665"/>
      <c r="AYM7" s="665"/>
      <c r="AYN7" s="665"/>
      <c r="AYO7" s="665"/>
      <c r="AYP7" s="665"/>
      <c r="AYQ7" s="665"/>
      <c r="AYR7" s="665"/>
      <c r="AYS7" s="665"/>
      <c r="AYT7" s="665"/>
      <c r="AYU7" s="665"/>
      <c r="AYV7" s="665"/>
      <c r="AYW7" s="665"/>
      <c r="AYX7" s="665"/>
      <c r="AYY7" s="665"/>
      <c r="AYZ7" s="665"/>
      <c r="AZA7" s="665"/>
      <c r="AZB7" s="665"/>
      <c r="AZC7" s="665"/>
      <c r="AZD7" s="665"/>
      <c r="AZE7" s="665"/>
      <c r="AZF7" s="665"/>
      <c r="AZG7" s="665"/>
      <c r="AZH7" s="665"/>
      <c r="AZI7" s="665"/>
      <c r="AZJ7" s="665"/>
      <c r="AZK7" s="665"/>
      <c r="AZL7" s="665"/>
      <c r="AZM7" s="665"/>
      <c r="AZN7" s="665"/>
      <c r="AZO7" s="665"/>
      <c r="AZP7" s="665"/>
      <c r="AZQ7" s="665"/>
      <c r="AZR7" s="665"/>
      <c r="AZS7" s="665"/>
      <c r="AZT7" s="665"/>
      <c r="AZU7" s="665"/>
      <c r="AZV7" s="665"/>
      <c r="AZW7" s="665"/>
      <c r="AZX7" s="665"/>
      <c r="AZY7" s="665"/>
      <c r="AZZ7" s="665"/>
      <c r="BAA7" s="665"/>
      <c r="BAB7" s="665"/>
      <c r="BAC7" s="665"/>
      <c r="BAD7" s="665"/>
      <c r="BAE7" s="665"/>
      <c r="BAF7" s="665"/>
      <c r="BAG7" s="665"/>
      <c r="BAH7" s="665"/>
      <c r="BAI7" s="665"/>
      <c r="BAJ7" s="665"/>
      <c r="BAK7" s="665"/>
      <c r="BAL7" s="665"/>
      <c r="BAM7" s="665"/>
      <c r="BAN7" s="665"/>
      <c r="BAO7" s="665"/>
      <c r="BAP7" s="665"/>
      <c r="BAQ7" s="665"/>
      <c r="BAR7" s="665"/>
      <c r="BAS7" s="665"/>
      <c r="BAT7" s="665"/>
      <c r="BAU7" s="665"/>
      <c r="BAV7" s="665"/>
      <c r="BAW7" s="665"/>
      <c r="BAX7" s="665"/>
      <c r="BAY7" s="665"/>
      <c r="BAZ7" s="665"/>
      <c r="BBA7" s="665"/>
      <c r="BBB7" s="665"/>
      <c r="BBC7" s="665"/>
      <c r="BBD7" s="665"/>
      <c r="BBE7" s="665"/>
      <c r="BBF7" s="665"/>
      <c r="BBG7" s="665"/>
      <c r="BBH7" s="665"/>
      <c r="BBI7" s="665"/>
      <c r="BBJ7" s="665"/>
      <c r="BBK7" s="665"/>
      <c r="BBL7" s="665"/>
      <c r="BBM7" s="665"/>
      <c r="BBN7" s="665"/>
      <c r="BBO7" s="665"/>
      <c r="BBP7" s="665"/>
      <c r="BBQ7" s="665"/>
      <c r="BBR7" s="665"/>
      <c r="BBS7" s="665"/>
      <c r="BBT7" s="665"/>
      <c r="BBU7" s="665"/>
      <c r="BBV7" s="665"/>
      <c r="BBW7" s="665"/>
      <c r="BBX7" s="665"/>
      <c r="BBY7" s="665"/>
      <c r="BBZ7" s="665"/>
      <c r="BCA7" s="665"/>
      <c r="BCB7" s="665"/>
      <c r="BCC7" s="665"/>
      <c r="BCD7" s="665"/>
      <c r="BCE7" s="665"/>
      <c r="BCF7" s="665"/>
      <c r="BCG7" s="665"/>
      <c r="BCH7" s="665"/>
      <c r="BCI7" s="665"/>
      <c r="BCJ7" s="665"/>
      <c r="BCK7" s="665"/>
      <c r="BCL7" s="665"/>
      <c r="BCM7" s="665"/>
      <c r="BCN7" s="665"/>
      <c r="BCO7" s="665"/>
      <c r="BCP7" s="665"/>
      <c r="BCQ7" s="665"/>
      <c r="BCR7" s="665"/>
      <c r="BCS7" s="665"/>
      <c r="BCT7" s="665"/>
      <c r="BCU7" s="665"/>
      <c r="BCV7" s="665"/>
      <c r="BCW7" s="665"/>
      <c r="BCX7" s="665"/>
      <c r="BCY7" s="665"/>
      <c r="BCZ7" s="665"/>
      <c r="BDA7" s="665"/>
      <c r="BDB7" s="665"/>
      <c r="BDC7" s="665"/>
      <c r="BDD7" s="665"/>
      <c r="BDE7" s="665"/>
      <c r="BDF7" s="665"/>
      <c r="BDG7" s="665"/>
      <c r="BDH7" s="665"/>
      <c r="BDI7" s="665"/>
      <c r="BDJ7" s="665"/>
      <c r="BDK7" s="665"/>
      <c r="BDL7" s="665"/>
      <c r="BDM7" s="665"/>
      <c r="BDN7" s="665"/>
      <c r="BDO7" s="665"/>
      <c r="BDP7" s="665"/>
      <c r="BDQ7" s="665"/>
      <c r="BDR7" s="665"/>
      <c r="BDS7" s="665"/>
      <c r="BDT7" s="665"/>
      <c r="BDU7" s="665"/>
      <c r="BDV7" s="665"/>
      <c r="BDW7" s="665"/>
      <c r="BDX7" s="665"/>
      <c r="BDY7" s="665"/>
      <c r="BDZ7" s="665"/>
      <c r="BEA7" s="665"/>
      <c r="BEB7" s="665"/>
      <c r="BEC7" s="665"/>
      <c r="BED7" s="665"/>
      <c r="BEE7" s="665"/>
      <c r="BEF7" s="665"/>
      <c r="BEG7" s="665"/>
      <c r="BEH7" s="665"/>
      <c r="BEI7" s="665"/>
      <c r="BEJ7" s="665"/>
      <c r="BEK7" s="665"/>
      <c r="BEL7" s="665"/>
      <c r="BEM7" s="665"/>
      <c r="BEN7" s="665"/>
      <c r="BEO7" s="665"/>
      <c r="BEP7" s="665"/>
      <c r="BEQ7" s="665"/>
      <c r="BER7" s="665"/>
      <c r="BES7" s="665"/>
      <c r="BET7" s="665"/>
      <c r="BEU7" s="665"/>
      <c r="BEV7" s="665"/>
      <c r="BEW7" s="665"/>
      <c r="BEX7" s="665"/>
      <c r="BEY7" s="665"/>
      <c r="BEZ7" s="665"/>
      <c r="BFA7" s="665"/>
      <c r="BFB7" s="665"/>
      <c r="BFC7" s="665"/>
      <c r="BFD7" s="665"/>
      <c r="BFE7" s="665"/>
      <c r="BFF7" s="665"/>
      <c r="BFG7" s="665"/>
      <c r="BFH7" s="665"/>
      <c r="BFI7" s="665"/>
      <c r="BFJ7" s="665"/>
      <c r="BFK7" s="665"/>
      <c r="BFL7" s="665"/>
      <c r="BFM7" s="665"/>
      <c r="BFN7" s="665"/>
      <c r="BFO7" s="665"/>
      <c r="BFP7" s="665"/>
      <c r="BFQ7" s="665"/>
      <c r="BFR7" s="665"/>
      <c r="BFS7" s="665"/>
      <c r="BFT7" s="665"/>
      <c r="BFU7" s="665"/>
      <c r="BFV7" s="665"/>
      <c r="BFW7" s="665"/>
      <c r="BFX7" s="665"/>
      <c r="BFY7" s="665"/>
      <c r="BFZ7" s="665"/>
      <c r="BGA7" s="665"/>
      <c r="BGB7" s="665"/>
      <c r="BGC7" s="665"/>
      <c r="BGD7" s="665"/>
      <c r="BGE7" s="665"/>
      <c r="BGF7" s="665"/>
      <c r="BGG7" s="665"/>
      <c r="BGH7" s="665"/>
      <c r="BGI7" s="665"/>
      <c r="BGJ7" s="665"/>
      <c r="BGK7" s="665"/>
      <c r="BGL7" s="665"/>
      <c r="BGM7" s="665"/>
      <c r="BGN7" s="665"/>
      <c r="BGO7" s="665"/>
      <c r="BGP7" s="665"/>
      <c r="BGQ7" s="665"/>
      <c r="BGR7" s="665"/>
      <c r="BGS7" s="665"/>
      <c r="BGT7" s="665"/>
      <c r="BGU7" s="665"/>
      <c r="BGV7" s="665"/>
      <c r="BGW7" s="665"/>
      <c r="BGX7" s="665"/>
      <c r="BGY7" s="665"/>
      <c r="BGZ7" s="665"/>
      <c r="BHA7" s="665"/>
      <c r="BHB7" s="665"/>
      <c r="BHC7" s="665"/>
      <c r="BHD7" s="665"/>
      <c r="BHE7" s="665"/>
      <c r="BHF7" s="665"/>
      <c r="BHG7" s="665"/>
      <c r="BHH7" s="665"/>
      <c r="BHI7" s="665"/>
      <c r="BHJ7" s="665"/>
      <c r="BHK7" s="665"/>
      <c r="BHL7" s="665"/>
      <c r="BHM7" s="665"/>
      <c r="BHN7" s="665"/>
      <c r="BHO7" s="665"/>
      <c r="BHP7" s="665"/>
      <c r="BHQ7" s="665"/>
      <c r="BHR7" s="665"/>
      <c r="BHS7" s="665"/>
      <c r="BHT7" s="665"/>
      <c r="BHU7" s="665"/>
      <c r="BHV7" s="665"/>
      <c r="BHW7" s="665"/>
      <c r="BHX7" s="665"/>
      <c r="BHY7" s="665"/>
      <c r="BHZ7" s="665"/>
      <c r="BIA7" s="665"/>
      <c r="BIB7" s="665"/>
      <c r="BIC7" s="665"/>
      <c r="BID7" s="665"/>
      <c r="BIE7" s="665"/>
      <c r="BIF7" s="665"/>
      <c r="BIG7" s="665"/>
      <c r="BIH7" s="665"/>
      <c r="BII7" s="665"/>
      <c r="BIJ7" s="665"/>
      <c r="BIK7" s="665"/>
      <c r="BIL7" s="665"/>
      <c r="BIM7" s="665"/>
      <c r="BIN7" s="665"/>
      <c r="BIO7" s="665"/>
      <c r="BIP7" s="665"/>
      <c r="BIQ7" s="665"/>
      <c r="BIR7" s="665"/>
      <c r="BIS7" s="665"/>
      <c r="BIT7" s="665"/>
      <c r="BIU7" s="665"/>
      <c r="BIV7" s="665"/>
      <c r="BIW7" s="665"/>
      <c r="BIX7" s="665"/>
      <c r="BIY7" s="665"/>
      <c r="BIZ7" s="665"/>
      <c r="BJA7" s="665"/>
      <c r="BJB7" s="665"/>
      <c r="BJC7" s="665"/>
      <c r="BJD7" s="665"/>
      <c r="BJE7" s="665"/>
      <c r="BJF7" s="665"/>
      <c r="BJG7" s="665"/>
      <c r="BJH7" s="665"/>
      <c r="BJI7" s="665"/>
      <c r="BJJ7" s="665"/>
      <c r="BJK7" s="665"/>
      <c r="BJL7" s="665"/>
      <c r="BJM7" s="665"/>
      <c r="BJN7" s="665"/>
      <c r="BJO7" s="665"/>
      <c r="BJP7" s="665"/>
      <c r="BJQ7" s="665"/>
      <c r="BJR7" s="665"/>
      <c r="BJS7" s="665"/>
      <c r="BJT7" s="665"/>
      <c r="BJU7" s="665"/>
      <c r="BJV7" s="665"/>
      <c r="BJW7" s="665"/>
      <c r="BJX7" s="665"/>
      <c r="BJY7" s="665"/>
      <c r="BJZ7" s="665"/>
      <c r="BKA7" s="665"/>
      <c r="BKB7" s="665"/>
      <c r="BKC7" s="665"/>
      <c r="BKD7" s="665"/>
      <c r="BKE7" s="665"/>
      <c r="BKF7" s="665"/>
      <c r="BKG7" s="665"/>
      <c r="BKH7" s="665"/>
      <c r="BKI7" s="665"/>
      <c r="BKJ7" s="665"/>
      <c r="BKK7" s="665"/>
      <c r="BKL7" s="665"/>
      <c r="BKM7" s="665"/>
      <c r="BKN7" s="665"/>
      <c r="BKO7" s="665"/>
      <c r="BKP7" s="665"/>
      <c r="BKQ7" s="665"/>
      <c r="BKR7" s="665"/>
      <c r="BKS7" s="665"/>
      <c r="BKT7" s="665"/>
      <c r="BKU7" s="665"/>
      <c r="BKV7" s="665"/>
      <c r="BKW7" s="665"/>
      <c r="BKX7" s="665"/>
      <c r="BKY7" s="665"/>
      <c r="BKZ7" s="665"/>
      <c r="BLA7" s="665"/>
      <c r="BLB7" s="665"/>
      <c r="BLC7" s="665"/>
      <c r="BLD7" s="665"/>
      <c r="BLE7" s="665"/>
      <c r="BLF7" s="665"/>
      <c r="BLG7" s="665"/>
      <c r="BLH7" s="665"/>
      <c r="BLI7" s="665"/>
      <c r="BLJ7" s="665"/>
      <c r="BLK7" s="665"/>
      <c r="BLL7" s="665"/>
      <c r="BLM7" s="665"/>
      <c r="BLN7" s="665"/>
      <c r="BLO7" s="665"/>
      <c r="BLP7" s="665"/>
      <c r="BLQ7" s="665"/>
      <c r="BLR7" s="665"/>
      <c r="BLS7" s="665"/>
      <c r="BLT7" s="665"/>
      <c r="BLU7" s="665"/>
      <c r="BLV7" s="665"/>
      <c r="BLW7" s="665"/>
      <c r="BLX7" s="665"/>
      <c r="BLY7" s="665"/>
      <c r="BLZ7" s="665"/>
      <c r="BMA7" s="665"/>
      <c r="BMB7" s="665"/>
      <c r="BMC7" s="665"/>
      <c r="BMD7" s="665"/>
      <c r="BME7" s="665"/>
      <c r="BMF7" s="665"/>
      <c r="BMG7" s="665"/>
      <c r="BMH7" s="665"/>
      <c r="BMI7" s="665"/>
      <c r="BMJ7" s="665"/>
      <c r="BMK7" s="665"/>
      <c r="BML7" s="665"/>
      <c r="BMM7" s="665"/>
      <c r="BMN7" s="665"/>
      <c r="BMO7" s="665"/>
      <c r="BMP7" s="665"/>
      <c r="BMQ7" s="665"/>
      <c r="BMR7" s="665"/>
      <c r="BMS7" s="665"/>
      <c r="BMT7" s="665"/>
      <c r="BMU7" s="665"/>
      <c r="BMV7" s="665"/>
      <c r="BMW7" s="665"/>
      <c r="BMX7" s="665"/>
      <c r="BMY7" s="665"/>
      <c r="BMZ7" s="665"/>
      <c r="BNA7" s="665"/>
      <c r="BNB7" s="665"/>
      <c r="BNC7" s="665"/>
      <c r="BND7" s="665"/>
      <c r="BNE7" s="665"/>
      <c r="BNF7" s="665"/>
      <c r="BNG7" s="665"/>
      <c r="BNH7" s="665"/>
      <c r="BNI7" s="665"/>
      <c r="BNJ7" s="665"/>
      <c r="BNK7" s="665"/>
      <c r="BNL7" s="665"/>
      <c r="BNM7" s="665"/>
      <c r="BNN7" s="665"/>
      <c r="BNO7" s="665"/>
      <c r="BNP7" s="665"/>
      <c r="BNQ7" s="665"/>
      <c r="BNR7" s="665"/>
      <c r="BNS7" s="665"/>
      <c r="BNT7" s="665"/>
      <c r="BNU7" s="665"/>
      <c r="BNV7" s="665"/>
      <c r="BNW7" s="665"/>
      <c r="BNX7" s="665"/>
      <c r="BNY7" s="665"/>
      <c r="BNZ7" s="665"/>
      <c r="BOA7" s="665"/>
      <c r="BOB7" s="665"/>
      <c r="BOC7" s="665"/>
      <c r="BOD7" s="665"/>
      <c r="BOE7" s="665"/>
      <c r="BOF7" s="665"/>
      <c r="BOG7" s="665"/>
      <c r="BOH7" s="665"/>
      <c r="BOI7" s="665"/>
      <c r="BOJ7" s="665"/>
      <c r="BOK7" s="665"/>
      <c r="BOL7" s="665"/>
      <c r="BOM7" s="665"/>
      <c r="BON7" s="665"/>
      <c r="BOO7" s="665"/>
      <c r="BOP7" s="665"/>
      <c r="BOQ7" s="665"/>
      <c r="BOR7" s="665"/>
      <c r="BOS7" s="665"/>
      <c r="BOT7" s="665"/>
      <c r="BOU7" s="665"/>
      <c r="BOV7" s="665"/>
      <c r="BOW7" s="665"/>
      <c r="BOX7" s="665"/>
      <c r="BOY7" s="665"/>
      <c r="BOZ7" s="665"/>
      <c r="BPA7" s="665"/>
      <c r="BPB7" s="665"/>
      <c r="BPC7" s="665"/>
      <c r="BPD7" s="665"/>
      <c r="BPE7" s="665"/>
      <c r="BPF7" s="665"/>
      <c r="BPG7" s="665"/>
      <c r="BPH7" s="665"/>
      <c r="BPI7" s="665"/>
      <c r="BPJ7" s="665"/>
      <c r="BPK7" s="665"/>
      <c r="BPL7" s="665"/>
      <c r="BPM7" s="665"/>
      <c r="BPN7" s="665"/>
      <c r="BPO7" s="665"/>
      <c r="BPP7" s="665"/>
      <c r="BPQ7" s="665"/>
      <c r="BPR7" s="665"/>
      <c r="BPS7" s="665"/>
      <c r="BPT7" s="665"/>
      <c r="BPU7" s="665"/>
      <c r="BPV7" s="665"/>
      <c r="BPW7" s="665"/>
      <c r="BPX7" s="665"/>
      <c r="BPY7" s="665"/>
      <c r="BPZ7" s="665"/>
      <c r="BQA7" s="665"/>
      <c r="BQB7" s="665"/>
      <c r="BQC7" s="665"/>
      <c r="BQD7" s="665"/>
      <c r="BQE7" s="665"/>
      <c r="BQF7" s="665"/>
      <c r="BQG7" s="665"/>
      <c r="BQH7" s="665"/>
      <c r="BQI7" s="665"/>
      <c r="BQJ7" s="665"/>
      <c r="BQK7" s="665"/>
      <c r="BQL7" s="665"/>
      <c r="BQM7" s="665"/>
      <c r="BQN7" s="665"/>
      <c r="BQO7" s="665"/>
      <c r="BQP7" s="665"/>
      <c r="BQQ7" s="665"/>
      <c r="BQR7" s="665"/>
      <c r="BQS7" s="665"/>
      <c r="BQT7" s="665"/>
      <c r="BQU7" s="665"/>
      <c r="BQV7" s="665"/>
      <c r="BQW7" s="665"/>
      <c r="BQX7" s="665"/>
      <c r="BQY7" s="665"/>
      <c r="BQZ7" s="665"/>
      <c r="BRA7" s="665"/>
      <c r="BRB7" s="665"/>
      <c r="BRC7" s="665"/>
      <c r="BRD7" s="665"/>
      <c r="BRE7" s="665"/>
      <c r="BRF7" s="665"/>
      <c r="BRG7" s="665"/>
      <c r="BRH7" s="665"/>
      <c r="BRI7" s="665"/>
      <c r="BRJ7" s="665"/>
      <c r="BRK7" s="665"/>
      <c r="BRL7" s="665"/>
      <c r="BRM7" s="665"/>
      <c r="BRN7" s="665"/>
      <c r="BRO7" s="665"/>
      <c r="BRP7" s="665"/>
      <c r="BRQ7" s="665"/>
      <c r="BRR7" s="665"/>
      <c r="BRS7" s="665"/>
      <c r="BRT7" s="665"/>
      <c r="BRU7" s="665"/>
      <c r="BRV7" s="665"/>
      <c r="BRW7" s="665"/>
      <c r="BRX7" s="665"/>
      <c r="BRY7" s="665"/>
      <c r="BRZ7" s="665"/>
      <c r="BSA7" s="665"/>
      <c r="BSB7" s="665"/>
      <c r="BSC7" s="665"/>
      <c r="BSD7" s="665"/>
      <c r="BSE7" s="665"/>
      <c r="BSF7" s="665"/>
      <c r="BSG7" s="665"/>
      <c r="BSH7" s="665"/>
      <c r="BSI7" s="665"/>
      <c r="BSJ7" s="665"/>
      <c r="BSK7" s="665"/>
      <c r="BSL7" s="665"/>
      <c r="BSM7" s="665"/>
      <c r="BSN7" s="665"/>
      <c r="BSO7" s="665"/>
      <c r="BSP7" s="665"/>
      <c r="BSQ7" s="665"/>
      <c r="BSR7" s="665"/>
      <c r="BSS7" s="665"/>
      <c r="BST7" s="665"/>
      <c r="BSU7" s="665"/>
      <c r="BSV7" s="665"/>
      <c r="BSW7" s="665"/>
      <c r="BSX7" s="665"/>
      <c r="BSY7" s="665"/>
      <c r="BSZ7" s="665"/>
      <c r="BTA7" s="665"/>
      <c r="BTB7" s="665"/>
      <c r="BTC7" s="665"/>
      <c r="BTD7" s="665"/>
      <c r="BTE7" s="665"/>
      <c r="BTF7" s="665"/>
      <c r="BTG7" s="665"/>
      <c r="BTH7" s="665"/>
      <c r="BTI7" s="665"/>
      <c r="BTJ7" s="665"/>
      <c r="BTK7" s="665"/>
      <c r="BTL7" s="665"/>
      <c r="BTM7" s="665"/>
      <c r="BTN7" s="665"/>
      <c r="BTO7" s="665"/>
      <c r="BTP7" s="665"/>
      <c r="BTQ7" s="665"/>
      <c r="BTR7" s="665"/>
      <c r="BTS7" s="665"/>
      <c r="BTT7" s="665"/>
      <c r="BTU7" s="665"/>
      <c r="BTV7" s="665"/>
      <c r="BTW7" s="665"/>
      <c r="BTX7" s="665"/>
      <c r="BTY7" s="665"/>
      <c r="BTZ7" s="665"/>
      <c r="BUA7" s="665"/>
      <c r="BUB7" s="665"/>
      <c r="BUC7" s="665"/>
      <c r="BUD7" s="665"/>
      <c r="BUE7" s="665"/>
      <c r="BUF7" s="665"/>
      <c r="BUG7" s="665"/>
      <c r="BUH7" s="665"/>
      <c r="BUI7" s="665"/>
      <c r="BUJ7" s="665"/>
      <c r="BUK7" s="665"/>
      <c r="BUL7" s="665"/>
      <c r="BUM7" s="665"/>
      <c r="BUN7" s="665"/>
      <c r="BUO7" s="665"/>
      <c r="BUP7" s="665"/>
      <c r="BUQ7" s="665"/>
      <c r="BUR7" s="665"/>
      <c r="BUS7" s="665"/>
      <c r="BUT7" s="665"/>
      <c r="BUU7" s="665"/>
      <c r="BUV7" s="665"/>
      <c r="BUW7" s="665"/>
      <c r="BUX7" s="665"/>
      <c r="BUY7" s="665"/>
      <c r="BUZ7" s="665"/>
      <c r="BVA7" s="665"/>
      <c r="BVB7" s="665"/>
      <c r="BVC7" s="665"/>
      <c r="BVD7" s="665"/>
      <c r="BVE7" s="665"/>
      <c r="BVF7" s="665"/>
      <c r="BVG7" s="665"/>
      <c r="BVH7" s="665"/>
      <c r="BVI7" s="665"/>
      <c r="BVJ7" s="665"/>
      <c r="BVK7" s="665"/>
      <c r="BVL7" s="665"/>
      <c r="BVM7" s="665"/>
      <c r="BVN7" s="665"/>
      <c r="BVO7" s="665"/>
      <c r="BVP7" s="665"/>
      <c r="BVQ7" s="665"/>
      <c r="BVR7" s="665"/>
      <c r="BVS7" s="665"/>
      <c r="BVT7" s="665"/>
      <c r="BVU7" s="665"/>
      <c r="BVV7" s="665"/>
      <c r="BVW7" s="665"/>
      <c r="BVX7" s="665"/>
      <c r="BVY7" s="665"/>
      <c r="BVZ7" s="665"/>
      <c r="BWA7" s="665"/>
      <c r="BWB7" s="665"/>
      <c r="BWC7" s="665"/>
      <c r="BWD7" s="665"/>
      <c r="BWE7" s="665"/>
      <c r="BWF7" s="665"/>
      <c r="BWG7" s="665"/>
      <c r="BWH7" s="665"/>
      <c r="BWI7" s="665"/>
      <c r="BWJ7" s="665"/>
      <c r="BWK7" s="665"/>
      <c r="BWL7" s="665"/>
      <c r="BWM7" s="665"/>
      <c r="BWN7" s="665"/>
      <c r="BWO7" s="665"/>
      <c r="BWP7" s="665"/>
      <c r="BWQ7" s="665"/>
      <c r="BWR7" s="665"/>
      <c r="BWS7" s="665"/>
      <c r="BWT7" s="665"/>
      <c r="BWU7" s="665"/>
      <c r="BWV7" s="665"/>
      <c r="BWW7" s="665"/>
      <c r="BWX7" s="665"/>
      <c r="BWY7" s="665"/>
      <c r="BWZ7" s="665"/>
      <c r="BXA7" s="665"/>
      <c r="BXB7" s="665"/>
      <c r="BXC7" s="665"/>
      <c r="BXD7" s="665"/>
      <c r="BXE7" s="665"/>
      <c r="BXF7" s="665"/>
      <c r="BXG7" s="665"/>
      <c r="BXH7" s="665"/>
      <c r="BXI7" s="665"/>
      <c r="BXJ7" s="665"/>
      <c r="BXK7" s="665"/>
      <c r="BXL7" s="665"/>
      <c r="BXM7" s="665"/>
      <c r="BXN7" s="665"/>
      <c r="BXO7" s="665"/>
      <c r="BXP7" s="665"/>
      <c r="BXQ7" s="665"/>
      <c r="BXR7" s="665"/>
      <c r="BXS7" s="665"/>
      <c r="BXT7" s="665"/>
      <c r="BXU7" s="665"/>
      <c r="BXV7" s="665"/>
      <c r="BXW7" s="665"/>
      <c r="BXX7" s="665"/>
      <c r="BXY7" s="665"/>
      <c r="BXZ7" s="665"/>
      <c r="BYA7" s="665"/>
      <c r="BYB7" s="665"/>
      <c r="BYC7" s="665"/>
      <c r="BYD7" s="665"/>
      <c r="BYE7" s="665"/>
      <c r="BYF7" s="665"/>
      <c r="BYG7" s="665"/>
      <c r="BYH7" s="665"/>
      <c r="BYI7" s="665"/>
      <c r="BYJ7" s="665"/>
      <c r="BYK7" s="665"/>
      <c r="BYL7" s="665"/>
      <c r="BYM7" s="665"/>
      <c r="BYN7" s="665"/>
      <c r="BYO7" s="665"/>
      <c r="BYP7" s="665"/>
      <c r="BYQ7" s="665"/>
      <c r="BYR7" s="665"/>
      <c r="BYS7" s="665"/>
      <c r="BYT7" s="665"/>
      <c r="BYU7" s="665"/>
      <c r="BYV7" s="665"/>
      <c r="BYW7" s="665"/>
      <c r="BYX7" s="665"/>
      <c r="BYY7" s="665"/>
      <c r="BYZ7" s="665"/>
      <c r="BZA7" s="665"/>
      <c r="BZB7" s="665"/>
      <c r="BZC7" s="665"/>
      <c r="BZD7" s="665"/>
      <c r="BZE7" s="665"/>
      <c r="BZF7" s="665"/>
      <c r="BZG7" s="665"/>
      <c r="BZH7" s="665"/>
      <c r="BZI7" s="665"/>
      <c r="BZJ7" s="665"/>
      <c r="BZK7" s="665"/>
      <c r="BZL7" s="665"/>
      <c r="BZM7" s="665"/>
      <c r="BZN7" s="665"/>
      <c r="BZO7" s="665"/>
      <c r="BZP7" s="665"/>
      <c r="BZQ7" s="665"/>
      <c r="BZR7" s="665"/>
      <c r="BZS7" s="665"/>
      <c r="BZT7" s="665"/>
      <c r="BZU7" s="665"/>
      <c r="BZV7" s="665"/>
      <c r="BZW7" s="665"/>
      <c r="BZX7" s="665"/>
      <c r="BZY7" s="665"/>
      <c r="BZZ7" s="665"/>
      <c r="CAA7" s="665"/>
      <c r="CAB7" s="665"/>
      <c r="CAC7" s="665"/>
      <c r="CAD7" s="665"/>
      <c r="CAE7" s="665"/>
      <c r="CAF7" s="665"/>
      <c r="CAG7" s="665"/>
      <c r="CAH7" s="665"/>
      <c r="CAI7" s="665"/>
      <c r="CAJ7" s="665"/>
      <c r="CAK7" s="665"/>
      <c r="CAL7" s="665"/>
      <c r="CAM7" s="665"/>
      <c r="CAN7" s="665"/>
      <c r="CAO7" s="665"/>
      <c r="CAP7" s="665"/>
      <c r="CAQ7" s="665"/>
      <c r="CAR7" s="665"/>
      <c r="CAS7" s="665"/>
      <c r="CAT7" s="665"/>
      <c r="CAU7" s="665"/>
      <c r="CAV7" s="665"/>
      <c r="CAW7" s="665"/>
      <c r="CAX7" s="665"/>
      <c r="CAY7" s="665"/>
      <c r="CAZ7" s="665"/>
      <c r="CBA7" s="665"/>
      <c r="CBB7" s="665"/>
      <c r="CBC7" s="665"/>
      <c r="CBD7" s="665"/>
      <c r="CBE7" s="665"/>
      <c r="CBF7" s="665"/>
      <c r="CBG7" s="665"/>
      <c r="CBH7" s="665"/>
      <c r="CBI7" s="665"/>
      <c r="CBJ7" s="665"/>
      <c r="CBK7" s="665"/>
      <c r="CBL7" s="665"/>
      <c r="CBM7" s="665"/>
      <c r="CBN7" s="665"/>
      <c r="CBO7" s="665"/>
      <c r="CBP7" s="665"/>
      <c r="CBQ7" s="665"/>
      <c r="CBR7" s="665"/>
      <c r="CBS7" s="665"/>
      <c r="CBT7" s="665"/>
      <c r="CBU7" s="665"/>
      <c r="CBV7" s="665"/>
      <c r="CBW7" s="665"/>
      <c r="CBX7" s="665"/>
      <c r="CBY7" s="665"/>
      <c r="CBZ7" s="665"/>
      <c r="CCA7" s="665"/>
      <c r="CCB7" s="665"/>
      <c r="CCC7" s="665"/>
      <c r="CCD7" s="665"/>
      <c r="CCE7" s="665"/>
      <c r="CCF7" s="665"/>
      <c r="CCG7" s="665"/>
      <c r="CCH7" s="665"/>
      <c r="CCI7" s="665"/>
      <c r="CCJ7" s="665"/>
      <c r="CCK7" s="665"/>
      <c r="CCL7" s="665"/>
      <c r="CCM7" s="665"/>
      <c r="CCN7" s="665"/>
      <c r="CCO7" s="665"/>
      <c r="CCP7" s="665"/>
      <c r="CCQ7" s="665"/>
      <c r="CCR7" s="665"/>
      <c r="CCS7" s="665"/>
      <c r="CCT7" s="665"/>
      <c r="CCU7" s="665"/>
      <c r="CCV7" s="665"/>
      <c r="CCW7" s="665"/>
      <c r="CCX7" s="665"/>
      <c r="CCY7" s="665"/>
      <c r="CCZ7" s="665"/>
      <c r="CDA7" s="665"/>
      <c r="CDB7" s="665"/>
      <c r="CDC7" s="665"/>
      <c r="CDD7" s="665"/>
      <c r="CDE7" s="665"/>
      <c r="CDF7" s="665"/>
      <c r="CDG7" s="665"/>
      <c r="CDH7" s="665"/>
      <c r="CDI7" s="665"/>
      <c r="CDJ7" s="665"/>
      <c r="CDK7" s="665"/>
      <c r="CDL7" s="665"/>
      <c r="CDM7" s="665"/>
      <c r="CDN7" s="665"/>
      <c r="CDO7" s="665"/>
      <c r="CDP7" s="665"/>
      <c r="CDQ7" s="665"/>
      <c r="CDR7" s="665"/>
      <c r="CDS7" s="665"/>
      <c r="CDT7" s="665"/>
      <c r="CDU7" s="665"/>
      <c r="CDV7" s="665"/>
      <c r="CDW7" s="665"/>
      <c r="CDX7" s="665"/>
      <c r="CDY7" s="665"/>
      <c r="CDZ7" s="665"/>
      <c r="CEA7" s="665"/>
      <c r="CEB7" s="665"/>
      <c r="CEC7" s="665"/>
      <c r="CED7" s="665"/>
      <c r="CEE7" s="665"/>
      <c r="CEF7" s="665"/>
      <c r="CEG7" s="665"/>
      <c r="CEH7" s="665"/>
      <c r="CEI7" s="665"/>
      <c r="CEJ7" s="665"/>
      <c r="CEK7" s="665"/>
      <c r="CEL7" s="665"/>
      <c r="CEM7" s="665"/>
      <c r="CEN7" s="665"/>
      <c r="CEO7" s="665"/>
      <c r="CEP7" s="665"/>
      <c r="CEQ7" s="665"/>
      <c r="CER7" s="665"/>
      <c r="CES7" s="665"/>
      <c r="CET7" s="665"/>
      <c r="CEU7" s="665"/>
      <c r="CEV7" s="665"/>
      <c r="CEW7" s="665"/>
      <c r="CEX7" s="665"/>
      <c r="CEY7" s="665"/>
      <c r="CEZ7" s="665"/>
      <c r="CFA7" s="665"/>
      <c r="CFB7" s="665"/>
      <c r="CFC7" s="665"/>
      <c r="CFD7" s="665"/>
      <c r="CFE7" s="665"/>
      <c r="CFF7" s="665"/>
      <c r="CFG7" s="665"/>
      <c r="CFH7" s="665"/>
      <c r="CFI7" s="665"/>
      <c r="CFJ7" s="665"/>
      <c r="CFK7" s="665"/>
      <c r="CFL7" s="665"/>
      <c r="CFM7" s="665"/>
      <c r="CFN7" s="665"/>
      <c r="CFO7" s="665"/>
      <c r="CFP7" s="665"/>
      <c r="CFQ7" s="665"/>
      <c r="CFR7" s="665"/>
      <c r="CFS7" s="665"/>
      <c r="CFT7" s="665"/>
      <c r="CFU7" s="665"/>
      <c r="CFV7" s="665"/>
      <c r="CFW7" s="665"/>
      <c r="CFX7" s="665"/>
      <c r="CFY7" s="665"/>
      <c r="CFZ7" s="665"/>
      <c r="CGA7" s="665"/>
      <c r="CGB7" s="665"/>
      <c r="CGC7" s="665"/>
      <c r="CGD7" s="665"/>
      <c r="CGE7" s="665"/>
      <c r="CGF7" s="665"/>
      <c r="CGG7" s="665"/>
      <c r="CGH7" s="665"/>
      <c r="CGI7" s="665"/>
      <c r="CGJ7" s="665"/>
      <c r="CGK7" s="665"/>
      <c r="CGL7" s="665"/>
      <c r="CGM7" s="665"/>
      <c r="CGN7" s="665"/>
      <c r="CGO7" s="665"/>
      <c r="CGP7" s="665"/>
      <c r="CGQ7" s="665"/>
      <c r="CGR7" s="665"/>
      <c r="CGS7" s="665"/>
      <c r="CGT7" s="665"/>
      <c r="CGU7" s="665"/>
      <c r="CGV7" s="665"/>
      <c r="CGW7" s="665"/>
      <c r="CGX7" s="665"/>
      <c r="CGY7" s="665"/>
      <c r="CGZ7" s="665"/>
      <c r="CHA7" s="665"/>
      <c r="CHB7" s="665"/>
      <c r="CHC7" s="665"/>
      <c r="CHD7" s="665"/>
      <c r="CHE7" s="665"/>
      <c r="CHF7" s="665"/>
      <c r="CHG7" s="665"/>
      <c r="CHH7" s="665"/>
      <c r="CHI7" s="665"/>
      <c r="CHJ7" s="665"/>
      <c r="CHK7" s="665"/>
      <c r="CHL7" s="665"/>
      <c r="CHM7" s="665"/>
      <c r="CHN7" s="665"/>
      <c r="CHO7" s="665"/>
      <c r="CHP7" s="665"/>
      <c r="CHQ7" s="665"/>
      <c r="CHR7" s="665"/>
      <c r="CHS7" s="665"/>
      <c r="CHT7" s="665"/>
      <c r="CHU7" s="665"/>
      <c r="CHV7" s="665"/>
      <c r="CHW7" s="665"/>
      <c r="CHX7" s="665"/>
      <c r="CHY7" s="665"/>
      <c r="CHZ7" s="665"/>
      <c r="CIA7" s="665"/>
      <c r="CIB7" s="665"/>
      <c r="CIC7" s="665"/>
      <c r="CID7" s="665"/>
      <c r="CIE7" s="665"/>
      <c r="CIF7" s="665"/>
      <c r="CIG7" s="665"/>
      <c r="CIH7" s="665"/>
      <c r="CII7" s="665"/>
      <c r="CIJ7" s="665"/>
      <c r="CIK7" s="665"/>
      <c r="CIL7" s="665"/>
      <c r="CIM7" s="665"/>
      <c r="CIN7" s="665"/>
      <c r="CIO7" s="665"/>
      <c r="CIP7" s="665"/>
      <c r="CIQ7" s="665"/>
      <c r="CIR7" s="665"/>
      <c r="CIS7" s="665"/>
      <c r="CIT7" s="665"/>
      <c r="CIU7" s="665"/>
      <c r="CIV7" s="665"/>
      <c r="CIW7" s="665"/>
      <c r="CIX7" s="665"/>
      <c r="CIY7" s="665"/>
      <c r="CIZ7" s="665"/>
      <c r="CJA7" s="665"/>
      <c r="CJB7" s="665"/>
      <c r="CJC7" s="665"/>
      <c r="CJD7" s="665"/>
      <c r="CJE7" s="665"/>
      <c r="CJF7" s="665"/>
      <c r="CJG7" s="665"/>
      <c r="CJH7" s="665"/>
      <c r="CJI7" s="665"/>
      <c r="CJJ7" s="665"/>
      <c r="CJK7" s="665"/>
      <c r="CJL7" s="665"/>
      <c r="CJM7" s="665"/>
      <c r="CJN7" s="665"/>
      <c r="CJO7" s="665"/>
      <c r="CJP7" s="665"/>
      <c r="CJQ7" s="665"/>
      <c r="CJR7" s="665"/>
      <c r="CJS7" s="665"/>
      <c r="CJT7" s="665"/>
      <c r="CJU7" s="665"/>
      <c r="CJV7" s="665"/>
      <c r="CJW7" s="665"/>
      <c r="CJX7" s="665"/>
      <c r="CJY7" s="665"/>
      <c r="CJZ7" s="665"/>
      <c r="CKA7" s="665"/>
      <c r="CKB7" s="665"/>
      <c r="CKC7" s="665"/>
      <c r="CKD7" s="665"/>
      <c r="CKE7" s="665"/>
      <c r="CKF7" s="665"/>
      <c r="CKG7" s="665"/>
      <c r="CKH7" s="665"/>
      <c r="CKI7" s="665"/>
      <c r="CKJ7" s="665"/>
      <c r="CKK7" s="665"/>
      <c r="CKL7" s="665"/>
      <c r="CKM7" s="665"/>
      <c r="CKN7" s="665"/>
      <c r="CKO7" s="665"/>
      <c r="CKP7" s="665"/>
      <c r="CKQ7" s="665"/>
      <c r="CKR7" s="665"/>
      <c r="CKS7" s="665"/>
      <c r="CKT7" s="665"/>
      <c r="CKU7" s="665"/>
      <c r="CKV7" s="665"/>
      <c r="CKW7" s="665"/>
      <c r="CKX7" s="665"/>
      <c r="CKY7" s="665"/>
      <c r="CKZ7" s="665"/>
      <c r="CLA7" s="665"/>
      <c r="CLB7" s="665"/>
      <c r="CLC7" s="665"/>
      <c r="CLD7" s="665"/>
      <c r="CLE7" s="665"/>
      <c r="CLF7" s="665"/>
      <c r="CLG7" s="665"/>
      <c r="CLH7" s="665"/>
      <c r="CLI7" s="665"/>
      <c r="CLJ7" s="665"/>
      <c r="CLK7" s="665"/>
      <c r="CLL7" s="665"/>
      <c r="CLM7" s="665"/>
      <c r="CLN7" s="665"/>
      <c r="CLO7" s="665"/>
      <c r="CLP7" s="665"/>
      <c r="CLQ7" s="665"/>
      <c r="CLR7" s="665"/>
      <c r="CLS7" s="665"/>
      <c r="CLT7" s="665"/>
      <c r="CLU7" s="665"/>
      <c r="CLV7" s="665"/>
      <c r="CLW7" s="665"/>
      <c r="CLX7" s="665"/>
      <c r="CLY7" s="665"/>
      <c r="CLZ7" s="665"/>
      <c r="CMA7" s="665"/>
      <c r="CMB7" s="665"/>
      <c r="CMC7" s="665"/>
      <c r="CMD7" s="665"/>
      <c r="CME7" s="665"/>
      <c r="CMF7" s="665"/>
      <c r="CMG7" s="665"/>
      <c r="CMH7" s="665"/>
      <c r="CMI7" s="665"/>
      <c r="CMJ7" s="665"/>
      <c r="CMK7" s="665"/>
      <c r="CML7" s="665"/>
      <c r="CMM7" s="665"/>
      <c r="CMN7" s="665"/>
      <c r="CMO7" s="665"/>
      <c r="CMP7" s="665"/>
      <c r="CMQ7" s="665"/>
      <c r="CMR7" s="665"/>
      <c r="CMS7" s="665"/>
      <c r="CMT7" s="665"/>
      <c r="CMU7" s="665"/>
      <c r="CMV7" s="665"/>
      <c r="CMW7" s="665"/>
      <c r="CMX7" s="665"/>
      <c r="CMY7" s="665"/>
      <c r="CMZ7" s="665"/>
      <c r="CNA7" s="665"/>
      <c r="CNB7" s="665"/>
      <c r="CNC7" s="665"/>
      <c r="CND7" s="665"/>
      <c r="CNE7" s="665"/>
      <c r="CNF7" s="665"/>
      <c r="CNG7" s="665"/>
      <c r="CNH7" s="665"/>
      <c r="CNI7" s="665"/>
      <c r="CNJ7" s="665"/>
      <c r="CNK7" s="665"/>
      <c r="CNL7" s="665"/>
      <c r="CNM7" s="665"/>
      <c r="CNN7" s="665"/>
      <c r="CNO7" s="665"/>
      <c r="CNP7" s="665"/>
      <c r="CNQ7" s="665"/>
      <c r="CNR7" s="665"/>
      <c r="CNS7" s="665"/>
      <c r="CNT7" s="665"/>
      <c r="CNU7" s="665"/>
      <c r="CNV7" s="665"/>
      <c r="CNW7" s="665"/>
      <c r="CNX7" s="665"/>
      <c r="CNY7" s="665"/>
      <c r="CNZ7" s="665"/>
      <c r="COA7" s="665"/>
      <c r="COB7" s="665"/>
      <c r="COC7" s="665"/>
      <c r="COD7" s="665"/>
      <c r="COE7" s="665"/>
      <c r="COF7" s="665"/>
      <c r="COG7" s="665"/>
      <c r="COH7" s="665"/>
      <c r="COI7" s="665"/>
      <c r="COJ7" s="665"/>
      <c r="COK7" s="665"/>
      <c r="COL7" s="665"/>
      <c r="COM7" s="665"/>
      <c r="CON7" s="665"/>
      <c r="COO7" s="665"/>
      <c r="COP7" s="665"/>
      <c r="COQ7" s="665"/>
      <c r="COR7" s="665"/>
      <c r="COS7" s="665"/>
      <c r="COT7" s="665"/>
      <c r="COU7" s="665"/>
      <c r="COV7" s="665"/>
      <c r="COW7" s="665"/>
      <c r="COX7" s="665"/>
      <c r="COY7" s="665"/>
      <c r="COZ7" s="665"/>
      <c r="CPA7" s="665"/>
      <c r="CPB7" s="665"/>
      <c r="CPC7" s="665"/>
      <c r="CPD7" s="665"/>
      <c r="CPE7" s="665"/>
      <c r="CPF7" s="665"/>
      <c r="CPG7" s="665"/>
      <c r="CPH7" s="665"/>
      <c r="CPI7" s="665"/>
      <c r="CPJ7" s="665"/>
      <c r="CPK7" s="665"/>
      <c r="CPL7" s="665"/>
      <c r="CPM7" s="665"/>
      <c r="CPN7" s="665"/>
      <c r="CPO7" s="665"/>
      <c r="CPP7" s="665"/>
      <c r="CPQ7" s="665"/>
      <c r="CPR7" s="665"/>
      <c r="CPS7" s="665"/>
      <c r="CPT7" s="665"/>
      <c r="CPU7" s="665"/>
      <c r="CPV7" s="665"/>
      <c r="CPW7" s="665"/>
      <c r="CPX7" s="665"/>
      <c r="CPY7" s="665"/>
      <c r="CPZ7" s="665"/>
      <c r="CQA7" s="665"/>
      <c r="CQB7" s="665"/>
      <c r="CQC7" s="665"/>
      <c r="CQD7" s="665"/>
      <c r="CQE7" s="665"/>
      <c r="CQF7" s="665"/>
      <c r="CQG7" s="665"/>
      <c r="CQH7" s="665"/>
      <c r="CQI7" s="665"/>
      <c r="CQJ7" s="665"/>
      <c r="CQK7" s="665"/>
      <c r="CQL7" s="665"/>
      <c r="CQM7" s="665"/>
      <c r="CQN7" s="665"/>
      <c r="CQO7" s="665"/>
      <c r="CQP7" s="665"/>
      <c r="CQQ7" s="665"/>
      <c r="CQR7" s="665"/>
      <c r="CQS7" s="665"/>
      <c r="CQT7" s="665"/>
      <c r="CQU7" s="665"/>
      <c r="CQV7" s="665"/>
      <c r="CQW7" s="665"/>
      <c r="CQX7" s="665"/>
      <c r="CQY7" s="665"/>
      <c r="CQZ7" s="665"/>
      <c r="CRA7" s="665"/>
      <c r="CRB7" s="665"/>
      <c r="CRC7" s="665"/>
      <c r="CRD7" s="665"/>
      <c r="CRE7" s="665"/>
      <c r="CRF7" s="665"/>
      <c r="CRG7" s="665"/>
      <c r="CRH7" s="665"/>
      <c r="CRI7" s="665"/>
      <c r="CRJ7" s="665"/>
      <c r="CRK7" s="665"/>
      <c r="CRL7" s="665"/>
      <c r="CRM7" s="665"/>
      <c r="CRN7" s="665"/>
      <c r="CRO7" s="665"/>
      <c r="CRP7" s="665"/>
      <c r="CRQ7" s="665"/>
      <c r="CRR7" s="665"/>
      <c r="CRS7" s="665"/>
      <c r="CRT7" s="665"/>
      <c r="CRU7" s="665"/>
      <c r="CRV7" s="665"/>
      <c r="CRW7" s="665"/>
      <c r="CRX7" s="665"/>
      <c r="CRY7" s="665"/>
      <c r="CRZ7" s="665"/>
      <c r="CSA7" s="665"/>
      <c r="CSB7" s="665"/>
      <c r="CSC7" s="665"/>
      <c r="CSD7" s="665"/>
      <c r="CSE7" s="665"/>
      <c r="CSF7" s="665"/>
      <c r="CSG7" s="665"/>
      <c r="CSH7" s="665"/>
      <c r="CSI7" s="665"/>
      <c r="CSJ7" s="665"/>
      <c r="CSK7" s="665"/>
      <c r="CSL7" s="665"/>
      <c r="CSM7" s="665"/>
      <c r="CSN7" s="665"/>
      <c r="CSO7" s="665"/>
      <c r="CSP7" s="665"/>
      <c r="CSQ7" s="665"/>
      <c r="CSR7" s="665"/>
      <c r="CSS7" s="665"/>
      <c r="CST7" s="665"/>
      <c r="CSU7" s="665"/>
      <c r="CSV7" s="665"/>
      <c r="CSW7" s="665"/>
      <c r="CSX7" s="665"/>
      <c r="CSY7" s="665"/>
      <c r="CSZ7" s="665"/>
      <c r="CTA7" s="665"/>
      <c r="CTB7" s="665"/>
      <c r="CTC7" s="665"/>
      <c r="CTD7" s="665"/>
      <c r="CTE7" s="665"/>
      <c r="CTF7" s="665"/>
      <c r="CTG7" s="665"/>
      <c r="CTH7" s="665"/>
      <c r="CTI7" s="665"/>
      <c r="CTJ7" s="665"/>
      <c r="CTK7" s="665"/>
      <c r="CTL7" s="665"/>
      <c r="CTM7" s="665"/>
      <c r="CTN7" s="665"/>
      <c r="CTO7" s="665"/>
      <c r="CTP7" s="665"/>
      <c r="CTQ7" s="665"/>
      <c r="CTR7" s="665"/>
      <c r="CTS7" s="665"/>
      <c r="CTT7" s="665"/>
      <c r="CTU7" s="665"/>
      <c r="CTV7" s="665"/>
      <c r="CTW7" s="665"/>
      <c r="CTX7" s="665"/>
      <c r="CTY7" s="665"/>
      <c r="CTZ7" s="665"/>
      <c r="CUA7" s="665"/>
      <c r="CUB7" s="665"/>
      <c r="CUC7" s="665"/>
      <c r="CUD7" s="665"/>
      <c r="CUE7" s="665"/>
      <c r="CUF7" s="665"/>
      <c r="CUG7" s="665"/>
      <c r="CUH7" s="665"/>
      <c r="CUI7" s="665"/>
      <c r="CUJ7" s="665"/>
      <c r="CUK7" s="665"/>
      <c r="CUL7" s="665"/>
      <c r="CUM7" s="665"/>
      <c r="CUN7" s="665"/>
      <c r="CUO7" s="665"/>
      <c r="CUP7" s="665"/>
      <c r="CUQ7" s="665"/>
      <c r="CUR7" s="665"/>
      <c r="CUS7" s="665"/>
      <c r="CUT7" s="665"/>
      <c r="CUU7" s="665"/>
      <c r="CUV7" s="665"/>
      <c r="CUW7" s="665"/>
      <c r="CUX7" s="665"/>
      <c r="CUY7" s="665"/>
      <c r="CUZ7" s="665"/>
      <c r="CVA7" s="665"/>
      <c r="CVB7" s="665"/>
      <c r="CVC7" s="665"/>
      <c r="CVD7" s="665"/>
      <c r="CVE7" s="665"/>
      <c r="CVF7" s="665"/>
      <c r="CVG7" s="665"/>
      <c r="CVH7" s="665"/>
      <c r="CVI7" s="665"/>
      <c r="CVJ7" s="665"/>
      <c r="CVK7" s="665"/>
      <c r="CVL7" s="665"/>
      <c r="CVM7" s="665"/>
      <c r="CVN7" s="665"/>
      <c r="CVO7" s="665"/>
      <c r="CVP7" s="665"/>
      <c r="CVQ7" s="665"/>
      <c r="CVR7" s="665"/>
      <c r="CVS7" s="665"/>
      <c r="CVT7" s="665"/>
      <c r="CVU7" s="665"/>
      <c r="CVV7" s="665"/>
      <c r="CVW7" s="665"/>
      <c r="CVX7" s="665"/>
      <c r="CVY7" s="665"/>
      <c r="CVZ7" s="665"/>
      <c r="CWA7" s="665"/>
      <c r="CWB7" s="665"/>
      <c r="CWC7" s="665"/>
      <c r="CWD7" s="665"/>
      <c r="CWE7" s="665"/>
      <c r="CWF7" s="665"/>
      <c r="CWG7" s="665"/>
      <c r="CWH7" s="665"/>
      <c r="CWI7" s="665"/>
      <c r="CWJ7" s="665"/>
      <c r="CWK7" s="665"/>
      <c r="CWL7" s="665"/>
      <c r="CWM7" s="665"/>
      <c r="CWN7" s="665"/>
      <c r="CWO7" s="665"/>
      <c r="CWP7" s="665"/>
      <c r="CWQ7" s="665"/>
      <c r="CWR7" s="665"/>
      <c r="CWS7" s="665"/>
      <c r="CWT7" s="665"/>
      <c r="CWU7" s="665"/>
      <c r="CWV7" s="665"/>
      <c r="CWW7" s="665"/>
      <c r="CWX7" s="665"/>
      <c r="CWY7" s="665"/>
      <c r="CWZ7" s="665"/>
      <c r="CXA7" s="665"/>
      <c r="CXB7" s="665"/>
      <c r="CXC7" s="665"/>
      <c r="CXD7" s="665"/>
      <c r="CXE7" s="665"/>
      <c r="CXF7" s="665"/>
      <c r="CXG7" s="665"/>
      <c r="CXH7" s="665"/>
      <c r="CXI7" s="665"/>
      <c r="CXJ7" s="665"/>
      <c r="CXK7" s="665"/>
      <c r="CXL7" s="665"/>
      <c r="CXM7" s="665"/>
      <c r="CXN7" s="665"/>
      <c r="CXO7" s="665"/>
      <c r="CXP7" s="665"/>
      <c r="CXQ7" s="665"/>
      <c r="CXR7" s="665"/>
      <c r="CXS7" s="665"/>
      <c r="CXT7" s="665"/>
      <c r="CXU7" s="665"/>
      <c r="CXV7" s="665"/>
      <c r="CXW7" s="665"/>
      <c r="CXX7" s="665"/>
      <c r="CXY7" s="665"/>
      <c r="CXZ7" s="665"/>
      <c r="CYA7" s="665"/>
      <c r="CYB7" s="665"/>
      <c r="CYC7" s="665"/>
      <c r="CYD7" s="665"/>
      <c r="CYE7" s="665"/>
      <c r="CYF7" s="665"/>
      <c r="CYG7" s="665"/>
      <c r="CYH7" s="665"/>
      <c r="CYI7" s="665"/>
      <c r="CYJ7" s="665"/>
      <c r="CYK7" s="665"/>
      <c r="CYL7" s="665"/>
      <c r="CYM7" s="665"/>
      <c r="CYN7" s="665"/>
      <c r="CYO7" s="665"/>
      <c r="CYP7" s="665"/>
      <c r="CYQ7" s="665"/>
      <c r="CYR7" s="665"/>
      <c r="CYS7" s="665"/>
      <c r="CYT7" s="665"/>
      <c r="CYU7" s="665"/>
      <c r="CYV7" s="665"/>
      <c r="CYW7" s="665"/>
      <c r="CYX7" s="665"/>
      <c r="CYY7" s="665"/>
      <c r="CYZ7" s="665"/>
      <c r="CZA7" s="665"/>
      <c r="CZB7" s="665"/>
      <c r="CZC7" s="665"/>
      <c r="CZD7" s="665"/>
      <c r="CZE7" s="665"/>
      <c r="CZF7" s="665"/>
      <c r="CZG7" s="665"/>
      <c r="CZH7" s="665"/>
      <c r="CZI7" s="665"/>
      <c r="CZJ7" s="665"/>
      <c r="CZK7" s="665"/>
      <c r="CZL7" s="665"/>
      <c r="CZM7" s="665"/>
      <c r="CZN7" s="665"/>
      <c r="CZO7" s="665"/>
      <c r="CZP7" s="665"/>
      <c r="CZQ7" s="665"/>
      <c r="CZR7" s="665"/>
      <c r="CZS7" s="665"/>
      <c r="CZT7" s="665"/>
      <c r="CZU7" s="665"/>
      <c r="CZV7" s="665"/>
      <c r="CZW7" s="665"/>
      <c r="CZX7" s="665"/>
      <c r="CZY7" s="665"/>
      <c r="CZZ7" s="665"/>
      <c r="DAA7" s="665"/>
      <c r="DAB7" s="665"/>
      <c r="DAC7" s="665"/>
      <c r="DAD7" s="665"/>
      <c r="DAE7" s="665"/>
      <c r="DAF7" s="665"/>
      <c r="DAG7" s="665"/>
      <c r="DAH7" s="665"/>
      <c r="DAI7" s="665"/>
      <c r="DAJ7" s="665"/>
      <c r="DAK7" s="665"/>
      <c r="DAL7" s="665"/>
      <c r="DAM7" s="665"/>
      <c r="DAN7" s="665"/>
      <c r="DAO7" s="665"/>
      <c r="DAP7" s="665"/>
      <c r="DAQ7" s="665"/>
      <c r="DAR7" s="665"/>
      <c r="DAS7" s="665"/>
      <c r="DAT7" s="665"/>
      <c r="DAU7" s="665"/>
      <c r="DAV7" s="665"/>
      <c r="DAW7" s="665"/>
      <c r="DAX7" s="665"/>
      <c r="DAY7" s="665"/>
      <c r="DAZ7" s="665"/>
      <c r="DBA7" s="665"/>
      <c r="DBB7" s="665"/>
      <c r="DBC7" s="665"/>
      <c r="DBD7" s="665"/>
      <c r="DBE7" s="665"/>
      <c r="DBF7" s="665"/>
      <c r="DBG7" s="665"/>
      <c r="DBH7" s="665"/>
      <c r="DBI7" s="665"/>
      <c r="DBJ7" s="665"/>
      <c r="DBK7" s="665"/>
      <c r="DBL7" s="665"/>
      <c r="DBM7" s="665"/>
      <c r="DBN7" s="665"/>
      <c r="DBO7" s="665"/>
      <c r="DBP7" s="665"/>
      <c r="DBQ7" s="665"/>
      <c r="DBR7" s="665"/>
      <c r="DBS7" s="665"/>
      <c r="DBT7" s="665"/>
      <c r="DBU7" s="665"/>
      <c r="DBV7" s="665"/>
      <c r="DBW7" s="665"/>
      <c r="DBX7" s="665"/>
      <c r="DBY7" s="665"/>
      <c r="DBZ7" s="665"/>
      <c r="DCA7" s="665"/>
      <c r="DCB7" s="665"/>
      <c r="DCC7" s="665"/>
      <c r="DCD7" s="665"/>
      <c r="DCE7" s="665"/>
      <c r="DCF7" s="665"/>
      <c r="DCG7" s="665"/>
      <c r="DCH7" s="665"/>
      <c r="DCI7" s="665"/>
      <c r="DCJ7" s="665"/>
      <c r="DCK7" s="665"/>
      <c r="DCL7" s="665"/>
      <c r="DCM7" s="665"/>
      <c r="DCN7" s="665"/>
      <c r="DCO7" s="665"/>
      <c r="DCP7" s="665"/>
      <c r="DCQ7" s="665"/>
      <c r="DCR7" s="665"/>
      <c r="DCS7" s="665"/>
      <c r="DCT7" s="665"/>
      <c r="DCU7" s="665"/>
      <c r="DCV7" s="665"/>
      <c r="DCW7" s="665"/>
      <c r="DCX7" s="665"/>
      <c r="DCY7" s="665"/>
      <c r="DCZ7" s="665"/>
      <c r="DDA7" s="665"/>
      <c r="DDB7" s="665"/>
      <c r="DDC7" s="665"/>
      <c r="DDD7" s="665"/>
      <c r="DDE7" s="665"/>
      <c r="DDF7" s="665"/>
      <c r="DDG7" s="665"/>
      <c r="DDH7" s="665"/>
      <c r="DDI7" s="665"/>
      <c r="DDJ7" s="665"/>
      <c r="DDK7" s="665"/>
      <c r="DDL7" s="665"/>
      <c r="DDM7" s="665"/>
      <c r="DDN7" s="665"/>
      <c r="DDO7" s="665"/>
      <c r="DDP7" s="665"/>
      <c r="DDQ7" s="665"/>
      <c r="DDR7" s="665"/>
      <c r="DDS7" s="665"/>
      <c r="DDT7" s="665"/>
      <c r="DDU7" s="665"/>
      <c r="DDV7" s="665"/>
      <c r="DDW7" s="665"/>
      <c r="DDX7" s="665"/>
      <c r="DDY7" s="665"/>
      <c r="DDZ7" s="665"/>
      <c r="DEA7" s="665"/>
      <c r="DEB7" s="665"/>
      <c r="DEC7" s="665"/>
      <c r="DED7" s="665"/>
      <c r="DEE7" s="665"/>
      <c r="DEF7" s="665"/>
      <c r="DEG7" s="665"/>
      <c r="DEH7" s="665"/>
      <c r="DEI7" s="665"/>
      <c r="DEJ7" s="665"/>
      <c r="DEK7" s="665"/>
      <c r="DEL7" s="665"/>
      <c r="DEM7" s="665"/>
      <c r="DEN7" s="665"/>
      <c r="DEO7" s="665"/>
      <c r="DEP7" s="665"/>
      <c r="DEQ7" s="665"/>
      <c r="DER7" s="665"/>
      <c r="DES7" s="665"/>
      <c r="DET7" s="665"/>
      <c r="DEU7" s="665"/>
      <c r="DEV7" s="665"/>
      <c r="DEW7" s="665"/>
      <c r="DEX7" s="665"/>
      <c r="DEY7" s="665"/>
      <c r="DEZ7" s="665"/>
      <c r="DFA7" s="665"/>
      <c r="DFB7" s="665"/>
      <c r="DFC7" s="665"/>
      <c r="DFD7" s="665"/>
      <c r="DFE7" s="665"/>
      <c r="DFF7" s="665"/>
      <c r="DFG7" s="665"/>
      <c r="DFH7" s="665"/>
      <c r="DFI7" s="665"/>
      <c r="DFJ7" s="665"/>
      <c r="DFK7" s="665"/>
      <c r="DFL7" s="665"/>
      <c r="DFM7" s="665"/>
      <c r="DFN7" s="665"/>
      <c r="DFO7" s="665"/>
      <c r="DFP7" s="665"/>
      <c r="DFQ7" s="665"/>
      <c r="DFR7" s="665"/>
      <c r="DFS7" s="665"/>
      <c r="DFT7" s="665"/>
      <c r="DFU7" s="665"/>
      <c r="DFV7" s="665"/>
      <c r="DFW7" s="665"/>
      <c r="DFX7" s="665"/>
      <c r="DFY7" s="665"/>
      <c r="DFZ7" s="665"/>
      <c r="DGA7" s="665"/>
      <c r="DGB7" s="665"/>
      <c r="DGC7" s="665"/>
      <c r="DGD7" s="665"/>
      <c r="DGE7" s="665"/>
      <c r="DGF7" s="665"/>
      <c r="DGG7" s="665"/>
      <c r="DGH7" s="665"/>
      <c r="DGI7" s="665"/>
      <c r="DGJ7" s="665"/>
      <c r="DGK7" s="665"/>
      <c r="DGL7" s="665"/>
      <c r="DGM7" s="665"/>
      <c r="DGN7" s="665"/>
      <c r="DGO7" s="665"/>
      <c r="DGP7" s="665"/>
      <c r="DGQ7" s="665"/>
      <c r="DGR7" s="665"/>
      <c r="DGS7" s="665"/>
      <c r="DGT7" s="665"/>
      <c r="DGU7" s="665"/>
      <c r="DGV7" s="665"/>
      <c r="DGW7" s="665"/>
      <c r="DGX7" s="665"/>
      <c r="DGY7" s="665"/>
      <c r="DGZ7" s="665"/>
      <c r="DHA7" s="665"/>
      <c r="DHB7" s="665"/>
      <c r="DHC7" s="665"/>
      <c r="DHD7" s="665"/>
      <c r="DHE7" s="665"/>
      <c r="DHF7" s="665"/>
      <c r="DHG7" s="665"/>
      <c r="DHH7" s="665"/>
      <c r="DHI7" s="665"/>
      <c r="DHJ7" s="665"/>
      <c r="DHK7" s="665"/>
      <c r="DHL7" s="665"/>
      <c r="DHM7" s="665"/>
      <c r="DHN7" s="665"/>
      <c r="DHO7" s="665"/>
      <c r="DHP7" s="665"/>
      <c r="DHQ7" s="665"/>
      <c r="DHR7" s="665"/>
      <c r="DHS7" s="665"/>
      <c r="DHT7" s="665"/>
      <c r="DHU7" s="665"/>
      <c r="DHV7" s="665"/>
      <c r="DHW7" s="665"/>
      <c r="DHX7" s="665"/>
      <c r="DHY7" s="665"/>
      <c r="DHZ7" s="665"/>
      <c r="DIA7" s="665"/>
      <c r="DIB7" s="665"/>
      <c r="DIC7" s="665"/>
      <c r="DID7" s="665"/>
      <c r="DIE7" s="665"/>
      <c r="DIF7" s="665"/>
      <c r="DIG7" s="665"/>
      <c r="DIH7" s="665"/>
      <c r="DII7" s="665"/>
      <c r="DIJ7" s="665"/>
      <c r="DIK7" s="665"/>
      <c r="DIL7" s="665"/>
      <c r="DIM7" s="665"/>
      <c r="DIN7" s="665"/>
      <c r="DIO7" s="665"/>
      <c r="DIP7" s="665"/>
      <c r="DIQ7" s="665"/>
      <c r="DIR7" s="665"/>
      <c r="DIS7" s="665"/>
      <c r="DIT7" s="665"/>
      <c r="DIU7" s="665"/>
      <c r="DIV7" s="665"/>
      <c r="DIW7" s="665"/>
      <c r="DIX7" s="665"/>
      <c r="DIY7" s="665"/>
      <c r="DIZ7" s="665"/>
      <c r="DJA7" s="665"/>
      <c r="DJB7" s="665"/>
      <c r="DJC7" s="665"/>
      <c r="DJD7" s="665"/>
      <c r="DJE7" s="665"/>
      <c r="DJF7" s="665"/>
      <c r="DJG7" s="665"/>
      <c r="DJH7" s="665"/>
      <c r="DJI7" s="665"/>
      <c r="DJJ7" s="665"/>
      <c r="DJK7" s="665"/>
      <c r="DJL7" s="665"/>
      <c r="DJM7" s="665"/>
      <c r="DJN7" s="665"/>
      <c r="DJO7" s="665"/>
      <c r="DJP7" s="665"/>
      <c r="DJQ7" s="665"/>
      <c r="DJR7" s="665"/>
      <c r="DJS7" s="665"/>
      <c r="DJT7" s="665"/>
      <c r="DJU7" s="665"/>
      <c r="DJV7" s="665"/>
      <c r="DJW7" s="665"/>
      <c r="DJX7" s="665"/>
      <c r="DJY7" s="665"/>
      <c r="DJZ7" s="665"/>
      <c r="DKA7" s="665"/>
      <c r="DKB7" s="665"/>
      <c r="DKC7" s="665"/>
      <c r="DKD7" s="665"/>
      <c r="DKE7" s="665"/>
      <c r="DKF7" s="665"/>
      <c r="DKG7" s="665"/>
      <c r="DKH7" s="665"/>
      <c r="DKI7" s="665"/>
      <c r="DKJ7" s="665"/>
      <c r="DKK7" s="665"/>
      <c r="DKL7" s="665"/>
      <c r="DKM7" s="665"/>
      <c r="DKN7" s="665"/>
      <c r="DKO7" s="665"/>
      <c r="DKP7" s="665"/>
      <c r="DKQ7" s="665"/>
      <c r="DKR7" s="665"/>
      <c r="DKS7" s="665"/>
      <c r="DKT7" s="665"/>
      <c r="DKU7" s="665"/>
      <c r="DKV7" s="665"/>
      <c r="DKW7" s="665"/>
      <c r="DKX7" s="665"/>
      <c r="DKY7" s="665"/>
      <c r="DKZ7" s="665"/>
      <c r="DLA7" s="665"/>
      <c r="DLB7" s="665"/>
      <c r="DLC7" s="665"/>
      <c r="DLD7" s="665"/>
      <c r="DLE7" s="665"/>
      <c r="DLF7" s="665"/>
      <c r="DLG7" s="665"/>
      <c r="DLH7" s="665"/>
      <c r="DLI7" s="665"/>
      <c r="DLJ7" s="665"/>
      <c r="DLK7" s="665"/>
      <c r="DLL7" s="665"/>
      <c r="DLM7" s="665"/>
      <c r="DLN7" s="665"/>
      <c r="DLO7" s="665"/>
      <c r="DLP7" s="665"/>
      <c r="DLQ7" s="665"/>
      <c r="DLR7" s="665"/>
    </row>
    <row r="8" spans="1:27" ht="14.1" customHeight="1">
      <c r="A8" s="84" t="s">
        <v>63</v>
      </c>
      <c r="B8" s="252" t="s">
        <v>64</v>
      </c>
      <c r="C8" s="828">
        <v>435</v>
      </c>
      <c r="D8" s="828">
        <v>114239</v>
      </c>
      <c r="E8" s="828">
        <v>43</v>
      </c>
      <c r="F8" s="1090">
        <v>7451</v>
      </c>
      <c r="G8" s="828">
        <v>46247</v>
      </c>
      <c r="H8" s="828">
        <v>45523</v>
      </c>
      <c r="I8" s="1218">
        <v>774</v>
      </c>
      <c r="J8" s="664"/>
      <c r="K8" s="664"/>
      <c r="L8" s="664"/>
      <c r="M8" s="512"/>
      <c r="N8" s="512"/>
      <c r="O8" s="512"/>
      <c r="P8" s="512"/>
      <c r="Q8" s="512"/>
      <c r="R8" s="512"/>
      <c r="S8" s="512"/>
      <c r="T8" s="512"/>
      <c r="U8" s="512"/>
      <c r="V8" s="512"/>
      <c r="W8" s="512"/>
      <c r="X8" s="512"/>
      <c r="Y8" s="512"/>
      <c r="Z8" s="512"/>
      <c r="AA8" s="512"/>
    </row>
    <row r="9" spans="1:27" ht="14.1" customHeight="1">
      <c r="A9" s="265"/>
      <c r="B9" s="252" t="s">
        <v>65</v>
      </c>
      <c r="C9" s="828">
        <v>29</v>
      </c>
      <c r="D9" s="828">
        <v>3283</v>
      </c>
      <c r="E9" s="828">
        <v>9</v>
      </c>
      <c r="F9" s="1090">
        <v>540</v>
      </c>
      <c r="G9" s="828">
        <v>2222</v>
      </c>
      <c r="H9" s="828">
        <v>1539</v>
      </c>
      <c r="I9" s="1218">
        <v>9</v>
      </c>
      <c r="J9" s="664"/>
      <c r="K9" s="664"/>
      <c r="L9" s="664"/>
      <c r="M9" s="512"/>
      <c r="N9" s="512"/>
      <c r="O9" s="512"/>
      <c r="P9" s="512"/>
      <c r="Q9" s="512"/>
      <c r="R9" s="512"/>
      <c r="S9" s="512"/>
      <c r="T9" s="512"/>
      <c r="U9" s="512"/>
      <c r="V9" s="512"/>
      <c r="W9" s="512"/>
      <c r="X9" s="512"/>
      <c r="Y9" s="512"/>
      <c r="Z9" s="512"/>
      <c r="AA9" s="512"/>
    </row>
    <row r="10" spans="1:27" ht="26.1" customHeight="1">
      <c r="A10" s="993" t="s">
        <v>1700</v>
      </c>
      <c r="B10" s="659" t="s">
        <v>62</v>
      </c>
      <c r="C10" s="240">
        <v>385</v>
      </c>
      <c r="D10" s="240">
        <v>101779</v>
      </c>
      <c r="E10" s="240">
        <v>36</v>
      </c>
      <c r="F10" s="622">
        <v>5530</v>
      </c>
      <c r="G10" s="240">
        <v>40304</v>
      </c>
      <c r="H10" s="240">
        <v>39145</v>
      </c>
      <c r="I10" s="664">
        <v>741</v>
      </c>
      <c r="J10" s="664"/>
      <c r="K10" s="664"/>
      <c r="L10" s="664"/>
      <c r="M10" s="512"/>
      <c r="N10" s="512"/>
      <c r="O10" s="512"/>
      <c r="P10" s="512"/>
      <c r="Q10" s="512"/>
      <c r="R10" s="512"/>
      <c r="S10" s="512"/>
      <c r="T10" s="512"/>
      <c r="U10" s="512"/>
      <c r="V10" s="512"/>
      <c r="W10" s="512"/>
      <c r="X10" s="512"/>
      <c r="Y10" s="512"/>
      <c r="Z10" s="512"/>
      <c r="AA10" s="512"/>
    </row>
    <row r="11" spans="1:27" ht="26.1" customHeight="1">
      <c r="A11" s="1093" t="s">
        <v>1803</v>
      </c>
      <c r="B11" s="659" t="s">
        <v>64</v>
      </c>
      <c r="C11" s="240">
        <v>366</v>
      </c>
      <c r="D11" s="240">
        <v>99958</v>
      </c>
      <c r="E11" s="240">
        <v>32</v>
      </c>
      <c r="F11" s="622">
        <v>5360</v>
      </c>
      <c r="G11" s="240">
        <v>38530</v>
      </c>
      <c r="H11" s="240">
        <v>38054</v>
      </c>
      <c r="I11" s="664">
        <v>741</v>
      </c>
      <c r="J11" s="664"/>
      <c r="K11" s="664"/>
      <c r="L11" s="664"/>
      <c r="M11" s="512"/>
      <c r="N11" s="512"/>
      <c r="O11" s="512"/>
      <c r="P11" s="512"/>
      <c r="Q11" s="512"/>
      <c r="R11" s="512"/>
      <c r="S11" s="512"/>
      <c r="T11" s="512"/>
      <c r="U11" s="512"/>
      <c r="V11" s="512"/>
      <c r="W11" s="512"/>
      <c r="X11" s="512"/>
      <c r="Y11" s="512"/>
      <c r="Z11" s="512"/>
      <c r="AA11" s="512"/>
    </row>
    <row r="12" spans="1:9" ht="14.1" customHeight="1">
      <c r="A12" s="1020"/>
      <c r="B12" s="659" t="s">
        <v>65</v>
      </c>
      <c r="C12" s="240">
        <v>19</v>
      </c>
      <c r="D12" s="240">
        <v>1821</v>
      </c>
      <c r="E12" s="240">
        <v>4</v>
      </c>
      <c r="F12" s="622">
        <v>170</v>
      </c>
      <c r="G12" s="240">
        <v>1774</v>
      </c>
      <c r="H12" s="240">
        <v>1091</v>
      </c>
      <c r="I12" s="660" t="s">
        <v>1815</v>
      </c>
    </row>
    <row r="13" spans="1:9" ht="26.1" customHeight="1">
      <c r="A13" s="993" t="s">
        <v>1701</v>
      </c>
      <c r="B13" s="659" t="s">
        <v>66</v>
      </c>
      <c r="C13" s="240">
        <v>34</v>
      </c>
      <c r="D13" s="240">
        <v>8921</v>
      </c>
      <c r="E13" s="240" t="s">
        <v>1815</v>
      </c>
      <c r="F13" s="622" t="s">
        <v>1815</v>
      </c>
      <c r="G13" s="240">
        <v>5253</v>
      </c>
      <c r="H13" s="240">
        <v>5162</v>
      </c>
      <c r="I13" s="260">
        <v>20</v>
      </c>
    </row>
    <row r="14" spans="1:8" ht="24">
      <c r="A14" s="1093" t="s">
        <v>1804</v>
      </c>
      <c r="B14" s="659"/>
      <c r="C14" s="240"/>
      <c r="D14" s="240"/>
      <c r="E14" s="240"/>
      <c r="F14" s="622"/>
      <c r="G14" s="240"/>
      <c r="H14" s="240"/>
    </row>
    <row r="15" spans="1:9" ht="26.1" customHeight="1">
      <c r="A15" s="917" t="s">
        <v>1702</v>
      </c>
      <c r="B15" s="659" t="s">
        <v>66</v>
      </c>
      <c r="C15" s="240">
        <v>5</v>
      </c>
      <c r="D15" s="240">
        <v>1682</v>
      </c>
      <c r="E15" s="240">
        <v>3</v>
      </c>
      <c r="F15" s="622">
        <v>370</v>
      </c>
      <c r="G15" s="240">
        <v>909</v>
      </c>
      <c r="H15" s="240">
        <v>909</v>
      </c>
      <c r="I15" s="260">
        <v>1</v>
      </c>
    </row>
    <row r="16" spans="1:8" ht="26.1" customHeight="1">
      <c r="A16" s="1093" t="s">
        <v>1805</v>
      </c>
      <c r="B16" s="659"/>
      <c r="C16" s="240"/>
      <c r="D16" s="240"/>
      <c r="E16" s="240"/>
      <c r="F16" s="622"/>
      <c r="G16" s="240"/>
      <c r="H16" s="240"/>
    </row>
    <row r="17" spans="1:9" ht="36" customHeight="1">
      <c r="A17" s="993" t="s">
        <v>1703</v>
      </c>
      <c r="B17" s="659" t="s">
        <v>66</v>
      </c>
      <c r="C17" s="240">
        <v>14</v>
      </c>
      <c r="D17" s="240">
        <v>1244</v>
      </c>
      <c r="E17" s="240">
        <v>3</v>
      </c>
      <c r="F17" s="622">
        <v>154</v>
      </c>
      <c r="G17" s="240">
        <v>837</v>
      </c>
      <c r="H17" s="204">
        <v>748</v>
      </c>
      <c r="I17" s="260">
        <v>2</v>
      </c>
    </row>
    <row r="18" spans="1:8" ht="26.1" customHeight="1">
      <c r="A18" s="1093" t="s">
        <v>1806</v>
      </c>
      <c r="B18" s="659"/>
      <c r="C18" s="240"/>
      <c r="D18" s="240"/>
      <c r="E18" s="240"/>
      <c r="F18" s="622"/>
      <c r="G18" s="240"/>
      <c r="H18" s="240"/>
    </row>
    <row r="19" spans="1:9" ht="26.1" customHeight="1">
      <c r="A19" s="917" t="s">
        <v>1704</v>
      </c>
      <c r="B19" s="659" t="s">
        <v>66</v>
      </c>
      <c r="C19" s="240">
        <v>9</v>
      </c>
      <c r="D19" s="240">
        <v>1527</v>
      </c>
      <c r="E19" s="240">
        <v>2</v>
      </c>
      <c r="F19" s="622">
        <v>512</v>
      </c>
      <c r="G19" s="240">
        <v>219</v>
      </c>
      <c r="H19" s="240">
        <v>154</v>
      </c>
      <c r="I19" s="260">
        <v>1</v>
      </c>
    </row>
    <row r="20" spans="1:8" ht="26.1" customHeight="1">
      <c r="A20" s="1093" t="s">
        <v>1807</v>
      </c>
      <c r="B20" s="659"/>
      <c r="C20" s="240"/>
      <c r="D20" s="240"/>
      <c r="E20" s="240"/>
      <c r="F20" s="622"/>
      <c r="G20" s="240"/>
      <c r="H20" s="240"/>
    </row>
    <row r="21" spans="1:9" ht="36" customHeight="1">
      <c r="A21" s="917" t="s">
        <v>1809</v>
      </c>
      <c r="B21" s="659" t="s">
        <v>66</v>
      </c>
      <c r="C21" s="240">
        <v>6</v>
      </c>
      <c r="D21" s="240">
        <v>904</v>
      </c>
      <c r="E21" s="240">
        <v>3</v>
      </c>
      <c r="F21" s="622">
        <v>1055</v>
      </c>
      <c r="G21" s="240">
        <v>496</v>
      </c>
      <c r="H21" s="240">
        <v>496</v>
      </c>
      <c r="I21" s="660" t="s">
        <v>1815</v>
      </c>
    </row>
    <row r="22" spans="1:8" ht="38.25" customHeight="1">
      <c r="A22" s="1093" t="s">
        <v>1808</v>
      </c>
      <c r="B22" s="659"/>
      <c r="C22" s="240"/>
      <c r="D22" s="240"/>
      <c r="E22" s="240"/>
      <c r="F22" s="622"/>
      <c r="G22" s="240"/>
      <c r="H22" s="240"/>
    </row>
    <row r="23" spans="1:9" ht="26.1" customHeight="1">
      <c r="A23" s="22" t="s">
        <v>67</v>
      </c>
      <c r="B23" s="659" t="s">
        <v>62</v>
      </c>
      <c r="C23" s="240">
        <v>11</v>
      </c>
      <c r="D23" s="240">
        <v>1465</v>
      </c>
      <c r="E23" s="240">
        <v>5</v>
      </c>
      <c r="F23" s="622">
        <v>370</v>
      </c>
      <c r="G23" s="240">
        <v>451</v>
      </c>
      <c r="H23" s="240">
        <v>448</v>
      </c>
      <c r="I23" s="260">
        <v>9</v>
      </c>
    </row>
    <row r="24" spans="1:9" ht="26.1" customHeight="1">
      <c r="A24" s="26" t="s">
        <v>1524</v>
      </c>
      <c r="B24" s="659" t="s">
        <v>64</v>
      </c>
      <c r="C24" s="666">
        <v>1</v>
      </c>
      <c r="D24" s="666">
        <v>3</v>
      </c>
      <c r="E24" s="666" t="s">
        <v>1815</v>
      </c>
      <c r="F24" s="1091" t="s">
        <v>1815</v>
      </c>
      <c r="G24" s="666">
        <v>3</v>
      </c>
      <c r="H24" s="240" t="s">
        <v>1815</v>
      </c>
      <c r="I24" s="660" t="s">
        <v>1815</v>
      </c>
    </row>
    <row r="25" spans="1:9" ht="26.1" customHeight="1">
      <c r="A25" s="26"/>
      <c r="B25" s="659" t="s">
        <v>65</v>
      </c>
      <c r="C25" s="666">
        <v>10</v>
      </c>
      <c r="D25" s="666">
        <v>1462</v>
      </c>
      <c r="E25" s="666">
        <v>5</v>
      </c>
      <c r="F25" s="1091">
        <v>370</v>
      </c>
      <c r="G25" s="666">
        <v>448</v>
      </c>
      <c r="H25" s="240">
        <v>448</v>
      </c>
      <c r="I25" s="260">
        <v>9</v>
      </c>
    </row>
    <row r="26" spans="1:9" ht="14.1" customHeight="1">
      <c r="A26" s="22" t="s">
        <v>1673</v>
      </c>
      <c r="B26" s="659" t="s">
        <v>66</v>
      </c>
      <c r="C26" s="240" t="s">
        <v>1815</v>
      </c>
      <c r="D26" s="240" t="s">
        <v>1815</v>
      </c>
      <c r="E26" s="240" t="s">
        <v>1815</v>
      </c>
      <c r="F26" s="622" t="s">
        <v>1815</v>
      </c>
      <c r="G26" s="240" t="s">
        <v>1815</v>
      </c>
      <c r="H26" s="240" t="s">
        <v>1815</v>
      </c>
      <c r="I26" s="260">
        <v>9</v>
      </c>
    </row>
    <row r="27" spans="1:8" ht="26.1" customHeight="1">
      <c r="A27" s="26" t="s">
        <v>2043</v>
      </c>
      <c r="B27" s="659"/>
      <c r="C27" s="667"/>
      <c r="D27" s="667"/>
      <c r="E27" s="667"/>
      <c r="F27" s="1092"/>
      <c r="G27" s="667"/>
      <c r="H27" s="668"/>
    </row>
    <row r="28" spans="1:8" ht="26.1" customHeight="1">
      <c r="A28" s="1509" t="s">
        <v>1611</v>
      </c>
      <c r="B28" s="1509"/>
      <c r="C28" s="1509"/>
      <c r="D28" s="1509"/>
      <c r="E28" s="1509"/>
      <c r="F28" s="1509"/>
      <c r="G28" s="1509"/>
      <c r="H28" s="1509"/>
    </row>
    <row r="29" spans="1:9" ht="14.1" customHeight="1">
      <c r="A29" s="265" t="s">
        <v>1130</v>
      </c>
      <c r="B29" s="810" t="s">
        <v>66</v>
      </c>
      <c r="C29" s="240">
        <v>31</v>
      </c>
      <c r="D29" s="240">
        <v>7707</v>
      </c>
      <c r="E29" s="240">
        <v>3</v>
      </c>
      <c r="F29" s="240">
        <v>630</v>
      </c>
      <c r="G29" s="240">
        <v>3143</v>
      </c>
      <c r="H29" s="622">
        <v>3071</v>
      </c>
      <c r="I29" s="260">
        <v>71</v>
      </c>
    </row>
    <row r="30" spans="1:9" ht="14.1" customHeight="1">
      <c r="A30" s="265" t="s">
        <v>1213</v>
      </c>
      <c r="B30" s="810" t="s">
        <v>62</v>
      </c>
      <c r="C30" s="240">
        <v>22</v>
      </c>
      <c r="D30" s="240">
        <v>5171</v>
      </c>
      <c r="E30" s="240">
        <v>1</v>
      </c>
      <c r="F30" s="240">
        <v>50</v>
      </c>
      <c r="G30" s="240">
        <v>2257</v>
      </c>
      <c r="H30" s="622">
        <v>2246</v>
      </c>
      <c r="I30" s="260">
        <v>21</v>
      </c>
    </row>
    <row r="31" spans="1:9" ht="14.1" customHeight="1">
      <c r="A31" s="265"/>
      <c r="B31" s="810" t="s">
        <v>64</v>
      </c>
      <c r="C31" s="240">
        <v>21</v>
      </c>
      <c r="D31" s="240">
        <v>4971</v>
      </c>
      <c r="E31" s="240" t="s">
        <v>1815</v>
      </c>
      <c r="F31" s="240" t="s">
        <v>1815</v>
      </c>
      <c r="G31" s="240">
        <v>2091</v>
      </c>
      <c r="H31" s="622">
        <v>2080</v>
      </c>
      <c r="I31" s="260">
        <v>21</v>
      </c>
    </row>
    <row r="32" spans="1:9" ht="14.1" customHeight="1">
      <c r="A32" s="265"/>
      <c r="B32" s="810" t="s">
        <v>65</v>
      </c>
      <c r="C32" s="240">
        <v>1</v>
      </c>
      <c r="D32" s="240">
        <v>200</v>
      </c>
      <c r="E32" s="240">
        <v>1</v>
      </c>
      <c r="F32" s="240">
        <v>50</v>
      </c>
      <c r="G32" s="240">
        <v>166</v>
      </c>
      <c r="H32" s="622">
        <v>166</v>
      </c>
      <c r="I32" s="660" t="s">
        <v>1815</v>
      </c>
    </row>
    <row r="33" spans="1:9" ht="14.1" customHeight="1">
      <c r="A33" s="265" t="s">
        <v>1132</v>
      </c>
      <c r="B33" s="810" t="s">
        <v>62</v>
      </c>
      <c r="C33" s="240">
        <v>35</v>
      </c>
      <c r="D33" s="240">
        <v>8884</v>
      </c>
      <c r="E33" s="204">
        <v>4</v>
      </c>
      <c r="F33" s="204">
        <v>660</v>
      </c>
      <c r="G33" s="240">
        <v>3592</v>
      </c>
      <c r="H33" s="622">
        <v>3590</v>
      </c>
      <c r="I33" s="260">
        <v>18</v>
      </c>
    </row>
    <row r="34" spans="1:9" ht="14.1" customHeight="1">
      <c r="A34" s="265"/>
      <c r="B34" s="810" t="s">
        <v>64</v>
      </c>
      <c r="C34" s="240">
        <v>28</v>
      </c>
      <c r="D34" s="240">
        <v>7217</v>
      </c>
      <c r="E34" s="240">
        <v>3</v>
      </c>
      <c r="F34" s="240">
        <v>520</v>
      </c>
      <c r="G34" s="240">
        <v>2959</v>
      </c>
      <c r="H34" s="622">
        <v>2957</v>
      </c>
      <c r="I34" s="260">
        <v>9</v>
      </c>
    </row>
    <row r="35" spans="1:9" ht="14.1" customHeight="1">
      <c r="A35" s="265"/>
      <c r="B35" s="810" t="s">
        <v>65</v>
      </c>
      <c r="C35" s="240">
        <v>7</v>
      </c>
      <c r="D35" s="240">
        <v>1667</v>
      </c>
      <c r="E35" s="240">
        <v>1</v>
      </c>
      <c r="F35" s="240">
        <v>140</v>
      </c>
      <c r="G35" s="240">
        <v>633</v>
      </c>
      <c r="H35" s="622">
        <v>633</v>
      </c>
      <c r="I35" s="260">
        <v>9</v>
      </c>
    </row>
    <row r="36" spans="1:9" ht="14.1" customHeight="1">
      <c r="A36" s="265" t="s">
        <v>1133</v>
      </c>
      <c r="B36" s="810" t="s">
        <v>66</v>
      </c>
      <c r="C36" s="204">
        <v>7</v>
      </c>
      <c r="D36" s="204">
        <v>2324</v>
      </c>
      <c r="E36" s="204" t="s">
        <v>1815</v>
      </c>
      <c r="F36" s="204" t="s">
        <v>1815</v>
      </c>
      <c r="G36" s="240">
        <v>272</v>
      </c>
      <c r="H36" s="611">
        <v>272</v>
      </c>
      <c r="I36" s="260">
        <v>5</v>
      </c>
    </row>
    <row r="37" spans="1:9" ht="14.1" customHeight="1">
      <c r="A37" s="265" t="s">
        <v>1134</v>
      </c>
      <c r="B37" s="810" t="s">
        <v>62</v>
      </c>
      <c r="C37" s="240">
        <v>28</v>
      </c>
      <c r="D37" s="240">
        <v>7892</v>
      </c>
      <c r="E37" s="240">
        <v>3</v>
      </c>
      <c r="F37" s="240">
        <v>506</v>
      </c>
      <c r="G37" s="240">
        <v>3698</v>
      </c>
      <c r="H37" s="622">
        <v>3679</v>
      </c>
      <c r="I37" s="260">
        <v>47</v>
      </c>
    </row>
    <row r="38" spans="1:9" ht="14.1" customHeight="1">
      <c r="A38" s="265"/>
      <c r="B38" s="810" t="s">
        <v>64</v>
      </c>
      <c r="C38" s="240">
        <v>25</v>
      </c>
      <c r="D38" s="240">
        <v>7476</v>
      </c>
      <c r="E38" s="240">
        <v>3</v>
      </c>
      <c r="F38" s="240">
        <v>506</v>
      </c>
      <c r="G38" s="240">
        <v>3414</v>
      </c>
      <c r="H38" s="622">
        <v>3395</v>
      </c>
      <c r="I38" s="260">
        <v>47</v>
      </c>
    </row>
    <row r="39" spans="1:9" ht="14.1" customHeight="1">
      <c r="A39" s="265"/>
      <c r="B39" s="810" t="s">
        <v>65</v>
      </c>
      <c r="C39" s="240">
        <v>3</v>
      </c>
      <c r="D39" s="240">
        <v>416</v>
      </c>
      <c r="E39" s="240" t="s">
        <v>1815</v>
      </c>
      <c r="F39" s="240" t="s">
        <v>1815</v>
      </c>
      <c r="G39" s="240">
        <v>284</v>
      </c>
      <c r="H39" s="622">
        <v>284</v>
      </c>
      <c r="I39" s="660" t="s">
        <v>1815</v>
      </c>
    </row>
    <row r="40" spans="1:9" ht="14.1" customHeight="1">
      <c r="A40" s="265" t="s">
        <v>1135</v>
      </c>
      <c r="B40" s="810" t="s">
        <v>62</v>
      </c>
      <c r="C40" s="240">
        <v>51</v>
      </c>
      <c r="D40" s="240">
        <v>18056</v>
      </c>
      <c r="E40" s="240">
        <v>8</v>
      </c>
      <c r="F40" s="240">
        <v>1443</v>
      </c>
      <c r="G40" s="240">
        <v>8561</v>
      </c>
      <c r="H40" s="622">
        <v>8249</v>
      </c>
      <c r="I40" s="260">
        <v>250</v>
      </c>
    </row>
    <row r="41" spans="1:9" ht="14.1" customHeight="1">
      <c r="A41" s="265"/>
      <c r="B41" s="810" t="s">
        <v>64</v>
      </c>
      <c r="C41" s="240">
        <v>51</v>
      </c>
      <c r="D41" s="240">
        <v>18056</v>
      </c>
      <c r="E41" s="240">
        <v>8</v>
      </c>
      <c r="F41" s="240">
        <v>1443</v>
      </c>
      <c r="G41" s="240">
        <v>8416</v>
      </c>
      <c r="H41" s="622">
        <v>8249</v>
      </c>
      <c r="I41" s="260">
        <v>250</v>
      </c>
    </row>
    <row r="42" spans="1:9" ht="14.1" customHeight="1">
      <c r="A42" s="265"/>
      <c r="B42" s="810" t="s">
        <v>65</v>
      </c>
      <c r="C42" s="240" t="s">
        <v>1815</v>
      </c>
      <c r="D42" s="240" t="s">
        <v>1815</v>
      </c>
      <c r="E42" s="240" t="s">
        <v>1815</v>
      </c>
      <c r="F42" s="240" t="s">
        <v>1815</v>
      </c>
      <c r="G42" s="204">
        <v>145</v>
      </c>
      <c r="H42" s="622" t="s">
        <v>1815</v>
      </c>
      <c r="I42" s="660" t="s">
        <v>1815</v>
      </c>
    </row>
    <row r="43" spans="1:9" ht="14.1" customHeight="1">
      <c r="A43" s="265" t="s">
        <v>1136</v>
      </c>
      <c r="B43" s="810" t="s">
        <v>62</v>
      </c>
      <c r="C43" s="240">
        <v>90</v>
      </c>
      <c r="D43" s="240">
        <v>19196</v>
      </c>
      <c r="E43" s="240">
        <v>11</v>
      </c>
      <c r="F43" s="240">
        <v>1109</v>
      </c>
      <c r="G43" s="240">
        <v>8625</v>
      </c>
      <c r="H43" s="622">
        <v>7845</v>
      </c>
      <c r="I43" s="660">
        <v>77</v>
      </c>
    </row>
    <row r="44" spans="1:9" ht="14.1" customHeight="1">
      <c r="A44" s="265"/>
      <c r="B44" s="810" t="s">
        <v>64</v>
      </c>
      <c r="C44" s="240">
        <v>81</v>
      </c>
      <c r="D44" s="240">
        <v>18758</v>
      </c>
      <c r="E44" s="240">
        <v>8</v>
      </c>
      <c r="F44" s="240">
        <v>939</v>
      </c>
      <c r="G44" s="240">
        <v>8089</v>
      </c>
      <c r="H44" s="622">
        <v>7767</v>
      </c>
      <c r="I44" s="660">
        <v>77</v>
      </c>
    </row>
    <row r="45" spans="1:9" ht="14.1" customHeight="1">
      <c r="A45" s="265"/>
      <c r="B45" s="810" t="s">
        <v>65</v>
      </c>
      <c r="C45" s="240">
        <v>9</v>
      </c>
      <c r="D45" s="240">
        <v>438</v>
      </c>
      <c r="E45" s="240">
        <v>3</v>
      </c>
      <c r="F45" s="240">
        <v>170</v>
      </c>
      <c r="G45" s="240">
        <v>536</v>
      </c>
      <c r="H45" s="622">
        <v>78</v>
      </c>
      <c r="I45" s="660" t="s">
        <v>1815</v>
      </c>
    </row>
    <row r="46" spans="1:9" ht="14.1" customHeight="1">
      <c r="A46" s="265" t="s">
        <v>1137</v>
      </c>
      <c r="B46" s="810" t="s">
        <v>62</v>
      </c>
      <c r="C46" s="240">
        <v>11</v>
      </c>
      <c r="D46" s="240">
        <v>3216</v>
      </c>
      <c r="E46" s="240">
        <v>1</v>
      </c>
      <c r="F46" s="240">
        <v>100</v>
      </c>
      <c r="G46" s="240">
        <v>1221</v>
      </c>
      <c r="H46" s="622">
        <v>1218</v>
      </c>
      <c r="I46" s="660">
        <v>4</v>
      </c>
    </row>
    <row r="47" spans="1:9" ht="14.1" customHeight="1">
      <c r="A47" s="265"/>
      <c r="B47" s="810" t="s">
        <v>64</v>
      </c>
      <c r="C47" s="240">
        <v>10</v>
      </c>
      <c r="D47" s="240">
        <v>3167</v>
      </c>
      <c r="E47" s="240">
        <v>1</v>
      </c>
      <c r="F47" s="240">
        <v>100</v>
      </c>
      <c r="G47" s="240">
        <v>1178</v>
      </c>
      <c r="H47" s="622">
        <v>1175</v>
      </c>
      <c r="I47" s="660">
        <v>4</v>
      </c>
    </row>
    <row r="48" spans="1:9" ht="14.1" customHeight="1">
      <c r="A48" s="265"/>
      <c r="B48" s="810" t="s">
        <v>65</v>
      </c>
      <c r="C48" s="240">
        <v>1</v>
      </c>
      <c r="D48" s="240">
        <v>49</v>
      </c>
      <c r="E48" s="204" t="s">
        <v>1815</v>
      </c>
      <c r="F48" s="204" t="s">
        <v>1815</v>
      </c>
      <c r="G48" s="240">
        <v>43</v>
      </c>
      <c r="H48" s="622">
        <v>43</v>
      </c>
      <c r="I48" s="660" t="s">
        <v>1815</v>
      </c>
    </row>
    <row r="49" spans="1:9" ht="14.1" customHeight="1">
      <c r="A49" s="265" t="s">
        <v>1138</v>
      </c>
      <c r="B49" s="810" t="s">
        <v>62</v>
      </c>
      <c r="C49" s="240">
        <v>15</v>
      </c>
      <c r="D49" s="240">
        <v>4103</v>
      </c>
      <c r="E49" s="204" t="s">
        <v>1815</v>
      </c>
      <c r="F49" s="204" t="s">
        <v>1815</v>
      </c>
      <c r="G49" s="240">
        <v>1737</v>
      </c>
      <c r="H49" s="622">
        <v>1652</v>
      </c>
      <c r="I49" s="260">
        <v>7</v>
      </c>
    </row>
    <row r="50" spans="1:9" ht="14.1" customHeight="1">
      <c r="A50" s="265"/>
      <c r="B50" s="810" t="s">
        <v>64</v>
      </c>
      <c r="C50" s="240">
        <v>13</v>
      </c>
      <c r="D50" s="240">
        <v>3812</v>
      </c>
      <c r="E50" s="204" t="s">
        <v>1815</v>
      </c>
      <c r="F50" s="204" t="s">
        <v>1815</v>
      </c>
      <c r="G50" s="240">
        <v>1482</v>
      </c>
      <c r="H50" s="622">
        <v>1477</v>
      </c>
      <c r="I50" s="260">
        <v>7</v>
      </c>
    </row>
    <row r="51" spans="1:9" ht="14.1" customHeight="1">
      <c r="A51" s="265"/>
      <c r="B51" s="810" t="s">
        <v>65</v>
      </c>
      <c r="C51" s="204">
        <v>2</v>
      </c>
      <c r="D51" s="204">
        <v>291</v>
      </c>
      <c r="E51" s="204" t="s">
        <v>1815</v>
      </c>
      <c r="F51" s="204" t="s">
        <v>1815</v>
      </c>
      <c r="G51" s="240">
        <v>255</v>
      </c>
      <c r="H51" s="611">
        <v>175</v>
      </c>
      <c r="I51" s="660" t="s">
        <v>1815</v>
      </c>
    </row>
    <row r="52" spans="1:9" ht="14.1" customHeight="1">
      <c r="A52" s="265" t="s">
        <v>1139</v>
      </c>
      <c r="B52" s="810" t="s">
        <v>66</v>
      </c>
      <c r="C52" s="240">
        <v>10</v>
      </c>
      <c r="D52" s="240">
        <v>2876</v>
      </c>
      <c r="E52" s="204" t="s">
        <v>1815</v>
      </c>
      <c r="F52" s="204" t="s">
        <v>1815</v>
      </c>
      <c r="G52" s="240">
        <v>1514</v>
      </c>
      <c r="H52" s="622">
        <v>1514</v>
      </c>
      <c r="I52" s="260">
        <v>12</v>
      </c>
    </row>
    <row r="53" spans="1:9" ht="14.1" customHeight="1">
      <c r="A53" s="265" t="s">
        <v>1140</v>
      </c>
      <c r="B53" s="810" t="s">
        <v>66</v>
      </c>
      <c r="C53" s="240">
        <v>35</v>
      </c>
      <c r="D53" s="240">
        <v>7184</v>
      </c>
      <c r="E53" s="240">
        <v>3</v>
      </c>
      <c r="F53" s="240">
        <v>532</v>
      </c>
      <c r="G53" s="240">
        <v>3523</v>
      </c>
      <c r="H53" s="622">
        <v>3512</v>
      </c>
      <c r="I53" s="260">
        <v>86</v>
      </c>
    </row>
    <row r="54" spans="1:9" ht="14.1" customHeight="1">
      <c r="A54" s="265" t="s">
        <v>1141</v>
      </c>
      <c r="B54" s="810" t="s">
        <v>62</v>
      </c>
      <c r="C54" s="240">
        <v>36</v>
      </c>
      <c r="D54" s="240">
        <v>8739</v>
      </c>
      <c r="E54" s="240">
        <v>5</v>
      </c>
      <c r="F54" s="240">
        <v>720</v>
      </c>
      <c r="G54" s="240">
        <v>3245</v>
      </c>
      <c r="H54" s="622">
        <v>3233</v>
      </c>
      <c r="I54" s="260">
        <v>33</v>
      </c>
    </row>
    <row r="55" spans="1:9" ht="14.1" customHeight="1">
      <c r="A55" s="265"/>
      <c r="B55" s="810" t="s">
        <v>64</v>
      </c>
      <c r="C55" s="240">
        <v>34</v>
      </c>
      <c r="D55" s="240">
        <v>8619</v>
      </c>
      <c r="E55" s="240">
        <v>3</v>
      </c>
      <c r="F55" s="240">
        <v>620</v>
      </c>
      <c r="G55" s="240">
        <v>3145</v>
      </c>
      <c r="H55" s="622">
        <v>3133</v>
      </c>
      <c r="I55" s="260">
        <v>33</v>
      </c>
    </row>
    <row r="56" spans="1:9" ht="14.1" customHeight="1">
      <c r="A56" s="265"/>
      <c r="B56" s="810" t="s">
        <v>65</v>
      </c>
      <c r="C56" s="240">
        <v>2</v>
      </c>
      <c r="D56" s="240">
        <v>120</v>
      </c>
      <c r="E56" s="240">
        <v>2</v>
      </c>
      <c r="F56" s="240">
        <v>100</v>
      </c>
      <c r="G56" s="240">
        <v>100</v>
      </c>
      <c r="H56" s="622">
        <v>100</v>
      </c>
      <c r="I56" s="660" t="s">
        <v>1815</v>
      </c>
    </row>
    <row r="57" spans="1:9" ht="14.1" customHeight="1">
      <c r="A57" s="265" t="s">
        <v>1142</v>
      </c>
      <c r="B57" s="810" t="s">
        <v>62</v>
      </c>
      <c r="C57" s="240">
        <v>12</v>
      </c>
      <c r="D57" s="240">
        <v>2464</v>
      </c>
      <c r="E57" s="240">
        <v>2</v>
      </c>
      <c r="F57" s="240">
        <v>140</v>
      </c>
      <c r="G57" s="240">
        <v>365</v>
      </c>
      <c r="H57" s="622">
        <v>335</v>
      </c>
      <c r="I57" s="660">
        <v>5</v>
      </c>
    </row>
    <row r="58" spans="1:9" ht="14.1" customHeight="1">
      <c r="A58" s="265"/>
      <c r="B58" s="810" t="s">
        <v>64</v>
      </c>
      <c r="C58" s="240">
        <v>12</v>
      </c>
      <c r="D58" s="240">
        <v>2464</v>
      </c>
      <c r="E58" s="240">
        <v>1</v>
      </c>
      <c r="F58" s="240">
        <v>80</v>
      </c>
      <c r="G58" s="240">
        <v>365</v>
      </c>
      <c r="H58" s="622">
        <v>335</v>
      </c>
      <c r="I58" s="660">
        <v>5</v>
      </c>
    </row>
    <row r="59" spans="1:9" ht="14.1" customHeight="1">
      <c r="A59" s="265"/>
      <c r="B59" s="810" t="s">
        <v>65</v>
      </c>
      <c r="C59" s="240" t="s">
        <v>1815</v>
      </c>
      <c r="D59" s="240" t="s">
        <v>1815</v>
      </c>
      <c r="E59" s="240">
        <v>1</v>
      </c>
      <c r="F59" s="240">
        <v>60</v>
      </c>
      <c r="G59" s="204" t="s">
        <v>1815</v>
      </c>
      <c r="H59" s="611" t="s">
        <v>1815</v>
      </c>
      <c r="I59" s="660" t="s">
        <v>1815</v>
      </c>
    </row>
    <row r="60" spans="1:9" ht="14.1" customHeight="1">
      <c r="A60" s="265" t="s">
        <v>1214</v>
      </c>
      <c r="B60" s="810" t="s">
        <v>62</v>
      </c>
      <c r="C60" s="240">
        <v>13</v>
      </c>
      <c r="D60" s="240">
        <v>2704</v>
      </c>
      <c r="E60" s="240">
        <v>3</v>
      </c>
      <c r="F60" s="240">
        <v>1204</v>
      </c>
      <c r="G60" s="240">
        <v>690</v>
      </c>
      <c r="H60" s="622">
        <v>690</v>
      </c>
      <c r="I60" s="660" t="s">
        <v>1815</v>
      </c>
    </row>
    <row r="61" spans="1:9" ht="14.1" customHeight="1">
      <c r="A61" s="265"/>
      <c r="B61" s="810" t="s">
        <v>64</v>
      </c>
      <c r="C61" s="240">
        <v>12</v>
      </c>
      <c r="D61" s="240">
        <v>2663</v>
      </c>
      <c r="E61" s="240">
        <v>3</v>
      </c>
      <c r="F61" s="240">
        <v>1204</v>
      </c>
      <c r="G61" s="240">
        <v>659</v>
      </c>
      <c r="H61" s="622">
        <v>659</v>
      </c>
      <c r="I61" s="660" t="s">
        <v>1815</v>
      </c>
    </row>
    <row r="62" spans="1:9" ht="14.1" customHeight="1">
      <c r="A62" s="265"/>
      <c r="B62" s="810" t="s">
        <v>65</v>
      </c>
      <c r="C62" s="240">
        <v>1</v>
      </c>
      <c r="D62" s="240">
        <v>41</v>
      </c>
      <c r="E62" s="240" t="s">
        <v>1815</v>
      </c>
      <c r="F62" s="240" t="s">
        <v>1815</v>
      </c>
      <c r="G62" s="240">
        <v>31</v>
      </c>
      <c r="H62" s="622">
        <v>31</v>
      </c>
      <c r="I62" s="660" t="s">
        <v>1815</v>
      </c>
    </row>
    <row r="63" spans="1:9" ht="14.1" customHeight="1">
      <c r="A63" s="265" t="s">
        <v>1144</v>
      </c>
      <c r="B63" s="810" t="s">
        <v>62</v>
      </c>
      <c r="C63" s="240">
        <v>45</v>
      </c>
      <c r="D63" s="240">
        <v>10576</v>
      </c>
      <c r="E63" s="240">
        <v>5</v>
      </c>
      <c r="F63" s="240">
        <v>627</v>
      </c>
      <c r="G63" s="240">
        <v>3567</v>
      </c>
      <c r="H63" s="622">
        <v>3521</v>
      </c>
      <c r="I63" s="260">
        <v>107</v>
      </c>
    </row>
    <row r="64" spans="1:9" ht="14.1" customHeight="1">
      <c r="A64" s="265"/>
      <c r="B64" s="810" t="s">
        <v>64</v>
      </c>
      <c r="C64" s="240">
        <v>43</v>
      </c>
      <c r="D64" s="240">
        <v>10535</v>
      </c>
      <c r="E64" s="240">
        <v>5</v>
      </c>
      <c r="F64" s="240">
        <v>627</v>
      </c>
      <c r="G64" s="240">
        <v>3538</v>
      </c>
      <c r="H64" s="622">
        <v>3492</v>
      </c>
      <c r="I64" s="260">
        <v>107</v>
      </c>
    </row>
    <row r="65" spans="1:9" ht="14.1" customHeight="1">
      <c r="A65" s="265"/>
      <c r="B65" s="810" t="s">
        <v>65</v>
      </c>
      <c r="C65" s="240">
        <v>2</v>
      </c>
      <c r="D65" s="240">
        <v>41</v>
      </c>
      <c r="E65" s="240" t="s">
        <v>1815</v>
      </c>
      <c r="F65" s="240" t="s">
        <v>1815</v>
      </c>
      <c r="G65" s="240">
        <v>29</v>
      </c>
      <c r="H65" s="622">
        <v>29</v>
      </c>
      <c r="I65" s="660" t="s">
        <v>1815</v>
      </c>
    </row>
    <row r="66" spans="1:9" ht="14.1" customHeight="1">
      <c r="A66" s="265" t="s">
        <v>1145</v>
      </c>
      <c r="B66" s="810" t="s">
        <v>62</v>
      </c>
      <c r="C66" s="240">
        <v>23</v>
      </c>
      <c r="D66" s="240">
        <v>6430</v>
      </c>
      <c r="E66" s="240">
        <v>3</v>
      </c>
      <c r="F66" s="240">
        <v>270</v>
      </c>
      <c r="G66" s="240">
        <v>2459</v>
      </c>
      <c r="H66" s="622">
        <v>2435</v>
      </c>
      <c r="I66" s="660">
        <v>40</v>
      </c>
    </row>
    <row r="67" spans="1:9" ht="14.1" customHeight="1">
      <c r="A67" s="260"/>
      <c r="B67" s="810" t="s">
        <v>64</v>
      </c>
      <c r="C67" s="240">
        <v>22</v>
      </c>
      <c r="D67" s="240">
        <v>6410</v>
      </c>
      <c r="E67" s="240">
        <v>2</v>
      </c>
      <c r="F67" s="240">
        <v>250</v>
      </c>
      <c r="G67" s="240">
        <v>2459</v>
      </c>
      <c r="H67" s="622">
        <v>2435</v>
      </c>
      <c r="I67" s="660">
        <v>40</v>
      </c>
    </row>
    <row r="68" spans="1:9" ht="14.1" customHeight="1">
      <c r="A68" s="260"/>
      <c r="B68" s="810" t="s">
        <v>65</v>
      </c>
      <c r="C68" s="204">
        <v>1</v>
      </c>
      <c r="D68" s="204">
        <v>20</v>
      </c>
      <c r="E68" s="240">
        <v>1</v>
      </c>
      <c r="F68" s="240">
        <v>20</v>
      </c>
      <c r="G68" s="669" t="s">
        <v>1815</v>
      </c>
      <c r="H68" s="1089" t="s">
        <v>1815</v>
      </c>
      <c r="I68" s="660" t="s">
        <v>1815</v>
      </c>
    </row>
  </sheetData>
  <mergeCells count="13">
    <mergeCell ref="A28:H28"/>
    <mergeCell ref="C3:D3"/>
    <mergeCell ref="E3:F3"/>
    <mergeCell ref="I3:I5"/>
    <mergeCell ref="A3:B5"/>
    <mergeCell ref="E4:E5"/>
    <mergeCell ref="F4:F5"/>
    <mergeCell ref="D4:D5"/>
    <mergeCell ref="C4:C5"/>
    <mergeCell ref="G4:G5"/>
    <mergeCell ref="H4:H5"/>
    <mergeCell ref="G3:H3"/>
    <mergeCell ref="A6:I6"/>
  </mergeCells>
  <hyperlinks>
    <hyperlink ref="J1" location="'SPIS TABLIC'!A1" display="Powrót/Back"/>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L226"/>
  <sheetViews>
    <sheetView workbookViewId="0" topLeftCell="A1"/>
  </sheetViews>
  <sheetFormatPr defaultColWidth="9" defaultRowHeight="14.25"/>
  <cols>
    <col min="1" max="1" width="62" style="1032" customWidth="1"/>
    <col min="2" max="2" width="4.09765625" style="1032" customWidth="1"/>
    <col min="3" max="11" width="13.3984375" style="1032" customWidth="1"/>
    <col min="12" max="12" width="9.8984375" style="1032" customWidth="1"/>
    <col min="13" max="16384" width="9" style="1032" customWidth="1"/>
  </cols>
  <sheetData>
    <row r="1" spans="1:12" ht="14.1" customHeight="1">
      <c r="A1" s="1096" t="s">
        <v>1681</v>
      </c>
      <c r="B1" s="1031"/>
      <c r="C1" s="1031"/>
      <c r="D1" s="1031"/>
      <c r="E1" s="1031"/>
      <c r="F1" s="1031"/>
      <c r="G1" s="1031"/>
      <c r="H1" s="1031"/>
      <c r="I1" s="1031"/>
      <c r="J1" s="1031"/>
      <c r="K1" s="1031"/>
      <c r="L1" s="956" t="s">
        <v>1578</v>
      </c>
    </row>
    <row r="2" spans="1:11" ht="14.1" customHeight="1">
      <c r="A2" s="961" t="s">
        <v>1680</v>
      </c>
      <c r="B2" s="1033"/>
      <c r="C2" s="1033"/>
      <c r="D2" s="1033"/>
      <c r="E2" s="1033"/>
      <c r="F2" s="1033"/>
      <c r="G2" s="1033"/>
      <c r="H2" s="1033"/>
      <c r="I2" s="1033"/>
      <c r="J2" s="1031"/>
      <c r="K2" s="1031"/>
    </row>
    <row r="3" spans="1:11" ht="15" customHeight="1">
      <c r="A3" s="1336" t="s">
        <v>1679</v>
      </c>
      <c r="B3" s="1337"/>
      <c r="C3" s="1331" t="s">
        <v>55</v>
      </c>
      <c r="D3" s="1331" t="s">
        <v>56</v>
      </c>
      <c r="E3" s="1338" t="s">
        <v>69</v>
      </c>
      <c r="F3" s="1338"/>
      <c r="G3" s="1338"/>
      <c r="H3" s="1338"/>
      <c r="I3" s="1338"/>
      <c r="J3" s="1338"/>
      <c r="K3" s="1339"/>
    </row>
    <row r="4" spans="1:11" ht="14.25">
      <c r="A4" s="1336"/>
      <c r="B4" s="1337"/>
      <c r="C4" s="1331"/>
      <c r="D4" s="1331"/>
      <c r="E4" s="1338"/>
      <c r="F4" s="1338"/>
      <c r="G4" s="1338"/>
      <c r="H4" s="1338"/>
      <c r="I4" s="1338"/>
      <c r="J4" s="1338"/>
      <c r="K4" s="1339"/>
    </row>
    <row r="5" spans="1:11" ht="27" customHeight="1">
      <c r="A5" s="1336"/>
      <c r="B5" s="1337"/>
      <c r="C5" s="1331"/>
      <c r="D5" s="1331"/>
      <c r="E5" s="1338" t="s">
        <v>70</v>
      </c>
      <c r="F5" s="1338"/>
      <c r="G5" s="1338"/>
      <c r="H5" s="1338"/>
      <c r="I5" s="1338" t="s">
        <v>71</v>
      </c>
      <c r="J5" s="1338"/>
      <c r="K5" s="1339"/>
    </row>
    <row r="6" spans="1:11" ht="15" customHeight="1">
      <c r="A6" s="1336"/>
      <c r="B6" s="1337"/>
      <c r="C6" s="1331"/>
      <c r="D6" s="1331"/>
      <c r="E6" s="1338" t="s">
        <v>57</v>
      </c>
      <c r="F6" s="1338"/>
      <c r="G6" s="1338" t="s">
        <v>58</v>
      </c>
      <c r="H6" s="1338"/>
      <c r="I6" s="1338" t="s">
        <v>59</v>
      </c>
      <c r="J6" s="1338" t="s">
        <v>72</v>
      </c>
      <c r="K6" s="1339" t="s">
        <v>73</v>
      </c>
    </row>
    <row r="7" spans="1:11" ht="14.25">
      <c r="A7" s="1336"/>
      <c r="B7" s="1337"/>
      <c r="C7" s="1331"/>
      <c r="D7" s="1331"/>
      <c r="E7" s="1338"/>
      <c r="F7" s="1338"/>
      <c r="G7" s="1338"/>
      <c r="H7" s="1338"/>
      <c r="I7" s="1338"/>
      <c r="J7" s="1338"/>
      <c r="K7" s="1339"/>
    </row>
    <row r="8" spans="1:11" ht="15" customHeight="1">
      <c r="A8" s="1336"/>
      <c r="B8" s="1337"/>
      <c r="C8" s="1331"/>
      <c r="D8" s="1331"/>
      <c r="E8" s="1338" t="s">
        <v>59</v>
      </c>
      <c r="F8" s="1338" t="s">
        <v>60</v>
      </c>
      <c r="G8" s="1338" t="s">
        <v>59</v>
      </c>
      <c r="H8" s="1338" t="s">
        <v>60</v>
      </c>
      <c r="I8" s="1338"/>
      <c r="J8" s="1338"/>
      <c r="K8" s="1339"/>
    </row>
    <row r="9" spans="1:11" ht="19.5" customHeight="1">
      <c r="A9" s="1336"/>
      <c r="B9" s="1337"/>
      <c r="C9" s="1331"/>
      <c r="D9" s="1331"/>
      <c r="E9" s="1338"/>
      <c r="F9" s="1338"/>
      <c r="G9" s="1338"/>
      <c r="H9" s="1338"/>
      <c r="I9" s="1338"/>
      <c r="J9" s="1338"/>
      <c r="K9" s="1339"/>
    </row>
    <row r="10" spans="1:11" s="1221" customFormat="1" ht="14.1" customHeight="1">
      <c r="A10" s="21" t="s">
        <v>61</v>
      </c>
      <c r="B10" s="49" t="s">
        <v>62</v>
      </c>
      <c r="C10" s="63">
        <v>1218046</v>
      </c>
      <c r="D10" s="63">
        <v>706065</v>
      </c>
      <c r="E10" s="63">
        <v>798427</v>
      </c>
      <c r="F10" s="63">
        <v>463729</v>
      </c>
      <c r="G10" s="63">
        <v>419619</v>
      </c>
      <c r="H10" s="63">
        <v>242336</v>
      </c>
      <c r="I10" s="63">
        <v>331938</v>
      </c>
      <c r="J10" s="63">
        <v>227088</v>
      </c>
      <c r="K10" s="64">
        <v>104850</v>
      </c>
    </row>
    <row r="11" spans="1:11" s="1221" customFormat="1" ht="14.1" customHeight="1">
      <c r="A11" s="16" t="s">
        <v>63</v>
      </c>
      <c r="B11" s="49" t="s">
        <v>64</v>
      </c>
      <c r="C11" s="65">
        <v>851347</v>
      </c>
      <c r="D11" s="65">
        <v>484762</v>
      </c>
      <c r="E11" s="65">
        <v>679151</v>
      </c>
      <c r="F11" s="65">
        <v>392919</v>
      </c>
      <c r="G11" s="65">
        <v>172196</v>
      </c>
      <c r="H11" s="65">
        <v>91843</v>
      </c>
      <c r="I11" s="65">
        <v>226071</v>
      </c>
      <c r="J11" s="65">
        <v>188130</v>
      </c>
      <c r="K11" s="66">
        <v>37941</v>
      </c>
    </row>
    <row r="12" spans="1:11" s="1221" customFormat="1" ht="14.1" customHeight="1">
      <c r="A12" s="1034"/>
      <c r="B12" s="49" t="s">
        <v>65</v>
      </c>
      <c r="C12" s="65">
        <v>366699</v>
      </c>
      <c r="D12" s="65">
        <v>221303</v>
      </c>
      <c r="E12" s="65">
        <v>119276</v>
      </c>
      <c r="F12" s="65">
        <v>70810</v>
      </c>
      <c r="G12" s="65">
        <v>247423</v>
      </c>
      <c r="H12" s="65">
        <v>150493</v>
      </c>
      <c r="I12" s="65">
        <v>105867</v>
      </c>
      <c r="J12" s="65">
        <v>38958</v>
      </c>
      <c r="K12" s="66">
        <v>66909</v>
      </c>
    </row>
    <row r="13" spans="1:11" ht="14.1" customHeight="1">
      <c r="A13" s="69" t="s">
        <v>74</v>
      </c>
      <c r="B13" s="1098" t="s">
        <v>62</v>
      </c>
      <c r="C13" s="71">
        <v>79145</v>
      </c>
      <c r="D13" s="71">
        <v>65198</v>
      </c>
      <c r="E13" s="71">
        <v>41676</v>
      </c>
      <c r="F13" s="71">
        <v>32799</v>
      </c>
      <c r="G13" s="71">
        <v>37469</v>
      </c>
      <c r="H13" s="71">
        <v>32399</v>
      </c>
      <c r="I13" s="71">
        <v>17055</v>
      </c>
      <c r="J13" s="71">
        <v>10355</v>
      </c>
      <c r="K13" s="72">
        <v>6700</v>
      </c>
    </row>
    <row r="14" spans="1:11" ht="14.1" customHeight="1">
      <c r="A14" s="73" t="s">
        <v>75</v>
      </c>
      <c r="B14" s="1098" t="s">
        <v>64</v>
      </c>
      <c r="C14" s="71">
        <v>47629</v>
      </c>
      <c r="D14" s="71">
        <v>38532</v>
      </c>
      <c r="E14" s="71">
        <v>34962</v>
      </c>
      <c r="F14" s="71">
        <v>27290</v>
      </c>
      <c r="G14" s="71">
        <v>12667</v>
      </c>
      <c r="H14" s="71">
        <v>11242</v>
      </c>
      <c r="I14" s="71">
        <v>10914</v>
      </c>
      <c r="J14" s="71">
        <v>8858</v>
      </c>
      <c r="K14" s="72">
        <v>2056</v>
      </c>
    </row>
    <row r="15" spans="1:11" ht="14.1" customHeight="1">
      <c r="A15" s="1035"/>
      <c r="B15" s="1098" t="s">
        <v>65</v>
      </c>
      <c r="C15" s="71">
        <v>31516</v>
      </c>
      <c r="D15" s="71">
        <v>26666</v>
      </c>
      <c r="E15" s="71">
        <v>6714</v>
      </c>
      <c r="F15" s="71">
        <v>5509</v>
      </c>
      <c r="G15" s="71">
        <v>24802</v>
      </c>
      <c r="H15" s="71">
        <v>21157</v>
      </c>
      <c r="I15" s="71">
        <v>6141</v>
      </c>
      <c r="J15" s="71">
        <v>1497</v>
      </c>
      <c r="K15" s="72">
        <v>4644</v>
      </c>
    </row>
    <row r="16" spans="1:11" ht="14.1" customHeight="1">
      <c r="A16" s="69" t="s">
        <v>1118</v>
      </c>
      <c r="B16" s="1098" t="s">
        <v>62</v>
      </c>
      <c r="C16" s="71">
        <v>122495</v>
      </c>
      <c r="D16" s="71">
        <v>84265</v>
      </c>
      <c r="E16" s="71">
        <v>99796</v>
      </c>
      <c r="F16" s="71">
        <v>68458</v>
      </c>
      <c r="G16" s="71">
        <v>22699</v>
      </c>
      <c r="H16" s="71">
        <v>15807</v>
      </c>
      <c r="I16" s="71">
        <v>39098</v>
      </c>
      <c r="J16" s="71">
        <v>31998</v>
      </c>
      <c r="K16" s="72">
        <v>7100</v>
      </c>
    </row>
    <row r="17" spans="1:11" ht="14.1" customHeight="1">
      <c r="A17" s="73" t="s">
        <v>456</v>
      </c>
      <c r="B17" s="1098" t="s">
        <v>64</v>
      </c>
      <c r="C17" s="71">
        <v>92898</v>
      </c>
      <c r="D17" s="71">
        <v>65121</v>
      </c>
      <c r="E17" s="71">
        <v>84865</v>
      </c>
      <c r="F17" s="71">
        <v>59425</v>
      </c>
      <c r="G17" s="71">
        <v>8033</v>
      </c>
      <c r="H17" s="71">
        <v>5696</v>
      </c>
      <c r="I17" s="71">
        <v>28920</v>
      </c>
      <c r="J17" s="71">
        <v>26764</v>
      </c>
      <c r="K17" s="72">
        <v>2156</v>
      </c>
    </row>
    <row r="18" spans="1:11" ht="14.1" customHeight="1">
      <c r="A18" s="1036"/>
      <c r="B18" s="1098" t="s">
        <v>65</v>
      </c>
      <c r="C18" s="71">
        <v>29597</v>
      </c>
      <c r="D18" s="71">
        <v>19144</v>
      </c>
      <c r="E18" s="71">
        <v>14931</v>
      </c>
      <c r="F18" s="71">
        <v>9033</v>
      </c>
      <c r="G18" s="71">
        <v>14666</v>
      </c>
      <c r="H18" s="71">
        <v>10111</v>
      </c>
      <c r="I18" s="71">
        <v>10178</v>
      </c>
      <c r="J18" s="71">
        <v>5234</v>
      </c>
      <c r="K18" s="72">
        <v>4944</v>
      </c>
    </row>
    <row r="19" spans="1:11" ht="14.1" customHeight="1">
      <c r="A19" s="69" t="s">
        <v>575</v>
      </c>
      <c r="B19" s="1098" t="s">
        <v>62</v>
      </c>
      <c r="C19" s="71">
        <v>144718</v>
      </c>
      <c r="D19" s="71">
        <v>97314</v>
      </c>
      <c r="E19" s="71">
        <v>96425</v>
      </c>
      <c r="F19" s="71">
        <v>63611</v>
      </c>
      <c r="G19" s="71">
        <v>48293</v>
      </c>
      <c r="H19" s="71">
        <v>33703</v>
      </c>
      <c r="I19" s="71">
        <v>41610</v>
      </c>
      <c r="J19" s="71">
        <v>28226</v>
      </c>
      <c r="K19" s="72">
        <v>13384</v>
      </c>
    </row>
    <row r="20" spans="1:11" ht="14.1" customHeight="1">
      <c r="A20" s="73" t="s">
        <v>93</v>
      </c>
      <c r="B20" s="1098" t="s">
        <v>64</v>
      </c>
      <c r="C20" s="71">
        <v>96335</v>
      </c>
      <c r="D20" s="71">
        <v>63149</v>
      </c>
      <c r="E20" s="71">
        <v>76462</v>
      </c>
      <c r="F20" s="71">
        <v>49845</v>
      </c>
      <c r="G20" s="71">
        <v>19873</v>
      </c>
      <c r="H20" s="71">
        <v>13304</v>
      </c>
      <c r="I20" s="71">
        <v>26364</v>
      </c>
      <c r="J20" s="71">
        <v>21294</v>
      </c>
      <c r="K20" s="72">
        <v>5070</v>
      </c>
    </row>
    <row r="21" spans="1:11" ht="14.1" customHeight="1">
      <c r="A21" s="1035"/>
      <c r="B21" s="1098" t="s">
        <v>65</v>
      </c>
      <c r="C21" s="71">
        <v>48383</v>
      </c>
      <c r="D21" s="71">
        <v>34165</v>
      </c>
      <c r="E21" s="71">
        <v>19963</v>
      </c>
      <c r="F21" s="71">
        <v>13766</v>
      </c>
      <c r="G21" s="71">
        <v>28420</v>
      </c>
      <c r="H21" s="71">
        <v>20399</v>
      </c>
      <c r="I21" s="71">
        <v>15246</v>
      </c>
      <c r="J21" s="71">
        <v>6932</v>
      </c>
      <c r="K21" s="72">
        <v>8314</v>
      </c>
    </row>
    <row r="22" spans="1:11" ht="14.1" customHeight="1">
      <c r="A22" s="69" t="s">
        <v>582</v>
      </c>
      <c r="B22" s="1098" t="s">
        <v>62</v>
      </c>
      <c r="C22" s="71">
        <v>272028</v>
      </c>
      <c r="D22" s="71">
        <v>164562</v>
      </c>
      <c r="E22" s="71">
        <v>127936</v>
      </c>
      <c r="F22" s="71">
        <v>75290</v>
      </c>
      <c r="G22" s="71">
        <v>144092</v>
      </c>
      <c r="H22" s="71">
        <v>89272</v>
      </c>
      <c r="I22" s="71">
        <v>67022</v>
      </c>
      <c r="J22" s="71">
        <v>33569</v>
      </c>
      <c r="K22" s="72">
        <v>33453</v>
      </c>
    </row>
    <row r="23" spans="1:11" ht="14.1" customHeight="1">
      <c r="A23" s="73" t="s">
        <v>100</v>
      </c>
      <c r="B23" s="1098" t="s">
        <v>64</v>
      </c>
      <c r="C23" s="71">
        <v>146015</v>
      </c>
      <c r="D23" s="71">
        <v>92364</v>
      </c>
      <c r="E23" s="71">
        <v>95188</v>
      </c>
      <c r="F23" s="71">
        <v>58859</v>
      </c>
      <c r="G23" s="71">
        <v>50827</v>
      </c>
      <c r="H23" s="71">
        <v>33505</v>
      </c>
      <c r="I23" s="71">
        <v>33627</v>
      </c>
      <c r="J23" s="71">
        <v>23296</v>
      </c>
      <c r="K23" s="72">
        <v>10331</v>
      </c>
    </row>
    <row r="24" spans="1:11" ht="14.1" customHeight="1">
      <c r="A24" s="1035"/>
      <c r="B24" s="1098" t="s">
        <v>65</v>
      </c>
      <c r="C24" s="71">
        <v>126013</v>
      </c>
      <c r="D24" s="71">
        <v>72198</v>
      </c>
      <c r="E24" s="71">
        <v>32748</v>
      </c>
      <c r="F24" s="71">
        <v>16431</v>
      </c>
      <c r="G24" s="71">
        <v>93265</v>
      </c>
      <c r="H24" s="71">
        <v>55767</v>
      </c>
      <c r="I24" s="71">
        <v>33395</v>
      </c>
      <c r="J24" s="71">
        <v>10273</v>
      </c>
      <c r="K24" s="72">
        <v>23122</v>
      </c>
    </row>
    <row r="25" spans="1:11" ht="14.1" customHeight="1">
      <c r="A25" s="69" t="s">
        <v>2074</v>
      </c>
      <c r="B25" s="1098" t="s">
        <v>62</v>
      </c>
      <c r="C25" s="71">
        <v>44054</v>
      </c>
      <c r="D25" s="71">
        <v>28329</v>
      </c>
      <c r="E25" s="71">
        <v>42500</v>
      </c>
      <c r="F25" s="71">
        <v>27329</v>
      </c>
      <c r="G25" s="71">
        <v>1554</v>
      </c>
      <c r="H25" s="71">
        <v>1000</v>
      </c>
      <c r="I25" s="71">
        <v>13525</v>
      </c>
      <c r="J25" s="71">
        <v>13232</v>
      </c>
      <c r="K25" s="72">
        <v>293</v>
      </c>
    </row>
    <row r="26" spans="1:11" ht="14.1" customHeight="1">
      <c r="A26" s="73" t="s">
        <v>112</v>
      </c>
      <c r="B26" s="1098" t="s">
        <v>64</v>
      </c>
      <c r="C26" s="71">
        <v>43575</v>
      </c>
      <c r="D26" s="71">
        <v>28029</v>
      </c>
      <c r="E26" s="71">
        <v>42348</v>
      </c>
      <c r="F26" s="71">
        <v>27225</v>
      </c>
      <c r="G26" s="71">
        <v>1227</v>
      </c>
      <c r="H26" s="71">
        <v>804</v>
      </c>
      <c r="I26" s="71">
        <v>13417</v>
      </c>
      <c r="J26" s="71">
        <v>13164</v>
      </c>
      <c r="K26" s="72">
        <v>253</v>
      </c>
    </row>
    <row r="27" spans="1:11" ht="14.1" customHeight="1">
      <c r="A27" s="1035"/>
      <c r="B27" s="1098" t="s">
        <v>65</v>
      </c>
      <c r="C27" s="71">
        <v>479</v>
      </c>
      <c r="D27" s="71">
        <v>300</v>
      </c>
      <c r="E27" s="71">
        <v>152</v>
      </c>
      <c r="F27" s="71">
        <v>104</v>
      </c>
      <c r="G27" s="71">
        <v>327</v>
      </c>
      <c r="H27" s="71">
        <v>196</v>
      </c>
      <c r="I27" s="71">
        <v>108</v>
      </c>
      <c r="J27" s="71">
        <v>68</v>
      </c>
      <c r="K27" s="72">
        <v>40</v>
      </c>
    </row>
    <row r="28" spans="1:11" ht="14.1" customHeight="1">
      <c r="A28" s="69" t="s">
        <v>2075</v>
      </c>
      <c r="B28" s="1098" t="s">
        <v>62</v>
      </c>
      <c r="C28" s="71">
        <v>66402</v>
      </c>
      <c r="D28" s="71">
        <v>9648</v>
      </c>
      <c r="E28" s="71">
        <v>46047</v>
      </c>
      <c r="F28" s="71">
        <v>7042</v>
      </c>
      <c r="G28" s="71">
        <v>20355</v>
      </c>
      <c r="H28" s="71">
        <v>2606</v>
      </c>
      <c r="I28" s="71">
        <v>19853</v>
      </c>
      <c r="J28" s="71">
        <v>13776</v>
      </c>
      <c r="K28" s="72">
        <v>6077</v>
      </c>
    </row>
    <row r="29" spans="1:11" ht="14.1" customHeight="1">
      <c r="A29" s="73" t="s">
        <v>472</v>
      </c>
      <c r="B29" s="1098" t="s">
        <v>64</v>
      </c>
      <c r="C29" s="71">
        <v>51948</v>
      </c>
      <c r="D29" s="71">
        <v>7823</v>
      </c>
      <c r="E29" s="71">
        <v>41497</v>
      </c>
      <c r="F29" s="71">
        <v>6444</v>
      </c>
      <c r="G29" s="71">
        <v>10451</v>
      </c>
      <c r="H29" s="71">
        <v>1379</v>
      </c>
      <c r="I29" s="71">
        <v>14689</v>
      </c>
      <c r="J29" s="71">
        <v>12055</v>
      </c>
      <c r="K29" s="72">
        <v>2634</v>
      </c>
    </row>
    <row r="30" spans="1:11" ht="14.1" customHeight="1">
      <c r="A30" s="1035"/>
      <c r="B30" s="1098" t="s">
        <v>65</v>
      </c>
      <c r="C30" s="71">
        <v>14454</v>
      </c>
      <c r="D30" s="71">
        <v>1825</v>
      </c>
      <c r="E30" s="71">
        <v>4550</v>
      </c>
      <c r="F30" s="71">
        <v>598</v>
      </c>
      <c r="G30" s="71">
        <v>9904</v>
      </c>
      <c r="H30" s="71">
        <v>1227</v>
      </c>
      <c r="I30" s="71">
        <v>5164</v>
      </c>
      <c r="J30" s="71">
        <v>1721</v>
      </c>
      <c r="K30" s="72">
        <v>3443</v>
      </c>
    </row>
    <row r="31" spans="1:11" ht="14.1" customHeight="1">
      <c r="A31" s="69" t="s">
        <v>130</v>
      </c>
      <c r="B31" s="1098" t="s">
        <v>62</v>
      </c>
      <c r="C31" s="71">
        <v>179908</v>
      </c>
      <c r="D31" s="71">
        <v>62047</v>
      </c>
      <c r="E31" s="71">
        <v>137382</v>
      </c>
      <c r="F31" s="71">
        <v>52308</v>
      </c>
      <c r="G31" s="71">
        <v>42526</v>
      </c>
      <c r="H31" s="71">
        <v>9739</v>
      </c>
      <c r="I31" s="71">
        <v>47292</v>
      </c>
      <c r="J31" s="71">
        <v>38075</v>
      </c>
      <c r="K31" s="72">
        <v>9217</v>
      </c>
    </row>
    <row r="32" spans="1:11" ht="14.1" customHeight="1">
      <c r="A32" s="73" t="s">
        <v>131</v>
      </c>
      <c r="B32" s="1098" t="s">
        <v>64</v>
      </c>
      <c r="C32" s="71">
        <v>171939</v>
      </c>
      <c r="D32" s="71">
        <v>59515</v>
      </c>
      <c r="E32" s="71">
        <v>135501</v>
      </c>
      <c r="F32" s="71">
        <v>51242</v>
      </c>
      <c r="G32" s="71">
        <v>36438</v>
      </c>
      <c r="H32" s="71">
        <v>8273</v>
      </c>
      <c r="I32" s="71">
        <v>45226</v>
      </c>
      <c r="J32" s="71">
        <v>37548</v>
      </c>
      <c r="K32" s="72">
        <v>7678</v>
      </c>
    </row>
    <row r="33" spans="1:11" ht="14.1" customHeight="1">
      <c r="A33" s="1035"/>
      <c r="B33" s="1098" t="s">
        <v>65</v>
      </c>
      <c r="C33" s="71">
        <v>7969</v>
      </c>
      <c r="D33" s="71">
        <v>2532</v>
      </c>
      <c r="E33" s="71">
        <v>1881</v>
      </c>
      <c r="F33" s="71">
        <v>1066</v>
      </c>
      <c r="G33" s="71">
        <v>6088</v>
      </c>
      <c r="H33" s="71">
        <v>1466</v>
      </c>
      <c r="I33" s="71">
        <v>2066</v>
      </c>
      <c r="J33" s="71">
        <v>527</v>
      </c>
      <c r="K33" s="72">
        <v>1539</v>
      </c>
    </row>
    <row r="34" spans="1:11" ht="14.1" customHeight="1">
      <c r="A34" s="69" t="s">
        <v>139</v>
      </c>
      <c r="B34" s="1098" t="s">
        <v>62</v>
      </c>
      <c r="C34" s="71">
        <v>22771</v>
      </c>
      <c r="D34" s="71">
        <v>13781</v>
      </c>
      <c r="E34" s="71">
        <v>17221</v>
      </c>
      <c r="F34" s="71">
        <v>11410</v>
      </c>
      <c r="G34" s="71">
        <v>5550</v>
      </c>
      <c r="H34" s="71">
        <v>2371</v>
      </c>
      <c r="I34" s="71">
        <v>5875</v>
      </c>
      <c r="J34" s="71">
        <v>4585</v>
      </c>
      <c r="K34" s="72">
        <v>1290</v>
      </c>
    </row>
    <row r="35" spans="1:11" ht="14.1" customHeight="1">
      <c r="A35" s="73" t="s">
        <v>140</v>
      </c>
      <c r="B35" s="1098" t="s">
        <v>64</v>
      </c>
      <c r="C35" s="71">
        <v>22156</v>
      </c>
      <c r="D35" s="71">
        <v>13565</v>
      </c>
      <c r="E35" s="71">
        <v>17187</v>
      </c>
      <c r="F35" s="71">
        <v>11392</v>
      </c>
      <c r="G35" s="71">
        <v>4969</v>
      </c>
      <c r="H35" s="71">
        <v>2173</v>
      </c>
      <c r="I35" s="71">
        <v>5754</v>
      </c>
      <c r="J35" s="71">
        <v>4574</v>
      </c>
      <c r="K35" s="72">
        <v>1180</v>
      </c>
    </row>
    <row r="36" spans="1:11" ht="14.1" customHeight="1">
      <c r="A36" s="1035"/>
      <c r="B36" s="1098" t="s">
        <v>65</v>
      </c>
      <c r="C36" s="71">
        <v>615</v>
      </c>
      <c r="D36" s="71">
        <v>216</v>
      </c>
      <c r="E36" s="71">
        <v>34</v>
      </c>
      <c r="F36" s="71">
        <v>18</v>
      </c>
      <c r="G36" s="71">
        <v>581</v>
      </c>
      <c r="H36" s="71">
        <v>198</v>
      </c>
      <c r="I36" s="71">
        <v>121</v>
      </c>
      <c r="J36" s="82">
        <v>11</v>
      </c>
      <c r="K36" s="72">
        <v>110</v>
      </c>
    </row>
    <row r="37" spans="1:11" ht="14.1" customHeight="1">
      <c r="A37" s="69" t="s">
        <v>1106</v>
      </c>
      <c r="B37" s="1098" t="s">
        <v>62</v>
      </c>
      <c r="C37" s="71">
        <v>144628</v>
      </c>
      <c r="D37" s="71">
        <v>107711</v>
      </c>
      <c r="E37" s="71">
        <v>112687</v>
      </c>
      <c r="F37" s="71">
        <v>84221</v>
      </c>
      <c r="G37" s="71">
        <v>31941</v>
      </c>
      <c r="H37" s="71">
        <v>23490</v>
      </c>
      <c r="I37" s="71">
        <v>34886</v>
      </c>
      <c r="J37" s="71">
        <v>28655</v>
      </c>
      <c r="K37" s="72">
        <v>6231</v>
      </c>
    </row>
    <row r="38" spans="1:11" ht="14.1" customHeight="1">
      <c r="A38" s="73" t="s">
        <v>156</v>
      </c>
      <c r="B38" s="1098" t="s">
        <v>64</v>
      </c>
      <c r="C38" s="71">
        <v>110978</v>
      </c>
      <c r="D38" s="71">
        <v>82060</v>
      </c>
      <c r="E38" s="71">
        <v>97651</v>
      </c>
      <c r="F38" s="71">
        <v>72675</v>
      </c>
      <c r="G38" s="71">
        <v>13327</v>
      </c>
      <c r="H38" s="71">
        <v>9385</v>
      </c>
      <c r="I38" s="71">
        <v>26483</v>
      </c>
      <c r="J38" s="71">
        <v>24016</v>
      </c>
      <c r="K38" s="72">
        <v>2467</v>
      </c>
    </row>
    <row r="39" spans="1:11" ht="14.1" customHeight="1">
      <c r="A39" s="1035"/>
      <c r="B39" s="1098" t="s">
        <v>65</v>
      </c>
      <c r="C39" s="71">
        <v>33650</v>
      </c>
      <c r="D39" s="71">
        <v>25651</v>
      </c>
      <c r="E39" s="71">
        <v>15036</v>
      </c>
      <c r="F39" s="71">
        <v>11546</v>
      </c>
      <c r="G39" s="71">
        <v>18614</v>
      </c>
      <c r="H39" s="71">
        <v>14105</v>
      </c>
      <c r="I39" s="71">
        <v>8403</v>
      </c>
      <c r="J39" s="71">
        <v>4639</v>
      </c>
      <c r="K39" s="72">
        <v>3764</v>
      </c>
    </row>
    <row r="40" spans="1:11" ht="14.1" customHeight="1">
      <c r="A40" s="69" t="s">
        <v>164</v>
      </c>
      <c r="B40" s="1098" t="s">
        <v>62</v>
      </c>
      <c r="C40" s="71">
        <v>95287</v>
      </c>
      <c r="D40" s="71">
        <v>53482</v>
      </c>
      <c r="E40" s="71">
        <v>53237</v>
      </c>
      <c r="F40" s="71">
        <v>30224</v>
      </c>
      <c r="G40" s="71">
        <v>42050</v>
      </c>
      <c r="H40" s="71">
        <v>23258</v>
      </c>
      <c r="I40" s="71">
        <v>29614</v>
      </c>
      <c r="J40" s="71">
        <v>16054</v>
      </c>
      <c r="K40" s="72">
        <v>13560</v>
      </c>
    </row>
    <row r="41" spans="1:11" ht="14.1" customHeight="1">
      <c r="A41" s="73" t="s">
        <v>165</v>
      </c>
      <c r="B41" s="1098" t="s">
        <v>64</v>
      </c>
      <c r="C41" s="71">
        <v>49007</v>
      </c>
      <c r="D41" s="71">
        <v>23789</v>
      </c>
      <c r="E41" s="71">
        <v>39001</v>
      </c>
      <c r="F41" s="71">
        <v>19993</v>
      </c>
      <c r="G41" s="71">
        <v>10006</v>
      </c>
      <c r="H41" s="71">
        <v>3796</v>
      </c>
      <c r="I41" s="71">
        <v>13569</v>
      </c>
      <c r="J41" s="71">
        <v>11316</v>
      </c>
      <c r="K41" s="72">
        <v>2253</v>
      </c>
    </row>
    <row r="42" spans="1:11" ht="14.1" customHeight="1">
      <c r="A42" s="1035"/>
      <c r="B42" s="1098" t="s">
        <v>65</v>
      </c>
      <c r="C42" s="71">
        <v>46280</v>
      </c>
      <c r="D42" s="71">
        <v>29693</v>
      </c>
      <c r="E42" s="71">
        <v>14236</v>
      </c>
      <c r="F42" s="71">
        <v>10231</v>
      </c>
      <c r="G42" s="71">
        <v>32044</v>
      </c>
      <c r="H42" s="71">
        <v>19462</v>
      </c>
      <c r="I42" s="71">
        <v>16045</v>
      </c>
      <c r="J42" s="71">
        <v>4738</v>
      </c>
      <c r="K42" s="72">
        <v>11307</v>
      </c>
    </row>
    <row r="43" spans="1:11" ht="14.1" customHeight="1">
      <c r="A43" s="83" t="s">
        <v>877</v>
      </c>
      <c r="B43" s="1098" t="s">
        <v>62</v>
      </c>
      <c r="C43" s="71">
        <v>46610</v>
      </c>
      <c r="D43" s="71">
        <v>19728</v>
      </c>
      <c r="E43" s="71">
        <v>23520</v>
      </c>
      <c r="F43" s="71">
        <v>11037</v>
      </c>
      <c r="G43" s="71">
        <v>23090</v>
      </c>
      <c r="H43" s="71">
        <v>8691</v>
      </c>
      <c r="I43" s="71">
        <v>16108</v>
      </c>
      <c r="J43" s="71">
        <v>8563</v>
      </c>
      <c r="K43" s="72">
        <v>7545</v>
      </c>
    </row>
    <row r="44" spans="1:11" ht="14.1" customHeight="1">
      <c r="A44" s="26" t="s">
        <v>2004</v>
      </c>
      <c r="B44" s="1098" t="s">
        <v>64</v>
      </c>
      <c r="C44" s="71">
        <v>18867</v>
      </c>
      <c r="D44" s="71">
        <v>10815</v>
      </c>
      <c r="E44" s="71">
        <v>14489</v>
      </c>
      <c r="F44" s="71">
        <v>8529</v>
      </c>
      <c r="G44" s="71">
        <v>4378</v>
      </c>
      <c r="H44" s="71">
        <v>2286</v>
      </c>
      <c r="I44" s="71">
        <v>7108</v>
      </c>
      <c r="J44" s="71">
        <v>5245</v>
      </c>
      <c r="K44" s="72">
        <v>1863</v>
      </c>
    </row>
    <row r="45" spans="1:11" ht="14.1" customHeight="1">
      <c r="A45" s="1037"/>
      <c r="B45" s="1098" t="s">
        <v>65</v>
      </c>
      <c r="C45" s="71">
        <v>27743</v>
      </c>
      <c r="D45" s="71">
        <v>8913</v>
      </c>
      <c r="E45" s="71">
        <v>9031</v>
      </c>
      <c r="F45" s="71">
        <v>2508</v>
      </c>
      <c r="G45" s="71">
        <v>18712</v>
      </c>
      <c r="H45" s="71">
        <v>6405</v>
      </c>
      <c r="I45" s="71">
        <v>9000</v>
      </c>
      <c r="J45" s="71">
        <v>3318</v>
      </c>
      <c r="K45" s="72">
        <v>5682</v>
      </c>
    </row>
    <row r="46" s="1038" customFormat="1" ht="20.1" customHeight="1">
      <c r="A46" s="642" t="s">
        <v>2014</v>
      </c>
    </row>
    <row r="47" ht="14.1" customHeight="1">
      <c r="A47" s="87" t="s">
        <v>2015</v>
      </c>
    </row>
    <row r="48" spans="3:11" ht="14.25">
      <c r="C48" s="1314"/>
      <c r="D48" s="1314"/>
      <c r="E48" s="1314"/>
      <c r="F48" s="1314"/>
      <c r="G48" s="1314"/>
      <c r="H48" s="1314"/>
      <c r="I48" s="1314"/>
      <c r="J48" s="1314"/>
      <c r="K48" s="1314"/>
    </row>
    <row r="49" spans="3:11" ht="14.25">
      <c r="C49" s="1314"/>
      <c r="D49" s="1314"/>
      <c r="E49" s="1314"/>
      <c r="F49" s="1314"/>
      <c r="G49" s="1314"/>
      <c r="H49" s="1314"/>
      <c r="I49" s="1314"/>
      <c r="J49" s="1314"/>
      <c r="K49" s="1314"/>
    </row>
    <row r="50" spans="3:11" ht="14.25">
      <c r="C50" s="1314"/>
      <c r="D50" s="1314"/>
      <c r="E50" s="1314"/>
      <c r="F50" s="1314"/>
      <c r="G50" s="1314"/>
      <c r="H50" s="1314"/>
      <c r="I50" s="1314"/>
      <c r="J50" s="1314"/>
      <c r="K50" s="1314"/>
    </row>
    <row r="51" spans="3:11" ht="14.25">
      <c r="C51" s="1039"/>
      <c r="D51" s="1039"/>
      <c r="E51" s="1039"/>
      <c r="F51" s="1039"/>
      <c r="G51" s="1039"/>
      <c r="H51" s="1039"/>
      <c r="I51" s="1039"/>
      <c r="J51" s="1039"/>
      <c r="K51" s="1039"/>
    </row>
    <row r="52" spans="3:11" ht="14.25">
      <c r="C52" s="1039"/>
      <c r="D52" s="1039"/>
      <c r="E52" s="1039"/>
      <c r="F52" s="1039"/>
      <c r="G52" s="1039"/>
      <c r="H52" s="1039"/>
      <c r="I52" s="1039"/>
      <c r="J52" s="1039"/>
      <c r="K52" s="1039"/>
    </row>
    <row r="53" spans="3:11" ht="14.25">
      <c r="C53" s="1039"/>
      <c r="D53" s="1039"/>
      <c r="E53" s="1039"/>
      <c r="F53" s="1039"/>
      <c r="G53" s="1039"/>
      <c r="H53" s="1039"/>
      <c r="I53" s="1039"/>
      <c r="J53" s="1039"/>
      <c r="K53" s="1039"/>
    </row>
    <row r="54" spans="3:11" ht="14.25">
      <c r="C54" s="1039"/>
      <c r="D54" s="1039"/>
      <c r="E54" s="1039"/>
      <c r="F54" s="1039"/>
      <c r="G54" s="1039"/>
      <c r="H54" s="1039"/>
      <c r="I54" s="1039"/>
      <c r="J54" s="1039"/>
      <c r="K54" s="1039"/>
    </row>
    <row r="55" spans="3:11" ht="14.25">
      <c r="C55" s="1039"/>
      <c r="D55" s="1039"/>
      <c r="E55" s="1039"/>
      <c r="F55" s="1039"/>
      <c r="G55" s="1039"/>
      <c r="H55" s="1039"/>
      <c r="I55" s="1039"/>
      <c r="J55" s="1039"/>
      <c r="K55" s="1039"/>
    </row>
    <row r="56" spans="3:11" ht="14.25">
      <c r="C56" s="1039"/>
      <c r="D56" s="1039"/>
      <c r="E56" s="1039"/>
      <c r="F56" s="1039"/>
      <c r="G56" s="1039"/>
      <c r="H56" s="1039"/>
      <c r="I56" s="1039"/>
      <c r="J56" s="1039"/>
      <c r="K56" s="1039"/>
    </row>
    <row r="57" spans="3:11" ht="14.25">
      <c r="C57" s="1039"/>
      <c r="D57" s="1039"/>
      <c r="E57" s="1039"/>
      <c r="F57" s="1039"/>
      <c r="G57" s="1039"/>
      <c r="H57" s="1039"/>
      <c r="I57" s="1039"/>
      <c r="J57" s="1039"/>
      <c r="K57" s="1039"/>
    </row>
    <row r="58" spans="3:11" ht="14.25">
      <c r="C58" s="1039"/>
      <c r="D58" s="1039"/>
      <c r="E58" s="1039"/>
      <c r="F58" s="1039"/>
      <c r="G58" s="1039"/>
      <c r="H58" s="1039"/>
      <c r="I58" s="1039"/>
      <c r="J58" s="1039"/>
      <c r="K58" s="1039"/>
    </row>
    <row r="59" spans="3:11" ht="14.25">
      <c r="C59" s="1039"/>
      <c r="D59" s="1039"/>
      <c r="E59" s="1039"/>
      <c r="F59" s="1039"/>
      <c r="G59" s="1039"/>
      <c r="H59" s="1039"/>
      <c r="I59" s="1039"/>
      <c r="J59" s="1039"/>
      <c r="K59" s="1039"/>
    </row>
    <row r="60" spans="3:11" ht="14.25">
      <c r="C60" s="1039"/>
      <c r="D60" s="1039"/>
      <c r="E60" s="1039"/>
      <c r="F60" s="1039"/>
      <c r="G60" s="1039"/>
      <c r="H60" s="1039"/>
      <c r="I60" s="1039"/>
      <c r="J60" s="1039"/>
      <c r="K60" s="1039"/>
    </row>
    <row r="61" spans="3:11" ht="14.25">
      <c r="C61" s="1039"/>
      <c r="D61" s="1039"/>
      <c r="E61" s="1039"/>
      <c r="F61" s="1039"/>
      <c r="G61" s="1039"/>
      <c r="H61" s="1039"/>
      <c r="I61" s="1039"/>
      <c r="J61" s="1039"/>
      <c r="K61" s="1039"/>
    </row>
    <row r="62" spans="3:11" ht="14.25">
      <c r="C62" s="1039"/>
      <c r="D62" s="1039"/>
      <c r="E62" s="1039"/>
      <c r="F62" s="1039"/>
      <c r="G62" s="1039"/>
      <c r="H62" s="1039"/>
      <c r="I62" s="1039"/>
      <c r="J62" s="1039"/>
      <c r="K62" s="1039"/>
    </row>
    <row r="63" spans="3:11" ht="14.25">
      <c r="C63" s="1039"/>
      <c r="D63" s="1039"/>
      <c r="E63" s="1039"/>
      <c r="F63" s="1039"/>
      <c r="G63" s="1039"/>
      <c r="H63" s="1039"/>
      <c r="I63" s="1039"/>
      <c r="J63" s="1039"/>
      <c r="K63" s="1039"/>
    </row>
    <row r="64" spans="3:11" ht="14.25">
      <c r="C64" s="1039"/>
      <c r="D64" s="1039"/>
      <c r="E64" s="1039"/>
      <c r="F64" s="1039"/>
      <c r="G64" s="1039"/>
      <c r="H64" s="1039"/>
      <c r="I64" s="1039"/>
      <c r="J64" s="1039"/>
      <c r="K64" s="1039"/>
    </row>
    <row r="65" spans="3:11" ht="14.25">
      <c r="C65" s="1039"/>
      <c r="D65" s="1039"/>
      <c r="E65" s="1039"/>
      <c r="F65" s="1039"/>
      <c r="G65" s="1039"/>
      <c r="H65" s="1039"/>
      <c r="I65" s="1039"/>
      <c r="J65" s="1039"/>
      <c r="K65" s="1039"/>
    </row>
    <row r="66" spans="3:11" ht="14.25">
      <c r="C66" s="1039"/>
      <c r="D66" s="1039"/>
      <c r="E66" s="1039"/>
      <c r="F66" s="1039"/>
      <c r="G66" s="1039"/>
      <c r="H66" s="1039"/>
      <c r="I66" s="1039"/>
      <c r="J66" s="1039"/>
      <c r="K66" s="1039"/>
    </row>
    <row r="67" spans="3:11" ht="14.25">
      <c r="C67" s="1039"/>
      <c r="D67" s="1039"/>
      <c r="E67" s="1039"/>
      <c r="F67" s="1039"/>
      <c r="G67" s="1039"/>
      <c r="H67" s="1039"/>
      <c r="I67" s="1039"/>
      <c r="J67" s="1039"/>
      <c r="K67" s="1039"/>
    </row>
    <row r="68" spans="3:11" ht="14.25">
      <c r="C68" s="1039"/>
      <c r="D68" s="1039"/>
      <c r="E68" s="1039"/>
      <c r="F68" s="1039"/>
      <c r="G68" s="1039"/>
      <c r="H68" s="1039"/>
      <c r="I68" s="1039"/>
      <c r="J68" s="1039"/>
      <c r="K68" s="1039"/>
    </row>
    <row r="69" spans="3:11" ht="14.25">
      <c r="C69" s="1039"/>
      <c r="D69" s="1039"/>
      <c r="E69" s="1039"/>
      <c r="F69" s="1039"/>
      <c r="G69" s="1039"/>
      <c r="H69" s="1039"/>
      <c r="I69" s="1039"/>
      <c r="J69" s="1039"/>
      <c r="K69" s="1039"/>
    </row>
    <row r="70" spans="3:11" ht="14.25">
      <c r="C70" s="1039"/>
      <c r="D70" s="1039"/>
      <c r="E70" s="1039"/>
      <c r="F70" s="1039"/>
      <c r="G70" s="1039"/>
      <c r="H70" s="1039"/>
      <c r="I70" s="1039"/>
      <c r="J70" s="1039"/>
      <c r="K70" s="1039"/>
    </row>
    <row r="71" spans="3:11" ht="14.25">
      <c r="C71" s="1039"/>
      <c r="D71" s="1039"/>
      <c r="E71" s="1039"/>
      <c r="F71" s="1039"/>
      <c r="G71" s="1039"/>
      <c r="H71" s="1039"/>
      <c r="I71" s="1039"/>
      <c r="J71" s="1039"/>
      <c r="K71" s="1039"/>
    </row>
    <row r="72" spans="3:11" ht="14.25">
      <c r="C72" s="1039"/>
      <c r="D72" s="1039"/>
      <c r="E72" s="1039"/>
      <c r="F72" s="1039"/>
      <c r="G72" s="1039"/>
      <c r="H72" s="1039"/>
      <c r="I72" s="1039"/>
      <c r="J72" s="1039"/>
      <c r="K72" s="1039"/>
    </row>
    <row r="73" spans="3:11" ht="14.25">
      <c r="C73" s="1039"/>
      <c r="D73" s="1039"/>
      <c r="E73" s="1039"/>
      <c r="F73" s="1039"/>
      <c r="G73" s="1039"/>
      <c r="H73" s="1039"/>
      <c r="I73" s="1039"/>
      <c r="J73" s="1039"/>
      <c r="K73" s="1039"/>
    </row>
    <row r="74" spans="3:11" ht="14.25">
      <c r="C74" s="1039"/>
      <c r="D74" s="1039"/>
      <c r="E74" s="1039"/>
      <c r="F74" s="1039"/>
      <c r="G74" s="1039"/>
      <c r="H74" s="1039"/>
      <c r="I74" s="1039"/>
      <c r="J74" s="1039"/>
      <c r="K74" s="1039"/>
    </row>
    <row r="75" spans="3:11" ht="14.25">
      <c r="C75" s="1039"/>
      <c r="D75" s="1039"/>
      <c r="E75" s="1039"/>
      <c r="F75" s="1039"/>
      <c r="G75" s="1039"/>
      <c r="H75" s="1039"/>
      <c r="I75" s="1039"/>
      <c r="J75" s="1039"/>
      <c r="K75" s="1039"/>
    </row>
    <row r="76" spans="3:11" ht="14.25">
      <c r="C76" s="1039"/>
      <c r="D76" s="1039"/>
      <c r="E76" s="1039"/>
      <c r="F76" s="1039"/>
      <c r="G76" s="1039"/>
      <c r="H76" s="1039"/>
      <c r="I76" s="1039"/>
      <c r="J76" s="1039"/>
      <c r="K76" s="1039"/>
    </row>
    <row r="77" spans="3:11" ht="14.25">
      <c r="C77" s="1039"/>
      <c r="D77" s="1039"/>
      <c r="E77" s="1039"/>
      <c r="F77" s="1039"/>
      <c r="G77" s="1039"/>
      <c r="H77" s="1039"/>
      <c r="I77" s="1039"/>
      <c r="J77" s="1039"/>
      <c r="K77" s="1039"/>
    </row>
    <row r="78" spans="3:11" ht="14.25">
      <c r="C78" s="1039"/>
      <c r="D78" s="1039"/>
      <c r="E78" s="1039"/>
      <c r="F78" s="1039"/>
      <c r="G78" s="1039"/>
      <c r="H78" s="1039"/>
      <c r="I78" s="1039"/>
      <c r="J78" s="1039"/>
      <c r="K78" s="1039"/>
    </row>
    <row r="79" spans="3:11" ht="14.25">
      <c r="C79" s="1039"/>
      <c r="D79" s="1039"/>
      <c r="E79" s="1039"/>
      <c r="F79" s="1039"/>
      <c r="G79" s="1039"/>
      <c r="H79" s="1039"/>
      <c r="I79" s="1039"/>
      <c r="J79" s="1039"/>
      <c r="K79" s="1039"/>
    </row>
    <row r="80" spans="3:11" ht="14.25">
      <c r="C80" s="1039"/>
      <c r="D80" s="1039"/>
      <c r="E80" s="1039"/>
      <c r="F80" s="1039"/>
      <c r="G80" s="1039"/>
      <c r="H80" s="1039"/>
      <c r="I80" s="1039"/>
      <c r="J80" s="1039"/>
      <c r="K80" s="1039"/>
    </row>
    <row r="81" spans="3:11" ht="14.25">
      <c r="C81" s="1039"/>
      <c r="D81" s="1039"/>
      <c r="E81" s="1039"/>
      <c r="F81" s="1039"/>
      <c r="G81" s="1039"/>
      <c r="H81" s="1039"/>
      <c r="I81" s="1039"/>
      <c r="J81" s="1039"/>
      <c r="K81" s="1039"/>
    </row>
    <row r="82" spans="3:11" ht="14.25">
      <c r="C82" s="1039"/>
      <c r="D82" s="1039"/>
      <c r="E82" s="1039"/>
      <c r="F82" s="1039"/>
      <c r="G82" s="1039"/>
      <c r="H82" s="1039"/>
      <c r="I82" s="1039"/>
      <c r="J82" s="1039"/>
      <c r="K82" s="1039"/>
    </row>
    <row r="83" spans="3:11" ht="14.25">
      <c r="C83" s="1039"/>
      <c r="D83" s="1039"/>
      <c r="E83" s="1039"/>
      <c r="F83" s="1039"/>
      <c r="G83" s="1039"/>
      <c r="H83" s="1039"/>
      <c r="I83" s="1039"/>
      <c r="J83" s="1039"/>
      <c r="K83" s="1039"/>
    </row>
    <row r="84" spans="3:11" ht="14.25">
      <c r="C84" s="1039"/>
      <c r="D84" s="1039"/>
      <c r="E84" s="1039"/>
      <c r="F84" s="1039"/>
      <c r="G84" s="1039"/>
      <c r="H84" s="1039"/>
      <c r="I84" s="1039"/>
      <c r="J84" s="1039"/>
      <c r="K84" s="1039"/>
    </row>
    <row r="85" spans="3:11" ht="14.25">
      <c r="C85" s="1039"/>
      <c r="D85" s="1039"/>
      <c r="E85" s="1039"/>
      <c r="F85" s="1039"/>
      <c r="G85" s="1039"/>
      <c r="H85" s="1039"/>
      <c r="I85" s="1039"/>
      <c r="J85" s="1039"/>
      <c r="K85" s="1039"/>
    </row>
    <row r="86" spans="3:11" ht="14.25">
      <c r="C86" s="1039"/>
      <c r="D86" s="1039"/>
      <c r="E86" s="1039"/>
      <c r="F86" s="1039"/>
      <c r="G86" s="1039"/>
      <c r="H86" s="1039"/>
      <c r="I86" s="1039"/>
      <c r="J86" s="1039"/>
      <c r="K86" s="1039"/>
    </row>
    <row r="87" spans="3:11" ht="14.25">
      <c r="C87" s="1039"/>
      <c r="D87" s="1039"/>
      <c r="E87" s="1039"/>
      <c r="F87" s="1039"/>
      <c r="G87" s="1039"/>
      <c r="H87" s="1039"/>
      <c r="I87" s="1039"/>
      <c r="J87" s="1039"/>
      <c r="K87" s="1039"/>
    </row>
    <row r="88" spans="3:11" ht="14.25">
      <c r="C88" s="1039"/>
      <c r="D88" s="1039"/>
      <c r="E88" s="1039"/>
      <c r="F88" s="1039"/>
      <c r="G88" s="1039"/>
      <c r="H88" s="1039"/>
      <c r="I88" s="1039"/>
      <c r="J88" s="1039"/>
      <c r="K88" s="1039"/>
    </row>
    <row r="89" spans="3:11" ht="14.25">
      <c r="C89" s="1039"/>
      <c r="D89" s="1039"/>
      <c r="E89" s="1039"/>
      <c r="F89" s="1039"/>
      <c r="G89" s="1039"/>
      <c r="H89" s="1039"/>
      <c r="I89" s="1039"/>
      <c r="J89" s="1039"/>
      <c r="K89" s="1039"/>
    </row>
    <row r="90" spans="3:11" ht="14.25">
      <c r="C90" s="1039"/>
      <c r="D90" s="1039"/>
      <c r="E90" s="1039"/>
      <c r="F90" s="1039"/>
      <c r="G90" s="1039"/>
      <c r="H90" s="1039"/>
      <c r="I90" s="1039"/>
      <c r="J90" s="1039"/>
      <c r="K90" s="1039"/>
    </row>
    <row r="91" spans="3:11" ht="14.25">
      <c r="C91" s="1039"/>
      <c r="D91" s="1039"/>
      <c r="E91" s="1039"/>
      <c r="F91" s="1039"/>
      <c r="G91" s="1039"/>
      <c r="H91" s="1039"/>
      <c r="I91" s="1039"/>
      <c r="J91" s="1039"/>
      <c r="K91" s="1039"/>
    </row>
    <row r="92" spans="3:11" ht="14.25">
      <c r="C92" s="1039"/>
      <c r="D92" s="1039"/>
      <c r="E92" s="1039"/>
      <c r="F92" s="1039"/>
      <c r="G92" s="1039"/>
      <c r="H92" s="1039"/>
      <c r="I92" s="1039"/>
      <c r="J92" s="1039"/>
      <c r="K92" s="1039"/>
    </row>
    <row r="93" spans="3:11" ht="14.25">
      <c r="C93" s="1039"/>
      <c r="D93" s="1039"/>
      <c r="E93" s="1039"/>
      <c r="F93" s="1039"/>
      <c r="G93" s="1039"/>
      <c r="H93" s="1039"/>
      <c r="I93" s="1039"/>
      <c r="J93" s="1039"/>
      <c r="K93" s="1039"/>
    </row>
    <row r="94" spans="3:11" ht="14.25">
      <c r="C94" s="1039"/>
      <c r="D94" s="1039"/>
      <c r="E94" s="1039"/>
      <c r="F94" s="1039"/>
      <c r="G94" s="1039"/>
      <c r="H94" s="1039"/>
      <c r="I94" s="1039"/>
      <c r="J94" s="1039"/>
      <c r="K94" s="1039"/>
    </row>
    <row r="95" spans="3:11" ht="14.25">
      <c r="C95" s="1039"/>
      <c r="D95" s="1039"/>
      <c r="E95" s="1039"/>
      <c r="F95" s="1039"/>
      <c r="G95" s="1039"/>
      <c r="H95" s="1039"/>
      <c r="I95" s="1039"/>
      <c r="J95" s="1039"/>
      <c r="K95" s="1039"/>
    </row>
    <row r="96" spans="3:11" ht="14.25">
      <c r="C96" s="1039"/>
      <c r="D96" s="1039"/>
      <c r="E96" s="1039"/>
      <c r="F96" s="1039"/>
      <c r="G96" s="1039"/>
      <c r="H96" s="1039"/>
      <c r="I96" s="1039"/>
      <c r="J96" s="1039"/>
      <c r="K96" s="1039"/>
    </row>
    <row r="97" spans="3:11" ht="14.25">
      <c r="C97" s="1039"/>
      <c r="D97" s="1039"/>
      <c r="E97" s="1039"/>
      <c r="F97" s="1039"/>
      <c r="G97" s="1039"/>
      <c r="H97" s="1039"/>
      <c r="I97" s="1039"/>
      <c r="J97" s="1039"/>
      <c r="K97" s="1039"/>
    </row>
    <row r="98" spans="3:11" ht="14.25">
      <c r="C98" s="1039"/>
      <c r="D98" s="1039"/>
      <c r="E98" s="1039"/>
      <c r="F98" s="1039"/>
      <c r="G98" s="1039"/>
      <c r="H98" s="1039"/>
      <c r="I98" s="1039"/>
      <c r="J98" s="1039"/>
      <c r="K98" s="1039"/>
    </row>
    <row r="99" spans="3:11" ht="14.25">
      <c r="C99" s="1039"/>
      <c r="D99" s="1039"/>
      <c r="E99" s="1039"/>
      <c r="F99" s="1039"/>
      <c r="G99" s="1039"/>
      <c r="H99" s="1039"/>
      <c r="I99" s="1039"/>
      <c r="J99" s="1039"/>
      <c r="K99" s="1039"/>
    </row>
    <row r="100" spans="3:11" ht="14.25">
      <c r="C100" s="1039"/>
      <c r="D100" s="1039"/>
      <c r="E100" s="1039"/>
      <c r="F100" s="1039"/>
      <c r="G100" s="1039"/>
      <c r="H100" s="1039"/>
      <c r="I100" s="1039"/>
      <c r="J100" s="1039"/>
      <c r="K100" s="1039"/>
    </row>
    <row r="101" spans="3:11" ht="14.25">
      <c r="C101" s="1039"/>
      <c r="D101" s="1039"/>
      <c r="E101" s="1039"/>
      <c r="F101" s="1039"/>
      <c r="G101" s="1039"/>
      <c r="H101" s="1039"/>
      <c r="I101" s="1039"/>
      <c r="J101" s="1039"/>
      <c r="K101" s="1039"/>
    </row>
    <row r="102" spans="3:11" ht="14.25">
      <c r="C102" s="1039"/>
      <c r="D102" s="1039"/>
      <c r="E102" s="1039"/>
      <c r="F102" s="1039"/>
      <c r="G102" s="1039"/>
      <c r="H102" s="1039"/>
      <c r="I102" s="1039"/>
      <c r="J102" s="1039"/>
      <c r="K102" s="1039"/>
    </row>
    <row r="103" spans="3:11" ht="14.25">
      <c r="C103" s="1039"/>
      <c r="D103" s="1039"/>
      <c r="E103" s="1039"/>
      <c r="F103" s="1039"/>
      <c r="G103" s="1039"/>
      <c r="H103" s="1039"/>
      <c r="I103" s="1039"/>
      <c r="J103" s="1039"/>
      <c r="K103" s="1039"/>
    </row>
    <row r="104" spans="3:11" ht="14.25">
      <c r="C104" s="1039"/>
      <c r="D104" s="1039"/>
      <c r="E104" s="1039"/>
      <c r="F104" s="1039"/>
      <c r="G104" s="1039"/>
      <c r="H104" s="1039"/>
      <c r="I104" s="1039"/>
      <c r="J104" s="1039"/>
      <c r="K104" s="1039"/>
    </row>
    <row r="105" spans="3:11" ht="14.25">
      <c r="C105" s="1039"/>
      <c r="D105" s="1039"/>
      <c r="E105" s="1039"/>
      <c r="F105" s="1039"/>
      <c r="G105" s="1039"/>
      <c r="H105" s="1039"/>
      <c r="I105" s="1039"/>
      <c r="J105" s="1039"/>
      <c r="K105" s="1039"/>
    </row>
    <row r="106" spans="3:11" ht="14.25">
      <c r="C106" s="1039"/>
      <c r="D106" s="1039"/>
      <c r="E106" s="1039"/>
      <c r="F106" s="1039"/>
      <c r="G106" s="1039"/>
      <c r="H106" s="1039"/>
      <c r="I106" s="1039"/>
      <c r="J106" s="1039"/>
      <c r="K106" s="1039"/>
    </row>
    <row r="107" spans="3:11" ht="14.25">
      <c r="C107" s="1039"/>
      <c r="D107" s="1039"/>
      <c r="E107" s="1039"/>
      <c r="F107" s="1039"/>
      <c r="G107" s="1039"/>
      <c r="H107" s="1039"/>
      <c r="I107" s="1039"/>
      <c r="J107" s="1039"/>
      <c r="K107" s="1039"/>
    </row>
    <row r="108" spans="3:11" ht="14.25">
      <c r="C108" s="1039"/>
      <c r="D108" s="1039"/>
      <c r="E108" s="1039"/>
      <c r="F108" s="1039"/>
      <c r="G108" s="1039"/>
      <c r="H108" s="1039"/>
      <c r="I108" s="1039"/>
      <c r="J108" s="1039"/>
      <c r="K108" s="1039"/>
    </row>
    <row r="109" spans="3:11" ht="14.25">
      <c r="C109" s="1039"/>
      <c r="D109" s="1039"/>
      <c r="E109" s="1039"/>
      <c r="F109" s="1039"/>
      <c r="G109" s="1039"/>
      <c r="H109" s="1039"/>
      <c r="I109" s="1039"/>
      <c r="J109" s="1039"/>
      <c r="K109" s="1039"/>
    </row>
    <row r="110" spans="3:11" ht="14.25">
      <c r="C110" s="1039"/>
      <c r="D110" s="1039"/>
      <c r="E110" s="1039"/>
      <c r="F110" s="1039"/>
      <c r="G110" s="1039"/>
      <c r="H110" s="1039"/>
      <c r="I110" s="1039"/>
      <c r="J110" s="1039"/>
      <c r="K110" s="1039"/>
    </row>
    <row r="111" spans="3:11" ht="14.25">
      <c r="C111" s="1039"/>
      <c r="D111" s="1039"/>
      <c r="E111" s="1039"/>
      <c r="F111" s="1039"/>
      <c r="G111" s="1039"/>
      <c r="H111" s="1039"/>
      <c r="I111" s="1039"/>
      <c r="J111" s="1039"/>
      <c r="K111" s="1039"/>
    </row>
    <row r="112" spans="3:11" ht="14.25">
      <c r="C112" s="1039"/>
      <c r="D112" s="1039"/>
      <c r="E112" s="1039"/>
      <c r="F112" s="1039"/>
      <c r="G112" s="1039"/>
      <c r="H112" s="1039"/>
      <c r="I112" s="1039"/>
      <c r="J112" s="1039"/>
      <c r="K112" s="1039"/>
    </row>
    <row r="113" spans="3:11" ht="14.25">
      <c r="C113" s="1039"/>
      <c r="D113" s="1039"/>
      <c r="E113" s="1039"/>
      <c r="F113" s="1039"/>
      <c r="G113" s="1039"/>
      <c r="H113" s="1039"/>
      <c r="I113" s="1039"/>
      <c r="J113" s="1039"/>
      <c r="K113" s="1039"/>
    </row>
    <row r="114" spans="3:11" ht="14.25">
      <c r="C114" s="1039"/>
      <c r="D114" s="1039"/>
      <c r="E114" s="1039"/>
      <c r="F114" s="1039"/>
      <c r="G114" s="1039"/>
      <c r="H114" s="1039"/>
      <c r="I114" s="1039"/>
      <c r="J114" s="1039"/>
      <c r="K114" s="1039"/>
    </row>
    <row r="115" spans="3:11" ht="14.25">
      <c r="C115" s="1039"/>
      <c r="D115" s="1039"/>
      <c r="E115" s="1039"/>
      <c r="F115" s="1039"/>
      <c r="G115" s="1039"/>
      <c r="H115" s="1039"/>
      <c r="I115" s="1039"/>
      <c r="J115" s="1039"/>
      <c r="K115" s="1039"/>
    </row>
    <row r="116" spans="3:11" ht="14.25">
      <c r="C116" s="1039"/>
      <c r="D116" s="1039"/>
      <c r="E116" s="1039"/>
      <c r="F116" s="1039"/>
      <c r="G116" s="1039"/>
      <c r="H116" s="1039"/>
      <c r="I116" s="1039"/>
      <c r="J116" s="1039"/>
      <c r="K116" s="1039"/>
    </row>
    <row r="117" spans="3:11" ht="14.25">
      <c r="C117" s="1039"/>
      <c r="D117" s="1039"/>
      <c r="E117" s="1039"/>
      <c r="F117" s="1039"/>
      <c r="G117" s="1039"/>
      <c r="H117" s="1039"/>
      <c r="I117" s="1039"/>
      <c r="J117" s="1039"/>
      <c r="K117" s="1039"/>
    </row>
    <row r="118" spans="3:11" ht="14.25">
      <c r="C118" s="1039"/>
      <c r="D118" s="1039"/>
      <c r="E118" s="1039"/>
      <c r="F118" s="1039"/>
      <c r="G118" s="1039"/>
      <c r="H118" s="1039"/>
      <c r="I118" s="1039"/>
      <c r="J118" s="1039"/>
      <c r="K118" s="1039"/>
    </row>
    <row r="119" spans="3:11" ht="14.25">
      <c r="C119" s="1039"/>
      <c r="D119" s="1039"/>
      <c r="E119" s="1039"/>
      <c r="F119" s="1039"/>
      <c r="G119" s="1039"/>
      <c r="H119" s="1039"/>
      <c r="I119" s="1039"/>
      <c r="J119" s="1039"/>
      <c r="K119" s="1039"/>
    </row>
    <row r="120" spans="3:11" ht="14.25">
      <c r="C120" s="1039"/>
      <c r="D120" s="1039"/>
      <c r="E120" s="1039"/>
      <c r="F120" s="1039"/>
      <c r="G120" s="1039"/>
      <c r="H120" s="1039"/>
      <c r="I120" s="1039"/>
      <c r="J120" s="1039"/>
      <c r="K120" s="1039"/>
    </row>
    <row r="121" spans="3:11" ht="14.25">
      <c r="C121" s="1039"/>
      <c r="D121" s="1039"/>
      <c r="E121" s="1039"/>
      <c r="F121" s="1039"/>
      <c r="G121" s="1039"/>
      <c r="H121" s="1039"/>
      <c r="I121" s="1039"/>
      <c r="J121" s="1039"/>
      <c r="K121" s="1039"/>
    </row>
    <row r="122" spans="3:11" ht="14.25">
      <c r="C122" s="1039"/>
      <c r="D122" s="1039"/>
      <c r="E122" s="1039"/>
      <c r="F122" s="1039"/>
      <c r="G122" s="1039"/>
      <c r="H122" s="1039"/>
      <c r="I122" s="1039"/>
      <c r="J122" s="1039"/>
      <c r="K122" s="1039"/>
    </row>
    <row r="123" spans="3:11" ht="14.25">
      <c r="C123" s="1039"/>
      <c r="D123" s="1039"/>
      <c r="E123" s="1039"/>
      <c r="F123" s="1039"/>
      <c r="G123" s="1039"/>
      <c r="H123" s="1039"/>
      <c r="I123" s="1039"/>
      <c r="J123" s="1039"/>
      <c r="K123" s="1039"/>
    </row>
    <row r="124" spans="3:11" ht="14.25">
      <c r="C124" s="1039"/>
      <c r="D124" s="1039"/>
      <c r="E124" s="1039"/>
      <c r="F124" s="1039"/>
      <c r="G124" s="1039"/>
      <c r="H124" s="1039"/>
      <c r="I124" s="1039"/>
      <c r="J124" s="1039"/>
      <c r="K124" s="1039"/>
    </row>
    <row r="125" spans="3:11" ht="14.25">
      <c r="C125" s="1039"/>
      <c r="D125" s="1039"/>
      <c r="E125" s="1039"/>
      <c r="F125" s="1039"/>
      <c r="G125" s="1039"/>
      <c r="H125" s="1039"/>
      <c r="I125" s="1039"/>
      <c r="J125" s="1039"/>
      <c r="K125" s="1039"/>
    </row>
    <row r="126" spans="3:11" ht="14.25">
      <c r="C126" s="1039"/>
      <c r="D126" s="1039"/>
      <c r="E126" s="1039"/>
      <c r="F126" s="1039"/>
      <c r="G126" s="1039"/>
      <c r="H126" s="1039"/>
      <c r="I126" s="1039"/>
      <c r="J126" s="1039"/>
      <c r="K126" s="1039"/>
    </row>
    <row r="127" spans="3:11" ht="14.25">
      <c r="C127" s="1039"/>
      <c r="D127" s="1039"/>
      <c r="E127" s="1039"/>
      <c r="F127" s="1039"/>
      <c r="G127" s="1039"/>
      <c r="H127" s="1039"/>
      <c r="I127" s="1039"/>
      <c r="J127" s="1039"/>
      <c r="K127" s="1039"/>
    </row>
    <row r="128" spans="3:11" ht="14.25">
      <c r="C128" s="1039"/>
      <c r="D128" s="1039"/>
      <c r="E128" s="1039"/>
      <c r="F128" s="1039"/>
      <c r="G128" s="1039"/>
      <c r="H128" s="1039"/>
      <c r="I128" s="1039"/>
      <c r="J128" s="1039"/>
      <c r="K128" s="1039"/>
    </row>
    <row r="129" spans="3:11" ht="14.25">
      <c r="C129" s="1039"/>
      <c r="D129" s="1039"/>
      <c r="E129" s="1039"/>
      <c r="F129" s="1039"/>
      <c r="G129" s="1039"/>
      <c r="H129" s="1039"/>
      <c r="I129" s="1039"/>
      <c r="J129" s="1039"/>
      <c r="K129" s="1039"/>
    </row>
    <row r="130" spans="3:11" ht="14.25">
      <c r="C130" s="1039"/>
      <c r="D130" s="1039"/>
      <c r="E130" s="1039"/>
      <c r="F130" s="1039"/>
      <c r="G130" s="1039"/>
      <c r="H130" s="1039"/>
      <c r="I130" s="1039"/>
      <c r="J130" s="1039"/>
      <c r="K130" s="1039"/>
    </row>
    <row r="131" spans="3:11" ht="14.25">
      <c r="C131" s="1039"/>
      <c r="D131" s="1039"/>
      <c r="E131" s="1039"/>
      <c r="F131" s="1039"/>
      <c r="G131" s="1039"/>
      <c r="H131" s="1039"/>
      <c r="I131" s="1039"/>
      <c r="J131" s="1039"/>
      <c r="K131" s="1039"/>
    </row>
    <row r="132" spans="3:11" ht="14.25">
      <c r="C132" s="1039"/>
      <c r="D132" s="1039"/>
      <c r="E132" s="1039"/>
      <c r="F132" s="1039"/>
      <c r="G132" s="1039"/>
      <c r="H132" s="1039"/>
      <c r="I132" s="1039"/>
      <c r="J132" s="1039"/>
      <c r="K132" s="1039"/>
    </row>
    <row r="133" spans="3:11" ht="14.25">
      <c r="C133" s="1039"/>
      <c r="D133" s="1039"/>
      <c r="E133" s="1039"/>
      <c r="F133" s="1039"/>
      <c r="G133" s="1039"/>
      <c r="H133" s="1039"/>
      <c r="I133" s="1039"/>
      <c r="J133" s="1039"/>
      <c r="K133" s="1039"/>
    </row>
    <row r="134" spans="3:11" ht="14.25">
      <c r="C134" s="1039"/>
      <c r="D134" s="1039"/>
      <c r="E134" s="1039"/>
      <c r="F134" s="1039"/>
      <c r="G134" s="1039"/>
      <c r="H134" s="1039"/>
      <c r="I134" s="1039"/>
      <c r="J134" s="1039"/>
      <c r="K134" s="1039"/>
    </row>
    <row r="135" spans="3:11" ht="14.25">
      <c r="C135" s="1039"/>
      <c r="D135" s="1039"/>
      <c r="E135" s="1039"/>
      <c r="F135" s="1039"/>
      <c r="G135" s="1039"/>
      <c r="H135" s="1039"/>
      <c r="I135" s="1039"/>
      <c r="J135" s="1039"/>
      <c r="K135" s="1039"/>
    </row>
    <row r="136" spans="3:11" ht="14.25">
      <c r="C136" s="1039"/>
      <c r="D136" s="1039"/>
      <c r="E136" s="1039"/>
      <c r="F136" s="1039"/>
      <c r="G136" s="1039"/>
      <c r="H136" s="1039"/>
      <c r="I136" s="1039"/>
      <c r="J136" s="1039"/>
      <c r="K136" s="1039"/>
    </row>
    <row r="137" spans="3:11" ht="14.25">
      <c r="C137" s="1039"/>
      <c r="D137" s="1039"/>
      <c r="E137" s="1039"/>
      <c r="F137" s="1039"/>
      <c r="G137" s="1039"/>
      <c r="H137" s="1039"/>
      <c r="I137" s="1039"/>
      <c r="J137" s="1039"/>
      <c r="K137" s="1039"/>
    </row>
    <row r="138" spans="3:11" ht="14.25">
      <c r="C138" s="1039"/>
      <c r="D138" s="1039"/>
      <c r="E138" s="1039"/>
      <c r="F138" s="1039"/>
      <c r="G138" s="1039"/>
      <c r="H138" s="1039"/>
      <c r="I138" s="1039"/>
      <c r="J138" s="1039"/>
      <c r="K138" s="1039"/>
    </row>
    <row r="139" spans="3:11" ht="14.25">
      <c r="C139" s="1039"/>
      <c r="D139" s="1039"/>
      <c r="E139" s="1039"/>
      <c r="F139" s="1039"/>
      <c r="G139" s="1039"/>
      <c r="H139" s="1039"/>
      <c r="I139" s="1039"/>
      <c r="J139" s="1039"/>
      <c r="K139" s="1039"/>
    </row>
    <row r="140" spans="3:11" ht="14.25">
      <c r="C140" s="1039"/>
      <c r="D140" s="1039"/>
      <c r="E140" s="1039"/>
      <c r="F140" s="1039"/>
      <c r="G140" s="1039"/>
      <c r="H140" s="1039"/>
      <c r="I140" s="1039"/>
      <c r="J140" s="1039"/>
      <c r="K140" s="1039"/>
    </row>
    <row r="141" spans="3:11" ht="14.25">
      <c r="C141" s="1039"/>
      <c r="D141" s="1039"/>
      <c r="E141" s="1039"/>
      <c r="F141" s="1039"/>
      <c r="G141" s="1039"/>
      <c r="H141" s="1039"/>
      <c r="I141" s="1039"/>
      <c r="J141" s="1039"/>
      <c r="K141" s="1039"/>
    </row>
    <row r="142" spans="3:11" ht="14.25">
      <c r="C142" s="1039"/>
      <c r="D142" s="1039"/>
      <c r="E142" s="1039"/>
      <c r="F142" s="1039"/>
      <c r="G142" s="1039"/>
      <c r="H142" s="1039"/>
      <c r="I142" s="1039"/>
      <c r="J142" s="1039"/>
      <c r="K142" s="1039"/>
    </row>
    <row r="143" spans="3:11" ht="14.25">
      <c r="C143" s="1039"/>
      <c r="D143" s="1039"/>
      <c r="E143" s="1039"/>
      <c r="F143" s="1039"/>
      <c r="G143" s="1039"/>
      <c r="H143" s="1039"/>
      <c r="I143" s="1039"/>
      <c r="J143" s="1039"/>
      <c r="K143" s="1039"/>
    </row>
    <row r="144" spans="3:11" ht="14.25">
      <c r="C144" s="1039"/>
      <c r="D144" s="1039"/>
      <c r="E144" s="1039"/>
      <c r="F144" s="1039"/>
      <c r="G144" s="1039"/>
      <c r="H144" s="1039"/>
      <c r="I144" s="1039"/>
      <c r="J144" s="1039"/>
      <c r="K144" s="1039"/>
    </row>
    <row r="145" spans="3:11" ht="14.25">
      <c r="C145" s="1039"/>
      <c r="D145" s="1039"/>
      <c r="E145" s="1039"/>
      <c r="F145" s="1039"/>
      <c r="G145" s="1039"/>
      <c r="H145" s="1039"/>
      <c r="I145" s="1039"/>
      <c r="J145" s="1039"/>
      <c r="K145" s="1039"/>
    </row>
    <row r="146" spans="3:11" ht="14.25">
      <c r="C146" s="1039"/>
      <c r="D146" s="1039"/>
      <c r="E146" s="1039"/>
      <c r="F146" s="1039"/>
      <c r="G146" s="1039"/>
      <c r="H146" s="1039"/>
      <c r="I146" s="1039"/>
      <c r="J146" s="1039"/>
      <c r="K146" s="1039"/>
    </row>
    <row r="147" spans="3:11" ht="14.25">
      <c r="C147" s="1039"/>
      <c r="D147" s="1039"/>
      <c r="E147" s="1039"/>
      <c r="F147" s="1039"/>
      <c r="G147" s="1039"/>
      <c r="H147" s="1039"/>
      <c r="I147" s="1039"/>
      <c r="J147" s="1039"/>
      <c r="K147" s="1039"/>
    </row>
    <row r="148" spans="3:11" ht="14.25">
      <c r="C148" s="1039"/>
      <c r="D148" s="1039"/>
      <c r="E148" s="1039"/>
      <c r="F148" s="1039"/>
      <c r="G148" s="1039"/>
      <c r="H148" s="1039"/>
      <c r="I148" s="1039"/>
      <c r="J148" s="1039"/>
      <c r="K148" s="1039"/>
    </row>
    <row r="149" spans="3:11" ht="14.25">
      <c r="C149" s="1039"/>
      <c r="D149" s="1039"/>
      <c r="E149" s="1039"/>
      <c r="F149" s="1039"/>
      <c r="G149" s="1039"/>
      <c r="H149" s="1039"/>
      <c r="I149" s="1039"/>
      <c r="J149" s="1039"/>
      <c r="K149" s="1039"/>
    </row>
    <row r="150" spans="3:11" ht="14.25">
      <c r="C150" s="1039"/>
      <c r="D150" s="1039"/>
      <c r="E150" s="1039"/>
      <c r="F150" s="1039"/>
      <c r="G150" s="1039"/>
      <c r="H150" s="1039"/>
      <c r="I150" s="1039"/>
      <c r="J150" s="1039"/>
      <c r="K150" s="1039"/>
    </row>
    <row r="151" spans="3:11" ht="14.25">
      <c r="C151" s="1039"/>
      <c r="D151" s="1039"/>
      <c r="E151" s="1039"/>
      <c r="F151" s="1039"/>
      <c r="G151" s="1039"/>
      <c r="H151" s="1039"/>
      <c r="I151" s="1039"/>
      <c r="J151" s="1039"/>
      <c r="K151" s="1039"/>
    </row>
    <row r="152" spans="3:11" ht="14.25">
      <c r="C152" s="1039"/>
      <c r="D152" s="1039"/>
      <c r="E152" s="1039"/>
      <c r="F152" s="1039"/>
      <c r="G152" s="1039"/>
      <c r="H152" s="1039"/>
      <c r="I152" s="1039"/>
      <c r="J152" s="1039"/>
      <c r="K152" s="1039"/>
    </row>
    <row r="153" spans="3:11" ht="14.25">
      <c r="C153" s="1039"/>
      <c r="D153" s="1039"/>
      <c r="E153" s="1039"/>
      <c r="F153" s="1039"/>
      <c r="G153" s="1039"/>
      <c r="H153" s="1039"/>
      <c r="I153" s="1039"/>
      <c r="J153" s="1039"/>
      <c r="K153" s="1039"/>
    </row>
    <row r="154" spans="3:11" ht="14.25">
      <c r="C154" s="1039"/>
      <c r="D154" s="1039"/>
      <c r="E154" s="1039"/>
      <c r="F154" s="1039"/>
      <c r="G154" s="1039"/>
      <c r="H154" s="1039"/>
      <c r="I154" s="1039"/>
      <c r="J154" s="1039"/>
      <c r="K154" s="1039"/>
    </row>
    <row r="155" spans="3:11" ht="14.25">
      <c r="C155" s="1039"/>
      <c r="D155" s="1039"/>
      <c r="E155" s="1039"/>
      <c r="F155" s="1039"/>
      <c r="G155" s="1039"/>
      <c r="H155" s="1039"/>
      <c r="I155" s="1039"/>
      <c r="J155" s="1039"/>
      <c r="K155" s="1039"/>
    </row>
    <row r="156" spans="3:11" ht="14.25">
      <c r="C156" s="1039"/>
      <c r="D156" s="1039"/>
      <c r="E156" s="1039"/>
      <c r="F156" s="1039"/>
      <c r="G156" s="1039"/>
      <c r="H156" s="1039"/>
      <c r="I156" s="1039"/>
      <c r="J156" s="1039"/>
      <c r="K156" s="1039"/>
    </row>
    <row r="157" spans="3:11" ht="14.25">
      <c r="C157" s="1039"/>
      <c r="D157" s="1039"/>
      <c r="E157" s="1039"/>
      <c r="F157" s="1039"/>
      <c r="G157" s="1039"/>
      <c r="H157" s="1039"/>
      <c r="I157" s="1039"/>
      <c r="J157" s="1039"/>
      <c r="K157" s="1039"/>
    </row>
    <row r="158" spans="3:11" ht="14.25">
      <c r="C158" s="1039"/>
      <c r="D158" s="1039"/>
      <c r="E158" s="1039"/>
      <c r="F158" s="1039"/>
      <c r="G158" s="1039"/>
      <c r="H158" s="1039"/>
      <c r="I158" s="1039"/>
      <c r="J158" s="1039"/>
      <c r="K158" s="1039"/>
    </row>
    <row r="159" spans="3:11" ht="14.25">
      <c r="C159" s="1039"/>
      <c r="D159" s="1039"/>
      <c r="E159" s="1039"/>
      <c r="F159" s="1039"/>
      <c r="G159" s="1039"/>
      <c r="H159" s="1039"/>
      <c r="I159" s="1039"/>
      <c r="J159" s="1039"/>
      <c r="K159" s="1039"/>
    </row>
    <row r="160" spans="3:11" ht="14.25">
      <c r="C160" s="1039"/>
      <c r="D160" s="1039"/>
      <c r="E160" s="1039"/>
      <c r="F160" s="1039"/>
      <c r="G160" s="1039"/>
      <c r="H160" s="1039"/>
      <c r="I160" s="1039"/>
      <c r="J160" s="1039"/>
      <c r="K160" s="1039"/>
    </row>
    <row r="161" spans="3:11" ht="14.25">
      <c r="C161" s="1039"/>
      <c r="D161" s="1039"/>
      <c r="E161" s="1039"/>
      <c r="F161" s="1039"/>
      <c r="G161" s="1039"/>
      <c r="H161" s="1039"/>
      <c r="I161" s="1039"/>
      <c r="J161" s="1039"/>
      <c r="K161" s="1039"/>
    </row>
    <row r="162" spans="3:11" ht="14.25">
      <c r="C162" s="1039"/>
      <c r="D162" s="1039"/>
      <c r="E162" s="1039"/>
      <c r="F162" s="1039"/>
      <c r="G162" s="1039"/>
      <c r="H162" s="1039"/>
      <c r="I162" s="1039"/>
      <c r="J162" s="1039"/>
      <c r="K162" s="1039"/>
    </row>
    <row r="163" spans="3:11" ht="14.25">
      <c r="C163" s="1039"/>
      <c r="D163" s="1039"/>
      <c r="E163" s="1039"/>
      <c r="F163" s="1039"/>
      <c r="G163" s="1039"/>
      <c r="H163" s="1039"/>
      <c r="I163" s="1039"/>
      <c r="J163" s="1039"/>
      <c r="K163" s="1039"/>
    </row>
    <row r="164" spans="3:11" ht="14.25">
      <c r="C164" s="1039"/>
      <c r="D164" s="1039"/>
      <c r="E164" s="1039"/>
      <c r="F164" s="1039"/>
      <c r="G164" s="1039"/>
      <c r="H164" s="1039"/>
      <c r="I164" s="1039"/>
      <c r="J164" s="1039"/>
      <c r="K164" s="1039"/>
    </row>
    <row r="165" spans="3:11" ht="14.25">
      <c r="C165" s="1039"/>
      <c r="D165" s="1039"/>
      <c r="E165" s="1039"/>
      <c r="F165" s="1039"/>
      <c r="G165" s="1039"/>
      <c r="H165" s="1039"/>
      <c r="I165" s="1039"/>
      <c r="J165" s="1039"/>
      <c r="K165" s="1039"/>
    </row>
    <row r="166" spans="3:11" ht="14.25">
      <c r="C166" s="1039"/>
      <c r="D166" s="1039"/>
      <c r="E166" s="1039"/>
      <c r="F166" s="1039"/>
      <c r="G166" s="1039"/>
      <c r="H166" s="1039"/>
      <c r="I166" s="1039"/>
      <c r="J166" s="1039"/>
      <c r="K166" s="1039"/>
    </row>
    <row r="167" spans="3:11" ht="14.25">
      <c r="C167" s="1039"/>
      <c r="D167" s="1039"/>
      <c r="E167" s="1039"/>
      <c r="F167" s="1039"/>
      <c r="G167" s="1039"/>
      <c r="H167" s="1039"/>
      <c r="I167" s="1039"/>
      <c r="J167" s="1039"/>
      <c r="K167" s="1039"/>
    </row>
    <row r="168" spans="3:11" ht="14.25">
      <c r="C168" s="1039"/>
      <c r="D168" s="1039"/>
      <c r="E168" s="1039"/>
      <c r="F168" s="1039"/>
      <c r="G168" s="1039"/>
      <c r="H168" s="1039"/>
      <c r="I168" s="1039"/>
      <c r="J168" s="1039"/>
      <c r="K168" s="1039"/>
    </row>
    <row r="169" spans="3:11" ht="14.25">
      <c r="C169" s="1039"/>
      <c r="D169" s="1039"/>
      <c r="E169" s="1039"/>
      <c r="F169" s="1039"/>
      <c r="G169" s="1039"/>
      <c r="H169" s="1039"/>
      <c r="I169" s="1039"/>
      <c r="J169" s="1039"/>
      <c r="K169" s="1039"/>
    </row>
    <row r="170" spans="3:11" ht="14.25">
      <c r="C170" s="1039"/>
      <c r="D170" s="1039"/>
      <c r="E170" s="1039"/>
      <c r="F170" s="1039"/>
      <c r="G170" s="1039"/>
      <c r="H170" s="1039"/>
      <c r="I170" s="1039"/>
      <c r="J170" s="1039"/>
      <c r="K170" s="1039"/>
    </row>
    <row r="171" spans="3:11" ht="14.25">
      <c r="C171" s="1039"/>
      <c r="D171" s="1039"/>
      <c r="E171" s="1039"/>
      <c r="F171" s="1039"/>
      <c r="G171" s="1039"/>
      <c r="H171" s="1039"/>
      <c r="I171" s="1039"/>
      <c r="J171" s="1039"/>
      <c r="K171" s="1039"/>
    </row>
    <row r="172" spans="3:11" ht="14.25">
      <c r="C172" s="1039"/>
      <c r="D172" s="1039"/>
      <c r="E172" s="1039"/>
      <c r="F172" s="1039"/>
      <c r="G172" s="1039"/>
      <c r="H172" s="1039"/>
      <c r="I172" s="1039"/>
      <c r="J172" s="1039"/>
      <c r="K172" s="1039"/>
    </row>
    <row r="173" spans="3:11" ht="14.25">
      <c r="C173" s="1039"/>
      <c r="D173" s="1039"/>
      <c r="E173" s="1039"/>
      <c r="F173" s="1039"/>
      <c r="G173" s="1039"/>
      <c r="H173" s="1039"/>
      <c r="I173" s="1039"/>
      <c r="J173" s="1039"/>
      <c r="K173" s="1039"/>
    </row>
    <row r="174" spans="3:11" ht="14.25">
      <c r="C174" s="1039"/>
      <c r="D174" s="1039"/>
      <c r="E174" s="1039"/>
      <c r="F174" s="1039"/>
      <c r="G174" s="1039"/>
      <c r="H174" s="1039"/>
      <c r="I174" s="1039"/>
      <c r="J174" s="1039"/>
      <c r="K174" s="1039"/>
    </row>
    <row r="175" spans="3:11" ht="14.25">
      <c r="C175" s="1039"/>
      <c r="D175" s="1039"/>
      <c r="E175" s="1039"/>
      <c r="F175" s="1039"/>
      <c r="G175" s="1039"/>
      <c r="H175" s="1039"/>
      <c r="I175" s="1039"/>
      <c r="J175" s="1039"/>
      <c r="K175" s="1039"/>
    </row>
    <row r="176" spans="3:11" ht="14.25">
      <c r="C176" s="1039"/>
      <c r="D176" s="1039"/>
      <c r="E176" s="1039"/>
      <c r="F176" s="1039"/>
      <c r="G176" s="1039"/>
      <c r="H176" s="1039"/>
      <c r="I176" s="1039"/>
      <c r="J176" s="1039"/>
      <c r="K176" s="1039"/>
    </row>
    <row r="177" spans="3:11" ht="14.25">
      <c r="C177" s="1039"/>
      <c r="D177" s="1039"/>
      <c r="E177" s="1039"/>
      <c r="F177" s="1039"/>
      <c r="G177" s="1039"/>
      <c r="H177" s="1039"/>
      <c r="I177" s="1039"/>
      <c r="J177" s="1039"/>
      <c r="K177" s="1039"/>
    </row>
    <row r="178" spans="3:11" ht="14.25">
      <c r="C178" s="1039"/>
      <c r="D178" s="1039"/>
      <c r="E178" s="1039"/>
      <c r="F178" s="1039"/>
      <c r="G178" s="1039"/>
      <c r="H178" s="1039"/>
      <c r="I178" s="1039"/>
      <c r="J178" s="1039"/>
      <c r="K178" s="1039"/>
    </row>
    <row r="179" spans="3:11" ht="14.25">
      <c r="C179" s="1039"/>
      <c r="D179" s="1039"/>
      <c r="E179" s="1039"/>
      <c r="F179" s="1039"/>
      <c r="G179" s="1039"/>
      <c r="H179" s="1039"/>
      <c r="I179" s="1039"/>
      <c r="J179" s="1039"/>
      <c r="K179" s="1039"/>
    </row>
    <row r="180" spans="3:11" ht="14.25">
      <c r="C180" s="1039"/>
      <c r="D180" s="1039"/>
      <c r="E180" s="1039"/>
      <c r="F180" s="1039"/>
      <c r="G180" s="1039"/>
      <c r="H180" s="1039"/>
      <c r="I180" s="1039"/>
      <c r="J180" s="1039"/>
      <c r="K180" s="1039"/>
    </row>
    <row r="181" spans="3:11" ht="14.25">
      <c r="C181" s="1039"/>
      <c r="D181" s="1039"/>
      <c r="E181" s="1039"/>
      <c r="F181" s="1039"/>
      <c r="G181" s="1039"/>
      <c r="H181" s="1039"/>
      <c r="I181" s="1039"/>
      <c r="J181" s="1039"/>
      <c r="K181" s="1039"/>
    </row>
    <row r="182" spans="3:11" ht="14.25">
      <c r="C182" s="1039"/>
      <c r="D182" s="1039"/>
      <c r="E182" s="1039"/>
      <c r="F182" s="1039"/>
      <c r="G182" s="1039"/>
      <c r="H182" s="1039"/>
      <c r="I182" s="1039"/>
      <c r="J182" s="1039"/>
      <c r="K182" s="1039"/>
    </row>
    <row r="183" spans="3:11" ht="14.25">
      <c r="C183" s="1039"/>
      <c r="D183" s="1039"/>
      <c r="E183" s="1039"/>
      <c r="F183" s="1039"/>
      <c r="G183" s="1039"/>
      <c r="H183" s="1039"/>
      <c r="I183" s="1039"/>
      <c r="J183" s="1039"/>
      <c r="K183" s="1039"/>
    </row>
    <row r="184" spans="3:11" ht="14.25">
      <c r="C184" s="1039"/>
      <c r="D184" s="1039"/>
      <c r="E184" s="1039"/>
      <c r="F184" s="1039"/>
      <c r="G184" s="1039"/>
      <c r="H184" s="1039"/>
      <c r="I184" s="1039"/>
      <c r="J184" s="1039"/>
      <c r="K184" s="1039"/>
    </row>
    <row r="185" spans="3:11" ht="14.25">
      <c r="C185" s="1039"/>
      <c r="D185" s="1039"/>
      <c r="E185" s="1039"/>
      <c r="F185" s="1039"/>
      <c r="G185" s="1039"/>
      <c r="H185" s="1039"/>
      <c r="I185" s="1039"/>
      <c r="J185" s="1039"/>
      <c r="K185" s="1039"/>
    </row>
    <row r="186" spans="3:11" ht="14.25">
      <c r="C186" s="1039"/>
      <c r="D186" s="1039"/>
      <c r="E186" s="1039"/>
      <c r="F186" s="1039"/>
      <c r="G186" s="1039"/>
      <c r="H186" s="1039"/>
      <c r="I186" s="1039"/>
      <c r="J186" s="1039"/>
      <c r="K186" s="1039"/>
    </row>
    <row r="187" spans="3:11" ht="14.25">
      <c r="C187" s="1039"/>
      <c r="D187" s="1039"/>
      <c r="E187" s="1039"/>
      <c r="F187" s="1039"/>
      <c r="G187" s="1039"/>
      <c r="H187" s="1039"/>
      <c r="I187" s="1039"/>
      <c r="J187" s="1039"/>
      <c r="K187" s="1039"/>
    </row>
    <row r="188" spans="3:11" ht="14.25">
      <c r="C188" s="1039"/>
      <c r="D188" s="1039"/>
      <c r="E188" s="1039"/>
      <c r="F188" s="1039"/>
      <c r="G188" s="1039"/>
      <c r="H188" s="1039"/>
      <c r="I188" s="1039"/>
      <c r="J188" s="1039"/>
      <c r="K188" s="1039"/>
    </row>
    <row r="189" spans="3:11" ht="14.25">
      <c r="C189" s="1039"/>
      <c r="D189" s="1039"/>
      <c r="E189" s="1039"/>
      <c r="F189" s="1039"/>
      <c r="G189" s="1039"/>
      <c r="H189" s="1039"/>
      <c r="I189" s="1039"/>
      <c r="J189" s="1039"/>
      <c r="K189" s="1039"/>
    </row>
    <row r="190" spans="3:11" ht="14.25">
      <c r="C190" s="1039"/>
      <c r="D190" s="1039"/>
      <c r="E190" s="1039"/>
      <c r="F190" s="1039"/>
      <c r="G190" s="1039"/>
      <c r="H190" s="1039"/>
      <c r="I190" s="1039"/>
      <c r="J190" s="1039"/>
      <c r="K190" s="1039"/>
    </row>
    <row r="191" spans="3:11" ht="14.25">
      <c r="C191" s="1039"/>
      <c r="D191" s="1039"/>
      <c r="E191" s="1039"/>
      <c r="F191" s="1039"/>
      <c r="G191" s="1039"/>
      <c r="H191" s="1039"/>
      <c r="I191" s="1039"/>
      <c r="J191" s="1039"/>
      <c r="K191" s="1039"/>
    </row>
    <row r="192" spans="3:11" ht="14.25">
      <c r="C192" s="1039"/>
      <c r="D192" s="1039"/>
      <c r="E192" s="1039"/>
      <c r="F192" s="1039"/>
      <c r="G192" s="1039"/>
      <c r="H192" s="1039"/>
      <c r="I192" s="1039"/>
      <c r="J192" s="1039"/>
      <c r="K192" s="1039"/>
    </row>
    <row r="193" spans="3:11" ht="14.25">
      <c r="C193" s="1039"/>
      <c r="D193" s="1039"/>
      <c r="E193" s="1039"/>
      <c r="F193" s="1039"/>
      <c r="G193" s="1039"/>
      <c r="H193" s="1039"/>
      <c r="I193" s="1039"/>
      <c r="J193" s="1039"/>
      <c r="K193" s="1039"/>
    </row>
    <row r="194" spans="3:11" ht="14.25">
      <c r="C194" s="1039"/>
      <c r="D194" s="1039"/>
      <c r="E194" s="1039"/>
      <c r="F194" s="1039"/>
      <c r="G194" s="1039"/>
      <c r="H194" s="1039"/>
      <c r="I194" s="1039"/>
      <c r="J194" s="1039"/>
      <c r="K194" s="1039"/>
    </row>
    <row r="195" spans="3:11" ht="14.25">
      <c r="C195" s="1039"/>
      <c r="D195" s="1039"/>
      <c r="E195" s="1039"/>
      <c r="F195" s="1039"/>
      <c r="G195" s="1039"/>
      <c r="H195" s="1039"/>
      <c r="I195" s="1039"/>
      <c r="J195" s="1039"/>
      <c r="K195" s="1039"/>
    </row>
    <row r="196" spans="3:11" ht="14.25">
      <c r="C196" s="1039"/>
      <c r="D196" s="1039"/>
      <c r="E196" s="1039"/>
      <c r="F196" s="1039"/>
      <c r="G196" s="1039"/>
      <c r="H196" s="1039"/>
      <c r="I196" s="1039"/>
      <c r="J196" s="1039"/>
      <c r="K196" s="1039"/>
    </row>
    <row r="197" spans="3:11" ht="14.25">
      <c r="C197" s="1039"/>
      <c r="D197" s="1039"/>
      <c r="E197" s="1039"/>
      <c r="F197" s="1039"/>
      <c r="G197" s="1039"/>
      <c r="H197" s="1039"/>
      <c r="I197" s="1039"/>
      <c r="J197" s="1039"/>
      <c r="K197" s="1039"/>
    </row>
    <row r="198" spans="3:11" ht="14.25">
      <c r="C198" s="1039"/>
      <c r="D198" s="1039"/>
      <c r="E198" s="1039"/>
      <c r="F198" s="1039"/>
      <c r="G198" s="1039"/>
      <c r="H198" s="1039"/>
      <c r="I198" s="1039"/>
      <c r="J198" s="1039"/>
      <c r="K198" s="1039"/>
    </row>
    <row r="199" spans="3:11" ht="14.25">
      <c r="C199" s="1039"/>
      <c r="D199" s="1039"/>
      <c r="E199" s="1039"/>
      <c r="F199" s="1039"/>
      <c r="G199" s="1039"/>
      <c r="H199" s="1039"/>
      <c r="I199" s="1039"/>
      <c r="J199" s="1039"/>
      <c r="K199" s="1039"/>
    </row>
    <row r="200" spans="3:11" ht="14.25">
      <c r="C200" s="1039"/>
      <c r="D200" s="1039"/>
      <c r="E200" s="1039"/>
      <c r="F200" s="1039"/>
      <c r="G200" s="1039"/>
      <c r="H200" s="1039"/>
      <c r="I200" s="1039"/>
      <c r="J200" s="1039"/>
      <c r="K200" s="1039"/>
    </row>
    <row r="201" spans="3:11" ht="14.25">
      <c r="C201" s="1039"/>
      <c r="D201" s="1039"/>
      <c r="E201" s="1039"/>
      <c r="F201" s="1039"/>
      <c r="G201" s="1039"/>
      <c r="H201" s="1039"/>
      <c r="I201" s="1039"/>
      <c r="J201" s="1039"/>
      <c r="K201" s="1039"/>
    </row>
    <row r="202" spans="3:11" ht="14.25">
      <c r="C202" s="1039"/>
      <c r="D202" s="1039"/>
      <c r="E202" s="1039"/>
      <c r="F202" s="1039"/>
      <c r="G202" s="1039"/>
      <c r="H202" s="1039"/>
      <c r="I202" s="1039"/>
      <c r="J202" s="1039"/>
      <c r="K202" s="1039"/>
    </row>
    <row r="203" spans="3:11" ht="14.25">
      <c r="C203" s="1039"/>
      <c r="D203" s="1039"/>
      <c r="E203" s="1039"/>
      <c r="F203" s="1039"/>
      <c r="G203" s="1039"/>
      <c r="H203" s="1039"/>
      <c r="I203" s="1039"/>
      <c r="J203" s="1039"/>
      <c r="K203" s="1039"/>
    </row>
    <row r="204" spans="3:11" ht="14.25">
      <c r="C204" s="1039"/>
      <c r="D204" s="1039"/>
      <c r="E204" s="1039"/>
      <c r="F204" s="1039"/>
      <c r="G204" s="1039"/>
      <c r="H204" s="1039"/>
      <c r="I204" s="1039"/>
      <c r="J204" s="1039"/>
      <c r="K204" s="1039"/>
    </row>
    <row r="205" spans="3:11" ht="14.25">
      <c r="C205" s="1039"/>
      <c r="D205" s="1039"/>
      <c r="E205" s="1039"/>
      <c r="F205" s="1039"/>
      <c r="G205" s="1039"/>
      <c r="H205" s="1039"/>
      <c r="I205" s="1039"/>
      <c r="J205" s="1039"/>
      <c r="K205" s="1039"/>
    </row>
    <row r="206" spans="3:11" ht="14.25">
      <c r="C206" s="1039"/>
      <c r="D206" s="1039"/>
      <c r="E206" s="1039"/>
      <c r="F206" s="1039"/>
      <c r="G206" s="1039"/>
      <c r="H206" s="1039"/>
      <c r="I206" s="1039"/>
      <c r="J206" s="1039"/>
      <c r="K206" s="1039"/>
    </row>
    <row r="207" spans="3:11" ht="14.25">
      <c r="C207" s="1039"/>
      <c r="D207" s="1039"/>
      <c r="E207" s="1039"/>
      <c r="F207" s="1039"/>
      <c r="G207" s="1039"/>
      <c r="H207" s="1039"/>
      <c r="I207" s="1039"/>
      <c r="J207" s="1039"/>
      <c r="K207" s="1039"/>
    </row>
    <row r="208" spans="3:11" ht="14.25">
      <c r="C208" s="1039"/>
      <c r="D208" s="1039"/>
      <c r="E208" s="1039"/>
      <c r="F208" s="1039"/>
      <c r="G208" s="1039"/>
      <c r="H208" s="1039"/>
      <c r="I208" s="1039"/>
      <c r="J208" s="1039"/>
      <c r="K208" s="1039"/>
    </row>
    <row r="209" spans="3:11" ht="14.25">
      <c r="C209" s="1039"/>
      <c r="D209" s="1039"/>
      <c r="E209" s="1039"/>
      <c r="F209" s="1039"/>
      <c r="G209" s="1039"/>
      <c r="H209" s="1039"/>
      <c r="I209" s="1039"/>
      <c r="J209" s="1039"/>
      <c r="K209" s="1039"/>
    </row>
    <row r="210" spans="3:11" ht="14.25">
      <c r="C210" s="1039"/>
      <c r="D210" s="1039"/>
      <c r="E210" s="1039"/>
      <c r="F210" s="1039"/>
      <c r="G210" s="1039"/>
      <c r="H210" s="1039"/>
      <c r="I210" s="1039"/>
      <c r="J210" s="1039"/>
      <c r="K210" s="1039"/>
    </row>
    <row r="211" spans="3:11" ht="14.25">
      <c r="C211" s="1039"/>
      <c r="D211" s="1039"/>
      <c r="E211" s="1039"/>
      <c r="F211" s="1039"/>
      <c r="G211" s="1039"/>
      <c r="H211" s="1039"/>
      <c r="I211" s="1039"/>
      <c r="J211" s="1039"/>
      <c r="K211" s="1039"/>
    </row>
    <row r="212" spans="3:11" ht="14.25">
      <c r="C212" s="1039"/>
      <c r="D212" s="1039"/>
      <c r="E212" s="1039"/>
      <c r="F212" s="1039"/>
      <c r="G212" s="1039"/>
      <c r="H212" s="1039"/>
      <c r="I212" s="1039"/>
      <c r="J212" s="1039"/>
      <c r="K212" s="1039"/>
    </row>
    <row r="213" spans="3:11" ht="14.25">
      <c r="C213" s="1039"/>
      <c r="D213" s="1039"/>
      <c r="E213" s="1039"/>
      <c r="F213" s="1039"/>
      <c r="G213" s="1039"/>
      <c r="H213" s="1039"/>
      <c r="I213" s="1039"/>
      <c r="J213" s="1039"/>
      <c r="K213" s="1039"/>
    </row>
    <row r="214" spans="3:11" ht="14.25">
      <c r="C214" s="1039"/>
      <c r="D214" s="1039"/>
      <c r="E214" s="1039"/>
      <c r="F214" s="1039"/>
      <c r="G214" s="1039"/>
      <c r="H214" s="1039"/>
      <c r="I214" s="1039"/>
      <c r="J214" s="1039"/>
      <c r="K214" s="1039"/>
    </row>
    <row r="215" spans="3:11" ht="14.25">
      <c r="C215" s="1039"/>
      <c r="D215" s="1039"/>
      <c r="E215" s="1039"/>
      <c r="F215" s="1039"/>
      <c r="G215" s="1039"/>
      <c r="H215" s="1039"/>
      <c r="I215" s="1039"/>
      <c r="J215" s="1039"/>
      <c r="K215" s="1039"/>
    </row>
    <row r="216" spans="3:11" ht="14.25">
      <c r="C216" s="1039"/>
      <c r="D216" s="1039"/>
      <c r="E216" s="1039"/>
      <c r="F216" s="1039"/>
      <c r="G216" s="1039"/>
      <c r="H216" s="1039"/>
      <c r="I216" s="1039"/>
      <c r="J216" s="1039"/>
      <c r="K216" s="1039"/>
    </row>
    <row r="217" spans="3:11" ht="14.25">
      <c r="C217" s="1039"/>
      <c r="D217" s="1039"/>
      <c r="E217" s="1039"/>
      <c r="F217" s="1039"/>
      <c r="G217" s="1039"/>
      <c r="H217" s="1039"/>
      <c r="I217" s="1039"/>
      <c r="J217" s="1039"/>
      <c r="K217" s="1039"/>
    </row>
    <row r="218" spans="3:11" ht="14.25">
      <c r="C218" s="1039"/>
      <c r="D218" s="1039"/>
      <c r="E218" s="1039"/>
      <c r="F218" s="1039"/>
      <c r="G218" s="1039"/>
      <c r="H218" s="1039"/>
      <c r="I218" s="1039"/>
      <c r="J218" s="1039"/>
      <c r="K218" s="1039"/>
    </row>
    <row r="219" spans="3:11" ht="14.25">
      <c r="C219" s="1039"/>
      <c r="D219" s="1039"/>
      <c r="E219" s="1039"/>
      <c r="F219" s="1039"/>
      <c r="G219" s="1039"/>
      <c r="H219" s="1039"/>
      <c r="I219" s="1039"/>
      <c r="J219" s="1039"/>
      <c r="K219" s="1039"/>
    </row>
    <row r="220" spans="3:11" ht="14.25">
      <c r="C220" s="1039"/>
      <c r="D220" s="1039"/>
      <c r="E220" s="1039"/>
      <c r="F220" s="1039"/>
      <c r="G220" s="1039"/>
      <c r="H220" s="1039"/>
      <c r="I220" s="1039"/>
      <c r="J220" s="1039"/>
      <c r="K220" s="1039"/>
    </row>
    <row r="221" spans="3:11" ht="14.25">
      <c r="C221" s="1039"/>
      <c r="D221" s="1039"/>
      <c r="E221" s="1039"/>
      <c r="F221" s="1039"/>
      <c r="G221" s="1039"/>
      <c r="H221" s="1039"/>
      <c r="I221" s="1039"/>
      <c r="J221" s="1039"/>
      <c r="K221" s="1039"/>
    </row>
    <row r="222" spans="3:11" ht="14.25">
      <c r="C222" s="1039"/>
      <c r="D222" s="1039"/>
      <c r="E222" s="1039"/>
      <c r="F222" s="1039"/>
      <c r="G222" s="1039"/>
      <c r="H222" s="1039"/>
      <c r="I222" s="1039"/>
      <c r="J222" s="1039"/>
      <c r="K222" s="1039"/>
    </row>
    <row r="223" spans="3:11" ht="14.25">
      <c r="C223" s="1039"/>
      <c r="D223" s="1039"/>
      <c r="E223" s="1039"/>
      <c r="F223" s="1039"/>
      <c r="G223" s="1039"/>
      <c r="H223" s="1039"/>
      <c r="I223" s="1039"/>
      <c r="J223" s="1039"/>
      <c r="K223" s="1039"/>
    </row>
    <row r="224" spans="3:11" ht="14.25">
      <c r="C224" s="1039"/>
      <c r="D224" s="1039"/>
      <c r="E224" s="1039"/>
      <c r="F224" s="1039"/>
      <c r="G224" s="1039"/>
      <c r="H224" s="1039"/>
      <c r="I224" s="1039"/>
      <c r="J224" s="1039"/>
      <c r="K224" s="1039"/>
    </row>
    <row r="225" spans="3:11" ht="14.25">
      <c r="C225" s="1039"/>
      <c r="D225" s="1039"/>
      <c r="E225" s="1039"/>
      <c r="F225" s="1039"/>
      <c r="G225" s="1039"/>
      <c r="H225" s="1039"/>
      <c r="I225" s="1039"/>
      <c r="J225" s="1039"/>
      <c r="K225" s="1039"/>
    </row>
    <row r="226" spans="3:11" ht="14.25">
      <c r="C226" s="1039"/>
      <c r="D226" s="1039"/>
      <c r="E226" s="1039"/>
      <c r="F226" s="1039"/>
      <c r="G226" s="1039"/>
      <c r="H226" s="1039"/>
      <c r="I226" s="1039"/>
      <c r="J226" s="1039"/>
      <c r="K226" s="1039"/>
    </row>
  </sheetData>
  <mergeCells count="15">
    <mergeCell ref="A3:B9"/>
    <mergeCell ref="C3:C9"/>
    <mergeCell ref="D3:D9"/>
    <mergeCell ref="E3:K4"/>
    <mergeCell ref="E5:H5"/>
    <mergeCell ref="I5:K5"/>
    <mergeCell ref="E6:F7"/>
    <mergeCell ref="G6:H7"/>
    <mergeCell ref="I6:I9"/>
    <mergeCell ref="J6:J9"/>
    <mergeCell ref="K6:K9"/>
    <mergeCell ref="E8:E9"/>
    <mergeCell ref="F8:F9"/>
    <mergeCell ref="G8:G9"/>
    <mergeCell ref="H8:H9"/>
  </mergeCells>
  <hyperlinks>
    <hyperlink ref="L1" location="'SPIS TABLIC'!A1" display="Powrót/Back"/>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workbookViewId="0" topLeftCell="A1">
      <selection activeCell="A1" sqref="A1:D1"/>
    </sheetView>
  </sheetViews>
  <sheetFormatPr defaultColWidth="9" defaultRowHeight="14.25"/>
  <cols>
    <col min="1" max="1" width="32.19921875" style="670" customWidth="1"/>
    <col min="2" max="4" width="27.59765625" style="670" customWidth="1"/>
    <col min="5" max="5" width="9.3984375" style="670" customWidth="1"/>
    <col min="6" max="16384" width="9" style="670" customWidth="1"/>
  </cols>
  <sheetData>
    <row r="1" spans="1:5" ht="14.1" customHeight="1">
      <c r="A1" s="1546" t="s">
        <v>1967</v>
      </c>
      <c r="B1" s="1546"/>
      <c r="C1" s="1546"/>
      <c r="D1" s="1546"/>
      <c r="E1" s="956" t="s">
        <v>1578</v>
      </c>
    </row>
    <row r="2" spans="1:4" ht="14.1" customHeight="1">
      <c r="A2" s="1547" t="s">
        <v>1953</v>
      </c>
      <c r="B2" s="1547"/>
      <c r="C2" s="1547"/>
      <c r="D2" s="1547"/>
    </row>
    <row r="3" spans="1:4" ht="30" customHeight="1">
      <c r="A3" s="1548" t="s">
        <v>1156</v>
      </c>
      <c r="B3" s="1331" t="s">
        <v>1224</v>
      </c>
      <c r="C3" s="1331"/>
      <c r="D3" s="1332"/>
    </row>
    <row r="4" spans="1:4" ht="74.25" customHeight="1">
      <c r="A4" s="1548"/>
      <c r="B4" s="937" t="s">
        <v>1571</v>
      </c>
      <c r="C4" s="671" t="s">
        <v>1225</v>
      </c>
      <c r="D4" s="672" t="s">
        <v>1226</v>
      </c>
    </row>
    <row r="5" spans="1:4" s="673" customFormat="1" ht="14.1" customHeight="1">
      <c r="A5" s="670" t="s">
        <v>1227</v>
      </c>
      <c r="B5" s="927">
        <v>1.6</v>
      </c>
      <c r="C5" s="928">
        <v>0.2</v>
      </c>
      <c r="D5" s="929">
        <v>1.8</v>
      </c>
    </row>
    <row r="6" spans="1:4" s="676" customFormat="1" ht="14.1" customHeight="1">
      <c r="A6" s="681" t="s">
        <v>1227</v>
      </c>
      <c r="B6" s="58"/>
      <c r="C6" s="674"/>
      <c r="D6" s="675"/>
    </row>
    <row r="7" spans="1:4" s="673" customFormat="1" ht="14.1" customHeight="1">
      <c r="A7" s="670" t="s">
        <v>1228</v>
      </c>
      <c r="B7" s="58">
        <v>1.3</v>
      </c>
      <c r="C7" s="674">
        <v>0.2</v>
      </c>
      <c r="D7" s="675">
        <v>1.5</v>
      </c>
    </row>
    <row r="8" spans="1:4" s="676" customFormat="1" ht="14.1" customHeight="1">
      <c r="A8" s="681" t="s">
        <v>1229</v>
      </c>
      <c r="B8" s="58"/>
      <c r="C8" s="674"/>
      <c r="D8" s="675"/>
    </row>
    <row r="9" spans="1:4" ht="14.1" customHeight="1">
      <c r="A9" s="670" t="s">
        <v>1230</v>
      </c>
      <c r="B9" s="58">
        <v>1</v>
      </c>
      <c r="C9" s="674">
        <v>0.2</v>
      </c>
      <c r="D9" s="675">
        <v>1.2</v>
      </c>
    </row>
    <row r="10" spans="1:4" ht="14.1" customHeight="1">
      <c r="A10" s="681" t="s">
        <v>1553</v>
      </c>
      <c r="B10" s="689"/>
      <c r="C10" s="689"/>
      <c r="D10" s="706"/>
    </row>
    <row r="11" spans="1:4" s="673" customFormat="1" ht="14.1" customHeight="1">
      <c r="A11" s="670" t="s">
        <v>1231</v>
      </c>
      <c r="B11" s="58">
        <v>1.5</v>
      </c>
      <c r="C11" s="674">
        <v>0.2</v>
      </c>
      <c r="D11" s="675">
        <v>1.7</v>
      </c>
    </row>
    <row r="12" spans="1:4" s="676" customFormat="1" ht="14.1" customHeight="1">
      <c r="A12" s="681" t="s">
        <v>1232</v>
      </c>
      <c r="B12" s="58"/>
      <c r="C12" s="674"/>
      <c r="D12" s="675"/>
    </row>
    <row r="13" spans="1:4" ht="14.1" customHeight="1">
      <c r="A13" s="670" t="s">
        <v>897</v>
      </c>
      <c r="B13" s="689">
        <v>1.3</v>
      </c>
      <c r="C13" s="689">
        <v>0.3</v>
      </c>
      <c r="D13" s="706">
        <v>1.6</v>
      </c>
    </row>
    <row r="14" spans="1:4" ht="14.1" customHeight="1">
      <c r="A14" s="681" t="s">
        <v>1233</v>
      </c>
      <c r="B14" s="689"/>
      <c r="C14" s="689"/>
      <c r="D14" s="706"/>
    </row>
    <row r="15" spans="1:4" ht="14.1" customHeight="1">
      <c r="A15" s="670" t="s">
        <v>1234</v>
      </c>
      <c r="B15" s="689">
        <v>1.5</v>
      </c>
      <c r="C15" s="689">
        <v>0.1</v>
      </c>
      <c r="D15" s="706">
        <v>1.6</v>
      </c>
    </row>
    <row r="16" spans="1:4" ht="14.1" customHeight="1">
      <c r="A16" s="681" t="s">
        <v>1235</v>
      </c>
      <c r="B16" s="689"/>
      <c r="C16" s="689"/>
      <c r="D16" s="706"/>
    </row>
    <row r="17" spans="1:4" ht="14.1" customHeight="1">
      <c r="A17" s="670" t="s">
        <v>1083</v>
      </c>
      <c r="B17" s="689">
        <v>1.2</v>
      </c>
      <c r="C17" s="689">
        <v>0.3</v>
      </c>
      <c r="D17" s="706">
        <v>1.5</v>
      </c>
    </row>
    <row r="18" spans="1:4" ht="14.1" customHeight="1">
      <c r="A18" s="681" t="s">
        <v>1084</v>
      </c>
      <c r="B18" s="689"/>
      <c r="C18" s="689"/>
      <c r="D18" s="706"/>
    </row>
    <row r="19" spans="1:4" s="682" customFormat="1" ht="14.1" customHeight="1">
      <c r="A19" s="670" t="s">
        <v>1236</v>
      </c>
      <c r="B19" s="689">
        <v>0.7</v>
      </c>
      <c r="C19" s="689">
        <v>0.1</v>
      </c>
      <c r="D19" s="706">
        <v>0.8</v>
      </c>
    </row>
    <row r="20" spans="1:4" ht="14.1" customHeight="1">
      <c r="A20" s="681" t="s">
        <v>1237</v>
      </c>
      <c r="B20" s="689"/>
      <c r="C20" s="689"/>
      <c r="D20" s="706"/>
    </row>
    <row r="21" spans="1:4" ht="14.1" customHeight="1">
      <c r="A21" s="670" t="s">
        <v>1085</v>
      </c>
      <c r="B21" s="689">
        <v>0.8</v>
      </c>
      <c r="C21" s="689">
        <v>0.4</v>
      </c>
      <c r="D21" s="706">
        <v>1.2</v>
      </c>
    </row>
    <row r="22" spans="1:4" ht="14.1" customHeight="1">
      <c r="A22" s="681" t="s">
        <v>1086</v>
      </c>
      <c r="B22" s="689"/>
      <c r="C22" s="689"/>
      <c r="D22" s="706"/>
    </row>
    <row r="23" spans="1:4" ht="14.1" customHeight="1">
      <c r="A23" s="670" t="s">
        <v>1238</v>
      </c>
      <c r="B23" s="689">
        <v>1.2</v>
      </c>
      <c r="C23" s="689">
        <v>0.5</v>
      </c>
      <c r="D23" s="706">
        <v>1.7</v>
      </c>
    </row>
    <row r="24" spans="1:4" ht="14.1" customHeight="1">
      <c r="A24" s="681" t="s">
        <v>1239</v>
      </c>
      <c r="B24" s="706"/>
      <c r="C24" s="930"/>
      <c r="D24" s="931"/>
    </row>
    <row r="25" spans="1:4" ht="14.1" customHeight="1">
      <c r="A25" s="670" t="s">
        <v>1240</v>
      </c>
      <c r="B25" s="706">
        <v>0.6</v>
      </c>
      <c r="C25" s="930">
        <v>0.2</v>
      </c>
      <c r="D25" s="931">
        <v>0.8</v>
      </c>
    </row>
    <row r="26" spans="1:4" ht="14.1" customHeight="1">
      <c r="A26" s="681" t="s">
        <v>1241</v>
      </c>
      <c r="B26" s="689"/>
      <c r="C26" s="689"/>
      <c r="D26" s="706"/>
    </row>
    <row r="27" spans="1:4" s="682" customFormat="1" ht="14.1" customHeight="1">
      <c r="A27" s="670" t="s">
        <v>1242</v>
      </c>
      <c r="B27" s="689">
        <v>0.8</v>
      </c>
      <c r="C27" s="689">
        <v>0.3</v>
      </c>
      <c r="D27" s="706">
        <v>1.1</v>
      </c>
    </row>
    <row r="28" spans="1:4" ht="14.1" customHeight="1">
      <c r="A28" s="681" t="s">
        <v>1243</v>
      </c>
      <c r="B28" s="689"/>
      <c r="C28" s="689"/>
      <c r="D28" s="706"/>
    </row>
    <row r="29" spans="1:4" s="682" customFormat="1" ht="14.1" customHeight="1">
      <c r="A29" s="670" t="s">
        <v>1244</v>
      </c>
      <c r="B29" s="689">
        <v>0.8</v>
      </c>
      <c r="C29" s="689">
        <v>0.4</v>
      </c>
      <c r="D29" s="706">
        <v>1.2</v>
      </c>
    </row>
    <row r="30" spans="1:4" ht="14.1" customHeight="1">
      <c r="A30" s="681" t="s">
        <v>1245</v>
      </c>
      <c r="B30" s="689"/>
      <c r="C30" s="689"/>
      <c r="D30" s="706"/>
    </row>
    <row r="31" spans="1:4" ht="14.1" customHeight="1">
      <c r="A31" s="670" t="s">
        <v>1246</v>
      </c>
      <c r="B31" s="689">
        <v>1.1</v>
      </c>
      <c r="C31" s="689">
        <v>0.2</v>
      </c>
      <c r="D31" s="706">
        <v>1.3</v>
      </c>
    </row>
    <row r="32" spans="1:4" ht="14.1" customHeight="1">
      <c r="A32" s="681" t="s">
        <v>1247</v>
      </c>
      <c r="B32" s="689"/>
      <c r="C32" s="689"/>
      <c r="D32" s="706"/>
    </row>
    <row r="33" spans="1:4" ht="14.1" customHeight="1">
      <c r="A33" s="670" t="s">
        <v>1248</v>
      </c>
      <c r="B33" s="689">
        <v>1.8</v>
      </c>
      <c r="C33" s="689">
        <v>0.1</v>
      </c>
      <c r="D33" s="706">
        <v>1.9</v>
      </c>
    </row>
    <row r="34" spans="1:4" ht="14.1" customHeight="1">
      <c r="A34" s="681" t="s">
        <v>1249</v>
      </c>
      <c r="B34" s="689"/>
      <c r="C34" s="689"/>
      <c r="D34" s="706"/>
    </row>
    <row r="35" spans="1:4" ht="14.1" customHeight="1">
      <c r="A35" s="925" t="s">
        <v>1250</v>
      </c>
      <c r="B35" s="695">
        <v>1</v>
      </c>
      <c r="C35" s="695">
        <v>0.2</v>
      </c>
      <c r="D35" s="932">
        <v>1.2</v>
      </c>
    </row>
    <row r="36" spans="1:4" ht="14.1" customHeight="1">
      <c r="A36" s="926" t="s">
        <v>1251</v>
      </c>
      <c r="B36" s="689"/>
      <c r="C36" s="689"/>
      <c r="D36" s="706"/>
    </row>
    <row r="37" spans="1:4" ht="14.1" customHeight="1">
      <c r="A37" s="670" t="s">
        <v>1252</v>
      </c>
      <c r="B37" s="689">
        <v>0.8</v>
      </c>
      <c r="C37" s="689">
        <v>0.4</v>
      </c>
      <c r="D37" s="706">
        <v>1.2</v>
      </c>
    </row>
    <row r="38" spans="1:4" ht="14.1" customHeight="1">
      <c r="A38" s="681" t="s">
        <v>1253</v>
      </c>
      <c r="B38" s="689"/>
      <c r="C38" s="689"/>
      <c r="D38" s="706"/>
    </row>
    <row r="39" spans="1:4" ht="14.1" customHeight="1">
      <c r="A39" s="670" t="s">
        <v>1254</v>
      </c>
      <c r="B39" s="689">
        <v>0.7</v>
      </c>
      <c r="C39" s="689">
        <v>0.3</v>
      </c>
      <c r="D39" s="706">
        <v>1</v>
      </c>
    </row>
    <row r="40" spans="1:4" ht="14.1" customHeight="1">
      <c r="A40" s="681" t="s">
        <v>1255</v>
      </c>
      <c r="B40" s="689"/>
      <c r="C40" s="689"/>
      <c r="D40" s="706"/>
    </row>
    <row r="41" spans="1:4" ht="14.1" customHeight="1">
      <c r="A41" s="670" t="s">
        <v>1256</v>
      </c>
      <c r="B41" s="689">
        <v>0.9</v>
      </c>
      <c r="C41" s="689">
        <v>0.1</v>
      </c>
      <c r="D41" s="706">
        <v>1</v>
      </c>
    </row>
    <row r="42" spans="1:4" ht="14.1" customHeight="1">
      <c r="A42" s="681" t="s">
        <v>1257</v>
      </c>
      <c r="B42" s="689"/>
      <c r="C42" s="689"/>
      <c r="D42" s="706"/>
    </row>
    <row r="43" spans="1:4" ht="14.1" customHeight="1">
      <c r="A43" s="670" t="s">
        <v>1258</v>
      </c>
      <c r="B43" s="689">
        <v>1.4</v>
      </c>
      <c r="C43" s="689">
        <v>0.2</v>
      </c>
      <c r="D43" s="706">
        <v>1.6</v>
      </c>
    </row>
    <row r="44" spans="1:4" ht="14.1" customHeight="1">
      <c r="A44" s="681" t="s">
        <v>1259</v>
      </c>
      <c r="B44" s="689"/>
      <c r="C44" s="689"/>
      <c r="D44" s="706"/>
    </row>
    <row r="45" spans="1:4" s="682" customFormat="1" ht="14.1" customHeight="1">
      <c r="A45" s="670" t="s">
        <v>1260</v>
      </c>
      <c r="B45" s="689">
        <v>0.7</v>
      </c>
      <c r="C45" s="689">
        <v>0.3</v>
      </c>
      <c r="D45" s="706">
        <v>1</v>
      </c>
    </row>
    <row r="46" spans="1:4" ht="14.1" customHeight="1">
      <c r="A46" s="681" t="s">
        <v>1261</v>
      </c>
      <c r="B46" s="933"/>
      <c r="C46" s="933"/>
      <c r="D46" s="934"/>
    </row>
    <row r="47" spans="1:4" ht="14.1" customHeight="1">
      <c r="A47" s="670" t="s">
        <v>1262</v>
      </c>
      <c r="B47" s="689">
        <v>0.6</v>
      </c>
      <c r="C47" s="689">
        <v>1.4</v>
      </c>
      <c r="D47" s="706">
        <v>2</v>
      </c>
    </row>
    <row r="48" spans="1:4" ht="14.1" customHeight="1">
      <c r="A48" s="681" t="s">
        <v>1263</v>
      </c>
      <c r="B48" s="689"/>
      <c r="C48" s="689"/>
      <c r="D48" s="706"/>
    </row>
    <row r="49" spans="1:4" ht="14.1" customHeight="1">
      <c r="A49" s="670" t="s">
        <v>1264</v>
      </c>
      <c r="B49" s="689">
        <v>0.6</v>
      </c>
      <c r="C49" s="689">
        <v>0.3</v>
      </c>
      <c r="D49" s="706">
        <v>0.9</v>
      </c>
    </row>
    <row r="50" spans="1:4" ht="14.1" customHeight="1">
      <c r="A50" s="681" t="s">
        <v>1265</v>
      </c>
      <c r="B50" s="709"/>
      <c r="C50" s="709"/>
      <c r="D50" s="923"/>
    </row>
    <row r="51" s="945" customFormat="1" ht="20.1" customHeight="1">
      <c r="A51" s="1291" t="s">
        <v>1954</v>
      </c>
    </row>
    <row r="52" ht="14.1" customHeight="1">
      <c r="A52" s="924" t="s">
        <v>1955</v>
      </c>
    </row>
    <row r="111" ht="12.75">
      <c r="B111" s="1141" t="s">
        <v>1708</v>
      </c>
    </row>
    <row r="112" ht="12.75">
      <c r="B112" s="1142" t="s">
        <v>1709</v>
      </c>
    </row>
  </sheetData>
  <mergeCells count="4">
    <mergeCell ref="A1:D1"/>
    <mergeCell ref="A2:D2"/>
    <mergeCell ref="A3:A4"/>
    <mergeCell ref="B3:D3"/>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topLeftCell="A1"/>
  </sheetViews>
  <sheetFormatPr defaultColWidth="9" defaultRowHeight="14.25"/>
  <cols>
    <col min="1" max="1" width="17.59765625" style="32" customWidth="1"/>
    <col min="2" max="4" width="18.09765625" style="32" customWidth="1"/>
    <col min="5" max="5" width="10.3984375" style="32" customWidth="1"/>
    <col min="6" max="16384" width="9" style="32" customWidth="1"/>
  </cols>
  <sheetData>
    <row r="1" spans="1:5" ht="14.1" customHeight="1">
      <c r="A1" s="988" t="s">
        <v>1968</v>
      </c>
      <c r="B1" s="371"/>
      <c r="C1" s="371"/>
      <c r="D1" s="371"/>
      <c r="E1" s="956" t="s">
        <v>1578</v>
      </c>
    </row>
    <row r="2" spans="1:4" ht="13.5">
      <c r="A2" s="996" t="s">
        <v>1634</v>
      </c>
      <c r="B2" s="371"/>
      <c r="C2" s="371"/>
      <c r="D2" s="371"/>
    </row>
    <row r="3" spans="1:4" ht="26.25" customHeight="1">
      <c r="A3" s="1465" t="s">
        <v>1266</v>
      </c>
      <c r="B3" s="1446" t="s">
        <v>1267</v>
      </c>
      <c r="C3" s="1446"/>
      <c r="D3" s="1447" t="s">
        <v>1268</v>
      </c>
    </row>
    <row r="4" spans="1:4" ht="60">
      <c r="A4" s="1465"/>
      <c r="B4" s="373" t="s">
        <v>1269</v>
      </c>
      <c r="C4" s="373" t="s">
        <v>1270</v>
      </c>
      <c r="D4" s="1447"/>
    </row>
    <row r="5" spans="1:4" ht="25.5" customHeight="1">
      <c r="A5" s="1465"/>
      <c r="B5" s="1446" t="s">
        <v>2008</v>
      </c>
      <c r="C5" s="1446"/>
      <c r="D5" s="374" t="s">
        <v>1956</v>
      </c>
    </row>
    <row r="6" spans="1:4" ht="14.1" customHeight="1">
      <c r="A6" s="159">
        <v>2005</v>
      </c>
      <c r="B6" s="685">
        <v>9676.5</v>
      </c>
      <c r="C6" s="685">
        <v>76.8</v>
      </c>
      <c r="D6" s="686">
        <v>0.99</v>
      </c>
    </row>
    <row r="7" spans="1:4" ht="14.1" customHeight="1">
      <c r="A7" s="159">
        <v>2010</v>
      </c>
      <c r="B7" s="689">
        <v>11722.4</v>
      </c>
      <c r="C7" s="689">
        <v>70.2</v>
      </c>
      <c r="D7" s="688">
        <v>0.71</v>
      </c>
    </row>
    <row r="8" spans="1:4" ht="14.1" customHeight="1">
      <c r="A8" s="159">
        <v>2011</v>
      </c>
      <c r="B8" s="689">
        <v>12009.2</v>
      </c>
      <c r="C8" s="690">
        <v>72.8</v>
      </c>
      <c r="D8" s="688">
        <v>0.67</v>
      </c>
    </row>
    <row r="9" spans="1:4" s="8" customFormat="1" ht="14.1" customHeight="1">
      <c r="A9" s="228">
        <v>2012</v>
      </c>
      <c r="B9" s="689">
        <v>12402.1</v>
      </c>
      <c r="C9" s="690">
        <v>74.7</v>
      </c>
      <c r="D9" s="688">
        <v>0.65</v>
      </c>
    </row>
    <row r="10" spans="1:16" s="692" customFormat="1" ht="14.1" customHeight="1">
      <c r="A10" s="228">
        <v>2013</v>
      </c>
      <c r="B10" s="689">
        <v>13203.4</v>
      </c>
      <c r="C10" s="690">
        <v>82.4</v>
      </c>
      <c r="D10" s="688">
        <v>0.68</v>
      </c>
      <c r="E10" s="691"/>
      <c r="F10" s="691"/>
      <c r="G10" s="691"/>
      <c r="H10" s="691"/>
      <c r="I10" s="691"/>
      <c r="J10" s="691"/>
      <c r="K10" s="691"/>
      <c r="L10" s="691"/>
      <c r="M10" s="691"/>
      <c r="N10" s="691"/>
      <c r="O10" s="691"/>
      <c r="P10" s="691"/>
    </row>
    <row r="11" spans="1:4" s="691" customFormat="1" ht="14.1" customHeight="1">
      <c r="A11" s="228">
        <v>2014</v>
      </c>
      <c r="B11" s="689">
        <v>14389.7</v>
      </c>
      <c r="C11" s="690">
        <v>87.5</v>
      </c>
      <c r="D11" s="688">
        <v>0.71</v>
      </c>
    </row>
    <row r="12" spans="1:4" s="691" customFormat="1" ht="14.1" customHeight="1">
      <c r="A12" s="228">
        <v>2015</v>
      </c>
      <c r="B12" s="693">
        <v>15477.7</v>
      </c>
      <c r="C12" s="687">
        <v>34.1</v>
      </c>
      <c r="D12" s="688">
        <v>0.72</v>
      </c>
    </row>
    <row r="13" spans="1:4" ht="14.1" customHeight="1">
      <c r="A13" s="228">
        <v>2016</v>
      </c>
      <c r="B13" s="693">
        <v>15355.9</v>
      </c>
      <c r="C13" s="687">
        <v>36.1</v>
      </c>
      <c r="D13" s="688">
        <v>0.7</v>
      </c>
    </row>
    <row r="14" spans="1:4" ht="14.1" customHeight="1">
      <c r="A14" s="228">
        <v>2017</v>
      </c>
      <c r="B14" s="693">
        <v>15752.7</v>
      </c>
      <c r="C14" s="687">
        <v>37.1</v>
      </c>
      <c r="D14" s="688">
        <v>0.68</v>
      </c>
    </row>
    <row r="15" spans="1:4" s="8" customFormat="1" ht="14.1" customHeight="1">
      <c r="A15" s="228">
        <v>2018</v>
      </c>
      <c r="B15" s="693">
        <v>16093.9</v>
      </c>
      <c r="C15" s="689">
        <v>39.9</v>
      </c>
      <c r="D15" s="688">
        <v>0.76</v>
      </c>
    </row>
    <row r="16" spans="1:4" s="8" customFormat="1" ht="14.1" customHeight="1">
      <c r="A16" s="1011">
        <v>2019</v>
      </c>
      <c r="B16" s="997">
        <v>24008</v>
      </c>
      <c r="C16" s="689">
        <v>54.1</v>
      </c>
      <c r="D16" s="688">
        <v>1.06</v>
      </c>
    </row>
    <row r="17" spans="1:4" s="8" customFormat="1" ht="14.1" customHeight="1">
      <c r="A17" s="423">
        <v>2020</v>
      </c>
      <c r="B17" s="694">
        <v>25613.9</v>
      </c>
      <c r="C17" s="695">
        <v>58</v>
      </c>
      <c r="D17" s="696">
        <v>1.1</v>
      </c>
    </row>
    <row r="18" spans="1:5" s="697" customFormat="1" ht="18" customHeight="1">
      <c r="A18" s="1316" t="s">
        <v>1796</v>
      </c>
      <c r="B18" s="1316"/>
      <c r="C18" s="1316"/>
      <c r="D18" s="1316"/>
      <c r="E18" s="946"/>
    </row>
    <row r="19" spans="1:15" ht="14.1" customHeight="1">
      <c r="A19" s="1317" t="s">
        <v>1797</v>
      </c>
      <c r="B19" s="1317"/>
      <c r="C19" s="1317"/>
      <c r="D19" s="1317"/>
      <c r="E19" s="698"/>
      <c r="F19" s="697"/>
      <c r="G19" s="697"/>
      <c r="H19" s="697"/>
      <c r="I19" s="697"/>
      <c r="J19" s="697"/>
      <c r="K19" s="697"/>
      <c r="L19" s="697"/>
      <c r="M19" s="697"/>
      <c r="N19" s="697"/>
      <c r="O19" s="697"/>
    </row>
  </sheetData>
  <mergeCells count="4">
    <mergeCell ref="A3:A5"/>
    <mergeCell ref="B3:C3"/>
    <mergeCell ref="D3:D4"/>
    <mergeCell ref="B5:C5"/>
  </mergeCells>
  <hyperlinks>
    <hyperlink ref="E1" location="'SPIS TABLIC'!A1" display="Powrót/Back"/>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topLeftCell="A1"/>
  </sheetViews>
  <sheetFormatPr defaultColWidth="9" defaultRowHeight="14.25"/>
  <cols>
    <col min="1" max="1" width="29.8984375" style="386" customWidth="1"/>
    <col min="2" max="6" width="9" style="386" customWidth="1"/>
    <col min="7" max="7" width="9" style="699" customWidth="1"/>
    <col min="8" max="9" width="9" style="386" customWidth="1"/>
    <col min="10" max="12" width="9" style="699" customWidth="1"/>
    <col min="13" max="13" width="9.59765625" style="699" customWidth="1"/>
    <col min="14" max="16384" width="9" style="386" customWidth="1"/>
  </cols>
  <sheetData>
    <row r="1" spans="1:13" ht="14.1" customHeight="1">
      <c r="A1" s="990" t="s">
        <v>1969</v>
      </c>
      <c r="B1" s="670"/>
      <c r="C1" s="670"/>
      <c r="D1" s="670"/>
      <c r="E1" s="670"/>
      <c r="F1" s="670"/>
      <c r="G1" s="676"/>
      <c r="H1" s="670"/>
      <c r="M1" s="956" t="s">
        <v>1578</v>
      </c>
    </row>
    <row r="2" spans="1:8" ht="14.1" customHeight="1">
      <c r="A2" s="1002" t="s">
        <v>1271</v>
      </c>
      <c r="B2" s="700"/>
      <c r="C2" s="700"/>
      <c r="D2" s="700"/>
      <c r="E2" s="670"/>
      <c r="F2" s="670"/>
      <c r="G2" s="676"/>
      <c r="H2" s="670"/>
    </row>
    <row r="3" spans="1:12" ht="26.1" customHeight="1">
      <c r="A3" s="1548" t="s">
        <v>1156</v>
      </c>
      <c r="B3" s="671">
        <v>2010</v>
      </c>
      <c r="C3" s="671">
        <v>2011</v>
      </c>
      <c r="D3" s="298">
        <v>2012</v>
      </c>
      <c r="E3" s="298">
        <v>2013</v>
      </c>
      <c r="F3" s="298">
        <v>2014</v>
      </c>
      <c r="G3" s="298">
        <v>2015</v>
      </c>
      <c r="H3" s="701">
        <v>2016</v>
      </c>
      <c r="I3" s="701">
        <v>2017</v>
      </c>
      <c r="J3" s="702">
        <v>2018</v>
      </c>
      <c r="K3" s="702">
        <v>2019</v>
      </c>
      <c r="L3" s="702">
        <v>2020</v>
      </c>
    </row>
    <row r="4" spans="1:14" ht="26.1" customHeight="1">
      <c r="A4" s="1548"/>
      <c r="B4" s="1332" t="s">
        <v>2008</v>
      </c>
      <c r="C4" s="1549"/>
      <c r="D4" s="1549"/>
      <c r="E4" s="1549"/>
      <c r="F4" s="1549"/>
      <c r="G4" s="1549"/>
      <c r="H4" s="1549"/>
      <c r="I4" s="1549"/>
      <c r="J4" s="1549"/>
      <c r="K4" s="1549"/>
      <c r="L4" s="1549"/>
      <c r="M4" s="152"/>
      <c r="N4" s="152"/>
    </row>
    <row r="5" spans="1:12" ht="14.1" customHeight="1">
      <c r="A5" s="21" t="s">
        <v>61</v>
      </c>
      <c r="B5" s="703">
        <v>4950.8</v>
      </c>
      <c r="C5" s="703">
        <v>4963.2</v>
      </c>
      <c r="D5" s="703">
        <v>4411.2</v>
      </c>
      <c r="E5" s="51">
        <v>3465.7</v>
      </c>
      <c r="F5" s="51">
        <v>3687.5</v>
      </c>
      <c r="G5" s="704">
        <v>4194.3</v>
      </c>
      <c r="H5" s="704">
        <v>1889</v>
      </c>
      <c r="I5" s="704">
        <v>2098.5</v>
      </c>
      <c r="J5" s="705">
        <v>3009.8</v>
      </c>
      <c r="K5" s="705">
        <v>2929.6</v>
      </c>
      <c r="L5" s="705">
        <v>3579.5</v>
      </c>
    </row>
    <row r="6" spans="1:12" ht="14.1" customHeight="1">
      <c r="A6" s="16" t="s">
        <v>63</v>
      </c>
      <c r="B6" s="687"/>
      <c r="C6" s="687"/>
      <c r="D6" s="687"/>
      <c r="E6" s="687"/>
      <c r="F6" s="689"/>
      <c r="G6" s="689"/>
      <c r="H6" s="689"/>
      <c r="I6" s="689"/>
      <c r="J6" s="706"/>
      <c r="K6" s="706"/>
      <c r="L6" s="706"/>
    </row>
    <row r="7" spans="1:12" ht="14.1" customHeight="1">
      <c r="A7" s="28" t="s">
        <v>1272</v>
      </c>
      <c r="B7" s="677">
        <v>3847.8</v>
      </c>
      <c r="C7" s="677">
        <v>4640.1</v>
      </c>
      <c r="D7" s="677">
        <v>4264.5</v>
      </c>
      <c r="E7" s="58">
        <v>3251.4</v>
      </c>
      <c r="F7" s="58">
        <v>3482.4</v>
      </c>
      <c r="G7" s="707">
        <v>4024.5</v>
      </c>
      <c r="H7" s="707">
        <v>1798.5</v>
      </c>
      <c r="I7" s="707">
        <v>1984.7</v>
      </c>
      <c r="J7" s="708">
        <v>2854.1</v>
      </c>
      <c r="K7" s="708">
        <v>2744.4</v>
      </c>
      <c r="L7" s="708">
        <v>3201.3</v>
      </c>
    </row>
    <row r="8" spans="1:12" ht="14.1" customHeight="1">
      <c r="A8" s="38" t="s">
        <v>229</v>
      </c>
      <c r="B8" s="687"/>
      <c r="C8" s="687"/>
      <c r="D8" s="687"/>
      <c r="E8" s="687"/>
      <c r="F8" s="689"/>
      <c r="G8" s="689"/>
      <c r="H8" s="689"/>
      <c r="I8" s="689"/>
      <c r="J8" s="706"/>
      <c r="K8" s="706"/>
      <c r="L8" s="706"/>
    </row>
    <row r="9" spans="1:12" ht="14.1" customHeight="1">
      <c r="A9" s="28" t="s">
        <v>1194</v>
      </c>
      <c r="B9" s="677">
        <v>1103</v>
      </c>
      <c r="C9" s="677">
        <v>323.1</v>
      </c>
      <c r="D9" s="677">
        <v>146.7</v>
      </c>
      <c r="E9" s="58">
        <v>214.3</v>
      </c>
      <c r="F9" s="58">
        <v>205.2</v>
      </c>
      <c r="G9" s="707">
        <v>169.8</v>
      </c>
      <c r="H9" s="707">
        <v>90.5</v>
      </c>
      <c r="I9" s="707">
        <v>113.7</v>
      </c>
      <c r="J9" s="708">
        <v>155.6</v>
      </c>
      <c r="K9" s="708">
        <v>185.2</v>
      </c>
      <c r="L9" s="708">
        <v>378.3</v>
      </c>
    </row>
    <row r="10" spans="1:12" ht="14.1" customHeight="1">
      <c r="A10" s="38" t="s">
        <v>248</v>
      </c>
      <c r="B10" s="709"/>
      <c r="C10" s="709"/>
      <c r="D10" s="709"/>
      <c r="E10" s="709"/>
      <c r="F10" s="709"/>
      <c r="G10" s="710"/>
      <c r="H10" s="710"/>
      <c r="I10" s="710"/>
      <c r="J10" s="711"/>
      <c r="K10" s="711"/>
      <c r="L10" s="711"/>
    </row>
    <row r="21" ht="14.25">
      <c r="B21" s="670"/>
    </row>
    <row r="22" ht="14.25">
      <c r="B22" s="670"/>
    </row>
    <row r="24" ht="14.25">
      <c r="B24" s="712"/>
    </row>
  </sheetData>
  <mergeCells count="2">
    <mergeCell ref="A3:A4"/>
    <mergeCell ref="B4:L4"/>
  </mergeCells>
  <hyperlinks>
    <hyperlink ref="M1" location="'SPIS TABLIC'!A1" display="Powrót/Back"/>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4"/>
  </sheetViews>
  <sheetFormatPr defaultColWidth="9" defaultRowHeight="14.25"/>
  <cols>
    <col min="1" max="1" width="38.8984375" style="670" customWidth="1"/>
    <col min="2" max="6" width="13.59765625" style="670" customWidth="1"/>
    <col min="7" max="8" width="10" style="670" bestFit="1" customWidth="1"/>
    <col min="9" max="9" width="10.09765625" style="670" bestFit="1" customWidth="1"/>
    <col min="10" max="16384" width="9" style="670" customWidth="1"/>
  </cols>
  <sheetData>
    <row r="1" spans="1:7" ht="14.1" customHeight="1">
      <c r="A1" s="992" t="s">
        <v>1970</v>
      </c>
      <c r="G1" s="956" t="s">
        <v>1578</v>
      </c>
    </row>
    <row r="2" ht="14.1" customHeight="1">
      <c r="A2" s="999" t="s">
        <v>1635</v>
      </c>
    </row>
    <row r="3" spans="1:6" ht="104.25" customHeight="1">
      <c r="A3" s="1548" t="s">
        <v>1156</v>
      </c>
      <c r="B3" s="671" t="s">
        <v>1273</v>
      </c>
      <c r="C3" s="671" t="s">
        <v>1274</v>
      </c>
      <c r="D3" s="671" t="s">
        <v>1275</v>
      </c>
      <c r="E3" s="671" t="s">
        <v>1276</v>
      </c>
      <c r="F3" s="672" t="s">
        <v>1277</v>
      </c>
    </row>
    <row r="4" spans="1:6" ht="26.1" customHeight="1">
      <c r="A4" s="1548"/>
      <c r="B4" s="1331" t="s">
        <v>2009</v>
      </c>
      <c r="C4" s="1331"/>
      <c r="D4" s="1331"/>
      <c r="E4" s="1331"/>
      <c r="F4" s="1332"/>
    </row>
    <row r="5" spans="1:6" ht="14.1" customHeight="1">
      <c r="A5" s="21" t="s">
        <v>61</v>
      </c>
      <c r="B5" s="51">
        <v>27386628.6</v>
      </c>
      <c r="C5" s="51">
        <v>26107003.9</v>
      </c>
      <c r="D5" s="51">
        <v>1279624.7</v>
      </c>
      <c r="E5" s="51">
        <v>4416.9</v>
      </c>
      <c r="F5" s="52">
        <v>1275207.8</v>
      </c>
    </row>
    <row r="6" spans="1:6" ht="14.1" customHeight="1">
      <c r="A6" s="16" t="s">
        <v>63</v>
      </c>
      <c r="B6" s="54"/>
      <c r="C6" s="54"/>
      <c r="D6" s="54"/>
      <c r="E6" s="54"/>
      <c r="F6" s="55"/>
    </row>
    <row r="7" spans="1:6" ht="14.1" customHeight="1">
      <c r="A7" s="21" t="s">
        <v>1278</v>
      </c>
      <c r="B7" s="752">
        <v>24372142.6</v>
      </c>
      <c r="C7" s="54">
        <v>23419309.599999998</v>
      </c>
      <c r="D7" s="54">
        <v>952833</v>
      </c>
      <c r="E7" s="54">
        <v>3672.7999999999997</v>
      </c>
      <c r="F7" s="55">
        <v>949160.2</v>
      </c>
    </row>
    <row r="8" spans="1:6" ht="14.1" customHeight="1">
      <c r="A8" s="1019" t="s">
        <v>229</v>
      </c>
      <c r="B8" s="58"/>
      <c r="C8" s="58"/>
      <c r="D8" s="58"/>
      <c r="E8" s="58"/>
      <c r="F8" s="59"/>
    </row>
    <row r="9" spans="1:6" ht="26.1" customHeight="1">
      <c r="A9" s="993" t="s">
        <v>1700</v>
      </c>
      <c r="B9" s="58">
        <v>19098538.8</v>
      </c>
      <c r="C9" s="58">
        <v>18310245.6</v>
      </c>
      <c r="D9" s="58">
        <v>788293.2</v>
      </c>
      <c r="E9" s="58">
        <v>3135.6</v>
      </c>
      <c r="F9" s="59">
        <v>785157.6</v>
      </c>
    </row>
    <row r="10" spans="1:6" ht="26.1" customHeight="1">
      <c r="A10" s="38" t="s">
        <v>1803</v>
      </c>
      <c r="B10" s="58"/>
      <c r="C10" s="58"/>
      <c r="D10" s="58"/>
      <c r="E10" s="58"/>
      <c r="F10" s="59"/>
    </row>
    <row r="11" spans="1:6" ht="35.1" customHeight="1">
      <c r="A11" s="993" t="s">
        <v>1750</v>
      </c>
      <c r="B11" s="714">
        <v>2925611.1</v>
      </c>
      <c r="C11" s="58">
        <v>2845097.5999999996</v>
      </c>
      <c r="D11" s="58">
        <v>80513.5</v>
      </c>
      <c r="E11" s="58">
        <v>141.7</v>
      </c>
      <c r="F11" s="59">
        <v>80371.8</v>
      </c>
    </row>
    <row r="12" spans="1:6" ht="26.1" customHeight="1">
      <c r="A12" s="38" t="s">
        <v>2246</v>
      </c>
      <c r="B12" s="58"/>
      <c r="C12" s="58"/>
      <c r="D12" s="58"/>
      <c r="E12" s="58"/>
      <c r="F12" s="59"/>
    </row>
    <row r="13" spans="1:6" ht="26.1" customHeight="1">
      <c r="A13" s="993" t="s">
        <v>1703</v>
      </c>
      <c r="B13" s="714">
        <v>844358.4</v>
      </c>
      <c r="C13" s="58">
        <v>808429.2</v>
      </c>
      <c r="D13" s="58">
        <v>35929.2</v>
      </c>
      <c r="E13" s="58">
        <v>34.400000000000006</v>
      </c>
      <c r="F13" s="59">
        <v>35894.8</v>
      </c>
    </row>
    <row r="14" spans="1:6" ht="26.1" customHeight="1">
      <c r="A14" s="38" t="s">
        <v>1806</v>
      </c>
      <c r="B14" s="58"/>
      <c r="C14" s="58"/>
      <c r="D14" s="58"/>
      <c r="E14" s="58"/>
      <c r="F14" s="59"/>
    </row>
    <row r="15" spans="1:6" ht="14.1" customHeight="1">
      <c r="A15" s="993" t="s">
        <v>1279</v>
      </c>
      <c r="B15" s="714">
        <v>1503634.3</v>
      </c>
      <c r="C15" s="58">
        <v>1455537.2</v>
      </c>
      <c r="D15" s="58">
        <v>48097.09999999999</v>
      </c>
      <c r="E15" s="58">
        <v>361.1</v>
      </c>
      <c r="F15" s="59">
        <v>47735.99999999999</v>
      </c>
    </row>
    <row r="16" spans="1:6" ht="14.1" customHeight="1">
      <c r="A16" s="38" t="s">
        <v>1280</v>
      </c>
      <c r="B16" s="58"/>
      <c r="C16" s="58"/>
      <c r="D16" s="58"/>
      <c r="E16" s="58"/>
      <c r="F16" s="59"/>
    </row>
    <row r="17" spans="1:6" ht="14.1" customHeight="1">
      <c r="A17" s="1000" t="s">
        <v>247</v>
      </c>
      <c r="B17" s="752">
        <v>3014486</v>
      </c>
      <c r="C17" s="54">
        <v>2687694.3</v>
      </c>
      <c r="D17" s="54">
        <v>326791.7</v>
      </c>
      <c r="E17" s="54">
        <v>744.0999999999999</v>
      </c>
      <c r="F17" s="55">
        <v>326047.6</v>
      </c>
    </row>
    <row r="18" spans="1:6" ht="14.1" customHeight="1">
      <c r="A18" s="715" t="s">
        <v>248</v>
      </c>
      <c r="B18" s="58"/>
      <c r="C18" s="58"/>
      <c r="D18" s="58"/>
      <c r="E18" s="58"/>
      <c r="F18" s="59"/>
    </row>
    <row r="19" spans="1:6" ht="20.1" customHeight="1">
      <c r="A19" s="676" t="s">
        <v>2002</v>
      </c>
      <c r="B19" s="717"/>
      <c r="C19" s="717"/>
      <c r="D19" s="717"/>
      <c r="E19" s="718"/>
      <c r="F19" s="717"/>
    </row>
    <row r="20" spans="1:6" ht="14.1" customHeight="1">
      <c r="A20" s="1297" t="s">
        <v>2003</v>
      </c>
      <c r="B20" s="717"/>
      <c r="C20" s="717"/>
      <c r="D20" s="717"/>
      <c r="E20" s="717"/>
      <c r="F20" s="717"/>
    </row>
  </sheetData>
  <mergeCells count="2">
    <mergeCell ref="A3:A4"/>
    <mergeCell ref="B4:F4"/>
  </mergeCells>
  <hyperlinks>
    <hyperlink ref="G1" location="'SPIS TABLIC'!A1" display="Powrót/Back"/>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topLeftCell="A1"/>
  </sheetViews>
  <sheetFormatPr defaultColWidth="9" defaultRowHeight="14.25"/>
  <cols>
    <col min="1" max="1" width="37.3984375" style="31" customWidth="1"/>
    <col min="2" max="14" width="13" style="31" customWidth="1"/>
    <col min="15" max="15" width="10.3984375" style="31" customWidth="1"/>
    <col min="16" max="16384" width="9" style="31" customWidth="1"/>
  </cols>
  <sheetData>
    <row r="1" spans="1:15" ht="14.1" customHeight="1">
      <c r="A1" s="992" t="s">
        <v>1971</v>
      </c>
      <c r="B1" s="670"/>
      <c r="C1" s="670"/>
      <c r="D1" s="670"/>
      <c r="E1" s="670"/>
      <c r="F1" s="670"/>
      <c r="G1" s="670"/>
      <c r="O1" s="956" t="s">
        <v>1578</v>
      </c>
    </row>
    <row r="2" spans="1:7" ht="14.1" customHeight="1">
      <c r="A2" s="999" t="s">
        <v>1536</v>
      </c>
      <c r="B2" s="670"/>
      <c r="C2" s="670"/>
      <c r="D2" s="670"/>
      <c r="E2" s="670"/>
      <c r="F2" s="670"/>
      <c r="G2" s="670"/>
    </row>
    <row r="3" spans="1:14" s="33" customFormat="1" ht="26.1" customHeight="1">
      <c r="A3" s="1553" t="s">
        <v>540</v>
      </c>
      <c r="B3" s="1550" t="s">
        <v>1195</v>
      </c>
      <c r="C3" s="1447" t="s">
        <v>2214</v>
      </c>
      <c r="D3" s="1552"/>
      <c r="E3" s="1552"/>
      <c r="F3" s="1552"/>
      <c r="G3" s="1552"/>
      <c r="H3" s="1552"/>
      <c r="I3" s="1552"/>
      <c r="J3" s="1552"/>
      <c r="K3" s="1552"/>
      <c r="L3" s="1552"/>
      <c r="M3" s="1552"/>
      <c r="N3" s="1552"/>
    </row>
    <row r="4" spans="1:14" s="33" customFormat="1" ht="144">
      <c r="A4" s="1554"/>
      <c r="B4" s="1551"/>
      <c r="C4" s="1229" t="s">
        <v>1537</v>
      </c>
      <c r="D4" s="1229" t="s">
        <v>1487</v>
      </c>
      <c r="E4" s="1229" t="s">
        <v>1538</v>
      </c>
      <c r="F4" s="1229" t="s">
        <v>1539</v>
      </c>
      <c r="G4" s="1230" t="s">
        <v>1488</v>
      </c>
      <c r="H4" s="1230" t="s">
        <v>1489</v>
      </c>
      <c r="I4" s="1230" t="s">
        <v>1490</v>
      </c>
      <c r="J4" s="1230" t="s">
        <v>1491</v>
      </c>
      <c r="K4" s="1230" t="s">
        <v>1492</v>
      </c>
      <c r="L4" s="1230" t="s">
        <v>1540</v>
      </c>
      <c r="M4" s="1230" t="s">
        <v>1541</v>
      </c>
      <c r="N4" s="1230" t="s">
        <v>1493</v>
      </c>
    </row>
    <row r="5" spans="1:14" s="33" customFormat="1" ht="26.1" customHeight="1">
      <c r="A5" s="1555"/>
      <c r="B5" s="1332" t="s">
        <v>2009</v>
      </c>
      <c r="C5" s="1549"/>
      <c r="D5" s="1549"/>
      <c r="E5" s="1549"/>
      <c r="F5" s="1549"/>
      <c r="G5" s="1549"/>
      <c r="H5" s="1549"/>
      <c r="I5" s="1549"/>
      <c r="J5" s="1549"/>
      <c r="K5" s="1549"/>
      <c r="L5" s="1549"/>
      <c r="M5" s="1549"/>
      <c r="N5" s="1549"/>
    </row>
    <row r="6" spans="1:14" s="33" customFormat="1" ht="14.1" customHeight="1">
      <c r="A6" s="21" t="s">
        <v>61</v>
      </c>
      <c r="B6" s="719">
        <v>27226034.3</v>
      </c>
      <c r="C6" s="719">
        <v>16511860.8</v>
      </c>
      <c r="D6" s="719">
        <v>1194572.6</v>
      </c>
      <c r="E6" s="719">
        <v>44414.1</v>
      </c>
      <c r="F6" s="719">
        <v>3858509.2</v>
      </c>
      <c r="G6" s="720">
        <v>399883.2</v>
      </c>
      <c r="H6" s="721">
        <v>629330.3</v>
      </c>
      <c r="I6" s="722">
        <v>587722.3</v>
      </c>
      <c r="J6" s="722">
        <v>515175.1</v>
      </c>
      <c r="K6" s="722">
        <v>212592.3</v>
      </c>
      <c r="L6" s="722">
        <v>1717937.6</v>
      </c>
      <c r="M6" s="721">
        <v>130095.7</v>
      </c>
      <c r="N6" s="721">
        <v>77252.2</v>
      </c>
    </row>
    <row r="7" spans="1:14" s="33" customFormat="1" ht="14.1" customHeight="1">
      <c r="A7" s="16" t="s">
        <v>63</v>
      </c>
      <c r="B7" s="719"/>
      <c r="C7" s="719"/>
      <c r="D7" s="719"/>
      <c r="E7" s="719"/>
      <c r="F7" s="719"/>
      <c r="G7" s="720"/>
      <c r="H7" s="723"/>
      <c r="I7" s="707"/>
      <c r="J7" s="707"/>
      <c r="K7" s="707"/>
      <c r="L7" s="707"/>
      <c r="M7" s="723"/>
      <c r="N7" s="723"/>
    </row>
    <row r="8" spans="1:14" s="33" customFormat="1" ht="14.1" customHeight="1">
      <c r="A8" s="21" t="s">
        <v>1278</v>
      </c>
      <c r="B8" s="719">
        <v>24239233.5</v>
      </c>
      <c r="C8" s="719">
        <v>16240566.5</v>
      </c>
      <c r="D8" s="719">
        <v>1124804.7</v>
      </c>
      <c r="E8" s="719">
        <v>17732.8</v>
      </c>
      <c r="F8" s="719">
        <v>1742156.1</v>
      </c>
      <c r="G8" s="720">
        <v>321442.1</v>
      </c>
      <c r="H8" s="721">
        <v>615347.1</v>
      </c>
      <c r="I8" s="722">
        <v>579489.7</v>
      </c>
      <c r="J8" s="722">
        <v>487769.2</v>
      </c>
      <c r="K8" s="722">
        <v>196259.2</v>
      </c>
      <c r="L8" s="722">
        <v>1570341.3</v>
      </c>
      <c r="M8" s="721">
        <v>112945.1</v>
      </c>
      <c r="N8" s="721">
        <v>76891.2</v>
      </c>
    </row>
    <row r="9" spans="1:14" s="33" customFormat="1" ht="14.1" customHeight="1">
      <c r="A9" s="713" t="s">
        <v>229</v>
      </c>
      <c r="B9" s="719"/>
      <c r="C9" s="719"/>
      <c r="D9" s="719"/>
      <c r="E9" s="719"/>
      <c r="F9" s="719"/>
      <c r="G9" s="720"/>
      <c r="H9" s="723"/>
      <c r="I9" s="707"/>
      <c r="J9" s="707"/>
      <c r="K9" s="707"/>
      <c r="L9" s="707"/>
      <c r="M9" s="723"/>
      <c r="N9" s="723"/>
    </row>
    <row r="10" spans="1:14" s="33" customFormat="1" ht="26.1" customHeight="1">
      <c r="A10" s="993" t="s">
        <v>1700</v>
      </c>
      <c r="B10" s="678">
        <v>18990914</v>
      </c>
      <c r="C10" s="678">
        <v>13166415.5</v>
      </c>
      <c r="D10" s="678">
        <v>465707.8</v>
      </c>
      <c r="E10" s="678">
        <v>15941.8</v>
      </c>
      <c r="F10" s="678">
        <v>1163839.5</v>
      </c>
      <c r="G10" s="679">
        <v>247917.8</v>
      </c>
      <c r="H10" s="723">
        <v>545509.2</v>
      </c>
      <c r="I10" s="707">
        <v>520062.3</v>
      </c>
      <c r="J10" s="707">
        <v>358369.7</v>
      </c>
      <c r="K10" s="707">
        <v>173065.1</v>
      </c>
      <c r="L10" s="707">
        <v>1265494.7</v>
      </c>
      <c r="M10" s="723">
        <v>108305.3</v>
      </c>
      <c r="N10" s="723">
        <v>68790.4</v>
      </c>
    </row>
    <row r="11" spans="1:14" s="33" customFormat="1" ht="26.1" customHeight="1">
      <c r="A11" s="38" t="s">
        <v>1803</v>
      </c>
      <c r="B11" s="678"/>
      <c r="C11" s="678"/>
      <c r="D11" s="678"/>
      <c r="E11" s="678"/>
      <c r="F11" s="678"/>
      <c r="G11" s="679"/>
      <c r="H11" s="723"/>
      <c r="I11" s="707"/>
      <c r="J11" s="707"/>
      <c r="K11" s="707"/>
      <c r="L11" s="707"/>
      <c r="M11" s="723"/>
      <c r="N11" s="723"/>
    </row>
    <row r="12" spans="1:14" s="33" customFormat="1" ht="35.1" customHeight="1">
      <c r="A12" s="993" t="s">
        <v>1750</v>
      </c>
      <c r="B12" s="678">
        <v>2909755.2</v>
      </c>
      <c r="C12" s="678">
        <v>1745745.5</v>
      </c>
      <c r="D12" s="678">
        <v>114499</v>
      </c>
      <c r="E12" s="678">
        <v>1245</v>
      </c>
      <c r="F12" s="678">
        <v>493134.4</v>
      </c>
      <c r="G12" s="679">
        <v>27058.7</v>
      </c>
      <c r="H12" s="723">
        <v>64471.1</v>
      </c>
      <c r="I12" s="707">
        <v>27375.9</v>
      </c>
      <c r="J12" s="707">
        <v>104035.5</v>
      </c>
      <c r="K12" s="707">
        <v>14818.6</v>
      </c>
      <c r="L12" s="707">
        <v>173561.7</v>
      </c>
      <c r="M12" s="723">
        <v>3264</v>
      </c>
      <c r="N12" s="723">
        <v>2671.3</v>
      </c>
    </row>
    <row r="13" spans="1:14" s="33" customFormat="1" ht="26.1" customHeight="1">
      <c r="A13" s="38" t="s">
        <v>2246</v>
      </c>
      <c r="B13" s="678"/>
      <c r="C13" s="678"/>
      <c r="D13" s="678"/>
      <c r="E13" s="678"/>
      <c r="F13" s="678"/>
      <c r="G13" s="679"/>
      <c r="H13" s="723"/>
      <c r="I13" s="707"/>
      <c r="J13" s="707"/>
      <c r="K13" s="707"/>
      <c r="L13" s="707"/>
      <c r="M13" s="723"/>
      <c r="N13" s="723"/>
    </row>
    <row r="14" spans="1:14" s="33" customFormat="1" ht="26.1" customHeight="1">
      <c r="A14" s="993" t="s">
        <v>1703</v>
      </c>
      <c r="B14" s="678">
        <v>841605.9</v>
      </c>
      <c r="C14" s="678">
        <v>693144.2</v>
      </c>
      <c r="D14" s="678">
        <v>24611.6</v>
      </c>
      <c r="E14" s="678">
        <v>546</v>
      </c>
      <c r="F14" s="678">
        <v>27700.1</v>
      </c>
      <c r="G14" s="679">
        <v>3604.7</v>
      </c>
      <c r="H14" s="723">
        <v>368.3</v>
      </c>
      <c r="I14" s="707">
        <v>4534.8</v>
      </c>
      <c r="J14" s="707">
        <v>1122.6</v>
      </c>
      <c r="K14" s="707">
        <v>2968.9</v>
      </c>
      <c r="L14" s="707">
        <v>37228.8</v>
      </c>
      <c r="M14" s="677">
        <v>118.3</v>
      </c>
      <c r="N14" s="724">
        <v>155.2</v>
      </c>
    </row>
    <row r="15" spans="1:14" s="33" customFormat="1" ht="26.1" customHeight="1">
      <c r="A15" s="38" t="s">
        <v>1806</v>
      </c>
      <c r="B15" s="678"/>
      <c r="C15" s="678"/>
      <c r="D15" s="678"/>
      <c r="E15" s="678"/>
      <c r="F15" s="678"/>
      <c r="G15" s="679"/>
      <c r="H15" s="723"/>
      <c r="I15" s="707"/>
      <c r="J15" s="707"/>
      <c r="K15" s="707"/>
      <c r="L15" s="707"/>
      <c r="M15" s="723"/>
      <c r="N15" s="723"/>
    </row>
    <row r="16" spans="1:14" s="33" customFormat="1" ht="14.1" customHeight="1">
      <c r="A16" s="28" t="s">
        <v>1279</v>
      </c>
      <c r="B16" s="678">
        <v>1496958.4000000001</v>
      </c>
      <c r="C16" s="678">
        <v>635261.2999999999</v>
      </c>
      <c r="D16" s="678">
        <v>519986.3</v>
      </c>
      <c r="E16" s="678">
        <v>0</v>
      </c>
      <c r="F16" s="678">
        <v>57482.1</v>
      </c>
      <c r="G16" s="679">
        <v>42860.90000000001</v>
      </c>
      <c r="H16" s="723">
        <v>4998.5</v>
      </c>
      <c r="I16" s="707">
        <v>27516.7</v>
      </c>
      <c r="J16" s="707">
        <v>24241.4</v>
      </c>
      <c r="K16" s="707">
        <v>5406.599999999999</v>
      </c>
      <c r="L16" s="707">
        <v>94056.1</v>
      </c>
      <c r="M16" s="723">
        <v>1257.5</v>
      </c>
      <c r="N16" s="723">
        <v>5274.3</v>
      </c>
    </row>
    <row r="17" spans="1:14" s="33" customFormat="1" ht="14.1" customHeight="1">
      <c r="A17" s="38" t="s">
        <v>1280</v>
      </c>
      <c r="B17" s="678"/>
      <c r="C17" s="678"/>
      <c r="D17" s="678"/>
      <c r="E17" s="678"/>
      <c r="F17" s="678"/>
      <c r="G17" s="679"/>
      <c r="H17" s="723"/>
      <c r="I17" s="707"/>
      <c r="J17" s="707"/>
      <c r="K17" s="707"/>
      <c r="L17" s="707"/>
      <c r="M17" s="723"/>
      <c r="N17" s="723"/>
    </row>
    <row r="18" spans="1:14" s="33" customFormat="1" ht="14.1" customHeight="1">
      <c r="A18" s="396" t="s">
        <v>247</v>
      </c>
      <c r="B18" s="719">
        <v>2986800.8</v>
      </c>
      <c r="C18" s="719">
        <v>271294.3</v>
      </c>
      <c r="D18" s="719">
        <v>69767.9</v>
      </c>
      <c r="E18" s="719">
        <v>26681.3</v>
      </c>
      <c r="F18" s="719">
        <v>2116353.1</v>
      </c>
      <c r="G18" s="720">
        <v>78441.1</v>
      </c>
      <c r="H18" s="721">
        <v>13983.2</v>
      </c>
      <c r="I18" s="722">
        <v>8232.6</v>
      </c>
      <c r="J18" s="722">
        <v>27405.9</v>
      </c>
      <c r="K18" s="722">
        <v>16333.1</v>
      </c>
      <c r="L18" s="722">
        <v>147596.3</v>
      </c>
      <c r="M18" s="721">
        <v>17150.6</v>
      </c>
      <c r="N18" s="721">
        <v>361</v>
      </c>
    </row>
    <row r="19" spans="1:14" s="33" customFormat="1" ht="14.1" customHeight="1">
      <c r="A19" s="715" t="s">
        <v>248</v>
      </c>
      <c r="B19" s="677"/>
      <c r="C19" s="678"/>
      <c r="D19" s="678"/>
      <c r="E19" s="678"/>
      <c r="F19" s="677"/>
      <c r="G19" s="680"/>
      <c r="H19" s="725"/>
      <c r="I19" s="726"/>
      <c r="J19" s="726"/>
      <c r="K19" s="726"/>
      <c r="L19" s="726"/>
      <c r="M19" s="725"/>
      <c r="N19" s="725"/>
    </row>
    <row r="20" ht="20.25" customHeight="1">
      <c r="A20" s="676" t="s">
        <v>2002</v>
      </c>
    </row>
    <row r="21" ht="14.25">
      <c r="A21" s="1297" t="s">
        <v>2003</v>
      </c>
    </row>
  </sheetData>
  <mergeCells count="4">
    <mergeCell ref="B3:B4"/>
    <mergeCell ref="C3:N3"/>
    <mergeCell ref="A3:A5"/>
    <mergeCell ref="B5:N5"/>
  </mergeCells>
  <hyperlinks>
    <hyperlink ref="O1" location="'SPIS TABLIC'!A1" display="Powrót/Back"/>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topLeftCell="A1"/>
  </sheetViews>
  <sheetFormatPr defaultColWidth="9" defaultRowHeight="14.25"/>
  <cols>
    <col min="1" max="1" width="37.3984375" style="370" customWidth="1"/>
    <col min="2" max="5" width="12.3984375" style="370" customWidth="1"/>
    <col min="6" max="6" width="10.19921875" style="370" customWidth="1"/>
    <col min="7" max="16384" width="9" style="370" customWidth="1"/>
  </cols>
  <sheetData>
    <row r="1" spans="1:6" ht="14.1" customHeight="1">
      <c r="A1" s="992" t="s">
        <v>1972</v>
      </c>
      <c r="B1" s="731"/>
      <c r="C1" s="731"/>
      <c r="D1" s="731"/>
      <c r="E1" s="731"/>
      <c r="F1" s="956" t="s">
        <v>1578</v>
      </c>
    </row>
    <row r="2" spans="1:5" ht="14.1" customHeight="1">
      <c r="A2" s="1001" t="s">
        <v>1282</v>
      </c>
      <c r="B2" s="731"/>
      <c r="C2" s="731"/>
      <c r="D2" s="731"/>
      <c r="E2" s="731"/>
    </row>
    <row r="3" spans="1:5" s="411" customFormat="1" ht="29.25" customHeight="1">
      <c r="A3" s="1556" t="s">
        <v>1156</v>
      </c>
      <c r="B3" s="1446" t="s">
        <v>1494</v>
      </c>
      <c r="C3" s="1446"/>
      <c r="D3" s="1447" t="s">
        <v>1542</v>
      </c>
      <c r="E3" s="1447"/>
    </row>
    <row r="4" spans="1:5" s="411" customFormat="1" ht="86.25" customHeight="1">
      <c r="A4" s="1557"/>
      <c r="B4" s="1229" t="s">
        <v>2238</v>
      </c>
      <c r="C4" s="1229" t="s">
        <v>1495</v>
      </c>
      <c r="D4" s="1229" t="s">
        <v>1543</v>
      </c>
      <c r="E4" s="1230" t="s">
        <v>1496</v>
      </c>
    </row>
    <row r="5" spans="1:5" s="411" customFormat="1" ht="26.1" customHeight="1">
      <c r="A5" s="1558"/>
      <c r="B5" s="1559" t="s">
        <v>2010</v>
      </c>
      <c r="C5" s="1560"/>
      <c r="D5" s="1560"/>
      <c r="E5" s="1560"/>
    </row>
    <row r="6" spans="1:5" s="369" customFormat="1" ht="14.1" customHeight="1">
      <c r="A6" s="21" t="s">
        <v>61</v>
      </c>
      <c r="B6" s="732">
        <v>25879345.4</v>
      </c>
      <c r="C6" s="732">
        <v>1346688.9</v>
      </c>
      <c r="D6" s="732">
        <v>25476806.6</v>
      </c>
      <c r="E6" s="733">
        <v>558016.8</v>
      </c>
    </row>
    <row r="7" spans="1:5" s="369" customFormat="1" ht="14.1" customHeight="1">
      <c r="A7" s="16" t="s">
        <v>63</v>
      </c>
      <c r="B7" s="54"/>
      <c r="C7" s="54"/>
      <c r="D7" s="54"/>
      <c r="E7" s="55"/>
    </row>
    <row r="8" spans="1:5" s="369" customFormat="1" ht="14.1" customHeight="1">
      <c r="A8" s="21" t="s">
        <v>1278</v>
      </c>
      <c r="B8" s="54">
        <v>23085745</v>
      </c>
      <c r="C8" s="54">
        <v>1153488.5</v>
      </c>
      <c r="D8" s="54">
        <v>22927634.5</v>
      </c>
      <c r="E8" s="55">
        <v>458931.4</v>
      </c>
    </row>
    <row r="9" spans="1:5" s="369" customFormat="1" ht="14.1" customHeight="1">
      <c r="A9" s="713" t="s">
        <v>229</v>
      </c>
      <c r="B9" s="58"/>
      <c r="C9" s="58"/>
      <c r="D9" s="58"/>
      <c r="E9" s="59"/>
    </row>
    <row r="10" spans="1:5" s="369" customFormat="1" ht="26.1" customHeight="1">
      <c r="A10" s="993" t="s">
        <v>1700</v>
      </c>
      <c r="B10" s="58">
        <v>18099419.1</v>
      </c>
      <c r="C10" s="58">
        <v>891494.9</v>
      </c>
      <c r="D10" s="58">
        <v>17925589.5</v>
      </c>
      <c r="E10" s="59">
        <v>356030.1</v>
      </c>
    </row>
    <row r="11" spans="1:5" s="369" customFormat="1" ht="26.1" customHeight="1">
      <c r="A11" s="38" t="s">
        <v>1803</v>
      </c>
      <c r="B11" s="58"/>
      <c r="C11" s="58"/>
      <c r="D11" s="58"/>
      <c r="E11" s="59"/>
    </row>
    <row r="12" spans="1:5" s="369" customFormat="1" ht="35.1" customHeight="1">
      <c r="A12" s="993" t="s">
        <v>1750</v>
      </c>
      <c r="B12" s="618">
        <v>2771880.7</v>
      </c>
      <c r="C12" s="58">
        <v>137874.5</v>
      </c>
      <c r="D12" s="58">
        <v>2783281.9</v>
      </c>
      <c r="E12" s="59">
        <v>60104.4</v>
      </c>
    </row>
    <row r="13" spans="1:5" s="369" customFormat="1" ht="26.1" customHeight="1">
      <c r="A13" s="38" t="s">
        <v>2246</v>
      </c>
      <c r="B13" s="58"/>
      <c r="C13" s="58"/>
      <c r="D13" s="58"/>
      <c r="E13" s="59"/>
    </row>
    <row r="14" spans="1:5" s="369" customFormat="1" ht="26.1" customHeight="1">
      <c r="A14" s="993" t="s">
        <v>1703</v>
      </c>
      <c r="B14" s="58">
        <v>796103.5</v>
      </c>
      <c r="C14" s="58">
        <v>45502.4</v>
      </c>
      <c r="D14" s="58">
        <v>786148.3</v>
      </c>
      <c r="E14" s="59">
        <v>21349.3</v>
      </c>
    </row>
    <row r="15" spans="1:5" s="369" customFormat="1" ht="26.1" customHeight="1">
      <c r="A15" s="38" t="s">
        <v>1806</v>
      </c>
      <c r="B15" s="58"/>
      <c r="C15" s="58"/>
      <c r="D15" s="58"/>
      <c r="E15" s="59"/>
    </row>
    <row r="16" spans="1:5" s="369" customFormat="1" ht="14.1" customHeight="1">
      <c r="A16" s="993" t="s">
        <v>1279</v>
      </c>
      <c r="B16" s="58">
        <v>1418341.7</v>
      </c>
      <c r="C16" s="58">
        <v>78616.70000000001</v>
      </c>
      <c r="D16" s="58">
        <v>1432614.8</v>
      </c>
      <c r="E16" s="59">
        <v>21447.6</v>
      </c>
    </row>
    <row r="17" spans="1:5" s="369" customFormat="1" ht="14.1" customHeight="1">
      <c r="A17" s="38" t="s">
        <v>1280</v>
      </c>
      <c r="B17" s="58"/>
      <c r="C17" s="58"/>
      <c r="D17" s="58"/>
      <c r="E17" s="59"/>
    </row>
    <row r="18" spans="1:5" s="369" customFormat="1" ht="14.1" customHeight="1">
      <c r="A18" s="21" t="s">
        <v>247</v>
      </c>
      <c r="B18" s="54">
        <v>2793600.4</v>
      </c>
      <c r="C18" s="54">
        <v>193200.4</v>
      </c>
      <c r="D18" s="54">
        <v>2549172.1</v>
      </c>
      <c r="E18" s="55">
        <v>99085.4</v>
      </c>
    </row>
    <row r="19" spans="1:5" s="369" customFormat="1" ht="14.1" customHeight="1">
      <c r="A19" s="715" t="s">
        <v>248</v>
      </c>
      <c r="B19" s="58"/>
      <c r="C19" s="58"/>
      <c r="D19" s="58"/>
      <c r="E19" s="59"/>
    </row>
    <row r="20" ht="20.1" customHeight="1">
      <c r="A20" s="676" t="s">
        <v>2002</v>
      </c>
    </row>
    <row r="21" ht="14.1" customHeight="1">
      <c r="A21" s="1297" t="s">
        <v>2003</v>
      </c>
    </row>
  </sheetData>
  <mergeCells count="4">
    <mergeCell ref="B3:C3"/>
    <mergeCell ref="D3:E3"/>
    <mergeCell ref="A3:A5"/>
    <mergeCell ref="B5:E5"/>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sheetViews>
  <sheetFormatPr defaultColWidth="9" defaultRowHeight="14.25"/>
  <cols>
    <col min="1" max="1" width="39.8984375" style="736" customWidth="1"/>
    <col min="2" max="4" width="14.19921875" style="736" customWidth="1"/>
    <col min="5" max="5" width="14.19921875" style="745" customWidth="1"/>
    <col min="6" max="6" width="10.19921875" style="736" customWidth="1"/>
    <col min="7" max="16384" width="9" style="736" customWidth="1"/>
  </cols>
  <sheetData>
    <row r="1" spans="1:6" s="746" customFormat="1" ht="14.1" customHeight="1">
      <c r="A1" s="992" t="s">
        <v>1999</v>
      </c>
      <c r="B1" s="676"/>
      <c r="C1" s="676"/>
      <c r="D1" s="676"/>
      <c r="E1" s="476"/>
      <c r="F1" s="956" t="s">
        <v>1578</v>
      </c>
    </row>
    <row r="2" spans="1:5" ht="14.1" customHeight="1">
      <c r="A2" s="1004" t="s">
        <v>1296</v>
      </c>
      <c r="B2" s="476"/>
      <c r="C2" s="476"/>
      <c r="D2" s="476"/>
      <c r="E2" s="476"/>
    </row>
    <row r="3" spans="1:5" s="86" customFormat="1" ht="24.95" customHeight="1">
      <c r="A3" s="1561" t="s">
        <v>427</v>
      </c>
      <c r="B3" s="1423" t="s">
        <v>2215</v>
      </c>
      <c r="C3" s="1338"/>
      <c r="D3" s="1338" t="s">
        <v>2236</v>
      </c>
      <c r="E3" s="1339"/>
    </row>
    <row r="4" spans="1:5" s="86" customFormat="1" ht="24.95" customHeight="1">
      <c r="A4" s="1424"/>
      <c r="B4" s="1423"/>
      <c r="C4" s="1338"/>
      <c r="D4" s="1338"/>
      <c r="E4" s="1339"/>
    </row>
    <row r="5" spans="1:5" s="86" customFormat="1" ht="30" customHeight="1">
      <c r="A5" s="1424"/>
      <c r="B5" s="1423" t="s">
        <v>639</v>
      </c>
      <c r="C5" s="1338" t="s">
        <v>2233</v>
      </c>
      <c r="D5" s="1338" t="s">
        <v>1146</v>
      </c>
      <c r="E5" s="1339" t="s">
        <v>2237</v>
      </c>
    </row>
    <row r="6" spans="1:5" s="86" customFormat="1" ht="30" customHeight="1">
      <c r="A6" s="1424"/>
      <c r="B6" s="1423"/>
      <c r="C6" s="1338"/>
      <c r="D6" s="1338"/>
      <c r="E6" s="1339"/>
    </row>
    <row r="7" spans="1:5" s="86" customFormat="1" ht="30" customHeight="1">
      <c r="A7" s="1424"/>
      <c r="B7" s="1423"/>
      <c r="C7" s="1338"/>
      <c r="D7" s="1338"/>
      <c r="E7" s="1339"/>
    </row>
    <row r="8" spans="1:5" s="86" customFormat="1" ht="26.1" customHeight="1">
      <c r="A8" s="1562"/>
      <c r="B8" s="1563" t="s">
        <v>2011</v>
      </c>
      <c r="C8" s="1564"/>
      <c r="D8" s="1564"/>
      <c r="E8" s="1564"/>
    </row>
    <row r="9" spans="1:5" s="86" customFormat="1" ht="14.1" customHeight="1">
      <c r="A9" s="21" t="s">
        <v>61</v>
      </c>
      <c r="B9" s="54">
        <v>3579545.2</v>
      </c>
      <c r="C9" s="54">
        <v>1417852.5</v>
      </c>
      <c r="D9" s="54">
        <v>318119.9</v>
      </c>
      <c r="E9" s="55">
        <v>71691.7</v>
      </c>
    </row>
    <row r="10" spans="1:5" s="86" customFormat="1" ht="14.1" customHeight="1">
      <c r="A10" s="16" t="s">
        <v>63</v>
      </c>
      <c r="B10" s="54"/>
      <c r="C10" s="54"/>
      <c r="D10" s="54"/>
      <c r="E10" s="55"/>
    </row>
    <row r="11" spans="1:5" s="86" customFormat="1" ht="14.1" customHeight="1">
      <c r="A11" s="21" t="s">
        <v>1278</v>
      </c>
      <c r="B11" s="54">
        <v>3201279.6</v>
      </c>
      <c r="C11" s="54">
        <v>1360871.4</v>
      </c>
      <c r="D11" s="54">
        <v>300025.4</v>
      </c>
      <c r="E11" s="55">
        <v>70820.3</v>
      </c>
    </row>
    <row r="12" spans="1:5" s="86" customFormat="1" ht="14.1" customHeight="1">
      <c r="A12" s="713" t="s">
        <v>229</v>
      </c>
      <c r="B12" s="54"/>
      <c r="C12" s="54"/>
      <c r="D12" s="54"/>
      <c r="E12" s="55"/>
    </row>
    <row r="13" spans="1:5" s="86" customFormat="1" ht="26.1" customHeight="1">
      <c r="A13" s="993" t="s">
        <v>1700</v>
      </c>
      <c r="B13" s="58">
        <v>2471631.7</v>
      </c>
      <c r="C13" s="58">
        <v>1111866.6</v>
      </c>
      <c r="D13" s="58">
        <v>231492.6</v>
      </c>
      <c r="E13" s="59">
        <v>67032.3</v>
      </c>
    </row>
    <row r="14" spans="1:5" s="86" customFormat="1" ht="26.1" customHeight="1">
      <c r="A14" s="38" t="s">
        <v>1803</v>
      </c>
      <c r="B14" s="58"/>
      <c r="C14" s="58"/>
      <c r="D14" s="58"/>
      <c r="E14" s="59"/>
    </row>
    <row r="15" spans="1:5" s="86" customFormat="1" ht="27" customHeight="1">
      <c r="A15" s="993" t="s">
        <v>1750</v>
      </c>
      <c r="B15" s="618">
        <v>466863.2</v>
      </c>
      <c r="C15" s="58">
        <v>143624.7</v>
      </c>
      <c r="D15" s="58">
        <v>26043.7</v>
      </c>
      <c r="E15" s="59">
        <v>2151.5</v>
      </c>
    </row>
    <row r="16" spans="1:5" s="86" customFormat="1" ht="27" customHeight="1">
      <c r="A16" s="38" t="s">
        <v>2246</v>
      </c>
      <c r="B16" s="58"/>
      <c r="C16" s="58"/>
      <c r="D16" s="58"/>
      <c r="E16" s="59"/>
    </row>
    <row r="17" spans="1:5" s="86" customFormat="1" ht="26.1" customHeight="1">
      <c r="A17" s="993" t="s">
        <v>1703</v>
      </c>
      <c r="B17" s="58">
        <v>46261.3</v>
      </c>
      <c r="C17" s="58">
        <v>24828.5</v>
      </c>
      <c r="D17" s="58">
        <v>3910.5</v>
      </c>
      <c r="E17" s="59">
        <v>43.8</v>
      </c>
    </row>
    <row r="18" spans="1:5" s="86" customFormat="1" ht="26.1" customHeight="1">
      <c r="A18" s="38" t="s">
        <v>1806</v>
      </c>
      <c r="B18" s="58"/>
      <c r="C18" s="58"/>
      <c r="D18" s="58"/>
      <c r="E18" s="59"/>
    </row>
    <row r="19" spans="1:5" s="86" customFormat="1" ht="14.1" customHeight="1">
      <c r="A19" s="28" t="s">
        <v>1279</v>
      </c>
      <c r="B19" s="58">
        <v>216523.4</v>
      </c>
      <c r="C19" s="58">
        <v>80551.6</v>
      </c>
      <c r="D19" s="58">
        <v>38578.6</v>
      </c>
      <c r="E19" s="59">
        <v>1592.7</v>
      </c>
    </row>
    <row r="20" spans="1:5" s="86" customFormat="1" ht="14.1" customHeight="1">
      <c r="A20" s="38" t="s">
        <v>1280</v>
      </c>
      <c r="B20" s="58"/>
      <c r="C20" s="58"/>
      <c r="D20" s="58"/>
      <c r="E20" s="59"/>
    </row>
    <row r="21" spans="1:5" s="86" customFormat="1" ht="14.1" customHeight="1">
      <c r="A21" s="396" t="s">
        <v>247</v>
      </c>
      <c r="B21" s="54">
        <v>378265.6</v>
      </c>
      <c r="C21" s="54">
        <v>56981.1</v>
      </c>
      <c r="D21" s="54">
        <v>18094.5</v>
      </c>
      <c r="E21" s="55">
        <v>871.4</v>
      </c>
    </row>
    <row r="22" spans="1:5" s="86" customFormat="1" ht="14.1" customHeight="1">
      <c r="A22" s="715" t="s">
        <v>248</v>
      </c>
      <c r="B22" s="58"/>
      <c r="C22" s="58"/>
      <c r="D22" s="58"/>
      <c r="E22" s="59"/>
    </row>
    <row r="23" spans="1:5" s="86" customFormat="1" ht="20.1" customHeight="1">
      <c r="A23" s="676" t="s">
        <v>2002</v>
      </c>
      <c r="B23" s="736"/>
      <c r="C23" s="736"/>
      <c r="D23" s="736"/>
      <c r="E23" s="745"/>
    </row>
    <row r="24" spans="1:5" s="86" customFormat="1" ht="14.1" customHeight="1">
      <c r="A24" s="1297" t="s">
        <v>2003</v>
      </c>
      <c r="B24" s="736"/>
      <c r="C24" s="736"/>
      <c r="D24" s="736"/>
      <c r="E24" s="745"/>
    </row>
  </sheetData>
  <mergeCells count="8">
    <mergeCell ref="A3:A8"/>
    <mergeCell ref="B8:E8"/>
    <mergeCell ref="B3:C4"/>
    <mergeCell ref="D3:E4"/>
    <mergeCell ref="B5:B7"/>
    <mergeCell ref="C5:C7"/>
    <mergeCell ref="D5:D7"/>
    <mergeCell ref="E5:E7"/>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topLeftCell="A1"/>
  </sheetViews>
  <sheetFormatPr defaultColWidth="9" defaultRowHeight="14.25"/>
  <cols>
    <col min="1" max="1" width="37.3984375" style="716" customWidth="1"/>
    <col min="2" max="3" width="12.8984375" style="716" customWidth="1"/>
    <col min="4" max="5" width="12.8984375" style="736" customWidth="1"/>
    <col min="6" max="6" width="12.8984375" style="716" customWidth="1"/>
    <col min="7" max="7" width="12.8984375" style="737" customWidth="1"/>
    <col min="8" max="14" width="12.8984375" style="716" customWidth="1"/>
    <col min="15" max="15" width="11.19921875" style="716" customWidth="1"/>
    <col min="16" max="18" width="8.09765625" style="716" bestFit="1" customWidth="1"/>
    <col min="19" max="21" width="8.3984375" style="716" bestFit="1" customWidth="1"/>
    <col min="22" max="25" width="8.09765625" style="716" bestFit="1" customWidth="1"/>
    <col min="26" max="16384" width="9" style="716" customWidth="1"/>
  </cols>
  <sheetData>
    <row r="1" spans="1:15" ht="14.1" customHeight="1">
      <c r="A1" s="992" t="s">
        <v>1998</v>
      </c>
      <c r="B1" s="670"/>
      <c r="C1" s="670"/>
      <c r="D1" s="676"/>
      <c r="E1" s="676"/>
      <c r="F1" s="670"/>
      <c r="G1" s="670"/>
      <c r="H1" s="670"/>
      <c r="I1" s="670"/>
      <c r="J1" s="670"/>
      <c r="K1" s="670"/>
      <c r="L1" s="670"/>
      <c r="M1" s="670"/>
      <c r="N1" s="670"/>
      <c r="O1" s="956" t="s">
        <v>1578</v>
      </c>
    </row>
    <row r="2" spans="1:14" ht="14.1" customHeight="1">
      <c r="A2" s="1002" t="s">
        <v>2051</v>
      </c>
      <c r="B2" s="670"/>
      <c r="C2" s="670"/>
      <c r="D2" s="676"/>
      <c r="E2" s="676"/>
      <c r="F2" s="670"/>
      <c r="G2" s="670"/>
      <c r="H2" s="670"/>
      <c r="I2" s="670"/>
      <c r="J2" s="670"/>
      <c r="K2" s="670"/>
      <c r="L2" s="670"/>
      <c r="M2" s="670"/>
      <c r="N2" s="670"/>
    </row>
    <row r="3" spans="1:14" s="738" customFormat="1" ht="61.5" customHeight="1">
      <c r="A3" s="1553" t="s">
        <v>1156</v>
      </c>
      <c r="B3" s="1550" t="s">
        <v>55</v>
      </c>
      <c r="C3" s="1550" t="s">
        <v>1283</v>
      </c>
      <c r="D3" s="1339" t="s">
        <v>1284</v>
      </c>
      <c r="E3" s="1423"/>
      <c r="F3" s="1550" t="s">
        <v>1285</v>
      </c>
      <c r="G3" s="1550" t="s">
        <v>1286</v>
      </c>
      <c r="H3" s="1332" t="s">
        <v>1287</v>
      </c>
      <c r="I3" s="1548"/>
      <c r="J3" s="1332" t="s">
        <v>1288</v>
      </c>
      <c r="K3" s="1548"/>
      <c r="L3" s="1332" t="s">
        <v>1289</v>
      </c>
      <c r="M3" s="1549"/>
      <c r="N3" s="1549"/>
    </row>
    <row r="4" spans="1:14" s="738" customFormat="1" ht="32.25" customHeight="1">
      <c r="A4" s="1554"/>
      <c r="B4" s="1565"/>
      <c r="C4" s="1565"/>
      <c r="D4" s="1436" t="s">
        <v>59</v>
      </c>
      <c r="E4" s="1550" t="s">
        <v>1290</v>
      </c>
      <c r="F4" s="1565"/>
      <c r="G4" s="1565"/>
      <c r="H4" s="1436" t="s">
        <v>59</v>
      </c>
      <c r="I4" s="1550" t="s">
        <v>1291</v>
      </c>
      <c r="J4" s="1436" t="s">
        <v>59</v>
      </c>
      <c r="K4" s="1550" t="s">
        <v>1292</v>
      </c>
      <c r="L4" s="1436" t="s">
        <v>59</v>
      </c>
      <c r="M4" s="1332" t="s">
        <v>1293</v>
      </c>
      <c r="N4" s="1549"/>
    </row>
    <row r="5" spans="1:14" s="738" customFormat="1" ht="68.25" customHeight="1">
      <c r="A5" s="1554"/>
      <c r="B5" s="1551"/>
      <c r="C5" s="1551"/>
      <c r="D5" s="1437"/>
      <c r="E5" s="1551"/>
      <c r="F5" s="1551"/>
      <c r="G5" s="1551"/>
      <c r="H5" s="1437"/>
      <c r="I5" s="1551"/>
      <c r="J5" s="1437"/>
      <c r="K5" s="1551"/>
      <c r="L5" s="1437"/>
      <c r="M5" s="1226" t="s">
        <v>1294</v>
      </c>
      <c r="N5" s="1225" t="s">
        <v>1295</v>
      </c>
    </row>
    <row r="6" spans="1:14" s="738" customFormat="1" ht="26.1" customHeight="1">
      <c r="A6" s="1555"/>
      <c r="B6" s="1563" t="s">
        <v>2011</v>
      </c>
      <c r="C6" s="1564"/>
      <c r="D6" s="1564"/>
      <c r="E6" s="1564"/>
      <c r="F6" s="1564"/>
      <c r="G6" s="1564"/>
      <c r="H6" s="1564"/>
      <c r="I6" s="1564"/>
      <c r="J6" s="1564"/>
      <c r="K6" s="1564"/>
      <c r="L6" s="1564"/>
      <c r="M6" s="1564"/>
      <c r="N6" s="1564"/>
    </row>
    <row r="7" spans="1:15" s="738" customFormat="1" ht="14.1" customHeight="1">
      <c r="A7" s="21" t="s">
        <v>61</v>
      </c>
      <c r="B7" s="739">
        <v>25309138.8</v>
      </c>
      <c r="C7" s="739">
        <v>1303886.6</v>
      </c>
      <c r="D7" s="739">
        <v>1777200.4</v>
      </c>
      <c r="E7" s="739">
        <v>804076.1</v>
      </c>
      <c r="F7" s="739">
        <v>2378645</v>
      </c>
      <c r="G7" s="739">
        <v>398119.5</v>
      </c>
      <c r="H7" s="739">
        <v>14858303.4</v>
      </c>
      <c r="I7" s="739">
        <v>13603801.5</v>
      </c>
      <c r="J7" s="739">
        <v>3700413.6</v>
      </c>
      <c r="K7" s="739">
        <v>2275041.3</v>
      </c>
      <c r="L7" s="739">
        <v>892570.3</v>
      </c>
      <c r="M7" s="739">
        <v>58243.2</v>
      </c>
      <c r="N7" s="740">
        <v>67095.5</v>
      </c>
      <c r="O7" s="741"/>
    </row>
    <row r="8" spans="1:15" s="738" customFormat="1" ht="14.1" customHeight="1">
      <c r="A8" s="16" t="s">
        <v>63</v>
      </c>
      <c r="B8" s="58"/>
      <c r="C8" s="58"/>
      <c r="D8" s="58"/>
      <c r="E8" s="58"/>
      <c r="F8" s="58"/>
      <c r="G8" s="58"/>
      <c r="H8" s="58"/>
      <c r="I8" s="58"/>
      <c r="J8" s="58"/>
      <c r="K8" s="58"/>
      <c r="L8" s="58"/>
      <c r="M8" s="58"/>
      <c r="N8" s="59"/>
      <c r="O8" s="742"/>
    </row>
    <row r="9" spans="1:15" s="738" customFormat="1" ht="14.1" customHeight="1">
      <c r="A9" s="21" t="s">
        <v>1278</v>
      </c>
      <c r="B9" s="54">
        <v>22789403</v>
      </c>
      <c r="C9" s="54">
        <v>1172196.6</v>
      </c>
      <c r="D9" s="734">
        <v>1651313.2</v>
      </c>
      <c r="E9" s="54">
        <v>760009.2</v>
      </c>
      <c r="F9" s="54">
        <v>1838648</v>
      </c>
      <c r="G9" s="54">
        <v>385031.6</v>
      </c>
      <c r="H9" s="54">
        <v>13504120.8</v>
      </c>
      <c r="I9" s="54">
        <v>12589683.7</v>
      </c>
      <c r="J9" s="54">
        <v>3457210.9</v>
      </c>
      <c r="K9" s="54">
        <v>2113104.9</v>
      </c>
      <c r="L9" s="54">
        <v>780881.9</v>
      </c>
      <c r="M9" s="54">
        <v>56846.3</v>
      </c>
      <c r="N9" s="55">
        <v>61077.4</v>
      </c>
      <c r="O9" s="742"/>
    </row>
    <row r="10" spans="1:15" s="738" customFormat="1" ht="14.1" customHeight="1">
      <c r="A10" s="713" t="s">
        <v>229</v>
      </c>
      <c r="B10" s="58"/>
      <c r="C10" s="58"/>
      <c r="D10" s="735"/>
      <c r="E10" s="58"/>
      <c r="F10" s="58"/>
      <c r="G10" s="58"/>
      <c r="H10" s="58"/>
      <c r="I10" s="58"/>
      <c r="J10" s="58"/>
      <c r="K10" s="58"/>
      <c r="L10" s="58"/>
      <c r="M10" s="58"/>
      <c r="N10" s="59"/>
      <c r="O10" s="742"/>
    </row>
    <row r="11" spans="1:15" s="738" customFormat="1" ht="26.1" customHeight="1">
      <c r="A11" s="993" t="s">
        <v>1700</v>
      </c>
      <c r="B11" s="58">
        <v>17814134.7</v>
      </c>
      <c r="C11" s="58">
        <v>897614.9</v>
      </c>
      <c r="D11" s="735">
        <v>1246474.6</v>
      </c>
      <c r="E11" s="58">
        <v>621776.3</v>
      </c>
      <c r="F11" s="58">
        <v>1382140.3</v>
      </c>
      <c r="G11" s="58">
        <v>339114.7</v>
      </c>
      <c r="H11" s="58">
        <v>10646104.9</v>
      </c>
      <c r="I11" s="58">
        <v>9960814.3</v>
      </c>
      <c r="J11" s="58">
        <v>2788569.2</v>
      </c>
      <c r="K11" s="58">
        <v>1701485.1</v>
      </c>
      <c r="L11" s="58">
        <v>514116.1</v>
      </c>
      <c r="M11" s="58">
        <v>44472.3</v>
      </c>
      <c r="N11" s="59">
        <v>52413</v>
      </c>
      <c r="O11" s="742"/>
    </row>
    <row r="12" spans="1:15" s="738" customFormat="1" ht="26.1" customHeight="1">
      <c r="A12" s="38" t="s">
        <v>1803</v>
      </c>
      <c r="B12" s="58"/>
      <c r="C12" s="58"/>
      <c r="D12" s="735"/>
      <c r="E12" s="58"/>
      <c r="F12" s="58"/>
      <c r="G12" s="58"/>
      <c r="H12" s="58"/>
      <c r="I12" s="58"/>
      <c r="J12" s="58"/>
      <c r="K12" s="58"/>
      <c r="L12" s="58"/>
      <c r="M12" s="58"/>
      <c r="N12" s="59"/>
      <c r="O12" s="742"/>
    </row>
    <row r="13" spans="1:15" s="738" customFormat="1" ht="35.1" customHeight="1">
      <c r="A13" s="993" t="s">
        <v>1750</v>
      </c>
      <c r="B13" s="684">
        <v>2760260.4</v>
      </c>
      <c r="C13" s="58">
        <v>152114</v>
      </c>
      <c r="D13" s="743">
        <v>253784.4</v>
      </c>
      <c r="E13" s="58">
        <v>80284.9</v>
      </c>
      <c r="F13" s="58">
        <v>253328.5</v>
      </c>
      <c r="G13" s="58">
        <v>28482.3</v>
      </c>
      <c r="H13" s="58">
        <v>1592262.6</v>
      </c>
      <c r="I13" s="58">
        <v>1503758.4</v>
      </c>
      <c r="J13" s="58">
        <v>401386.4</v>
      </c>
      <c r="K13" s="58">
        <v>244904.2</v>
      </c>
      <c r="L13" s="58">
        <v>78902.2</v>
      </c>
      <c r="M13" s="58">
        <v>3770.6</v>
      </c>
      <c r="N13" s="59">
        <v>3330.8</v>
      </c>
      <c r="O13" s="742"/>
    </row>
    <row r="14" spans="1:15" s="738" customFormat="1" ht="26.1" customHeight="1">
      <c r="A14" s="38" t="s">
        <v>2246</v>
      </c>
      <c r="B14" s="58"/>
      <c r="C14" s="58"/>
      <c r="D14" s="735"/>
      <c r="E14" s="58"/>
      <c r="F14" s="58"/>
      <c r="G14" s="58"/>
      <c r="H14" s="58"/>
      <c r="I14" s="58"/>
      <c r="J14" s="58"/>
      <c r="K14" s="58"/>
      <c r="L14" s="58"/>
      <c r="M14" s="58"/>
      <c r="N14" s="59"/>
      <c r="O14" s="742"/>
    </row>
    <row r="15" spans="1:15" s="738" customFormat="1" ht="26.1" customHeight="1">
      <c r="A15" s="993" t="s">
        <v>1703</v>
      </c>
      <c r="B15" s="58">
        <v>785288.3</v>
      </c>
      <c r="C15" s="58">
        <v>34495</v>
      </c>
      <c r="D15" s="735">
        <v>35758</v>
      </c>
      <c r="E15" s="58">
        <v>16944.1</v>
      </c>
      <c r="F15" s="58">
        <v>55035.3</v>
      </c>
      <c r="G15" s="58">
        <v>7086.3</v>
      </c>
      <c r="H15" s="58">
        <v>523118.1</v>
      </c>
      <c r="I15" s="58">
        <v>483875.2</v>
      </c>
      <c r="J15" s="58">
        <v>120085</v>
      </c>
      <c r="K15" s="58">
        <v>80522</v>
      </c>
      <c r="L15" s="58">
        <v>9710.6</v>
      </c>
      <c r="M15" s="58">
        <v>369.7</v>
      </c>
      <c r="N15" s="59">
        <v>1594.4</v>
      </c>
      <c r="O15" s="742"/>
    </row>
    <row r="16" spans="1:15" s="738" customFormat="1" ht="26.1" customHeight="1">
      <c r="A16" s="38" t="s">
        <v>1806</v>
      </c>
      <c r="B16" s="58"/>
      <c r="C16" s="58"/>
      <c r="D16" s="735"/>
      <c r="E16" s="58"/>
      <c r="F16" s="58"/>
      <c r="G16" s="58"/>
      <c r="H16" s="58"/>
      <c r="I16" s="58"/>
      <c r="J16" s="58"/>
      <c r="K16" s="58"/>
      <c r="L16" s="58"/>
      <c r="M16" s="58"/>
      <c r="N16" s="59"/>
      <c r="O16" s="742"/>
    </row>
    <row r="17" spans="1:15" s="738" customFormat="1" ht="14.1" customHeight="1">
      <c r="A17" s="28" t="s">
        <v>1279</v>
      </c>
      <c r="B17" s="58">
        <v>1429719.6</v>
      </c>
      <c r="C17" s="58">
        <v>87972.7</v>
      </c>
      <c r="D17" s="735">
        <v>115296.20000000001</v>
      </c>
      <c r="E17" s="58">
        <v>41003.899999999994</v>
      </c>
      <c r="F17" s="58">
        <v>148143.9</v>
      </c>
      <c r="G17" s="58">
        <v>10348.3</v>
      </c>
      <c r="H17" s="58">
        <v>742635.2</v>
      </c>
      <c r="I17" s="58">
        <v>641235.7999999999</v>
      </c>
      <c r="J17" s="58">
        <v>147170.30000000002</v>
      </c>
      <c r="K17" s="58">
        <v>86193.59999999999</v>
      </c>
      <c r="L17" s="58">
        <v>178153</v>
      </c>
      <c r="M17" s="58">
        <v>8233.7</v>
      </c>
      <c r="N17" s="59">
        <v>3739.2</v>
      </c>
      <c r="O17" s="742"/>
    </row>
    <row r="18" spans="1:15" s="738" customFormat="1" ht="14.1" customHeight="1">
      <c r="A18" s="38" t="s">
        <v>1280</v>
      </c>
      <c r="B18" s="58"/>
      <c r="C18" s="58"/>
      <c r="D18" s="735"/>
      <c r="E18" s="58"/>
      <c r="F18" s="58"/>
      <c r="G18" s="58"/>
      <c r="H18" s="58"/>
      <c r="I18" s="58"/>
      <c r="J18" s="58"/>
      <c r="K18" s="58"/>
      <c r="L18" s="58"/>
      <c r="M18" s="58"/>
      <c r="N18" s="59"/>
      <c r="O18" s="742"/>
    </row>
    <row r="19" spans="1:15" s="738" customFormat="1" ht="14.1" customHeight="1">
      <c r="A19" s="396" t="s">
        <v>247</v>
      </c>
      <c r="B19" s="54">
        <v>2519735.8</v>
      </c>
      <c r="C19" s="54">
        <v>131690</v>
      </c>
      <c r="D19" s="734">
        <v>125887.2</v>
      </c>
      <c r="E19" s="54">
        <v>44066.9</v>
      </c>
      <c r="F19" s="54">
        <v>539997</v>
      </c>
      <c r="G19" s="54">
        <v>13087.9</v>
      </c>
      <c r="H19" s="54">
        <v>1354182.6</v>
      </c>
      <c r="I19" s="54">
        <v>1014117.8</v>
      </c>
      <c r="J19" s="54">
        <v>243202.7</v>
      </c>
      <c r="K19" s="54">
        <v>161936.4</v>
      </c>
      <c r="L19" s="54">
        <v>111688.4</v>
      </c>
      <c r="M19" s="54">
        <v>1396.9</v>
      </c>
      <c r="N19" s="55">
        <v>6018.1</v>
      </c>
      <c r="O19" s="742"/>
    </row>
    <row r="20" spans="1:15" s="738" customFormat="1" ht="14.1" customHeight="1">
      <c r="A20" s="715" t="s">
        <v>248</v>
      </c>
      <c r="B20" s="58"/>
      <c r="C20" s="58"/>
      <c r="D20" s="735"/>
      <c r="E20" s="58"/>
      <c r="F20" s="58"/>
      <c r="G20" s="58"/>
      <c r="H20" s="58"/>
      <c r="I20" s="58"/>
      <c r="J20" s="58"/>
      <c r="K20" s="58"/>
      <c r="L20" s="58"/>
      <c r="M20" s="58"/>
      <c r="N20" s="59"/>
      <c r="O20" s="742"/>
    </row>
    <row r="21" spans="1:15" s="738" customFormat="1" ht="20.1" customHeight="1">
      <c r="A21" s="676" t="s">
        <v>2002</v>
      </c>
      <c r="B21" s="716"/>
      <c r="C21" s="716"/>
      <c r="D21" s="716"/>
      <c r="E21" s="716"/>
      <c r="F21" s="716"/>
      <c r="G21" s="737"/>
      <c r="H21" s="716"/>
      <c r="I21" s="716"/>
      <c r="J21" s="716"/>
      <c r="K21" s="716"/>
      <c r="L21" s="716"/>
      <c r="M21" s="716"/>
      <c r="N21" s="716"/>
      <c r="O21" s="742"/>
    </row>
    <row r="22" spans="1:15" s="738" customFormat="1" ht="14.1" customHeight="1">
      <c r="A22" s="1297" t="s">
        <v>2003</v>
      </c>
      <c r="B22" s="716"/>
      <c r="C22" s="716"/>
      <c r="D22" s="716"/>
      <c r="E22" s="716"/>
      <c r="F22" s="716"/>
      <c r="G22" s="737"/>
      <c r="H22" s="716"/>
      <c r="I22" s="716"/>
      <c r="J22" s="716"/>
      <c r="K22" s="716"/>
      <c r="L22" s="716"/>
      <c r="M22" s="716"/>
      <c r="N22" s="716"/>
      <c r="O22" s="742"/>
    </row>
    <row r="23" spans="4:17" ht="14.25">
      <c r="D23" s="716"/>
      <c r="E23" s="716"/>
      <c r="P23" s="744"/>
      <c r="Q23" s="744"/>
    </row>
    <row r="24" spans="4:17" ht="14.25">
      <c r="D24" s="716"/>
      <c r="E24" s="716"/>
      <c r="P24" s="744"/>
      <c r="Q24" s="744"/>
    </row>
    <row r="25" spans="4:17" ht="14.25">
      <c r="D25" s="716"/>
      <c r="E25" s="716"/>
      <c r="P25" s="744"/>
      <c r="Q25" s="744"/>
    </row>
    <row r="26" spans="4:17" ht="14.25">
      <c r="D26" s="716"/>
      <c r="E26" s="716"/>
      <c r="P26" s="744"/>
      <c r="Q26" s="744"/>
    </row>
    <row r="27" spans="4:17" ht="14.25">
      <c r="D27" s="716"/>
      <c r="E27" s="716"/>
      <c r="P27" s="744"/>
      <c r="Q27" s="744"/>
    </row>
    <row r="28" spans="4:17" ht="14.25">
      <c r="D28" s="716"/>
      <c r="E28" s="716"/>
      <c r="P28" s="744"/>
      <c r="Q28" s="744"/>
    </row>
    <row r="29" spans="4:17" ht="14.25">
      <c r="D29" s="716"/>
      <c r="E29" s="716"/>
      <c r="P29" s="744"/>
      <c r="Q29" s="744"/>
    </row>
    <row r="30" spans="4:17" ht="14.25">
      <c r="D30" s="716"/>
      <c r="E30" s="716"/>
      <c r="P30" s="744"/>
      <c r="Q30" s="744"/>
    </row>
    <row r="31" spans="4:17" ht="14.25">
      <c r="D31" s="716"/>
      <c r="E31" s="716"/>
      <c r="P31" s="744"/>
      <c r="Q31" s="744"/>
    </row>
    <row r="32" spans="4:17" ht="14.25">
      <c r="D32" s="716"/>
      <c r="E32" s="716"/>
      <c r="P32" s="744"/>
      <c r="Q32" s="744"/>
    </row>
    <row r="33" spans="4:17" ht="14.25">
      <c r="D33" s="716"/>
      <c r="E33" s="716"/>
      <c r="P33" s="744"/>
      <c r="Q33" s="744"/>
    </row>
    <row r="34" spans="4:17" ht="14.25">
      <c r="D34" s="716"/>
      <c r="E34" s="716"/>
      <c r="P34" s="744"/>
      <c r="Q34" s="744"/>
    </row>
    <row r="35" spans="4:17" ht="14.25">
      <c r="D35" s="716"/>
      <c r="E35" s="716"/>
      <c r="P35" s="744"/>
      <c r="Q35" s="744"/>
    </row>
    <row r="36" spans="4:17" ht="14.25">
      <c r="D36" s="716"/>
      <c r="E36" s="716"/>
      <c r="P36" s="744"/>
      <c r="Q36" s="744"/>
    </row>
    <row r="37" spans="4:17" ht="14.25">
      <c r="D37" s="716"/>
      <c r="E37" s="716"/>
      <c r="P37" s="744"/>
      <c r="Q37" s="744"/>
    </row>
    <row r="38" spans="4:17" ht="14.25">
      <c r="D38" s="716"/>
      <c r="E38" s="716"/>
      <c r="P38" s="744"/>
      <c r="Q38" s="744"/>
    </row>
    <row r="39" spans="4:17" ht="14.25">
      <c r="D39" s="716"/>
      <c r="E39" s="716"/>
      <c r="P39" s="744"/>
      <c r="Q39" s="744"/>
    </row>
    <row r="40" spans="4:17" ht="14.25">
      <c r="D40" s="716"/>
      <c r="E40" s="716"/>
      <c r="P40" s="744"/>
      <c r="Q40" s="744"/>
    </row>
    <row r="41" spans="4:5" ht="14.25">
      <c r="D41" s="716"/>
      <c r="E41" s="716"/>
    </row>
    <row r="42" spans="4:5" ht="14.25">
      <c r="D42" s="716"/>
      <c r="E42" s="716"/>
    </row>
    <row r="43" spans="4:5" ht="14.25">
      <c r="D43" s="716"/>
      <c r="E43" s="716"/>
    </row>
    <row r="44" spans="4:5" ht="14.25">
      <c r="D44" s="716"/>
      <c r="E44" s="716"/>
    </row>
    <row r="45" spans="4:5" ht="14.25">
      <c r="D45" s="716"/>
      <c r="E45" s="716"/>
    </row>
    <row r="46" spans="4:5" ht="14.25">
      <c r="D46" s="716"/>
      <c r="E46" s="716"/>
    </row>
    <row r="47" spans="4:5" ht="14.25">
      <c r="D47" s="716"/>
      <c r="E47" s="716"/>
    </row>
    <row r="48" spans="4:5" ht="14.25">
      <c r="D48" s="716"/>
      <c r="E48" s="716"/>
    </row>
    <row r="49" spans="4:5" ht="14.25">
      <c r="D49" s="716"/>
      <c r="E49" s="716"/>
    </row>
    <row r="50" spans="4:5" ht="14.25">
      <c r="D50" s="716"/>
      <c r="E50" s="716"/>
    </row>
    <row r="51" spans="4:5" ht="14.25">
      <c r="D51" s="716"/>
      <c r="E51" s="716"/>
    </row>
    <row r="52" spans="4:5" ht="14.25">
      <c r="D52" s="716"/>
      <c r="E52" s="716"/>
    </row>
    <row r="53" spans="4:5" ht="14.25">
      <c r="D53" s="716"/>
      <c r="E53" s="716"/>
    </row>
    <row r="54" spans="4:5" ht="14.25">
      <c r="D54" s="716"/>
      <c r="E54" s="716"/>
    </row>
    <row r="55" spans="4:5" ht="14.25">
      <c r="D55" s="716"/>
      <c r="E55" s="716"/>
    </row>
  </sheetData>
  <mergeCells count="18">
    <mergeCell ref="K4:K5"/>
    <mergeCell ref="L4:L5"/>
    <mergeCell ref="B3:B5"/>
    <mergeCell ref="C3:C5"/>
    <mergeCell ref="A3:A6"/>
    <mergeCell ref="B6:N6"/>
    <mergeCell ref="D3:E3"/>
    <mergeCell ref="F3:F5"/>
    <mergeCell ref="G3:G5"/>
    <mergeCell ref="M4:N4"/>
    <mergeCell ref="H3:I3"/>
    <mergeCell ref="J3:K3"/>
    <mergeCell ref="L3:N3"/>
    <mergeCell ref="D4:D5"/>
    <mergeCell ref="E4:E5"/>
    <mergeCell ref="H4:H5"/>
    <mergeCell ref="I4:I5"/>
    <mergeCell ref="J4:J5"/>
  </mergeCells>
  <hyperlinks>
    <hyperlink ref="O1" location="'SPIS TABLIC'!A1" display="Powrót/Back"/>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topLeftCell="A1">
      <selection activeCell="A1" sqref="A1:J1"/>
    </sheetView>
  </sheetViews>
  <sheetFormatPr defaultColWidth="8.796875" defaultRowHeight="14.25"/>
  <cols>
    <col min="1" max="1" width="37.3984375" style="0" customWidth="1"/>
    <col min="2" max="13" width="13.3984375" style="0" customWidth="1"/>
    <col min="14" max="14" width="10" style="0" customWidth="1"/>
  </cols>
  <sheetData>
    <row r="1" spans="1:14" ht="14.1" customHeight="1">
      <c r="A1" s="1571" t="s">
        <v>1973</v>
      </c>
      <c r="B1" s="1571"/>
      <c r="C1" s="1571"/>
      <c r="D1" s="1571"/>
      <c r="E1" s="1571"/>
      <c r="F1" s="1571"/>
      <c r="G1" s="1571"/>
      <c r="H1" s="1571"/>
      <c r="I1" s="1571"/>
      <c r="J1" s="1571"/>
      <c r="N1" s="956" t="s">
        <v>1578</v>
      </c>
    </row>
    <row r="2" spans="1:10" ht="14.1" customHeight="1">
      <c r="A2" s="1572" t="s">
        <v>2052</v>
      </c>
      <c r="B2" s="1572"/>
      <c r="C2" s="1572"/>
      <c r="D2" s="1572"/>
      <c r="E2" s="1572"/>
      <c r="F2" s="1572"/>
      <c r="G2" s="1572"/>
      <c r="H2" s="1572"/>
      <c r="I2" s="1572"/>
      <c r="J2" s="1572"/>
    </row>
    <row r="3" spans="1:13" ht="37.5" customHeight="1">
      <c r="A3" s="1568" t="s">
        <v>1297</v>
      </c>
      <c r="B3" s="1446" t="s">
        <v>2216</v>
      </c>
      <c r="C3" s="1500" t="s">
        <v>1544</v>
      </c>
      <c r="D3" s="1500"/>
      <c r="E3" s="1500"/>
      <c r="F3" s="1500" t="s">
        <v>1497</v>
      </c>
      <c r="G3" s="1500"/>
      <c r="H3" s="1500"/>
      <c r="I3" s="1500" t="s">
        <v>1498</v>
      </c>
      <c r="J3" s="1500"/>
      <c r="K3" s="1500"/>
      <c r="L3" s="1446" t="s">
        <v>1548</v>
      </c>
      <c r="M3" s="1447" t="s">
        <v>1549</v>
      </c>
    </row>
    <row r="4" spans="1:13" ht="26.1" customHeight="1">
      <c r="A4" s="1569"/>
      <c r="B4" s="1501"/>
      <c r="C4" s="1500" t="s">
        <v>1499</v>
      </c>
      <c r="D4" s="1500" t="s">
        <v>1500</v>
      </c>
      <c r="E4" s="1500" t="s">
        <v>1545</v>
      </c>
      <c r="F4" s="1500" t="s">
        <v>1499</v>
      </c>
      <c r="G4" s="1566" t="s">
        <v>1546</v>
      </c>
      <c r="H4" s="1500" t="s">
        <v>1547</v>
      </c>
      <c r="I4" s="1500" t="s">
        <v>1499</v>
      </c>
      <c r="J4" s="1500" t="s">
        <v>1546</v>
      </c>
      <c r="K4" s="1500" t="s">
        <v>1547</v>
      </c>
      <c r="L4" s="1446"/>
      <c r="M4" s="1447"/>
    </row>
    <row r="5" spans="1:13" ht="105.75" customHeight="1">
      <c r="A5" s="1569"/>
      <c r="B5" s="1501"/>
      <c r="C5" s="1501"/>
      <c r="D5" s="1501"/>
      <c r="E5" s="1501"/>
      <c r="F5" s="1501"/>
      <c r="G5" s="1567"/>
      <c r="H5" s="1501"/>
      <c r="I5" s="1501"/>
      <c r="J5" s="1501"/>
      <c r="K5" s="1501"/>
      <c r="L5" s="1446"/>
      <c r="M5" s="1447"/>
    </row>
    <row r="6" spans="1:13" ht="26.1" customHeight="1">
      <c r="A6" s="1570"/>
      <c r="B6" s="1563" t="s">
        <v>2011</v>
      </c>
      <c r="C6" s="1564"/>
      <c r="D6" s="1564"/>
      <c r="E6" s="1564"/>
      <c r="F6" s="1564"/>
      <c r="G6" s="1564"/>
      <c r="H6" s="1564"/>
      <c r="I6" s="1564"/>
      <c r="J6" s="1564"/>
      <c r="K6" s="1564"/>
      <c r="L6" s="1564"/>
      <c r="M6" s="1564"/>
    </row>
    <row r="7" spans="1:13" ht="14.1" customHeight="1">
      <c r="A7" s="21" t="s">
        <v>61</v>
      </c>
      <c r="B7" s="683">
        <v>391366.7</v>
      </c>
      <c r="C7" s="683">
        <v>1148751.5</v>
      </c>
      <c r="D7" s="683">
        <v>892048.5</v>
      </c>
      <c r="E7" s="683">
        <v>256703</v>
      </c>
      <c r="F7" s="683">
        <v>52130.1</v>
      </c>
      <c r="G7" s="683">
        <v>21919.8</v>
      </c>
      <c r="H7" s="683">
        <v>30210.3</v>
      </c>
      <c r="I7" s="683">
        <v>63739.5</v>
      </c>
      <c r="J7" s="683">
        <v>59881.6</v>
      </c>
      <c r="K7" s="747">
        <v>3857.9</v>
      </c>
      <c r="L7" s="747">
        <v>347808.5</v>
      </c>
      <c r="M7" s="748">
        <v>198259.6</v>
      </c>
    </row>
    <row r="8" spans="1:13" ht="14.1" customHeight="1">
      <c r="A8" s="16" t="s">
        <v>63</v>
      </c>
      <c r="B8" s="749"/>
      <c r="C8" s="749"/>
      <c r="D8" s="749"/>
      <c r="E8" s="749"/>
      <c r="F8" s="749"/>
      <c r="G8" s="749"/>
      <c r="H8" s="749"/>
      <c r="I8" s="749"/>
      <c r="J8" s="749"/>
      <c r="K8" s="722"/>
      <c r="L8" s="722"/>
      <c r="M8" s="721"/>
    </row>
    <row r="9" spans="1:13" ht="14.1" customHeight="1">
      <c r="A9" s="21" t="s">
        <v>1278</v>
      </c>
      <c r="B9" s="54">
        <v>390758.6</v>
      </c>
      <c r="C9" s="54">
        <v>1116833.2</v>
      </c>
      <c r="D9" s="54">
        <v>867365.1</v>
      </c>
      <c r="E9" s="55">
        <v>249468.1</v>
      </c>
      <c r="F9" s="750">
        <v>45938.7</v>
      </c>
      <c r="G9" s="750">
        <v>20063.2</v>
      </c>
      <c r="H9" s="750">
        <v>25875.5</v>
      </c>
      <c r="I9" s="750">
        <v>63687.7</v>
      </c>
      <c r="J9" s="751">
        <v>59829.8</v>
      </c>
      <c r="K9" s="752">
        <v>3857.9</v>
      </c>
      <c r="L9" s="752">
        <v>342851.9</v>
      </c>
      <c r="M9" s="753">
        <v>195283.3</v>
      </c>
    </row>
    <row r="10" spans="1:13" ht="14.1" customHeight="1">
      <c r="A10" s="713" t="s">
        <v>229</v>
      </c>
      <c r="B10" s="58"/>
      <c r="C10" s="58"/>
      <c r="D10" s="58"/>
      <c r="E10" s="59"/>
      <c r="F10" s="754"/>
      <c r="G10" s="754"/>
      <c r="H10" s="754"/>
      <c r="I10" s="754"/>
      <c r="J10" s="755"/>
      <c r="K10" s="714"/>
      <c r="L10" s="714"/>
      <c r="M10" s="712"/>
    </row>
    <row r="11" spans="1:13" ht="26.1" customHeight="1">
      <c r="A11" s="993" t="s">
        <v>1700</v>
      </c>
      <c r="B11" s="58">
        <v>301133.8</v>
      </c>
      <c r="C11" s="58">
        <v>679098.6</v>
      </c>
      <c r="D11" s="58">
        <v>544495.1</v>
      </c>
      <c r="E11" s="59">
        <v>134603.5</v>
      </c>
      <c r="F11" s="754">
        <v>41626.3</v>
      </c>
      <c r="G11" s="754">
        <v>17955.1</v>
      </c>
      <c r="H11" s="754">
        <v>23671.2</v>
      </c>
      <c r="I11" s="754">
        <v>59498.4</v>
      </c>
      <c r="J11" s="755">
        <v>55640.5</v>
      </c>
      <c r="K11" s="714">
        <v>3857.9</v>
      </c>
      <c r="L11" s="714">
        <v>292230.3</v>
      </c>
      <c r="M11" s="712">
        <v>192518.5</v>
      </c>
    </row>
    <row r="12" spans="1:13" ht="26.1" customHeight="1">
      <c r="A12" s="38" t="s">
        <v>1803</v>
      </c>
      <c r="B12" s="58"/>
      <c r="C12" s="58"/>
      <c r="D12" s="58"/>
      <c r="E12" s="59"/>
      <c r="F12" s="754"/>
      <c r="G12" s="754"/>
      <c r="H12" s="754"/>
      <c r="I12" s="754"/>
      <c r="J12" s="755"/>
      <c r="K12" s="714"/>
      <c r="L12" s="714"/>
      <c r="M12" s="712"/>
    </row>
    <row r="13" spans="1:13" ht="35.1" customHeight="1">
      <c r="A13" s="993" t="s">
        <v>1750</v>
      </c>
      <c r="B13" s="677">
        <v>47823.2</v>
      </c>
      <c r="C13" s="58">
        <v>277657.1</v>
      </c>
      <c r="D13" s="58">
        <v>180921.9</v>
      </c>
      <c r="E13" s="59">
        <v>96735.2</v>
      </c>
      <c r="F13" s="754">
        <v>2617.4</v>
      </c>
      <c r="G13" s="754">
        <v>1277.9</v>
      </c>
      <c r="H13" s="754">
        <v>1339.5</v>
      </c>
      <c r="I13" s="754">
        <v>4189.3</v>
      </c>
      <c r="J13" s="755">
        <v>4189.3</v>
      </c>
      <c r="K13" s="743">
        <v>0</v>
      </c>
      <c r="L13" s="729">
        <v>41109</v>
      </c>
      <c r="M13" s="730">
        <v>2152.5</v>
      </c>
    </row>
    <row r="14" spans="1:13" ht="26.1" customHeight="1">
      <c r="A14" s="38" t="s">
        <v>2246</v>
      </c>
      <c r="B14" s="58"/>
      <c r="C14" s="58"/>
      <c r="D14" s="58"/>
      <c r="E14" s="59"/>
      <c r="F14" s="754"/>
      <c r="G14" s="754"/>
      <c r="H14" s="754"/>
      <c r="I14" s="754"/>
      <c r="J14" s="755"/>
      <c r="K14" s="714"/>
      <c r="L14" s="714"/>
      <c r="M14" s="712"/>
    </row>
    <row r="15" spans="1:13" ht="26.1" customHeight="1">
      <c r="A15" s="993" t="s">
        <v>1703</v>
      </c>
      <c r="B15" s="58">
        <v>26055</v>
      </c>
      <c r="C15" s="58">
        <v>37226</v>
      </c>
      <c r="D15" s="58">
        <v>20672.6</v>
      </c>
      <c r="E15" s="59">
        <v>16553.4</v>
      </c>
      <c r="F15" s="754">
        <v>974.2</v>
      </c>
      <c r="G15" s="754">
        <v>219.2</v>
      </c>
      <c r="H15" s="754">
        <v>755</v>
      </c>
      <c r="I15" s="743">
        <v>0</v>
      </c>
      <c r="J15" s="743">
        <v>0</v>
      </c>
      <c r="K15" s="743">
        <v>0</v>
      </c>
      <c r="L15" s="714">
        <v>56.6</v>
      </c>
      <c r="M15" s="712">
        <v>427.3</v>
      </c>
    </row>
    <row r="16" spans="1:13" ht="26.1" customHeight="1">
      <c r="A16" s="38" t="s">
        <v>1806</v>
      </c>
      <c r="B16" s="58"/>
      <c r="C16" s="58"/>
      <c r="D16" s="58"/>
      <c r="E16" s="59"/>
      <c r="F16" s="754"/>
      <c r="G16" s="754"/>
      <c r="H16" s="754"/>
      <c r="I16" s="754"/>
      <c r="J16" s="754"/>
      <c r="K16" s="754"/>
      <c r="L16" s="714"/>
      <c r="M16" s="712"/>
    </row>
    <row r="17" spans="1:13" ht="14.1" customHeight="1">
      <c r="A17" s="28" t="s">
        <v>1279</v>
      </c>
      <c r="B17" s="58">
        <v>15746.6</v>
      </c>
      <c r="C17" s="58">
        <v>122851.5</v>
      </c>
      <c r="D17" s="58">
        <v>121275.5</v>
      </c>
      <c r="E17" s="59">
        <v>1576</v>
      </c>
      <c r="F17" s="754">
        <v>720.8000000000001</v>
      </c>
      <c r="G17" s="754">
        <v>611</v>
      </c>
      <c r="H17" s="754">
        <v>109.8</v>
      </c>
      <c r="I17" s="743">
        <v>0</v>
      </c>
      <c r="J17" s="743">
        <v>0</v>
      </c>
      <c r="K17" s="743">
        <v>0</v>
      </c>
      <c r="L17" s="714">
        <v>9456</v>
      </c>
      <c r="M17" s="712">
        <v>185</v>
      </c>
    </row>
    <row r="18" spans="1:13" ht="14.1" customHeight="1">
      <c r="A18" s="38" t="s">
        <v>1280</v>
      </c>
      <c r="B18" s="58"/>
      <c r="C18" s="58"/>
      <c r="D18" s="58"/>
      <c r="E18" s="59"/>
      <c r="F18" s="754"/>
      <c r="G18" s="754"/>
      <c r="H18" s="754"/>
      <c r="I18" s="754"/>
      <c r="J18" s="754"/>
      <c r="K18" s="754"/>
      <c r="L18" s="714"/>
      <c r="M18" s="712"/>
    </row>
    <row r="19" spans="1:13" ht="14.1" customHeight="1">
      <c r="A19" s="396" t="s">
        <v>247</v>
      </c>
      <c r="B19" s="54">
        <v>608.1</v>
      </c>
      <c r="C19" s="54">
        <v>31918.3</v>
      </c>
      <c r="D19" s="54">
        <v>24683.4</v>
      </c>
      <c r="E19" s="55">
        <v>7234.9</v>
      </c>
      <c r="F19" s="750">
        <v>6191.4</v>
      </c>
      <c r="G19" s="750">
        <v>1856.6</v>
      </c>
      <c r="H19" s="750">
        <v>4334.8</v>
      </c>
      <c r="I19" s="732">
        <v>51.8</v>
      </c>
      <c r="J19" s="732">
        <v>51.8</v>
      </c>
      <c r="K19" s="732">
        <v>0</v>
      </c>
      <c r="L19" s="752">
        <v>4956.6</v>
      </c>
      <c r="M19" s="753">
        <v>2976.3</v>
      </c>
    </row>
    <row r="20" spans="1:12" ht="14.1" customHeight="1">
      <c r="A20" s="715" t="s">
        <v>248</v>
      </c>
      <c r="B20" s="58"/>
      <c r="C20" s="58"/>
      <c r="D20" s="58"/>
      <c r="E20" s="59"/>
      <c r="F20" s="754"/>
      <c r="G20" s="754"/>
      <c r="H20" s="754"/>
      <c r="I20" s="754"/>
      <c r="J20" s="755"/>
      <c r="K20" s="756"/>
      <c r="L20" s="756"/>
    </row>
    <row r="21" spans="1:20" ht="20.1" customHeight="1">
      <c r="A21" s="676" t="s">
        <v>2002</v>
      </c>
      <c r="B21" s="745"/>
      <c r="C21" s="745"/>
      <c r="D21" s="745"/>
      <c r="E21" s="745"/>
      <c r="F21" s="757"/>
      <c r="G21" s="757"/>
      <c r="H21" s="757"/>
      <c r="I21" s="757"/>
      <c r="J21" s="757"/>
      <c r="K21" s="757"/>
      <c r="L21" s="757"/>
      <c r="M21" s="757"/>
      <c r="N21" s="757"/>
      <c r="O21" s="757"/>
      <c r="P21" s="757"/>
      <c r="Q21" s="757"/>
      <c r="R21" s="757"/>
      <c r="S21" s="757"/>
      <c r="T21" s="757"/>
    </row>
    <row r="22" spans="1:5" ht="14.1" customHeight="1">
      <c r="A22" s="1297" t="s">
        <v>2003</v>
      </c>
      <c r="B22" s="736"/>
      <c r="C22" s="736"/>
      <c r="D22" s="736"/>
      <c r="E22" s="745"/>
    </row>
  </sheetData>
  <mergeCells count="19">
    <mergeCell ref="A1:J1"/>
    <mergeCell ref="A2:J2"/>
    <mergeCell ref="B3:B5"/>
    <mergeCell ref="C3:E3"/>
    <mergeCell ref="F3:H3"/>
    <mergeCell ref="I3:K3"/>
    <mergeCell ref="C4:C5"/>
    <mergeCell ref="D4:D5"/>
    <mergeCell ref="E4:E5"/>
    <mergeCell ref="F4:F5"/>
    <mergeCell ref="I4:I5"/>
    <mergeCell ref="J4:J5"/>
    <mergeCell ref="K4:K5"/>
    <mergeCell ref="G4:G5"/>
    <mergeCell ref="H4:H5"/>
    <mergeCell ref="A3:A6"/>
    <mergeCell ref="B6:M6"/>
    <mergeCell ref="L3:L5"/>
    <mergeCell ref="M3:M5"/>
  </mergeCells>
  <hyperlinks>
    <hyperlink ref="N1" location="'SPIS TABLIC'!A1" display="Powrót/Back"/>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workbookViewId="0" topLeftCell="A1"/>
  </sheetViews>
  <sheetFormatPr defaultColWidth="9" defaultRowHeight="14.25"/>
  <cols>
    <col min="1" max="1" width="38.3984375" style="6" customWidth="1"/>
    <col min="2" max="5" width="13.3984375" style="6" customWidth="1"/>
    <col min="6" max="7" width="10" style="6" bestFit="1" customWidth="1"/>
    <col min="8" max="8" width="9.19921875" style="6" bestFit="1" customWidth="1"/>
    <col min="9" max="9" width="10.09765625" style="6" bestFit="1" customWidth="1"/>
    <col min="10" max="10" width="9.19921875" style="6" bestFit="1" customWidth="1"/>
    <col min="11" max="11" width="8.19921875" style="6" bestFit="1" customWidth="1"/>
    <col min="12" max="16384" width="9" style="6" customWidth="1"/>
  </cols>
  <sheetData>
    <row r="1" spans="1:6" ht="14.1" customHeight="1">
      <c r="A1" s="992" t="s">
        <v>1974</v>
      </c>
      <c r="B1" s="676"/>
      <c r="C1" s="676"/>
      <c r="D1" s="676"/>
      <c r="E1" s="676"/>
      <c r="F1" s="956" t="s">
        <v>1578</v>
      </c>
    </row>
    <row r="2" spans="1:5" ht="14.1" customHeight="1">
      <c r="A2" s="1003" t="s">
        <v>2217</v>
      </c>
      <c r="B2" s="476"/>
      <c r="C2" s="476"/>
      <c r="D2" s="476"/>
      <c r="E2" s="476"/>
    </row>
    <row r="3" spans="1:5" s="11" customFormat="1" ht="30" customHeight="1">
      <c r="A3" s="1423" t="s">
        <v>1156</v>
      </c>
      <c r="B3" s="1338" t="s">
        <v>1298</v>
      </c>
      <c r="C3" s="1338" t="s">
        <v>1299</v>
      </c>
      <c r="D3" s="1338" t="s">
        <v>1300</v>
      </c>
      <c r="E3" s="1339" t="s">
        <v>1301</v>
      </c>
    </row>
    <row r="4" spans="1:5" s="11" customFormat="1" ht="30" customHeight="1">
      <c r="A4" s="1423"/>
      <c r="B4" s="1338"/>
      <c r="C4" s="1338"/>
      <c r="D4" s="1338"/>
      <c r="E4" s="1339"/>
    </row>
    <row r="5" spans="1:5" s="11" customFormat="1" ht="30" customHeight="1">
      <c r="A5" s="1423"/>
      <c r="B5" s="1338"/>
      <c r="C5" s="1338"/>
      <c r="D5" s="1338"/>
      <c r="E5" s="1339"/>
    </row>
    <row r="6" spans="1:5" s="11" customFormat="1" ht="26.1" customHeight="1">
      <c r="A6" s="1423"/>
      <c r="B6" s="1338" t="s">
        <v>2012</v>
      </c>
      <c r="C6" s="1338"/>
      <c r="D6" s="1338"/>
      <c r="E6" s="1339"/>
    </row>
    <row r="7" spans="1:5" s="11" customFormat="1" ht="26.1" customHeight="1">
      <c r="A7" s="1575" t="s">
        <v>1636</v>
      </c>
      <c r="B7" s="1575"/>
      <c r="C7" s="1575"/>
      <c r="D7" s="1575"/>
      <c r="E7" s="1575"/>
    </row>
    <row r="8" spans="1:8" s="11" customFormat="1" ht="14.1" customHeight="1">
      <c r="A8" s="21" t="s">
        <v>61</v>
      </c>
      <c r="B8" s="54">
        <v>305817.7</v>
      </c>
      <c r="C8" s="54">
        <v>1575002.1</v>
      </c>
      <c r="D8" s="54">
        <v>1432147.1</v>
      </c>
      <c r="E8" s="55">
        <v>448743.4</v>
      </c>
      <c r="F8" s="758"/>
      <c r="H8" s="759"/>
    </row>
    <row r="9" spans="1:5" s="11" customFormat="1" ht="14.1" customHeight="1">
      <c r="A9" s="16" t="s">
        <v>63</v>
      </c>
      <c r="B9" s="727"/>
      <c r="C9" s="727"/>
      <c r="D9" s="727"/>
      <c r="E9" s="728"/>
    </row>
    <row r="10" spans="1:6" s="11" customFormat="1" ht="14.1" customHeight="1">
      <c r="A10" s="21" t="s">
        <v>1278</v>
      </c>
      <c r="B10" s="54">
        <v>250394.1</v>
      </c>
      <c r="C10" s="54">
        <v>1232326.1</v>
      </c>
      <c r="D10" s="54">
        <v>1116302.4</v>
      </c>
      <c r="E10" s="55">
        <v>366750.7</v>
      </c>
      <c r="F10" s="760"/>
    </row>
    <row r="11" spans="1:5" s="11" customFormat="1" ht="14.1" customHeight="1">
      <c r="A11" s="713" t="s">
        <v>229</v>
      </c>
      <c r="B11" s="58"/>
      <c r="C11" s="58"/>
      <c r="D11" s="58"/>
      <c r="E11" s="59"/>
    </row>
    <row r="12" spans="1:5" s="11" customFormat="1" ht="26.1" customHeight="1">
      <c r="A12" s="993" t="s">
        <v>1700</v>
      </c>
      <c r="B12" s="58">
        <v>225472.6</v>
      </c>
      <c r="C12" s="58">
        <v>1103547.3</v>
      </c>
      <c r="D12" s="58">
        <v>994608.8</v>
      </c>
      <c r="E12" s="59">
        <v>334739.8</v>
      </c>
    </row>
    <row r="13" spans="1:5" s="11" customFormat="1" ht="26.1" customHeight="1">
      <c r="A13" s="38" t="s">
        <v>1803</v>
      </c>
      <c r="B13" s="58"/>
      <c r="C13" s="58"/>
      <c r="D13" s="58"/>
      <c r="E13" s="59"/>
    </row>
    <row r="14" spans="1:5" s="11" customFormat="1" ht="35.1" customHeight="1">
      <c r="A14" s="993" t="s">
        <v>1750</v>
      </c>
      <c r="B14" s="684">
        <v>12366.3</v>
      </c>
      <c r="C14" s="761">
        <v>72106.6</v>
      </c>
      <c r="D14" s="761">
        <v>69080.5</v>
      </c>
      <c r="E14" s="762">
        <v>15394.3</v>
      </c>
    </row>
    <row r="15" spans="1:5" s="11" customFormat="1" ht="26.1" customHeight="1">
      <c r="A15" s="38" t="s">
        <v>2246</v>
      </c>
      <c r="B15" s="58"/>
      <c r="C15" s="58"/>
      <c r="D15" s="58"/>
      <c r="E15" s="59"/>
    </row>
    <row r="16" spans="1:5" s="11" customFormat="1" ht="26.1" customHeight="1">
      <c r="A16" s="993" t="s">
        <v>1703</v>
      </c>
      <c r="B16" s="763">
        <v>5464.1</v>
      </c>
      <c r="C16" s="763">
        <v>23717.4</v>
      </c>
      <c r="D16" s="763">
        <v>23259.2</v>
      </c>
      <c r="E16" s="764">
        <v>5924.6</v>
      </c>
    </row>
    <row r="17" spans="1:5" s="11" customFormat="1" ht="26.1" customHeight="1">
      <c r="A17" s="38" t="s">
        <v>1806</v>
      </c>
      <c r="B17" s="58"/>
      <c r="C17" s="58"/>
      <c r="D17" s="58"/>
      <c r="E17" s="59"/>
    </row>
    <row r="18" spans="1:5" s="11" customFormat="1" ht="14.1" customHeight="1">
      <c r="A18" s="28" t="s">
        <v>1305</v>
      </c>
      <c r="B18" s="763">
        <v>7091.099999999999</v>
      </c>
      <c r="C18" s="763">
        <v>32954.8</v>
      </c>
      <c r="D18" s="763">
        <v>29353.899999999998</v>
      </c>
      <c r="E18" s="764">
        <v>10692</v>
      </c>
    </row>
    <row r="19" spans="1:5" s="11" customFormat="1" ht="14.1" customHeight="1">
      <c r="A19" s="38" t="s">
        <v>1306</v>
      </c>
      <c r="B19" s="58"/>
      <c r="C19" s="58"/>
      <c r="D19" s="58"/>
      <c r="E19" s="59"/>
    </row>
    <row r="20" spans="1:5" s="11" customFormat="1" ht="14.1" customHeight="1">
      <c r="A20" s="396" t="s">
        <v>247</v>
      </c>
      <c r="B20" s="765">
        <v>55423.6</v>
      </c>
      <c r="C20" s="765">
        <v>342676</v>
      </c>
      <c r="D20" s="765">
        <v>315844.7</v>
      </c>
      <c r="E20" s="766">
        <v>81992.7</v>
      </c>
    </row>
    <row r="21" spans="1:5" s="11" customFormat="1" ht="14.1" customHeight="1">
      <c r="A21" s="715" t="s">
        <v>248</v>
      </c>
      <c r="B21" s="58"/>
      <c r="C21" s="58"/>
      <c r="D21" s="58"/>
      <c r="E21" s="59"/>
    </row>
    <row r="22" spans="1:5" s="11" customFormat="1" ht="26.1" customHeight="1">
      <c r="A22" s="1573" t="s">
        <v>1637</v>
      </c>
      <c r="B22" s="1573"/>
      <c r="C22" s="1573"/>
      <c r="D22" s="1573"/>
      <c r="E22" s="1573"/>
    </row>
    <row r="23" spans="1:5" s="11" customFormat="1" ht="14.1" customHeight="1">
      <c r="A23" s="21" t="s">
        <v>61</v>
      </c>
      <c r="B23" s="54">
        <v>43344373.4</v>
      </c>
      <c r="C23" s="54">
        <v>2957264.2</v>
      </c>
      <c r="D23" s="54">
        <v>1239453</v>
      </c>
      <c r="E23" s="55">
        <v>45062184.6</v>
      </c>
    </row>
    <row r="24" spans="1:5" s="11" customFormat="1" ht="14.1" customHeight="1">
      <c r="A24" s="16" t="s">
        <v>63</v>
      </c>
      <c r="B24" s="54"/>
      <c r="C24" s="54"/>
      <c r="D24" s="54"/>
      <c r="E24" s="55"/>
    </row>
    <row r="25" spans="1:5" s="11" customFormat="1" ht="14.1" customHeight="1">
      <c r="A25" s="21" t="s">
        <v>1278</v>
      </c>
      <c r="B25" s="54">
        <v>41120910.5</v>
      </c>
      <c r="C25" s="54">
        <v>2758849.5</v>
      </c>
      <c r="D25" s="54">
        <v>1189476.2</v>
      </c>
      <c r="E25" s="55">
        <v>42690283.8</v>
      </c>
    </row>
    <row r="26" spans="1:5" s="11" customFormat="1" ht="14.1" customHeight="1">
      <c r="A26" s="713" t="s">
        <v>229</v>
      </c>
      <c r="B26" s="54"/>
      <c r="C26" s="54"/>
      <c r="D26" s="54"/>
      <c r="E26" s="55"/>
    </row>
    <row r="27" spans="1:6" s="11" customFormat="1" ht="26.1" customHeight="1">
      <c r="A27" s="993" t="s">
        <v>1700</v>
      </c>
      <c r="B27" s="58">
        <v>29878527.6</v>
      </c>
      <c r="C27" s="58">
        <v>2146091.6</v>
      </c>
      <c r="D27" s="58">
        <v>818268.6</v>
      </c>
      <c r="E27" s="59">
        <v>31206350.6</v>
      </c>
      <c r="F27" s="760"/>
    </row>
    <row r="28" spans="1:5" s="11" customFormat="1" ht="26.1" customHeight="1">
      <c r="A28" s="38" t="s">
        <v>1803</v>
      </c>
      <c r="B28" s="58"/>
      <c r="C28" s="58"/>
      <c r="D28" s="58"/>
      <c r="E28" s="59"/>
    </row>
    <row r="29" spans="1:5" s="11" customFormat="1" ht="36" customHeight="1">
      <c r="A29" s="993" t="s">
        <v>1750</v>
      </c>
      <c r="B29" s="618">
        <v>6979046.4</v>
      </c>
      <c r="C29" s="1005">
        <v>416275.2</v>
      </c>
      <c r="D29" s="1005">
        <v>250978.3</v>
      </c>
      <c r="E29" s="1006">
        <v>7144343.3</v>
      </c>
    </row>
    <row r="30" spans="1:5" s="11" customFormat="1" ht="26.1" customHeight="1">
      <c r="A30" s="38" t="s">
        <v>2246</v>
      </c>
      <c r="B30" s="58"/>
      <c r="C30" s="58"/>
      <c r="D30" s="58"/>
      <c r="E30" s="59"/>
    </row>
    <row r="31" spans="1:5" s="11" customFormat="1" ht="26.1" customHeight="1">
      <c r="A31" s="993" t="s">
        <v>1703</v>
      </c>
      <c r="B31" s="1005">
        <v>1343086.7</v>
      </c>
      <c r="C31" s="1005">
        <v>78873.6</v>
      </c>
      <c r="D31" s="1005">
        <v>47685.5</v>
      </c>
      <c r="E31" s="1006">
        <v>1374274.8</v>
      </c>
    </row>
    <row r="32" spans="1:5" s="11" customFormat="1" ht="26.1" customHeight="1">
      <c r="A32" s="38" t="s">
        <v>1806</v>
      </c>
      <c r="B32" s="58"/>
      <c r="C32" s="58"/>
      <c r="D32" s="58"/>
      <c r="E32" s="59"/>
    </row>
    <row r="33" spans="1:5" s="11" customFormat="1" ht="14.1" customHeight="1">
      <c r="A33" s="28" t="s">
        <v>1305</v>
      </c>
      <c r="B33" s="1005">
        <v>2920249.8</v>
      </c>
      <c r="C33" s="1005">
        <v>117609.09999999999</v>
      </c>
      <c r="D33" s="1005">
        <v>72543.8</v>
      </c>
      <c r="E33" s="1006">
        <v>2965315.1</v>
      </c>
    </row>
    <row r="34" spans="1:5" s="11" customFormat="1" ht="14.1" customHeight="1">
      <c r="A34" s="38" t="s">
        <v>1306</v>
      </c>
      <c r="B34" s="58"/>
      <c r="C34" s="58"/>
      <c r="D34" s="58"/>
      <c r="E34" s="59"/>
    </row>
    <row r="35" spans="1:5" s="11" customFormat="1" ht="14.1" customHeight="1">
      <c r="A35" s="396" t="s">
        <v>247</v>
      </c>
      <c r="B35" s="1007">
        <v>2223462.9</v>
      </c>
      <c r="C35" s="1007">
        <v>198414.7</v>
      </c>
      <c r="D35" s="1007">
        <v>49976.8</v>
      </c>
      <c r="E35" s="1008">
        <v>2371900.8</v>
      </c>
    </row>
    <row r="36" spans="1:5" s="11" customFormat="1" ht="14.1" customHeight="1">
      <c r="A36" s="715" t="s">
        <v>248</v>
      </c>
      <c r="B36" s="58"/>
      <c r="C36" s="58"/>
      <c r="D36" s="58"/>
      <c r="E36" s="59"/>
    </row>
    <row r="37" spans="1:5" s="11" customFormat="1" ht="26.1" customHeight="1">
      <c r="A37" s="1573" t="s">
        <v>1638</v>
      </c>
      <c r="B37" s="1573"/>
      <c r="C37" s="1573"/>
      <c r="D37" s="1573"/>
      <c r="E37" s="1573"/>
    </row>
    <row r="38" spans="1:5" s="11" customFormat="1" ht="14.1" customHeight="1">
      <c r="A38" s="21" t="s">
        <v>61</v>
      </c>
      <c r="B38" s="54">
        <v>100088.7</v>
      </c>
      <c r="C38" s="54">
        <v>32443.3</v>
      </c>
      <c r="D38" s="54">
        <v>32277.9</v>
      </c>
      <c r="E38" s="55">
        <v>100254.1</v>
      </c>
    </row>
    <row r="39" spans="1:5" s="11" customFormat="1" ht="14.1" customHeight="1">
      <c r="A39" s="16" t="s">
        <v>63</v>
      </c>
      <c r="B39" s="54"/>
      <c r="C39" s="54"/>
      <c r="D39" s="54"/>
      <c r="E39" s="55"/>
    </row>
    <row r="40" spans="1:5" s="11" customFormat="1" ht="14.1" customHeight="1">
      <c r="A40" s="21" t="s">
        <v>1278</v>
      </c>
      <c r="B40" s="54">
        <v>64596.9</v>
      </c>
      <c r="C40" s="54">
        <v>23010.9</v>
      </c>
      <c r="D40" s="54">
        <v>22843.2</v>
      </c>
      <c r="E40" s="55">
        <v>64764.6</v>
      </c>
    </row>
    <row r="41" spans="1:5" s="11" customFormat="1" ht="14.1" customHeight="1">
      <c r="A41" s="713" t="s">
        <v>229</v>
      </c>
      <c r="B41" s="54"/>
      <c r="C41" s="54"/>
      <c r="D41" s="54"/>
      <c r="E41" s="55"/>
    </row>
    <row r="42" spans="1:5" s="11" customFormat="1" ht="26.1" customHeight="1">
      <c r="A42" s="993" t="s">
        <v>1700</v>
      </c>
      <c r="B42" s="58">
        <v>53649.5</v>
      </c>
      <c r="C42" s="58">
        <v>21206.1</v>
      </c>
      <c r="D42" s="58">
        <v>20368.4</v>
      </c>
      <c r="E42" s="59">
        <v>54487.2</v>
      </c>
    </row>
    <row r="43" spans="1:5" s="11" customFormat="1" ht="26.1" customHeight="1">
      <c r="A43" s="38" t="s">
        <v>1803</v>
      </c>
      <c r="B43" s="58"/>
      <c r="C43" s="58"/>
      <c r="D43" s="58"/>
      <c r="E43" s="59"/>
    </row>
    <row r="44" spans="1:5" s="11" customFormat="1" ht="36" customHeight="1">
      <c r="A44" s="993" t="s">
        <v>1750</v>
      </c>
      <c r="B44" s="763">
        <v>4311.7</v>
      </c>
      <c r="C44" s="763">
        <v>221</v>
      </c>
      <c r="D44" s="763">
        <v>464.2</v>
      </c>
      <c r="E44" s="764">
        <v>4068.5</v>
      </c>
    </row>
    <row r="45" spans="1:5" s="11" customFormat="1" ht="26.1" customHeight="1">
      <c r="A45" s="38" t="s">
        <v>2246</v>
      </c>
      <c r="B45" s="58"/>
      <c r="C45" s="58"/>
      <c r="D45" s="58"/>
      <c r="E45" s="59"/>
    </row>
    <row r="46" spans="1:5" s="11" customFormat="1" ht="26.1" customHeight="1">
      <c r="A46" s="993" t="s">
        <v>1703</v>
      </c>
      <c r="B46" s="763">
        <v>882</v>
      </c>
      <c r="C46" s="763">
        <v>216.3</v>
      </c>
      <c r="D46" s="763">
        <v>210.1</v>
      </c>
      <c r="E46" s="764">
        <v>888.2</v>
      </c>
    </row>
    <row r="47" spans="1:5" s="11" customFormat="1" ht="26.1" customHeight="1">
      <c r="A47" s="38" t="s">
        <v>1806</v>
      </c>
      <c r="B47" s="58"/>
      <c r="C47" s="58"/>
      <c r="D47" s="58"/>
      <c r="E47" s="59"/>
    </row>
    <row r="48" spans="1:5" s="11" customFormat="1" ht="14.1" customHeight="1">
      <c r="A48" s="28" t="s">
        <v>1305</v>
      </c>
      <c r="B48" s="763">
        <v>5753.7</v>
      </c>
      <c r="C48" s="763">
        <v>1367.5</v>
      </c>
      <c r="D48" s="763">
        <v>1800.5</v>
      </c>
      <c r="E48" s="764">
        <v>5320.7</v>
      </c>
    </row>
    <row r="49" spans="1:5" s="11" customFormat="1" ht="14.1" customHeight="1">
      <c r="A49" s="38" t="s">
        <v>1306</v>
      </c>
      <c r="B49" s="58"/>
      <c r="C49" s="58"/>
      <c r="D49" s="58"/>
      <c r="E49" s="59"/>
    </row>
    <row r="50" spans="1:5" s="11" customFormat="1" ht="14.1" customHeight="1">
      <c r="A50" s="396" t="s">
        <v>247</v>
      </c>
      <c r="B50" s="765">
        <v>35491.8</v>
      </c>
      <c r="C50" s="767">
        <v>9432.4</v>
      </c>
      <c r="D50" s="765">
        <v>9434.7</v>
      </c>
      <c r="E50" s="766">
        <v>35489.5</v>
      </c>
    </row>
    <row r="51" spans="1:5" s="11" customFormat="1" ht="14.1" customHeight="1">
      <c r="A51" s="715" t="s">
        <v>248</v>
      </c>
      <c r="B51" s="58"/>
      <c r="C51" s="58"/>
      <c r="D51" s="58"/>
      <c r="E51" s="59"/>
    </row>
    <row r="52" spans="1:5" s="11" customFormat="1" ht="26.1" customHeight="1">
      <c r="A52" s="1557" t="s">
        <v>1639</v>
      </c>
      <c r="B52" s="1574"/>
      <c r="C52" s="1574"/>
      <c r="D52" s="1574"/>
      <c r="E52" s="1574"/>
    </row>
    <row r="53" spans="1:5" s="11" customFormat="1" ht="14.1" customHeight="1">
      <c r="A53" s="21" t="s">
        <v>61</v>
      </c>
      <c r="B53" s="54">
        <v>16813.5</v>
      </c>
      <c r="C53" s="54">
        <v>50665</v>
      </c>
      <c r="D53" s="54">
        <v>43081.9</v>
      </c>
      <c r="E53" s="768">
        <v>24396.6</v>
      </c>
    </row>
    <row r="54" spans="1:5" s="11" customFormat="1" ht="14.1" customHeight="1">
      <c r="A54" s="16" t="s">
        <v>63</v>
      </c>
      <c r="B54" s="54"/>
      <c r="C54" s="54"/>
      <c r="D54" s="54"/>
      <c r="E54" s="768"/>
    </row>
    <row r="55" spans="1:5" s="11" customFormat="1" ht="14.1" customHeight="1">
      <c r="A55" s="21" t="s">
        <v>1278</v>
      </c>
      <c r="B55" s="54">
        <v>12464.7</v>
      </c>
      <c r="C55" s="54">
        <v>40268.4</v>
      </c>
      <c r="D55" s="54">
        <v>33564.6</v>
      </c>
      <c r="E55" s="768">
        <v>19168.5</v>
      </c>
    </row>
    <row r="56" spans="1:5" s="11" customFormat="1" ht="14.1" customHeight="1">
      <c r="A56" s="713" t="s">
        <v>229</v>
      </c>
      <c r="B56" s="58"/>
      <c r="C56" s="58"/>
      <c r="D56" s="58"/>
      <c r="E56" s="717"/>
    </row>
    <row r="57" spans="1:5" s="11" customFormat="1" ht="26.1" customHeight="1">
      <c r="A57" s="993" t="s">
        <v>1700</v>
      </c>
      <c r="B57" s="58">
        <v>11609</v>
      </c>
      <c r="C57" s="58">
        <v>38043.7</v>
      </c>
      <c r="D57" s="58">
        <v>31576.2</v>
      </c>
      <c r="E57" s="717">
        <v>18076.5</v>
      </c>
    </row>
    <row r="58" spans="1:5" s="11" customFormat="1" ht="26.1" customHeight="1">
      <c r="A58" s="38" t="s">
        <v>1803</v>
      </c>
      <c r="B58" s="58"/>
      <c r="C58" s="58"/>
      <c r="D58" s="58"/>
      <c r="E58" s="717"/>
    </row>
    <row r="59" spans="1:5" s="11" customFormat="1" ht="38.1" customHeight="1">
      <c r="A59" s="993" t="s">
        <v>1750</v>
      </c>
      <c r="B59" s="58">
        <v>239.7</v>
      </c>
      <c r="C59" s="58">
        <v>798.6</v>
      </c>
      <c r="D59" s="58">
        <v>819.6</v>
      </c>
      <c r="E59" s="717">
        <v>218.7</v>
      </c>
    </row>
    <row r="60" spans="1:5" s="11" customFormat="1" ht="26.1" customHeight="1">
      <c r="A60" s="38" t="s">
        <v>2246</v>
      </c>
      <c r="B60" s="58"/>
      <c r="C60" s="58"/>
      <c r="D60" s="58"/>
      <c r="E60" s="717"/>
    </row>
    <row r="61" spans="1:6" s="11" customFormat="1" ht="26.1" customHeight="1">
      <c r="A61" s="993" t="s">
        <v>1703</v>
      </c>
      <c r="B61" s="58">
        <v>46</v>
      </c>
      <c r="C61" s="58">
        <v>949</v>
      </c>
      <c r="D61" s="58">
        <v>444.8</v>
      </c>
      <c r="E61" s="717">
        <v>550.2</v>
      </c>
      <c r="F61" s="760"/>
    </row>
    <row r="62" spans="1:5" s="11" customFormat="1" ht="26.1" customHeight="1">
      <c r="A62" s="38" t="s">
        <v>1806</v>
      </c>
      <c r="B62" s="58"/>
      <c r="C62" s="58"/>
      <c r="D62" s="58"/>
      <c r="E62" s="717"/>
    </row>
    <row r="63" spans="1:5" s="11" customFormat="1" ht="14.1" customHeight="1">
      <c r="A63" s="993" t="s">
        <v>1305</v>
      </c>
      <c r="B63" s="58">
        <v>570</v>
      </c>
      <c r="C63" s="58">
        <v>477.1</v>
      </c>
      <c r="D63" s="58">
        <v>724</v>
      </c>
      <c r="E63" s="717">
        <v>323.1</v>
      </c>
    </row>
    <row r="64" spans="1:5" s="11" customFormat="1" ht="14.1" customHeight="1">
      <c r="A64" s="38" t="s">
        <v>1306</v>
      </c>
      <c r="B64" s="58"/>
      <c r="C64" s="58"/>
      <c r="D64" s="58"/>
      <c r="E64" s="717"/>
    </row>
    <row r="65" spans="1:5" s="11" customFormat="1" ht="14.1" customHeight="1">
      <c r="A65" s="396" t="s">
        <v>247</v>
      </c>
      <c r="B65" s="54">
        <v>4348.8</v>
      </c>
      <c r="C65" s="54">
        <v>10396.6</v>
      </c>
      <c r="D65" s="54">
        <v>9517.3</v>
      </c>
      <c r="E65" s="768">
        <v>5228.1</v>
      </c>
    </row>
    <row r="66" spans="1:5" s="11" customFormat="1" ht="14.1" customHeight="1">
      <c r="A66" s="715" t="s">
        <v>248</v>
      </c>
      <c r="B66" s="58"/>
      <c r="C66" s="58"/>
      <c r="D66" s="58"/>
      <c r="E66" s="717"/>
    </row>
    <row r="67" spans="1:9" s="11" customFormat="1" ht="26.1" customHeight="1">
      <c r="A67" s="1573" t="s">
        <v>1640</v>
      </c>
      <c r="B67" s="1573"/>
      <c r="C67" s="1573"/>
      <c r="D67" s="1573"/>
      <c r="E67" s="1573"/>
      <c r="F67" s="769"/>
      <c r="G67" s="769"/>
      <c r="H67" s="769"/>
      <c r="I67" s="769"/>
    </row>
    <row r="68" spans="1:5" s="11" customFormat="1" ht="14.1" customHeight="1">
      <c r="A68" s="21" t="s">
        <v>61</v>
      </c>
      <c r="B68" s="54">
        <v>628230.9</v>
      </c>
      <c r="C68" s="54">
        <v>543812.7</v>
      </c>
      <c r="D68" s="54">
        <v>536066</v>
      </c>
      <c r="E68" s="55">
        <v>635977.6</v>
      </c>
    </row>
    <row r="69" spans="1:5" s="11" customFormat="1" ht="14.1" customHeight="1">
      <c r="A69" s="16" t="s">
        <v>63</v>
      </c>
      <c r="B69" s="54"/>
      <c r="C69" s="54"/>
      <c r="D69" s="54"/>
      <c r="E69" s="55"/>
    </row>
    <row r="70" spans="1:5" s="11" customFormat="1" ht="14.1" customHeight="1">
      <c r="A70" s="21" t="s">
        <v>1278</v>
      </c>
      <c r="B70" s="54">
        <v>605584.6</v>
      </c>
      <c r="C70" s="54">
        <v>531077.4</v>
      </c>
      <c r="D70" s="54">
        <v>523510.8</v>
      </c>
      <c r="E70" s="55">
        <v>613151.2</v>
      </c>
    </row>
    <row r="71" spans="1:5" s="11" customFormat="1" ht="14.1" customHeight="1">
      <c r="A71" s="713" t="s">
        <v>229</v>
      </c>
      <c r="B71" s="54"/>
      <c r="C71" s="54"/>
      <c r="D71" s="54"/>
      <c r="E71" s="55"/>
    </row>
    <row r="72" spans="1:5" s="11" customFormat="1" ht="26.1" customHeight="1">
      <c r="A72" s="993" t="s">
        <v>1700</v>
      </c>
      <c r="B72" s="58">
        <v>504047.5</v>
      </c>
      <c r="C72" s="58">
        <v>423019</v>
      </c>
      <c r="D72" s="58">
        <v>418524.9</v>
      </c>
      <c r="E72" s="59">
        <v>508541.6</v>
      </c>
    </row>
    <row r="73" spans="1:5" s="11" customFormat="1" ht="26.1" customHeight="1">
      <c r="A73" s="38" t="s">
        <v>1803</v>
      </c>
      <c r="B73" s="58"/>
      <c r="C73" s="58"/>
      <c r="D73" s="58"/>
      <c r="E73" s="59"/>
    </row>
    <row r="74" spans="1:5" s="11" customFormat="1" ht="36" customHeight="1">
      <c r="A74" s="993" t="s">
        <v>1750</v>
      </c>
      <c r="B74" s="763">
        <v>51703.5</v>
      </c>
      <c r="C74" s="763">
        <v>63358.2</v>
      </c>
      <c r="D74" s="763">
        <v>59703.4</v>
      </c>
      <c r="E74" s="764">
        <v>55358.3</v>
      </c>
    </row>
    <row r="75" spans="1:5" s="11" customFormat="1" ht="26.1" customHeight="1">
      <c r="A75" s="38" t="s">
        <v>2246</v>
      </c>
      <c r="B75" s="58"/>
      <c r="C75" s="58"/>
      <c r="D75" s="58"/>
      <c r="E75" s="59"/>
    </row>
    <row r="76" spans="1:5" s="11" customFormat="1" ht="26.1" customHeight="1">
      <c r="A76" s="993" t="s">
        <v>1703</v>
      </c>
      <c r="B76" s="763">
        <v>20049.1</v>
      </c>
      <c r="C76" s="763">
        <v>19768.5</v>
      </c>
      <c r="D76" s="763">
        <v>20979.5</v>
      </c>
      <c r="E76" s="764">
        <v>18838.1</v>
      </c>
    </row>
    <row r="77" spans="1:5" s="11" customFormat="1" ht="26.1" customHeight="1">
      <c r="A77" s="38" t="s">
        <v>1806</v>
      </c>
      <c r="B77" s="58"/>
      <c r="C77" s="58"/>
      <c r="D77" s="58"/>
      <c r="E77" s="59"/>
    </row>
    <row r="78" spans="1:5" s="11" customFormat="1" ht="14.1" customHeight="1">
      <c r="A78" s="829" t="s">
        <v>1334</v>
      </c>
      <c r="B78" s="763">
        <v>29784.5</v>
      </c>
      <c r="C78" s="763">
        <v>24931.7</v>
      </c>
      <c r="D78" s="763">
        <v>24303</v>
      </c>
      <c r="E78" s="764">
        <v>30413.199999999997</v>
      </c>
    </row>
    <row r="79" spans="1:5" s="11" customFormat="1" ht="14.1" customHeight="1">
      <c r="A79" s="38" t="s">
        <v>1306</v>
      </c>
      <c r="B79" s="58"/>
      <c r="C79" s="58"/>
      <c r="D79" s="58"/>
      <c r="E79" s="59"/>
    </row>
    <row r="80" spans="1:5" s="11" customFormat="1" ht="14.1" customHeight="1">
      <c r="A80" s="396" t="s">
        <v>247</v>
      </c>
      <c r="B80" s="765">
        <v>22646.3</v>
      </c>
      <c r="C80" s="765">
        <v>12735.3</v>
      </c>
      <c r="D80" s="765">
        <v>12555.2</v>
      </c>
      <c r="E80" s="766">
        <v>22826.4</v>
      </c>
    </row>
    <row r="81" spans="1:5" s="11" customFormat="1" ht="14.1" customHeight="1">
      <c r="A81" s="715" t="s">
        <v>248</v>
      </c>
      <c r="B81" s="58"/>
      <c r="C81" s="58"/>
      <c r="D81" s="58"/>
      <c r="E81" s="59"/>
    </row>
    <row r="82" spans="1:5" s="770" customFormat="1" ht="19.5" customHeight="1">
      <c r="A82" s="1308" t="s">
        <v>2065</v>
      </c>
      <c r="B82" s="1308"/>
      <c r="C82" s="1308"/>
      <c r="D82" s="1308"/>
      <c r="E82" s="1308"/>
    </row>
    <row r="83" spans="1:5" s="770" customFormat="1" ht="14.1" customHeight="1">
      <c r="A83" s="1305" t="s">
        <v>2066</v>
      </c>
      <c r="B83" s="1305"/>
      <c r="C83" s="1305"/>
      <c r="D83" s="1305"/>
      <c r="E83" s="1305"/>
    </row>
    <row r="84" spans="1:5" s="11" customFormat="1" ht="14.1" customHeight="1">
      <c r="A84" s="381" t="s">
        <v>2067</v>
      </c>
      <c r="B84" s="381"/>
      <c r="C84" s="381"/>
      <c r="D84" s="381"/>
      <c r="E84" s="381"/>
    </row>
    <row r="85" spans="1:5" ht="14.1" customHeight="1">
      <c r="A85" s="381" t="s">
        <v>2068</v>
      </c>
      <c r="B85" s="381"/>
      <c r="C85" s="381"/>
      <c r="D85" s="381"/>
      <c r="E85" s="381"/>
    </row>
  </sheetData>
  <mergeCells count="11">
    <mergeCell ref="A67:E67"/>
    <mergeCell ref="A52:E52"/>
    <mergeCell ref="A3:A6"/>
    <mergeCell ref="B3:B5"/>
    <mergeCell ref="C3:C5"/>
    <mergeCell ref="D3:D5"/>
    <mergeCell ref="E3:E5"/>
    <mergeCell ref="B6:E6"/>
    <mergeCell ref="A7:E7"/>
    <mergeCell ref="A22:E22"/>
    <mergeCell ref="A37:E37"/>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L356"/>
  <sheetViews>
    <sheetView workbookViewId="0" topLeftCell="A1"/>
  </sheetViews>
  <sheetFormatPr defaultColWidth="9" defaultRowHeight="14.25"/>
  <cols>
    <col min="1" max="1" width="62" style="43" customWidth="1"/>
    <col min="2" max="2" width="4.09765625" style="61" customWidth="1"/>
    <col min="3" max="11" width="13.3984375" style="43" customWidth="1"/>
    <col min="12" max="12" width="9.8984375" style="43" customWidth="1"/>
    <col min="13" max="16384" width="9" style="43" customWidth="1"/>
  </cols>
  <sheetData>
    <row r="1" spans="1:12" ht="14.1" customHeight="1">
      <c r="A1" s="957" t="s">
        <v>1753</v>
      </c>
      <c r="B1" s="62"/>
      <c r="C1" s="62"/>
      <c r="D1" s="62"/>
      <c r="E1" s="62"/>
      <c r="F1" s="62"/>
      <c r="G1" s="62"/>
      <c r="H1" s="62"/>
      <c r="I1" s="62"/>
      <c r="J1" s="62"/>
      <c r="K1" s="62"/>
      <c r="L1" s="956" t="s">
        <v>1578</v>
      </c>
    </row>
    <row r="2" spans="1:11" ht="14.1" customHeight="1">
      <c r="A2" s="961" t="s">
        <v>1580</v>
      </c>
      <c r="B2" s="46"/>
      <c r="C2" s="46"/>
      <c r="D2" s="46"/>
      <c r="E2" s="46"/>
      <c r="F2" s="46"/>
      <c r="G2" s="46"/>
      <c r="H2" s="46"/>
      <c r="I2" s="46"/>
      <c r="J2" s="62"/>
      <c r="K2" s="62"/>
    </row>
    <row r="3" spans="1:11" ht="15" customHeight="1">
      <c r="A3" s="1340" t="s">
        <v>1615</v>
      </c>
      <c r="B3" s="1341"/>
      <c r="C3" s="1331" t="s">
        <v>55</v>
      </c>
      <c r="D3" s="1331" t="s">
        <v>56</v>
      </c>
      <c r="E3" s="1338" t="s">
        <v>69</v>
      </c>
      <c r="F3" s="1338"/>
      <c r="G3" s="1338"/>
      <c r="H3" s="1338"/>
      <c r="I3" s="1338"/>
      <c r="J3" s="1338"/>
      <c r="K3" s="1339"/>
    </row>
    <row r="4" spans="1:11" ht="14.25">
      <c r="A4" s="1340"/>
      <c r="B4" s="1341"/>
      <c r="C4" s="1331"/>
      <c r="D4" s="1331"/>
      <c r="E4" s="1338"/>
      <c r="F4" s="1338"/>
      <c r="G4" s="1338"/>
      <c r="H4" s="1338"/>
      <c r="I4" s="1338"/>
      <c r="J4" s="1338"/>
      <c r="K4" s="1339"/>
    </row>
    <row r="5" spans="1:11" ht="27" customHeight="1">
      <c r="A5" s="1340"/>
      <c r="B5" s="1341"/>
      <c r="C5" s="1331"/>
      <c r="D5" s="1331"/>
      <c r="E5" s="1338" t="s">
        <v>70</v>
      </c>
      <c r="F5" s="1338"/>
      <c r="G5" s="1338"/>
      <c r="H5" s="1338"/>
      <c r="I5" s="1338" t="s">
        <v>71</v>
      </c>
      <c r="J5" s="1338"/>
      <c r="K5" s="1339"/>
    </row>
    <row r="6" spans="1:11" ht="15" customHeight="1">
      <c r="A6" s="1340"/>
      <c r="B6" s="1341"/>
      <c r="C6" s="1331"/>
      <c r="D6" s="1331"/>
      <c r="E6" s="1338" t="s">
        <v>57</v>
      </c>
      <c r="F6" s="1338"/>
      <c r="G6" s="1338" t="s">
        <v>58</v>
      </c>
      <c r="H6" s="1338"/>
      <c r="I6" s="1338" t="s">
        <v>59</v>
      </c>
      <c r="J6" s="1338" t="s">
        <v>72</v>
      </c>
      <c r="K6" s="1339" t="s">
        <v>73</v>
      </c>
    </row>
    <row r="7" spans="1:11" ht="14.25">
      <c r="A7" s="1340"/>
      <c r="B7" s="1341"/>
      <c r="C7" s="1331"/>
      <c r="D7" s="1331"/>
      <c r="E7" s="1338"/>
      <c r="F7" s="1338"/>
      <c r="G7" s="1338"/>
      <c r="H7" s="1338"/>
      <c r="I7" s="1338"/>
      <c r="J7" s="1338"/>
      <c r="K7" s="1339"/>
    </row>
    <row r="8" spans="1:11" ht="15" customHeight="1">
      <c r="A8" s="1340"/>
      <c r="B8" s="1341"/>
      <c r="C8" s="1331"/>
      <c r="D8" s="1331"/>
      <c r="E8" s="1338" t="s">
        <v>59</v>
      </c>
      <c r="F8" s="1338" t="s">
        <v>60</v>
      </c>
      <c r="G8" s="1338" t="s">
        <v>59</v>
      </c>
      <c r="H8" s="1338" t="s">
        <v>60</v>
      </c>
      <c r="I8" s="1338"/>
      <c r="J8" s="1338"/>
      <c r="K8" s="1339"/>
    </row>
    <row r="9" spans="1:11" ht="19.5" customHeight="1">
      <c r="A9" s="1340"/>
      <c r="B9" s="1341"/>
      <c r="C9" s="1331"/>
      <c r="D9" s="1331"/>
      <c r="E9" s="1338"/>
      <c r="F9" s="1338"/>
      <c r="G9" s="1338"/>
      <c r="H9" s="1338"/>
      <c r="I9" s="1338"/>
      <c r="J9" s="1338"/>
      <c r="K9" s="1339"/>
    </row>
    <row r="10" spans="1:11" ht="14.1" customHeight="1">
      <c r="A10" s="21" t="s">
        <v>61</v>
      </c>
      <c r="B10" s="49" t="s">
        <v>62</v>
      </c>
      <c r="C10" s="63">
        <v>1218046</v>
      </c>
      <c r="D10" s="63">
        <v>706065</v>
      </c>
      <c r="E10" s="63">
        <v>798427</v>
      </c>
      <c r="F10" s="63">
        <v>463729</v>
      </c>
      <c r="G10" s="63">
        <v>419619</v>
      </c>
      <c r="H10" s="63">
        <v>242336</v>
      </c>
      <c r="I10" s="63">
        <v>331938</v>
      </c>
      <c r="J10" s="63">
        <v>227088</v>
      </c>
      <c r="K10" s="64">
        <v>104850</v>
      </c>
    </row>
    <row r="11" spans="1:11" ht="14.1" customHeight="1">
      <c r="A11" s="16" t="s">
        <v>63</v>
      </c>
      <c r="B11" s="49" t="s">
        <v>64</v>
      </c>
      <c r="C11" s="65">
        <v>851347</v>
      </c>
      <c r="D11" s="65">
        <v>484762</v>
      </c>
      <c r="E11" s="65">
        <v>679151</v>
      </c>
      <c r="F11" s="65">
        <v>392919</v>
      </c>
      <c r="G11" s="65">
        <v>172196</v>
      </c>
      <c r="H11" s="65">
        <v>91843</v>
      </c>
      <c r="I11" s="65">
        <v>226071</v>
      </c>
      <c r="J11" s="65">
        <v>188130</v>
      </c>
      <c r="K11" s="66">
        <v>37941</v>
      </c>
    </row>
    <row r="12" spans="1:11" ht="14.1" customHeight="1">
      <c r="A12" s="56"/>
      <c r="B12" s="49" t="s">
        <v>65</v>
      </c>
      <c r="C12" s="65">
        <v>366699</v>
      </c>
      <c r="D12" s="65">
        <v>221303</v>
      </c>
      <c r="E12" s="65">
        <v>119276</v>
      </c>
      <c r="F12" s="65">
        <v>70810</v>
      </c>
      <c r="G12" s="65">
        <v>247423</v>
      </c>
      <c r="H12" s="65">
        <v>150493</v>
      </c>
      <c r="I12" s="65">
        <v>105867</v>
      </c>
      <c r="J12" s="65">
        <v>38958</v>
      </c>
      <c r="K12" s="66">
        <v>66909</v>
      </c>
    </row>
    <row r="13" spans="1:11" ht="14.1" customHeight="1">
      <c r="A13" s="67" t="s">
        <v>74</v>
      </c>
      <c r="B13" s="49" t="s">
        <v>62</v>
      </c>
      <c r="C13" s="65">
        <v>79145</v>
      </c>
      <c r="D13" s="65">
        <v>65198</v>
      </c>
      <c r="E13" s="65">
        <v>41676</v>
      </c>
      <c r="F13" s="65">
        <v>32799</v>
      </c>
      <c r="G13" s="65">
        <v>37469</v>
      </c>
      <c r="H13" s="65">
        <v>32399</v>
      </c>
      <c r="I13" s="65">
        <v>17055</v>
      </c>
      <c r="J13" s="65">
        <v>10355</v>
      </c>
      <c r="K13" s="66">
        <v>6700</v>
      </c>
    </row>
    <row r="14" spans="1:11" ht="14.1" customHeight="1">
      <c r="A14" s="68" t="s">
        <v>75</v>
      </c>
      <c r="B14" s="49" t="s">
        <v>64</v>
      </c>
      <c r="C14" s="65">
        <v>47629</v>
      </c>
      <c r="D14" s="65">
        <v>38532</v>
      </c>
      <c r="E14" s="65">
        <v>34962</v>
      </c>
      <c r="F14" s="65">
        <v>27290</v>
      </c>
      <c r="G14" s="65">
        <v>12667</v>
      </c>
      <c r="H14" s="65">
        <v>11242</v>
      </c>
      <c r="I14" s="65">
        <v>10914</v>
      </c>
      <c r="J14" s="65">
        <v>8858</v>
      </c>
      <c r="K14" s="66">
        <v>2056</v>
      </c>
    </row>
    <row r="15" spans="1:11" ht="14.1" customHeight="1">
      <c r="A15" s="69"/>
      <c r="B15" s="49" t="s">
        <v>65</v>
      </c>
      <c r="C15" s="65">
        <v>31516</v>
      </c>
      <c r="D15" s="65">
        <v>26666</v>
      </c>
      <c r="E15" s="65">
        <v>6714</v>
      </c>
      <c r="F15" s="65">
        <v>5509</v>
      </c>
      <c r="G15" s="65">
        <v>24802</v>
      </c>
      <c r="H15" s="65">
        <v>21157</v>
      </c>
      <c r="I15" s="65">
        <v>6141</v>
      </c>
      <c r="J15" s="65">
        <v>1497</v>
      </c>
      <c r="K15" s="66">
        <v>4644</v>
      </c>
    </row>
    <row r="16" spans="1:11" ht="14.1" customHeight="1">
      <c r="A16" s="69" t="s">
        <v>76</v>
      </c>
      <c r="B16" s="70" t="s">
        <v>62</v>
      </c>
      <c r="C16" s="71">
        <v>76250</v>
      </c>
      <c r="D16" s="71">
        <v>62630</v>
      </c>
      <c r="E16" s="71">
        <v>41008</v>
      </c>
      <c r="F16" s="71">
        <v>32199</v>
      </c>
      <c r="G16" s="71">
        <v>35242</v>
      </c>
      <c r="H16" s="71">
        <v>30431</v>
      </c>
      <c r="I16" s="71">
        <v>16429</v>
      </c>
      <c r="J16" s="71">
        <v>10195</v>
      </c>
      <c r="K16" s="72">
        <v>6234</v>
      </c>
    </row>
    <row r="17" spans="1:11" ht="14.1" customHeight="1">
      <c r="A17" s="73" t="s">
        <v>77</v>
      </c>
      <c r="B17" s="70" t="s">
        <v>64</v>
      </c>
      <c r="C17" s="71">
        <v>46994</v>
      </c>
      <c r="D17" s="71">
        <v>37945</v>
      </c>
      <c r="E17" s="71">
        <v>34357</v>
      </c>
      <c r="F17" s="71">
        <v>26731</v>
      </c>
      <c r="G17" s="71">
        <v>12637</v>
      </c>
      <c r="H17" s="71">
        <v>11214</v>
      </c>
      <c r="I17" s="71">
        <v>10795</v>
      </c>
      <c r="J17" s="71">
        <v>8739</v>
      </c>
      <c r="K17" s="72">
        <v>2056</v>
      </c>
    </row>
    <row r="18" spans="1:11" ht="14.1" customHeight="1">
      <c r="A18" s="69"/>
      <c r="B18" s="70" t="s">
        <v>65</v>
      </c>
      <c r="C18" s="71">
        <v>29256</v>
      </c>
      <c r="D18" s="71">
        <v>24685</v>
      </c>
      <c r="E18" s="71">
        <v>6651</v>
      </c>
      <c r="F18" s="71">
        <v>5468</v>
      </c>
      <c r="G18" s="71">
        <v>22605</v>
      </c>
      <c r="H18" s="71">
        <v>19217</v>
      </c>
      <c r="I18" s="71">
        <v>5634</v>
      </c>
      <c r="J18" s="71">
        <v>1456</v>
      </c>
      <c r="K18" s="72">
        <v>4178</v>
      </c>
    </row>
    <row r="19" spans="1:11" ht="14.1" customHeight="1">
      <c r="A19" s="74" t="s">
        <v>213</v>
      </c>
      <c r="B19" s="75" t="s">
        <v>62</v>
      </c>
      <c r="C19" s="71">
        <v>2895</v>
      </c>
      <c r="D19" s="71">
        <v>2568</v>
      </c>
      <c r="E19" s="71">
        <v>668</v>
      </c>
      <c r="F19" s="71">
        <v>600</v>
      </c>
      <c r="G19" s="71">
        <v>2227</v>
      </c>
      <c r="H19" s="71">
        <v>1968</v>
      </c>
      <c r="I19" s="71">
        <v>626</v>
      </c>
      <c r="J19" s="71">
        <v>160</v>
      </c>
      <c r="K19" s="72">
        <v>466</v>
      </c>
    </row>
    <row r="20" spans="1:11" ht="14.1" customHeight="1">
      <c r="A20" s="76" t="s">
        <v>78</v>
      </c>
      <c r="B20" s="75" t="s">
        <v>64</v>
      </c>
      <c r="C20" s="71">
        <v>635</v>
      </c>
      <c r="D20" s="71">
        <v>587</v>
      </c>
      <c r="E20" s="71">
        <v>605</v>
      </c>
      <c r="F20" s="71">
        <v>559</v>
      </c>
      <c r="G20" s="71">
        <v>30</v>
      </c>
      <c r="H20" s="71">
        <v>28</v>
      </c>
      <c r="I20" s="71">
        <v>119</v>
      </c>
      <c r="J20" s="71">
        <v>119</v>
      </c>
      <c r="K20" s="72" t="s">
        <v>1815</v>
      </c>
    </row>
    <row r="21" spans="1:11" ht="14.1" customHeight="1">
      <c r="A21" s="74"/>
      <c r="B21" s="75" t="s">
        <v>65</v>
      </c>
      <c r="C21" s="71">
        <v>2260</v>
      </c>
      <c r="D21" s="71">
        <v>1981</v>
      </c>
      <c r="E21" s="71">
        <v>63</v>
      </c>
      <c r="F21" s="71">
        <v>41</v>
      </c>
      <c r="G21" s="71">
        <v>2197</v>
      </c>
      <c r="H21" s="71">
        <v>1940</v>
      </c>
      <c r="I21" s="71">
        <v>507</v>
      </c>
      <c r="J21" s="71">
        <v>41</v>
      </c>
      <c r="K21" s="72">
        <v>466</v>
      </c>
    </row>
    <row r="22" spans="1:11" ht="14.1" customHeight="1">
      <c r="A22" s="67" t="s">
        <v>79</v>
      </c>
      <c r="B22" s="49" t="s">
        <v>62</v>
      </c>
      <c r="C22" s="65">
        <v>122495</v>
      </c>
      <c r="D22" s="65">
        <v>84265</v>
      </c>
      <c r="E22" s="65">
        <v>99796</v>
      </c>
      <c r="F22" s="65">
        <v>68458</v>
      </c>
      <c r="G22" s="65">
        <v>22699</v>
      </c>
      <c r="H22" s="65">
        <v>15807</v>
      </c>
      <c r="I22" s="65">
        <v>39098</v>
      </c>
      <c r="J22" s="65">
        <v>31998</v>
      </c>
      <c r="K22" s="66">
        <v>7100</v>
      </c>
    </row>
    <row r="23" spans="1:11" ht="14.1" customHeight="1">
      <c r="A23" s="68" t="s">
        <v>80</v>
      </c>
      <c r="B23" s="49" t="s">
        <v>64</v>
      </c>
      <c r="C23" s="65">
        <v>92898</v>
      </c>
      <c r="D23" s="65">
        <v>65121</v>
      </c>
      <c r="E23" s="65">
        <v>84865</v>
      </c>
      <c r="F23" s="65">
        <v>59425</v>
      </c>
      <c r="G23" s="65">
        <v>8033</v>
      </c>
      <c r="H23" s="65">
        <v>5696</v>
      </c>
      <c r="I23" s="65">
        <v>28920</v>
      </c>
      <c r="J23" s="65">
        <v>26764</v>
      </c>
      <c r="K23" s="66">
        <v>2156</v>
      </c>
    </row>
    <row r="24" spans="1:11" ht="14.1" customHeight="1">
      <c r="A24" s="77"/>
      <c r="B24" s="49" t="s">
        <v>65</v>
      </c>
      <c r="C24" s="65">
        <v>29597</v>
      </c>
      <c r="D24" s="65">
        <v>19144</v>
      </c>
      <c r="E24" s="65">
        <v>14931</v>
      </c>
      <c r="F24" s="65">
        <v>9033</v>
      </c>
      <c r="G24" s="65">
        <v>14666</v>
      </c>
      <c r="H24" s="65">
        <v>10111</v>
      </c>
      <c r="I24" s="65">
        <v>10178</v>
      </c>
      <c r="J24" s="65">
        <v>5234</v>
      </c>
      <c r="K24" s="66">
        <v>4944</v>
      </c>
    </row>
    <row r="25" spans="1:11" ht="14.1" customHeight="1">
      <c r="A25" s="69" t="s">
        <v>81</v>
      </c>
      <c r="B25" s="70" t="s">
        <v>62</v>
      </c>
      <c r="C25" s="71">
        <v>35039</v>
      </c>
      <c r="D25" s="71">
        <v>23745</v>
      </c>
      <c r="E25" s="71">
        <v>27225</v>
      </c>
      <c r="F25" s="71">
        <v>18633</v>
      </c>
      <c r="G25" s="71">
        <v>7814</v>
      </c>
      <c r="H25" s="71">
        <v>5112</v>
      </c>
      <c r="I25" s="71">
        <v>10225</v>
      </c>
      <c r="J25" s="71">
        <v>7655</v>
      </c>
      <c r="K25" s="72">
        <v>2570</v>
      </c>
    </row>
    <row r="26" spans="1:11" ht="14.1" customHeight="1">
      <c r="A26" s="73" t="s">
        <v>82</v>
      </c>
      <c r="B26" s="70" t="s">
        <v>64</v>
      </c>
      <c r="C26" s="71">
        <v>23166</v>
      </c>
      <c r="D26" s="71">
        <v>16102</v>
      </c>
      <c r="E26" s="71">
        <v>21028</v>
      </c>
      <c r="F26" s="71">
        <v>14646</v>
      </c>
      <c r="G26" s="71">
        <v>2138</v>
      </c>
      <c r="H26" s="71">
        <v>1456</v>
      </c>
      <c r="I26" s="71">
        <v>5760</v>
      </c>
      <c r="J26" s="71">
        <v>5238</v>
      </c>
      <c r="K26" s="72">
        <v>522</v>
      </c>
    </row>
    <row r="27" spans="1:11" ht="14.1" customHeight="1">
      <c r="A27" s="69"/>
      <c r="B27" s="70" t="s">
        <v>65</v>
      </c>
      <c r="C27" s="71">
        <v>11873</v>
      </c>
      <c r="D27" s="71">
        <v>7643</v>
      </c>
      <c r="E27" s="71">
        <v>6197</v>
      </c>
      <c r="F27" s="71">
        <v>3987</v>
      </c>
      <c r="G27" s="71">
        <v>5676</v>
      </c>
      <c r="H27" s="71">
        <v>3656</v>
      </c>
      <c r="I27" s="71">
        <v>4465</v>
      </c>
      <c r="J27" s="71">
        <v>2417</v>
      </c>
      <c r="K27" s="72">
        <v>2048</v>
      </c>
    </row>
    <row r="28" spans="1:11" ht="14.1" customHeight="1">
      <c r="A28" s="69" t="s">
        <v>83</v>
      </c>
      <c r="B28" s="70" t="s">
        <v>62</v>
      </c>
      <c r="C28" s="71">
        <v>20553</v>
      </c>
      <c r="D28" s="71">
        <v>9107</v>
      </c>
      <c r="E28" s="71">
        <v>17722</v>
      </c>
      <c r="F28" s="71">
        <v>7690</v>
      </c>
      <c r="G28" s="71">
        <v>2831</v>
      </c>
      <c r="H28" s="71">
        <v>1417</v>
      </c>
      <c r="I28" s="71">
        <v>6429</v>
      </c>
      <c r="J28" s="71">
        <v>5599</v>
      </c>
      <c r="K28" s="72">
        <v>830</v>
      </c>
    </row>
    <row r="29" spans="1:11" ht="14.1" customHeight="1">
      <c r="A29" s="73" t="s">
        <v>84</v>
      </c>
      <c r="B29" s="70" t="s">
        <v>64</v>
      </c>
      <c r="C29" s="71">
        <v>16429</v>
      </c>
      <c r="D29" s="71">
        <v>7766</v>
      </c>
      <c r="E29" s="71">
        <v>15138</v>
      </c>
      <c r="F29" s="71">
        <v>7140</v>
      </c>
      <c r="G29" s="71">
        <v>1291</v>
      </c>
      <c r="H29" s="71">
        <v>626</v>
      </c>
      <c r="I29" s="71">
        <v>5402</v>
      </c>
      <c r="J29" s="71">
        <v>5006</v>
      </c>
      <c r="K29" s="72">
        <v>396</v>
      </c>
    </row>
    <row r="30" spans="1:11" ht="14.1" customHeight="1">
      <c r="A30" s="69"/>
      <c r="B30" s="70" t="s">
        <v>65</v>
      </c>
      <c r="C30" s="71">
        <v>4124</v>
      </c>
      <c r="D30" s="71">
        <v>1341</v>
      </c>
      <c r="E30" s="71">
        <v>2584</v>
      </c>
      <c r="F30" s="71">
        <v>550</v>
      </c>
      <c r="G30" s="71">
        <v>1540</v>
      </c>
      <c r="H30" s="71">
        <v>791</v>
      </c>
      <c r="I30" s="71">
        <v>1027</v>
      </c>
      <c r="J30" s="71">
        <v>593</v>
      </c>
      <c r="K30" s="72">
        <v>434</v>
      </c>
    </row>
    <row r="31" spans="1:11" ht="14.1" customHeight="1">
      <c r="A31" s="69" t="s">
        <v>85</v>
      </c>
      <c r="B31" s="70" t="s">
        <v>62</v>
      </c>
      <c r="C31" s="71">
        <v>63578</v>
      </c>
      <c r="D31" s="71">
        <v>49080</v>
      </c>
      <c r="E31" s="71">
        <v>51795</v>
      </c>
      <c r="F31" s="71">
        <v>39959</v>
      </c>
      <c r="G31" s="71">
        <v>11783</v>
      </c>
      <c r="H31" s="71">
        <v>9121</v>
      </c>
      <c r="I31" s="71">
        <v>21276</v>
      </c>
      <c r="J31" s="71">
        <v>17675</v>
      </c>
      <c r="K31" s="72">
        <v>3601</v>
      </c>
    </row>
    <row r="32" spans="1:11" ht="14.1" customHeight="1">
      <c r="A32" s="73" t="s">
        <v>86</v>
      </c>
      <c r="B32" s="70" t="s">
        <v>64</v>
      </c>
      <c r="C32" s="71">
        <v>50583</v>
      </c>
      <c r="D32" s="71">
        <v>39317</v>
      </c>
      <c r="E32" s="71">
        <v>46052</v>
      </c>
      <c r="F32" s="71">
        <v>35753</v>
      </c>
      <c r="G32" s="71">
        <v>4531</v>
      </c>
      <c r="H32" s="71">
        <v>3564</v>
      </c>
      <c r="I32" s="71">
        <v>16825</v>
      </c>
      <c r="J32" s="71">
        <v>15616</v>
      </c>
      <c r="K32" s="72">
        <v>1209</v>
      </c>
    </row>
    <row r="33" spans="1:11" ht="14.1" customHeight="1">
      <c r="A33" s="69"/>
      <c r="B33" s="70" t="s">
        <v>65</v>
      </c>
      <c r="C33" s="71">
        <v>12995</v>
      </c>
      <c r="D33" s="71">
        <v>9763</v>
      </c>
      <c r="E33" s="71">
        <v>5743</v>
      </c>
      <c r="F33" s="71">
        <v>4206</v>
      </c>
      <c r="G33" s="71">
        <v>7252</v>
      </c>
      <c r="H33" s="71">
        <v>5557</v>
      </c>
      <c r="I33" s="71">
        <v>4451</v>
      </c>
      <c r="J33" s="71">
        <v>2059</v>
      </c>
      <c r="K33" s="72">
        <v>2392</v>
      </c>
    </row>
    <row r="34" spans="1:11" ht="26.1" customHeight="1">
      <c r="A34" s="69" t="s">
        <v>87</v>
      </c>
      <c r="B34" s="70" t="s">
        <v>62</v>
      </c>
      <c r="C34" s="71">
        <v>2851</v>
      </c>
      <c r="D34" s="71">
        <v>2019</v>
      </c>
      <c r="E34" s="71">
        <v>2580</v>
      </c>
      <c r="F34" s="71">
        <v>1862</v>
      </c>
      <c r="G34" s="57">
        <v>271</v>
      </c>
      <c r="H34" s="57">
        <v>157</v>
      </c>
      <c r="I34" s="71">
        <v>948</v>
      </c>
      <c r="J34" s="71">
        <v>849</v>
      </c>
      <c r="K34" s="78">
        <v>99</v>
      </c>
    </row>
    <row r="35" spans="1:11" ht="26.1" customHeight="1">
      <c r="A35" s="73" t="s">
        <v>88</v>
      </c>
      <c r="B35" s="70" t="s">
        <v>64</v>
      </c>
      <c r="C35" s="71">
        <v>2246</v>
      </c>
      <c r="D35" s="71">
        <v>1622</v>
      </c>
      <c r="E35" s="71">
        <v>2173</v>
      </c>
      <c r="F35" s="71">
        <v>1572</v>
      </c>
      <c r="G35" s="71">
        <v>73</v>
      </c>
      <c r="H35" s="71">
        <v>50</v>
      </c>
      <c r="I35" s="71">
        <v>713</v>
      </c>
      <c r="J35" s="71">
        <v>684</v>
      </c>
      <c r="K35" s="72">
        <v>29</v>
      </c>
    </row>
    <row r="36" spans="1:11" ht="14.1" customHeight="1">
      <c r="A36" s="69"/>
      <c r="B36" s="70" t="s">
        <v>65</v>
      </c>
      <c r="C36" s="71">
        <v>605</v>
      </c>
      <c r="D36" s="71">
        <v>397</v>
      </c>
      <c r="E36" s="71">
        <v>407</v>
      </c>
      <c r="F36" s="71">
        <v>290</v>
      </c>
      <c r="G36" s="71">
        <v>198</v>
      </c>
      <c r="H36" s="71">
        <v>107</v>
      </c>
      <c r="I36" s="71">
        <v>235</v>
      </c>
      <c r="J36" s="71">
        <v>165</v>
      </c>
      <c r="K36" s="72">
        <v>70</v>
      </c>
    </row>
    <row r="37" spans="1:11" ht="26.1" customHeight="1">
      <c r="A37" s="74" t="s">
        <v>2076</v>
      </c>
      <c r="B37" s="75" t="s">
        <v>66</v>
      </c>
      <c r="C37" s="71">
        <v>228</v>
      </c>
      <c r="D37" s="71">
        <v>139</v>
      </c>
      <c r="E37" s="71">
        <v>228</v>
      </c>
      <c r="F37" s="71">
        <v>139</v>
      </c>
      <c r="G37" s="71" t="s">
        <v>1815</v>
      </c>
      <c r="H37" s="71" t="s">
        <v>1815</v>
      </c>
      <c r="I37" s="71">
        <v>106</v>
      </c>
      <c r="J37" s="71">
        <v>106</v>
      </c>
      <c r="K37" s="72" t="s">
        <v>1815</v>
      </c>
    </row>
    <row r="38" spans="1:11" ht="14.1" customHeight="1">
      <c r="A38" s="73" t="s">
        <v>89</v>
      </c>
      <c r="B38" s="75"/>
      <c r="C38" s="71"/>
      <c r="D38" s="71"/>
      <c r="E38" s="71"/>
      <c r="F38" s="71"/>
      <c r="G38" s="71"/>
      <c r="H38" s="71"/>
      <c r="I38" s="71"/>
      <c r="J38" s="71"/>
      <c r="K38" s="72"/>
    </row>
    <row r="39" spans="1:11" ht="26.1" customHeight="1">
      <c r="A39" s="69" t="s">
        <v>90</v>
      </c>
      <c r="B39" s="75" t="s">
        <v>66</v>
      </c>
      <c r="C39" s="71">
        <v>246</v>
      </c>
      <c r="D39" s="71">
        <v>175</v>
      </c>
      <c r="E39" s="71">
        <v>246</v>
      </c>
      <c r="F39" s="71">
        <v>175</v>
      </c>
      <c r="G39" s="71" t="s">
        <v>1815</v>
      </c>
      <c r="H39" s="71" t="s">
        <v>1815</v>
      </c>
      <c r="I39" s="71">
        <v>114</v>
      </c>
      <c r="J39" s="71">
        <v>114</v>
      </c>
      <c r="K39" s="72" t="s">
        <v>1815</v>
      </c>
    </row>
    <row r="40" spans="1:11" ht="14.1" customHeight="1">
      <c r="A40" s="76" t="s">
        <v>91</v>
      </c>
      <c r="B40" s="75"/>
      <c r="C40" s="71"/>
      <c r="D40" s="71"/>
      <c r="E40" s="71"/>
      <c r="F40" s="71"/>
      <c r="G40" s="71"/>
      <c r="H40" s="71"/>
      <c r="I40" s="71"/>
      <c r="J40" s="71"/>
      <c r="K40" s="72"/>
    </row>
    <row r="41" spans="1:11" ht="14.1" customHeight="1">
      <c r="A41" s="67" t="s">
        <v>92</v>
      </c>
      <c r="B41" s="49" t="s">
        <v>62</v>
      </c>
      <c r="C41" s="65">
        <v>144718</v>
      </c>
      <c r="D41" s="65">
        <v>97314</v>
      </c>
      <c r="E41" s="65">
        <v>96425</v>
      </c>
      <c r="F41" s="65">
        <v>63611</v>
      </c>
      <c r="G41" s="65">
        <v>48293</v>
      </c>
      <c r="H41" s="65">
        <v>33703</v>
      </c>
      <c r="I41" s="65">
        <v>41610</v>
      </c>
      <c r="J41" s="65">
        <v>28226</v>
      </c>
      <c r="K41" s="66">
        <v>13384</v>
      </c>
    </row>
    <row r="42" spans="1:11" ht="14.1" customHeight="1">
      <c r="A42" s="68" t="s">
        <v>93</v>
      </c>
      <c r="B42" s="49" t="s">
        <v>64</v>
      </c>
      <c r="C42" s="65">
        <v>96335</v>
      </c>
      <c r="D42" s="65">
        <v>63149</v>
      </c>
      <c r="E42" s="65">
        <v>76462</v>
      </c>
      <c r="F42" s="65">
        <v>49845</v>
      </c>
      <c r="G42" s="65">
        <v>19873</v>
      </c>
      <c r="H42" s="65">
        <v>13304</v>
      </c>
      <c r="I42" s="65">
        <v>26364</v>
      </c>
      <c r="J42" s="65">
        <v>21294</v>
      </c>
      <c r="K42" s="66">
        <v>5070</v>
      </c>
    </row>
    <row r="43" spans="1:11" ht="14.1" customHeight="1">
      <c r="A43" s="67"/>
      <c r="B43" s="49" t="s">
        <v>65</v>
      </c>
      <c r="C43" s="65">
        <v>48383</v>
      </c>
      <c r="D43" s="65">
        <v>34165</v>
      </c>
      <c r="E43" s="65">
        <v>19963</v>
      </c>
      <c r="F43" s="65">
        <v>13766</v>
      </c>
      <c r="G43" s="65">
        <v>28420</v>
      </c>
      <c r="H43" s="65">
        <v>20399</v>
      </c>
      <c r="I43" s="65">
        <v>15246</v>
      </c>
      <c r="J43" s="65">
        <v>6932</v>
      </c>
      <c r="K43" s="66">
        <v>8314</v>
      </c>
    </row>
    <row r="44" spans="1:11" ht="14.1" customHeight="1">
      <c r="A44" s="69" t="s">
        <v>94</v>
      </c>
      <c r="B44" s="70" t="s">
        <v>62</v>
      </c>
      <c r="C44" s="71">
        <v>125919</v>
      </c>
      <c r="D44" s="71">
        <v>84978</v>
      </c>
      <c r="E44" s="71">
        <v>83013</v>
      </c>
      <c r="F44" s="71">
        <v>54651</v>
      </c>
      <c r="G44" s="71">
        <v>42906</v>
      </c>
      <c r="H44" s="71">
        <v>30327</v>
      </c>
      <c r="I44" s="71">
        <v>36290</v>
      </c>
      <c r="J44" s="71">
        <v>24453</v>
      </c>
      <c r="K44" s="72">
        <v>11837</v>
      </c>
    </row>
    <row r="45" spans="1:11" ht="14.1" customHeight="1">
      <c r="A45" s="73" t="s">
        <v>95</v>
      </c>
      <c r="B45" s="70" t="s">
        <v>64</v>
      </c>
      <c r="C45" s="71">
        <v>83074</v>
      </c>
      <c r="D45" s="71">
        <v>54242</v>
      </c>
      <c r="E45" s="71">
        <v>65963</v>
      </c>
      <c r="F45" s="71">
        <v>42820</v>
      </c>
      <c r="G45" s="71">
        <v>17111</v>
      </c>
      <c r="H45" s="71">
        <v>11422</v>
      </c>
      <c r="I45" s="71">
        <v>22803</v>
      </c>
      <c r="J45" s="71">
        <v>18541</v>
      </c>
      <c r="K45" s="72">
        <v>4262</v>
      </c>
    </row>
    <row r="46" spans="1:11" ht="14.1" customHeight="1">
      <c r="A46" s="69"/>
      <c r="B46" s="70" t="s">
        <v>65</v>
      </c>
      <c r="C46" s="71">
        <v>42845</v>
      </c>
      <c r="D46" s="71">
        <v>30736</v>
      </c>
      <c r="E46" s="71">
        <v>17050</v>
      </c>
      <c r="F46" s="71">
        <v>11831</v>
      </c>
      <c r="G46" s="71">
        <v>25795</v>
      </c>
      <c r="H46" s="71">
        <v>18905</v>
      </c>
      <c r="I46" s="71">
        <v>13487</v>
      </c>
      <c r="J46" s="71">
        <v>5912</v>
      </c>
      <c r="K46" s="72">
        <v>7575</v>
      </c>
    </row>
    <row r="47" spans="1:11" ht="14.1" customHeight="1">
      <c r="A47" s="69" t="s">
        <v>96</v>
      </c>
      <c r="B47" s="70" t="s">
        <v>62</v>
      </c>
      <c r="C47" s="71">
        <v>16441</v>
      </c>
      <c r="D47" s="71">
        <v>10821</v>
      </c>
      <c r="E47" s="71">
        <v>11606</v>
      </c>
      <c r="F47" s="71">
        <v>7805</v>
      </c>
      <c r="G47" s="71">
        <v>4835</v>
      </c>
      <c r="H47" s="71">
        <v>3016</v>
      </c>
      <c r="I47" s="71">
        <v>4512</v>
      </c>
      <c r="J47" s="71">
        <v>3157</v>
      </c>
      <c r="K47" s="72">
        <v>1355</v>
      </c>
    </row>
    <row r="48" spans="1:11" ht="14.1" customHeight="1">
      <c r="A48" s="73" t="s">
        <v>97</v>
      </c>
      <c r="B48" s="70" t="s">
        <v>64</v>
      </c>
      <c r="C48" s="71">
        <v>11930</v>
      </c>
      <c r="D48" s="71">
        <v>8061</v>
      </c>
      <c r="E48" s="71">
        <v>9190</v>
      </c>
      <c r="F48" s="71">
        <v>6193</v>
      </c>
      <c r="G48" s="71">
        <v>2740</v>
      </c>
      <c r="H48" s="71">
        <v>1868</v>
      </c>
      <c r="I48" s="71">
        <v>3153</v>
      </c>
      <c r="J48" s="71">
        <v>2345</v>
      </c>
      <c r="K48" s="72">
        <v>808</v>
      </c>
    </row>
    <row r="49" spans="1:11" ht="14.1" customHeight="1">
      <c r="A49" s="69"/>
      <c r="B49" s="70" t="s">
        <v>65</v>
      </c>
      <c r="C49" s="71">
        <v>4511</v>
      </c>
      <c r="D49" s="71">
        <v>2760</v>
      </c>
      <c r="E49" s="71">
        <v>2416</v>
      </c>
      <c r="F49" s="71">
        <v>1612</v>
      </c>
      <c r="G49" s="71">
        <v>2095</v>
      </c>
      <c r="H49" s="71">
        <v>1148</v>
      </c>
      <c r="I49" s="71">
        <v>1359</v>
      </c>
      <c r="J49" s="71">
        <v>812</v>
      </c>
      <c r="K49" s="72">
        <v>547</v>
      </c>
    </row>
    <row r="50" spans="1:11" ht="26.1" customHeight="1">
      <c r="A50" s="69" t="s">
        <v>190</v>
      </c>
      <c r="B50" s="70" t="s">
        <v>62</v>
      </c>
      <c r="C50" s="71">
        <v>2027</v>
      </c>
      <c r="D50" s="71">
        <v>1306</v>
      </c>
      <c r="E50" s="71">
        <v>1585</v>
      </c>
      <c r="F50" s="71">
        <v>1005</v>
      </c>
      <c r="G50" s="71">
        <v>442</v>
      </c>
      <c r="H50" s="71">
        <v>301</v>
      </c>
      <c r="I50" s="71">
        <v>579</v>
      </c>
      <c r="J50" s="71">
        <v>474</v>
      </c>
      <c r="K50" s="72">
        <v>105</v>
      </c>
    </row>
    <row r="51" spans="1:11" ht="26.1" customHeight="1">
      <c r="A51" s="73" t="s">
        <v>98</v>
      </c>
      <c r="B51" s="70" t="s">
        <v>64</v>
      </c>
      <c r="C51" s="71">
        <v>1331</v>
      </c>
      <c r="D51" s="71">
        <v>846</v>
      </c>
      <c r="E51" s="71">
        <v>1309</v>
      </c>
      <c r="F51" s="71">
        <v>832</v>
      </c>
      <c r="G51" s="71">
        <v>22</v>
      </c>
      <c r="H51" s="71">
        <v>14</v>
      </c>
      <c r="I51" s="71">
        <v>408</v>
      </c>
      <c r="J51" s="71">
        <v>408</v>
      </c>
      <c r="K51" s="72" t="s">
        <v>1815</v>
      </c>
    </row>
    <row r="52" spans="1:11" ht="14.1" customHeight="1">
      <c r="A52" s="69"/>
      <c r="B52" s="70" t="s">
        <v>65</v>
      </c>
      <c r="C52" s="71">
        <v>696</v>
      </c>
      <c r="D52" s="71">
        <v>460</v>
      </c>
      <c r="E52" s="71">
        <v>276</v>
      </c>
      <c r="F52" s="71">
        <v>173</v>
      </c>
      <c r="G52" s="71">
        <v>420</v>
      </c>
      <c r="H52" s="71">
        <v>287</v>
      </c>
      <c r="I52" s="71">
        <v>171</v>
      </c>
      <c r="J52" s="71">
        <v>66</v>
      </c>
      <c r="K52" s="72">
        <v>105</v>
      </c>
    </row>
    <row r="53" spans="1:11" ht="14.1" customHeight="1">
      <c r="A53" s="69" t="s">
        <v>1824</v>
      </c>
      <c r="B53" s="1233" t="s">
        <v>68</v>
      </c>
      <c r="C53" s="71">
        <v>99</v>
      </c>
      <c r="D53" s="71">
        <v>36</v>
      </c>
      <c r="E53" s="71">
        <v>51</v>
      </c>
      <c r="F53" s="71">
        <v>15</v>
      </c>
      <c r="G53" s="71">
        <v>48</v>
      </c>
      <c r="H53" s="71">
        <v>21</v>
      </c>
      <c r="I53" s="71">
        <v>99</v>
      </c>
      <c r="J53" s="71">
        <v>51</v>
      </c>
      <c r="K53" s="72">
        <v>48</v>
      </c>
    </row>
    <row r="54" spans="1:11" ht="14.1" customHeight="1">
      <c r="A54" s="73" t="s">
        <v>1819</v>
      </c>
      <c r="B54" s="1233"/>
      <c r="C54" s="71"/>
      <c r="D54" s="71"/>
      <c r="E54" s="71"/>
      <c r="F54" s="71"/>
      <c r="G54" s="71"/>
      <c r="H54" s="71"/>
      <c r="I54" s="71"/>
      <c r="J54" s="71"/>
      <c r="K54" s="72"/>
    </row>
    <row r="55" spans="1:11" ht="14.1" customHeight="1">
      <c r="A55" s="69" t="s">
        <v>1816</v>
      </c>
      <c r="B55" s="1233" t="s">
        <v>68</v>
      </c>
      <c r="C55" s="71">
        <v>232</v>
      </c>
      <c r="D55" s="71">
        <v>173</v>
      </c>
      <c r="E55" s="71">
        <v>170</v>
      </c>
      <c r="F55" s="71">
        <v>135</v>
      </c>
      <c r="G55" s="71">
        <v>62</v>
      </c>
      <c r="H55" s="71">
        <v>38</v>
      </c>
      <c r="I55" s="71">
        <v>130</v>
      </c>
      <c r="J55" s="71">
        <v>91</v>
      </c>
      <c r="K55" s="72">
        <v>39</v>
      </c>
    </row>
    <row r="56" spans="1:11" ht="14.1" customHeight="1">
      <c r="A56" s="73" t="s">
        <v>1817</v>
      </c>
      <c r="B56" s="1233"/>
      <c r="C56" s="71"/>
      <c r="D56" s="71"/>
      <c r="E56" s="71"/>
      <c r="F56" s="71"/>
      <c r="G56" s="71"/>
      <c r="H56" s="71"/>
      <c r="I56" s="71"/>
      <c r="J56" s="71"/>
      <c r="K56" s="72"/>
    </row>
    <row r="57" spans="1:11" ht="14.1" customHeight="1">
      <c r="A57" s="67" t="s">
        <v>99</v>
      </c>
      <c r="B57" s="49" t="s">
        <v>62</v>
      </c>
      <c r="C57" s="65">
        <v>272028</v>
      </c>
      <c r="D57" s="65">
        <v>164562</v>
      </c>
      <c r="E57" s="65">
        <v>127936</v>
      </c>
      <c r="F57" s="65">
        <v>75290</v>
      </c>
      <c r="G57" s="65">
        <v>144092</v>
      </c>
      <c r="H57" s="65">
        <v>89272</v>
      </c>
      <c r="I57" s="65">
        <v>67022</v>
      </c>
      <c r="J57" s="65">
        <v>33569</v>
      </c>
      <c r="K57" s="66">
        <v>33453</v>
      </c>
    </row>
    <row r="58" spans="1:11" ht="14.1" customHeight="1">
      <c r="A58" s="68" t="s">
        <v>100</v>
      </c>
      <c r="B58" s="49" t="s">
        <v>64</v>
      </c>
      <c r="C58" s="65">
        <v>146015</v>
      </c>
      <c r="D58" s="65">
        <v>92364</v>
      </c>
      <c r="E58" s="65">
        <v>95188</v>
      </c>
      <c r="F58" s="65">
        <v>58859</v>
      </c>
      <c r="G58" s="65">
        <v>50827</v>
      </c>
      <c r="H58" s="65">
        <v>33505</v>
      </c>
      <c r="I58" s="65">
        <v>33627</v>
      </c>
      <c r="J58" s="65">
        <v>23296</v>
      </c>
      <c r="K58" s="66">
        <v>10331</v>
      </c>
    </row>
    <row r="59" spans="1:11" ht="14.1" customHeight="1">
      <c r="A59" s="67"/>
      <c r="B59" s="49" t="s">
        <v>65</v>
      </c>
      <c r="C59" s="65">
        <v>126013</v>
      </c>
      <c r="D59" s="65">
        <v>72198</v>
      </c>
      <c r="E59" s="65">
        <v>32748</v>
      </c>
      <c r="F59" s="65">
        <v>16431</v>
      </c>
      <c r="G59" s="65">
        <v>93265</v>
      </c>
      <c r="H59" s="65">
        <v>55767</v>
      </c>
      <c r="I59" s="65">
        <v>33395</v>
      </c>
      <c r="J59" s="65">
        <v>10273</v>
      </c>
      <c r="K59" s="66">
        <v>23122</v>
      </c>
    </row>
    <row r="60" spans="1:11" ht="14.1" customHeight="1">
      <c r="A60" s="69" t="s">
        <v>101</v>
      </c>
      <c r="B60" s="70" t="s">
        <v>62</v>
      </c>
      <c r="C60" s="71">
        <v>220080</v>
      </c>
      <c r="D60" s="71">
        <v>133066</v>
      </c>
      <c r="E60" s="71">
        <v>96766</v>
      </c>
      <c r="F60" s="71">
        <v>56998</v>
      </c>
      <c r="G60" s="71">
        <v>123314</v>
      </c>
      <c r="H60" s="71">
        <v>76068</v>
      </c>
      <c r="I60" s="71">
        <v>54344</v>
      </c>
      <c r="J60" s="71">
        <v>25879</v>
      </c>
      <c r="K60" s="72">
        <v>28465</v>
      </c>
    </row>
    <row r="61" spans="1:11" ht="14.1" customHeight="1">
      <c r="A61" s="73" t="s">
        <v>102</v>
      </c>
      <c r="B61" s="70" t="s">
        <v>64</v>
      </c>
      <c r="C61" s="71">
        <v>106526</v>
      </c>
      <c r="D61" s="71">
        <v>68574</v>
      </c>
      <c r="E61" s="71">
        <v>68846</v>
      </c>
      <c r="F61" s="71">
        <v>43586</v>
      </c>
      <c r="G61" s="71">
        <v>37680</v>
      </c>
      <c r="H61" s="71">
        <v>24988</v>
      </c>
      <c r="I61" s="71">
        <v>23998</v>
      </c>
      <c r="J61" s="71">
        <v>16958</v>
      </c>
      <c r="K61" s="72">
        <v>7040</v>
      </c>
    </row>
    <row r="62" spans="1:11" ht="14.1" customHeight="1">
      <c r="A62" s="77"/>
      <c r="B62" s="70" t="s">
        <v>65</v>
      </c>
      <c r="C62" s="71">
        <v>113554</v>
      </c>
      <c r="D62" s="71">
        <v>64492</v>
      </c>
      <c r="E62" s="71">
        <v>27920</v>
      </c>
      <c r="F62" s="71">
        <v>13412</v>
      </c>
      <c r="G62" s="71">
        <v>85634</v>
      </c>
      <c r="H62" s="71">
        <v>51080</v>
      </c>
      <c r="I62" s="71">
        <v>30346</v>
      </c>
      <c r="J62" s="71">
        <v>8921</v>
      </c>
      <c r="K62" s="72">
        <v>21425</v>
      </c>
    </row>
    <row r="63" spans="1:11" ht="14.1" customHeight="1">
      <c r="A63" s="69" t="s">
        <v>103</v>
      </c>
      <c r="B63" s="70" t="s">
        <v>62</v>
      </c>
      <c r="C63" s="71">
        <v>45396</v>
      </c>
      <c r="D63" s="71">
        <v>27312</v>
      </c>
      <c r="E63" s="71">
        <v>26966</v>
      </c>
      <c r="F63" s="71">
        <v>15721</v>
      </c>
      <c r="G63" s="71">
        <v>18430</v>
      </c>
      <c r="H63" s="71">
        <v>11591</v>
      </c>
      <c r="I63" s="71">
        <v>11012</v>
      </c>
      <c r="J63" s="71">
        <v>6514</v>
      </c>
      <c r="K63" s="72">
        <v>4498</v>
      </c>
    </row>
    <row r="64" spans="1:11" ht="14.1" customHeight="1">
      <c r="A64" s="73" t="s">
        <v>104</v>
      </c>
      <c r="B64" s="70" t="s">
        <v>64</v>
      </c>
      <c r="C64" s="71">
        <v>33763</v>
      </c>
      <c r="D64" s="71">
        <v>20212</v>
      </c>
      <c r="E64" s="71">
        <v>22191</v>
      </c>
      <c r="F64" s="71">
        <v>12740</v>
      </c>
      <c r="G64" s="71">
        <v>11572</v>
      </c>
      <c r="H64" s="71">
        <v>7472</v>
      </c>
      <c r="I64" s="71">
        <v>8136</v>
      </c>
      <c r="J64" s="71">
        <v>5198</v>
      </c>
      <c r="K64" s="72">
        <v>2938</v>
      </c>
    </row>
    <row r="65" spans="1:11" ht="14.1" customHeight="1">
      <c r="A65" s="69"/>
      <c r="B65" s="70" t="s">
        <v>65</v>
      </c>
      <c r="C65" s="71">
        <v>11633</v>
      </c>
      <c r="D65" s="71">
        <v>7100</v>
      </c>
      <c r="E65" s="71">
        <v>4775</v>
      </c>
      <c r="F65" s="71">
        <v>2981</v>
      </c>
      <c r="G65" s="71">
        <v>6858</v>
      </c>
      <c r="H65" s="71">
        <v>4119</v>
      </c>
      <c r="I65" s="71">
        <v>2876</v>
      </c>
      <c r="J65" s="71">
        <v>1316</v>
      </c>
      <c r="K65" s="72">
        <v>1560</v>
      </c>
    </row>
    <row r="66" spans="1:11" ht="26.1" customHeight="1">
      <c r="A66" s="69" t="s">
        <v>105</v>
      </c>
      <c r="B66" s="70" t="s">
        <v>62</v>
      </c>
      <c r="C66" s="71">
        <v>5834</v>
      </c>
      <c r="D66" s="71">
        <v>3648</v>
      </c>
      <c r="E66" s="71">
        <v>3777</v>
      </c>
      <c r="F66" s="71">
        <v>2255</v>
      </c>
      <c r="G66" s="71">
        <v>2057</v>
      </c>
      <c r="H66" s="71">
        <v>1393</v>
      </c>
      <c r="I66" s="71">
        <v>1520</v>
      </c>
      <c r="J66" s="71">
        <v>1058</v>
      </c>
      <c r="K66" s="72">
        <v>462</v>
      </c>
    </row>
    <row r="67" spans="1:11" ht="26.1" customHeight="1">
      <c r="A67" s="73" t="s">
        <v>106</v>
      </c>
      <c r="B67" s="70" t="s">
        <v>64</v>
      </c>
      <c r="C67" s="71">
        <v>5232</v>
      </c>
      <c r="D67" s="71">
        <v>3213</v>
      </c>
      <c r="E67" s="71">
        <v>3724</v>
      </c>
      <c r="F67" s="71">
        <v>2217</v>
      </c>
      <c r="G67" s="71">
        <v>1508</v>
      </c>
      <c r="H67" s="71">
        <v>996</v>
      </c>
      <c r="I67" s="71">
        <v>1347</v>
      </c>
      <c r="J67" s="71">
        <v>1022</v>
      </c>
      <c r="K67" s="78">
        <v>325</v>
      </c>
    </row>
    <row r="68" spans="1:11" ht="14.1" customHeight="1">
      <c r="A68" s="69"/>
      <c r="B68" s="70" t="s">
        <v>65</v>
      </c>
      <c r="C68" s="71">
        <v>602</v>
      </c>
      <c r="D68" s="71">
        <v>435</v>
      </c>
      <c r="E68" s="57">
        <v>53</v>
      </c>
      <c r="F68" s="57">
        <v>38</v>
      </c>
      <c r="G68" s="71">
        <v>549</v>
      </c>
      <c r="H68" s="71">
        <v>397</v>
      </c>
      <c r="I68" s="71">
        <v>173</v>
      </c>
      <c r="J68" s="57">
        <v>36</v>
      </c>
      <c r="K68" s="72">
        <v>137</v>
      </c>
    </row>
    <row r="69" spans="1:11" ht="26.1" customHeight="1">
      <c r="A69" s="69" t="s">
        <v>107</v>
      </c>
      <c r="B69" s="70" t="s">
        <v>66</v>
      </c>
      <c r="C69" s="71">
        <v>387</v>
      </c>
      <c r="D69" s="71">
        <v>291</v>
      </c>
      <c r="E69" s="57">
        <v>322</v>
      </c>
      <c r="F69" s="57">
        <v>242</v>
      </c>
      <c r="G69" s="71">
        <v>65</v>
      </c>
      <c r="H69" s="71">
        <v>49</v>
      </c>
      <c r="I69" s="71">
        <v>131</v>
      </c>
      <c r="J69" s="57">
        <v>103</v>
      </c>
      <c r="K69" s="72">
        <v>28</v>
      </c>
    </row>
    <row r="70" spans="1:11" ht="14.1" customHeight="1">
      <c r="A70" s="76" t="s">
        <v>108</v>
      </c>
      <c r="B70" s="70"/>
      <c r="C70" s="71"/>
      <c r="D70" s="71"/>
      <c r="E70" s="57"/>
      <c r="F70" s="57"/>
      <c r="G70" s="71"/>
      <c r="H70" s="71"/>
      <c r="I70" s="71"/>
      <c r="J70" s="57"/>
      <c r="K70" s="72"/>
    </row>
    <row r="71" spans="1:11" ht="14.1" customHeight="1">
      <c r="A71" s="69" t="s">
        <v>109</v>
      </c>
      <c r="B71" s="75" t="s">
        <v>62</v>
      </c>
      <c r="C71" s="71">
        <v>331</v>
      </c>
      <c r="D71" s="71">
        <v>245</v>
      </c>
      <c r="E71" s="57">
        <v>105</v>
      </c>
      <c r="F71" s="57">
        <v>74</v>
      </c>
      <c r="G71" s="71">
        <v>226</v>
      </c>
      <c r="H71" s="71">
        <v>171</v>
      </c>
      <c r="I71" s="71">
        <v>15</v>
      </c>
      <c r="J71" s="57">
        <v>15</v>
      </c>
      <c r="K71" s="72" t="s">
        <v>1815</v>
      </c>
    </row>
    <row r="72" spans="1:11" ht="14.1" customHeight="1">
      <c r="A72" s="76" t="s">
        <v>110</v>
      </c>
      <c r="B72" s="75" t="s">
        <v>64</v>
      </c>
      <c r="C72" s="71">
        <v>107</v>
      </c>
      <c r="D72" s="71">
        <v>74</v>
      </c>
      <c r="E72" s="57">
        <v>105</v>
      </c>
      <c r="F72" s="57">
        <v>74</v>
      </c>
      <c r="G72" s="71">
        <v>2</v>
      </c>
      <c r="H72" s="71" t="s">
        <v>1815</v>
      </c>
      <c r="I72" s="71">
        <v>15</v>
      </c>
      <c r="J72" s="57">
        <v>15</v>
      </c>
      <c r="K72" s="72" t="s">
        <v>1815</v>
      </c>
    </row>
    <row r="73" spans="1:11" ht="14.1" customHeight="1">
      <c r="A73" s="74"/>
      <c r="B73" s="75" t="s">
        <v>65</v>
      </c>
      <c r="C73" s="71">
        <v>224</v>
      </c>
      <c r="D73" s="71">
        <v>171</v>
      </c>
      <c r="E73" s="57" t="s">
        <v>1815</v>
      </c>
      <c r="F73" s="57" t="s">
        <v>1815</v>
      </c>
      <c r="G73" s="71">
        <v>224</v>
      </c>
      <c r="H73" s="71">
        <v>171</v>
      </c>
      <c r="I73" s="71" t="s">
        <v>1815</v>
      </c>
      <c r="J73" s="57" t="s">
        <v>1815</v>
      </c>
      <c r="K73" s="72" t="s">
        <v>1815</v>
      </c>
    </row>
    <row r="74" spans="1:11" ht="14.1" customHeight="1">
      <c r="A74" s="67" t="s">
        <v>111</v>
      </c>
      <c r="B74" s="49" t="s">
        <v>62</v>
      </c>
      <c r="C74" s="65">
        <v>44054</v>
      </c>
      <c r="D74" s="65">
        <v>28329</v>
      </c>
      <c r="E74" s="65">
        <v>42500</v>
      </c>
      <c r="F74" s="65">
        <v>27329</v>
      </c>
      <c r="G74" s="65">
        <v>1554</v>
      </c>
      <c r="H74" s="65">
        <v>1000</v>
      </c>
      <c r="I74" s="65">
        <v>13525</v>
      </c>
      <c r="J74" s="65">
        <v>13232</v>
      </c>
      <c r="K74" s="66">
        <v>293</v>
      </c>
    </row>
    <row r="75" spans="1:11" ht="14.1" customHeight="1">
      <c r="A75" s="68" t="s">
        <v>112</v>
      </c>
      <c r="B75" s="49" t="s">
        <v>64</v>
      </c>
      <c r="C75" s="65">
        <v>43575</v>
      </c>
      <c r="D75" s="65">
        <v>28029</v>
      </c>
      <c r="E75" s="65">
        <v>42348</v>
      </c>
      <c r="F75" s="65">
        <v>27225</v>
      </c>
      <c r="G75" s="65">
        <v>1227</v>
      </c>
      <c r="H75" s="65">
        <v>804</v>
      </c>
      <c r="I75" s="65">
        <v>13417</v>
      </c>
      <c r="J75" s="65">
        <v>13164</v>
      </c>
      <c r="K75" s="66">
        <v>253</v>
      </c>
    </row>
    <row r="76" spans="1:11" ht="14.1" customHeight="1">
      <c r="A76" s="69"/>
      <c r="B76" s="49" t="s">
        <v>65</v>
      </c>
      <c r="C76" s="65">
        <v>479</v>
      </c>
      <c r="D76" s="65">
        <v>300</v>
      </c>
      <c r="E76" s="65">
        <v>152</v>
      </c>
      <c r="F76" s="65">
        <v>104</v>
      </c>
      <c r="G76" s="65">
        <v>327</v>
      </c>
      <c r="H76" s="65">
        <v>196</v>
      </c>
      <c r="I76" s="65">
        <v>108</v>
      </c>
      <c r="J76" s="65">
        <v>68</v>
      </c>
      <c r="K76" s="66">
        <v>40</v>
      </c>
    </row>
    <row r="77" spans="1:11" ht="14.1" customHeight="1">
      <c r="A77" s="69" t="s">
        <v>113</v>
      </c>
      <c r="B77" s="70" t="s">
        <v>66</v>
      </c>
      <c r="C77" s="71">
        <v>12160</v>
      </c>
      <c r="D77" s="71">
        <v>9234</v>
      </c>
      <c r="E77" s="71">
        <v>11878</v>
      </c>
      <c r="F77" s="71">
        <v>9006</v>
      </c>
      <c r="G77" s="71">
        <v>282</v>
      </c>
      <c r="H77" s="71">
        <v>228</v>
      </c>
      <c r="I77" s="71">
        <v>3542</v>
      </c>
      <c r="J77" s="71">
        <v>3507</v>
      </c>
      <c r="K77" s="72">
        <v>35</v>
      </c>
    </row>
    <row r="78" spans="1:11" ht="14.1" customHeight="1">
      <c r="A78" s="73" t="s">
        <v>114</v>
      </c>
      <c r="B78" s="79"/>
      <c r="C78" s="71"/>
      <c r="D78" s="71"/>
      <c r="E78" s="71"/>
      <c r="F78" s="71"/>
      <c r="G78" s="71"/>
      <c r="H78" s="71"/>
      <c r="I78" s="71"/>
      <c r="J78" s="71"/>
      <c r="K78" s="72"/>
    </row>
    <row r="79" spans="1:11" ht="14.1" customHeight="1">
      <c r="A79" s="69" t="s">
        <v>115</v>
      </c>
      <c r="B79" s="70" t="s">
        <v>62</v>
      </c>
      <c r="C79" s="71">
        <v>3527</v>
      </c>
      <c r="D79" s="71">
        <v>2288</v>
      </c>
      <c r="E79" s="71">
        <v>3248</v>
      </c>
      <c r="F79" s="71">
        <v>2159</v>
      </c>
      <c r="G79" s="71">
        <v>279</v>
      </c>
      <c r="H79" s="71">
        <v>129</v>
      </c>
      <c r="I79" s="71">
        <v>1199</v>
      </c>
      <c r="J79" s="71">
        <v>1180</v>
      </c>
      <c r="K79" s="72">
        <v>19</v>
      </c>
    </row>
    <row r="80" spans="1:11" ht="14.1" customHeight="1">
      <c r="A80" s="73" t="s">
        <v>116</v>
      </c>
      <c r="B80" s="70" t="s">
        <v>64</v>
      </c>
      <c r="C80" s="71">
        <v>3342</v>
      </c>
      <c r="D80" s="71">
        <v>2222</v>
      </c>
      <c r="E80" s="71">
        <v>3248</v>
      </c>
      <c r="F80" s="71">
        <v>2159</v>
      </c>
      <c r="G80" s="71">
        <v>94</v>
      </c>
      <c r="H80" s="71">
        <v>63</v>
      </c>
      <c r="I80" s="71">
        <v>1199</v>
      </c>
      <c r="J80" s="71">
        <v>1180</v>
      </c>
      <c r="K80" s="72">
        <v>19</v>
      </c>
    </row>
    <row r="81" spans="1:11" ht="14.1" customHeight="1">
      <c r="A81" s="69"/>
      <c r="B81" s="70" t="s">
        <v>65</v>
      </c>
      <c r="C81" s="71">
        <v>185</v>
      </c>
      <c r="D81" s="71">
        <v>66</v>
      </c>
      <c r="E81" s="57" t="s">
        <v>1815</v>
      </c>
      <c r="F81" s="57" t="s">
        <v>1815</v>
      </c>
      <c r="G81" s="71">
        <v>185</v>
      </c>
      <c r="H81" s="71">
        <v>66</v>
      </c>
      <c r="I81" s="71" t="s">
        <v>1815</v>
      </c>
      <c r="J81" s="57" t="s">
        <v>1815</v>
      </c>
      <c r="K81" s="72" t="s">
        <v>1815</v>
      </c>
    </row>
    <row r="82" spans="1:11" ht="14.1" customHeight="1">
      <c r="A82" s="69" t="s">
        <v>117</v>
      </c>
      <c r="B82" s="70" t="s">
        <v>62</v>
      </c>
      <c r="C82" s="71">
        <v>18116</v>
      </c>
      <c r="D82" s="71">
        <v>11413</v>
      </c>
      <c r="E82" s="71">
        <v>17483</v>
      </c>
      <c r="F82" s="71">
        <v>10967</v>
      </c>
      <c r="G82" s="71">
        <v>633</v>
      </c>
      <c r="H82" s="71">
        <v>446</v>
      </c>
      <c r="I82" s="71">
        <v>5265</v>
      </c>
      <c r="J82" s="71">
        <v>5141</v>
      </c>
      <c r="K82" s="72">
        <v>124</v>
      </c>
    </row>
    <row r="83" spans="1:11" ht="14.1" customHeight="1">
      <c r="A83" s="73" t="s">
        <v>118</v>
      </c>
      <c r="B83" s="70" t="s">
        <v>64</v>
      </c>
      <c r="C83" s="71">
        <v>17880</v>
      </c>
      <c r="D83" s="71">
        <v>11196</v>
      </c>
      <c r="E83" s="71">
        <v>17389</v>
      </c>
      <c r="F83" s="71">
        <v>10880</v>
      </c>
      <c r="G83" s="71">
        <v>491</v>
      </c>
      <c r="H83" s="71">
        <v>316</v>
      </c>
      <c r="I83" s="71">
        <v>5193</v>
      </c>
      <c r="J83" s="71">
        <v>5109</v>
      </c>
      <c r="K83" s="72">
        <v>84</v>
      </c>
    </row>
    <row r="84" spans="1:11" ht="14.1" customHeight="1">
      <c r="A84" s="69"/>
      <c r="B84" s="70" t="s">
        <v>65</v>
      </c>
      <c r="C84" s="71">
        <v>236</v>
      </c>
      <c r="D84" s="71">
        <v>217</v>
      </c>
      <c r="E84" s="57">
        <v>94</v>
      </c>
      <c r="F84" s="57">
        <v>87</v>
      </c>
      <c r="G84" s="71">
        <v>142</v>
      </c>
      <c r="H84" s="71">
        <v>130</v>
      </c>
      <c r="I84" s="71">
        <v>72</v>
      </c>
      <c r="J84" s="57">
        <v>32</v>
      </c>
      <c r="K84" s="80">
        <v>40</v>
      </c>
    </row>
    <row r="85" spans="1:11" ht="14.1" customHeight="1">
      <c r="A85" s="69" t="s">
        <v>119</v>
      </c>
      <c r="B85" s="70" t="s">
        <v>62</v>
      </c>
      <c r="C85" s="71">
        <v>9063</v>
      </c>
      <c r="D85" s="71">
        <v>4729</v>
      </c>
      <c r="E85" s="71">
        <v>8703</v>
      </c>
      <c r="F85" s="71">
        <v>4532</v>
      </c>
      <c r="G85" s="71">
        <v>360</v>
      </c>
      <c r="H85" s="71">
        <v>197</v>
      </c>
      <c r="I85" s="71">
        <v>3128</v>
      </c>
      <c r="J85" s="71">
        <v>3013</v>
      </c>
      <c r="K85" s="72">
        <v>115</v>
      </c>
    </row>
    <row r="86" spans="1:11" ht="14.1" customHeight="1">
      <c r="A86" s="73" t="s">
        <v>120</v>
      </c>
      <c r="B86" s="70" t="s">
        <v>64</v>
      </c>
      <c r="C86" s="71">
        <v>9005</v>
      </c>
      <c r="D86" s="71">
        <v>4712</v>
      </c>
      <c r="E86" s="71">
        <v>8645</v>
      </c>
      <c r="F86" s="71">
        <v>4515</v>
      </c>
      <c r="G86" s="71">
        <v>360</v>
      </c>
      <c r="H86" s="71">
        <v>197</v>
      </c>
      <c r="I86" s="71">
        <v>3092</v>
      </c>
      <c r="J86" s="71">
        <v>2977</v>
      </c>
      <c r="K86" s="72">
        <v>115</v>
      </c>
    </row>
    <row r="87" spans="1:11" ht="14.1" customHeight="1">
      <c r="A87" s="69"/>
      <c r="B87" s="70" t="s">
        <v>65</v>
      </c>
      <c r="C87" s="71">
        <v>58</v>
      </c>
      <c r="D87" s="71">
        <v>17</v>
      </c>
      <c r="E87" s="71">
        <v>58</v>
      </c>
      <c r="F87" s="71">
        <v>17</v>
      </c>
      <c r="G87" s="57" t="s">
        <v>1815</v>
      </c>
      <c r="H87" s="57" t="s">
        <v>1815</v>
      </c>
      <c r="I87" s="71">
        <v>36</v>
      </c>
      <c r="J87" s="71">
        <v>36</v>
      </c>
      <c r="K87" s="78" t="s">
        <v>1815</v>
      </c>
    </row>
    <row r="88" spans="1:11" ht="26.1" customHeight="1">
      <c r="A88" s="69" t="s">
        <v>121</v>
      </c>
      <c r="B88" s="70" t="s">
        <v>66</v>
      </c>
      <c r="C88" s="71">
        <v>1135</v>
      </c>
      <c r="D88" s="71">
        <v>645</v>
      </c>
      <c r="E88" s="71">
        <v>1135</v>
      </c>
      <c r="F88" s="71">
        <v>645</v>
      </c>
      <c r="G88" s="57" t="s">
        <v>1815</v>
      </c>
      <c r="H88" s="57" t="s">
        <v>1815</v>
      </c>
      <c r="I88" s="71">
        <v>391</v>
      </c>
      <c r="J88" s="71">
        <v>391</v>
      </c>
      <c r="K88" s="78" t="s">
        <v>1815</v>
      </c>
    </row>
    <row r="89" spans="1:11" ht="26.1" customHeight="1">
      <c r="A89" s="73" t="s">
        <v>122</v>
      </c>
      <c r="B89" s="70"/>
      <c r="C89" s="71"/>
      <c r="D89" s="71"/>
      <c r="E89" s="71"/>
      <c r="F89" s="71"/>
      <c r="G89" s="71"/>
      <c r="H89" s="71"/>
      <c r="I89" s="71"/>
      <c r="J89" s="71"/>
      <c r="K89" s="72"/>
    </row>
    <row r="90" spans="1:11" ht="14.1" customHeight="1">
      <c r="A90" s="69" t="s">
        <v>123</v>
      </c>
      <c r="B90" s="70" t="s">
        <v>66</v>
      </c>
      <c r="C90" s="71">
        <v>53</v>
      </c>
      <c r="D90" s="71">
        <v>20</v>
      </c>
      <c r="E90" s="71">
        <v>53</v>
      </c>
      <c r="F90" s="71">
        <v>20</v>
      </c>
      <c r="G90" s="71" t="s">
        <v>1815</v>
      </c>
      <c r="H90" s="71" t="s">
        <v>1815</v>
      </c>
      <c r="I90" s="71" t="s">
        <v>1815</v>
      </c>
      <c r="J90" s="71" t="s">
        <v>1815</v>
      </c>
      <c r="K90" s="72" t="s">
        <v>1815</v>
      </c>
    </row>
    <row r="91" spans="1:11" ht="14.1" customHeight="1">
      <c r="A91" s="73" t="s">
        <v>124</v>
      </c>
      <c r="B91" s="70"/>
      <c r="C91" s="71"/>
      <c r="D91" s="71"/>
      <c r="E91" s="71"/>
      <c r="F91" s="71"/>
      <c r="G91" s="71"/>
      <c r="H91" s="71"/>
      <c r="I91" s="71"/>
      <c r="J91" s="71"/>
      <c r="K91" s="72"/>
    </row>
    <row r="92" spans="1:11" ht="14.1" customHeight="1">
      <c r="A92" s="67" t="s">
        <v>125</v>
      </c>
      <c r="B92" s="49" t="s">
        <v>62</v>
      </c>
      <c r="C92" s="65">
        <v>66402</v>
      </c>
      <c r="D92" s="65">
        <v>9648</v>
      </c>
      <c r="E92" s="65">
        <v>46047</v>
      </c>
      <c r="F92" s="65">
        <v>7042</v>
      </c>
      <c r="G92" s="65">
        <v>20355</v>
      </c>
      <c r="H92" s="65">
        <v>2606</v>
      </c>
      <c r="I92" s="65">
        <v>19853</v>
      </c>
      <c r="J92" s="65">
        <v>13776</v>
      </c>
      <c r="K92" s="66">
        <v>6077</v>
      </c>
    </row>
    <row r="93" spans="1:11" ht="14.1" customHeight="1">
      <c r="A93" s="68" t="s">
        <v>126</v>
      </c>
      <c r="B93" s="49" t="s">
        <v>64</v>
      </c>
      <c r="C93" s="65">
        <v>51948</v>
      </c>
      <c r="D93" s="65">
        <v>7823</v>
      </c>
      <c r="E93" s="65">
        <v>41497</v>
      </c>
      <c r="F93" s="65">
        <v>6444</v>
      </c>
      <c r="G93" s="65">
        <v>10451</v>
      </c>
      <c r="H93" s="65">
        <v>1379</v>
      </c>
      <c r="I93" s="65">
        <v>14689</v>
      </c>
      <c r="J93" s="65">
        <v>12055</v>
      </c>
      <c r="K93" s="66">
        <v>2634</v>
      </c>
    </row>
    <row r="94" spans="1:11" ht="14.1" customHeight="1">
      <c r="A94" s="69"/>
      <c r="B94" s="49" t="s">
        <v>65</v>
      </c>
      <c r="C94" s="65">
        <v>14454</v>
      </c>
      <c r="D94" s="65">
        <v>1825</v>
      </c>
      <c r="E94" s="65">
        <v>4550</v>
      </c>
      <c r="F94" s="65">
        <v>598</v>
      </c>
      <c r="G94" s="65">
        <v>9904</v>
      </c>
      <c r="H94" s="65">
        <v>1227</v>
      </c>
      <c r="I94" s="65">
        <v>5164</v>
      </c>
      <c r="J94" s="65">
        <v>1721</v>
      </c>
      <c r="K94" s="66">
        <v>3443</v>
      </c>
    </row>
    <row r="95" spans="1:11" ht="14.1" customHeight="1">
      <c r="A95" s="69" t="s">
        <v>127</v>
      </c>
      <c r="B95" s="70" t="s">
        <v>62</v>
      </c>
      <c r="C95" s="71">
        <v>46920</v>
      </c>
      <c r="D95" s="71">
        <v>6430</v>
      </c>
      <c r="E95" s="71">
        <v>33728</v>
      </c>
      <c r="F95" s="71">
        <v>4813</v>
      </c>
      <c r="G95" s="71">
        <v>13192</v>
      </c>
      <c r="H95" s="71">
        <v>1617</v>
      </c>
      <c r="I95" s="71">
        <v>14149</v>
      </c>
      <c r="J95" s="71">
        <v>9968</v>
      </c>
      <c r="K95" s="72">
        <v>4181</v>
      </c>
    </row>
    <row r="96" spans="1:11" ht="14.1" customHeight="1">
      <c r="A96" s="73" t="s">
        <v>128</v>
      </c>
      <c r="B96" s="70" t="s">
        <v>64</v>
      </c>
      <c r="C96" s="71">
        <v>36852</v>
      </c>
      <c r="D96" s="71">
        <v>5038</v>
      </c>
      <c r="E96" s="71">
        <v>30541</v>
      </c>
      <c r="F96" s="71">
        <v>4354</v>
      </c>
      <c r="G96" s="71">
        <v>6311</v>
      </c>
      <c r="H96" s="71">
        <v>684</v>
      </c>
      <c r="I96" s="71">
        <v>10380</v>
      </c>
      <c r="J96" s="71">
        <v>8736</v>
      </c>
      <c r="K96" s="72">
        <v>1644</v>
      </c>
    </row>
    <row r="97" spans="1:11" ht="14.1" customHeight="1">
      <c r="A97" s="69"/>
      <c r="B97" s="70" t="s">
        <v>65</v>
      </c>
      <c r="C97" s="71">
        <v>10068</v>
      </c>
      <c r="D97" s="71">
        <v>1392</v>
      </c>
      <c r="E97" s="71">
        <v>3187</v>
      </c>
      <c r="F97" s="71">
        <v>459</v>
      </c>
      <c r="G97" s="71">
        <v>6881</v>
      </c>
      <c r="H97" s="71">
        <v>933</v>
      </c>
      <c r="I97" s="71">
        <v>3769</v>
      </c>
      <c r="J97" s="71">
        <v>1232</v>
      </c>
      <c r="K97" s="72">
        <v>2537</v>
      </c>
    </row>
    <row r="98" spans="1:11" ht="26.1" customHeight="1">
      <c r="A98" s="69" t="s">
        <v>464</v>
      </c>
      <c r="B98" s="70" t="s">
        <v>62</v>
      </c>
      <c r="C98" s="71">
        <v>19482</v>
      </c>
      <c r="D98" s="71">
        <v>3218</v>
      </c>
      <c r="E98" s="71">
        <v>12319</v>
      </c>
      <c r="F98" s="71">
        <v>2229</v>
      </c>
      <c r="G98" s="71">
        <v>7163</v>
      </c>
      <c r="H98" s="71">
        <v>989</v>
      </c>
      <c r="I98" s="71">
        <v>5704</v>
      </c>
      <c r="J98" s="71">
        <v>3808</v>
      </c>
      <c r="K98" s="72">
        <v>1896</v>
      </c>
    </row>
    <row r="99" spans="1:11" ht="26.1" customHeight="1">
      <c r="A99" s="73" t="s">
        <v>129</v>
      </c>
      <c r="B99" s="70" t="s">
        <v>64</v>
      </c>
      <c r="C99" s="71">
        <v>15096</v>
      </c>
      <c r="D99" s="71">
        <v>2785</v>
      </c>
      <c r="E99" s="71">
        <v>10956</v>
      </c>
      <c r="F99" s="71">
        <v>2090</v>
      </c>
      <c r="G99" s="71">
        <v>4140</v>
      </c>
      <c r="H99" s="71">
        <v>695</v>
      </c>
      <c r="I99" s="71">
        <v>4309</v>
      </c>
      <c r="J99" s="71">
        <v>3319</v>
      </c>
      <c r="K99" s="72">
        <v>990</v>
      </c>
    </row>
    <row r="100" spans="1:11" ht="14.1" customHeight="1">
      <c r="A100" s="69"/>
      <c r="B100" s="70" t="s">
        <v>65</v>
      </c>
      <c r="C100" s="71">
        <v>4386</v>
      </c>
      <c r="D100" s="71">
        <v>433</v>
      </c>
      <c r="E100" s="71">
        <v>1363</v>
      </c>
      <c r="F100" s="71">
        <v>139</v>
      </c>
      <c r="G100" s="71">
        <v>3023</v>
      </c>
      <c r="H100" s="71">
        <v>294</v>
      </c>
      <c r="I100" s="71">
        <v>1395</v>
      </c>
      <c r="J100" s="71">
        <v>489</v>
      </c>
      <c r="K100" s="72">
        <v>906</v>
      </c>
    </row>
    <row r="101" spans="1:11" ht="14.1" customHeight="1">
      <c r="A101" s="67" t="s">
        <v>130</v>
      </c>
      <c r="B101" s="49" t="s">
        <v>62</v>
      </c>
      <c r="C101" s="65">
        <v>179908</v>
      </c>
      <c r="D101" s="65">
        <v>62047</v>
      </c>
      <c r="E101" s="65">
        <v>137382</v>
      </c>
      <c r="F101" s="65">
        <v>52308</v>
      </c>
      <c r="G101" s="65">
        <v>42526</v>
      </c>
      <c r="H101" s="65">
        <v>9739</v>
      </c>
      <c r="I101" s="65">
        <v>47292</v>
      </c>
      <c r="J101" s="65">
        <v>38075</v>
      </c>
      <c r="K101" s="66">
        <v>9217</v>
      </c>
    </row>
    <row r="102" spans="1:11" ht="14.1" customHeight="1">
      <c r="A102" s="68" t="s">
        <v>131</v>
      </c>
      <c r="B102" s="49" t="s">
        <v>64</v>
      </c>
      <c r="C102" s="65">
        <v>171939</v>
      </c>
      <c r="D102" s="65">
        <v>59515</v>
      </c>
      <c r="E102" s="65">
        <v>135501</v>
      </c>
      <c r="F102" s="65">
        <v>51242</v>
      </c>
      <c r="G102" s="65">
        <v>36438</v>
      </c>
      <c r="H102" s="65">
        <v>8273</v>
      </c>
      <c r="I102" s="65">
        <v>45226</v>
      </c>
      <c r="J102" s="65">
        <v>37548</v>
      </c>
      <c r="K102" s="66">
        <v>7678</v>
      </c>
    </row>
    <row r="103" spans="1:11" ht="14.1" customHeight="1">
      <c r="A103" s="67"/>
      <c r="B103" s="49" t="s">
        <v>65</v>
      </c>
      <c r="C103" s="65">
        <v>7969</v>
      </c>
      <c r="D103" s="65">
        <v>2532</v>
      </c>
      <c r="E103" s="65">
        <v>1881</v>
      </c>
      <c r="F103" s="65">
        <v>1066</v>
      </c>
      <c r="G103" s="65">
        <v>6088</v>
      </c>
      <c r="H103" s="65">
        <v>1466</v>
      </c>
      <c r="I103" s="65">
        <v>2066</v>
      </c>
      <c r="J103" s="65">
        <v>527</v>
      </c>
      <c r="K103" s="66">
        <v>1539</v>
      </c>
    </row>
    <row r="104" spans="1:11" ht="14.1" customHeight="1">
      <c r="A104" s="69" t="s">
        <v>132</v>
      </c>
      <c r="B104" s="70" t="s">
        <v>62</v>
      </c>
      <c r="C104" s="71">
        <v>105392</v>
      </c>
      <c r="D104" s="71">
        <v>24829</v>
      </c>
      <c r="E104" s="71">
        <v>83003</v>
      </c>
      <c r="F104" s="71">
        <v>21978</v>
      </c>
      <c r="G104" s="71">
        <v>22389</v>
      </c>
      <c r="H104" s="71">
        <v>2851</v>
      </c>
      <c r="I104" s="71">
        <v>28951</v>
      </c>
      <c r="J104" s="71">
        <v>23741</v>
      </c>
      <c r="K104" s="72">
        <v>5210</v>
      </c>
    </row>
    <row r="105" spans="1:11" ht="14.1" customHeight="1">
      <c r="A105" s="73" t="s">
        <v>133</v>
      </c>
      <c r="B105" s="70" t="s">
        <v>64</v>
      </c>
      <c r="C105" s="71">
        <v>103587</v>
      </c>
      <c r="D105" s="71">
        <v>24498</v>
      </c>
      <c r="E105" s="71">
        <v>82729</v>
      </c>
      <c r="F105" s="71">
        <v>21843</v>
      </c>
      <c r="G105" s="71">
        <v>20858</v>
      </c>
      <c r="H105" s="71">
        <v>2655</v>
      </c>
      <c r="I105" s="71">
        <v>28431</v>
      </c>
      <c r="J105" s="71">
        <v>23669</v>
      </c>
      <c r="K105" s="72">
        <v>4762</v>
      </c>
    </row>
    <row r="106" spans="1:11" ht="14.1" customHeight="1">
      <c r="A106" s="69"/>
      <c r="B106" s="70" t="s">
        <v>65</v>
      </c>
      <c r="C106" s="71">
        <v>1805</v>
      </c>
      <c r="D106" s="71">
        <v>331</v>
      </c>
      <c r="E106" s="71">
        <v>274</v>
      </c>
      <c r="F106" s="71">
        <v>135</v>
      </c>
      <c r="G106" s="71">
        <v>1531</v>
      </c>
      <c r="H106" s="71">
        <v>196</v>
      </c>
      <c r="I106" s="71">
        <v>520</v>
      </c>
      <c r="J106" s="71">
        <v>72</v>
      </c>
      <c r="K106" s="72">
        <v>448</v>
      </c>
    </row>
    <row r="107" spans="1:11" ht="14.1" customHeight="1">
      <c r="A107" s="69" t="s">
        <v>134</v>
      </c>
      <c r="B107" s="70" t="s">
        <v>62</v>
      </c>
      <c r="C107" s="71">
        <v>20547</v>
      </c>
      <c r="D107" s="71">
        <v>10850</v>
      </c>
      <c r="E107" s="71">
        <v>14974</v>
      </c>
      <c r="F107" s="71">
        <v>8826</v>
      </c>
      <c r="G107" s="71">
        <v>5573</v>
      </c>
      <c r="H107" s="71">
        <v>2024</v>
      </c>
      <c r="I107" s="71">
        <v>4631</v>
      </c>
      <c r="J107" s="71">
        <v>3593</v>
      </c>
      <c r="K107" s="72">
        <v>1038</v>
      </c>
    </row>
    <row r="108" spans="1:11" ht="14.1" customHeight="1">
      <c r="A108" s="73" t="s">
        <v>135</v>
      </c>
      <c r="B108" s="70" t="s">
        <v>64</v>
      </c>
      <c r="C108" s="71">
        <v>19739</v>
      </c>
      <c r="D108" s="71">
        <v>10652</v>
      </c>
      <c r="E108" s="71">
        <v>14892</v>
      </c>
      <c r="F108" s="71">
        <v>8790</v>
      </c>
      <c r="G108" s="71">
        <v>4847</v>
      </c>
      <c r="H108" s="71">
        <v>1862</v>
      </c>
      <c r="I108" s="71">
        <v>4441</v>
      </c>
      <c r="J108" s="71">
        <v>3570</v>
      </c>
      <c r="K108" s="72">
        <v>871</v>
      </c>
    </row>
    <row r="109" spans="1:11" ht="14.1" customHeight="1">
      <c r="A109" s="69"/>
      <c r="B109" s="70" t="s">
        <v>65</v>
      </c>
      <c r="C109" s="71">
        <v>808</v>
      </c>
      <c r="D109" s="71">
        <v>198</v>
      </c>
      <c r="E109" s="71">
        <v>82</v>
      </c>
      <c r="F109" s="71">
        <v>36</v>
      </c>
      <c r="G109" s="71">
        <v>726</v>
      </c>
      <c r="H109" s="71">
        <v>162</v>
      </c>
      <c r="I109" s="71">
        <v>190</v>
      </c>
      <c r="J109" s="71">
        <v>23</v>
      </c>
      <c r="K109" s="72">
        <v>167</v>
      </c>
    </row>
    <row r="110" spans="1:11" ht="14.1" customHeight="1">
      <c r="A110" s="69" t="s">
        <v>136</v>
      </c>
      <c r="B110" s="70" t="s">
        <v>62</v>
      </c>
      <c r="C110" s="71">
        <v>48124</v>
      </c>
      <c r="D110" s="71">
        <v>23967</v>
      </c>
      <c r="E110" s="71">
        <v>35704</v>
      </c>
      <c r="F110" s="71">
        <v>19736</v>
      </c>
      <c r="G110" s="71">
        <v>12420</v>
      </c>
      <c r="H110" s="71">
        <v>4231</v>
      </c>
      <c r="I110" s="71">
        <v>12130</v>
      </c>
      <c r="J110" s="71">
        <v>9612</v>
      </c>
      <c r="K110" s="72">
        <v>2518</v>
      </c>
    </row>
    <row r="111" spans="1:11" ht="14.1" customHeight="1">
      <c r="A111" s="73" t="s">
        <v>137</v>
      </c>
      <c r="B111" s="70" t="s">
        <v>64</v>
      </c>
      <c r="C111" s="71">
        <v>43909</v>
      </c>
      <c r="D111" s="71">
        <v>22207</v>
      </c>
      <c r="E111" s="71">
        <v>34179</v>
      </c>
      <c r="F111" s="71">
        <v>18841</v>
      </c>
      <c r="G111" s="71">
        <v>9730</v>
      </c>
      <c r="H111" s="71">
        <v>3366</v>
      </c>
      <c r="I111" s="71">
        <v>11033</v>
      </c>
      <c r="J111" s="71">
        <v>9180</v>
      </c>
      <c r="K111" s="72">
        <v>1853</v>
      </c>
    </row>
    <row r="112" spans="1:11" ht="14.1" customHeight="1">
      <c r="A112" s="69"/>
      <c r="B112" s="70" t="s">
        <v>65</v>
      </c>
      <c r="C112" s="71">
        <v>4215</v>
      </c>
      <c r="D112" s="71">
        <v>1760</v>
      </c>
      <c r="E112" s="71">
        <v>1525</v>
      </c>
      <c r="F112" s="71">
        <v>895</v>
      </c>
      <c r="G112" s="71">
        <v>2690</v>
      </c>
      <c r="H112" s="71">
        <v>865</v>
      </c>
      <c r="I112" s="71">
        <v>1097</v>
      </c>
      <c r="J112" s="71">
        <v>432</v>
      </c>
      <c r="K112" s="72">
        <v>665</v>
      </c>
    </row>
    <row r="113" spans="1:11" ht="26.1" customHeight="1">
      <c r="A113" s="69" t="s">
        <v>465</v>
      </c>
      <c r="B113" s="70" t="s">
        <v>62</v>
      </c>
      <c r="C113" s="71">
        <v>5639</v>
      </c>
      <c r="D113" s="71">
        <v>2350</v>
      </c>
      <c r="E113" s="71">
        <v>3614</v>
      </c>
      <c r="F113" s="71">
        <v>1730</v>
      </c>
      <c r="G113" s="71">
        <v>2025</v>
      </c>
      <c r="H113" s="71">
        <v>620</v>
      </c>
      <c r="I113" s="71">
        <v>1432</v>
      </c>
      <c r="J113" s="71">
        <v>1042</v>
      </c>
      <c r="K113" s="72">
        <v>390</v>
      </c>
    </row>
    <row r="114" spans="1:11" ht="26.1" customHeight="1">
      <c r="A114" s="73" t="s">
        <v>138</v>
      </c>
      <c r="B114" s="70" t="s">
        <v>64</v>
      </c>
      <c r="C114" s="71">
        <v>4597</v>
      </c>
      <c r="D114" s="71">
        <v>2110</v>
      </c>
      <c r="E114" s="71">
        <v>3614</v>
      </c>
      <c r="F114" s="71">
        <v>1730</v>
      </c>
      <c r="G114" s="71">
        <v>983</v>
      </c>
      <c r="H114" s="71">
        <v>380</v>
      </c>
      <c r="I114" s="71">
        <v>1214</v>
      </c>
      <c r="J114" s="71">
        <v>1042</v>
      </c>
      <c r="K114" s="72">
        <v>172</v>
      </c>
    </row>
    <row r="115" spans="1:11" ht="14.1" customHeight="1">
      <c r="A115" s="69"/>
      <c r="B115" s="70" t="s">
        <v>65</v>
      </c>
      <c r="C115" s="71">
        <v>1042</v>
      </c>
      <c r="D115" s="71">
        <v>240</v>
      </c>
      <c r="E115" s="71" t="s">
        <v>1815</v>
      </c>
      <c r="F115" s="71" t="s">
        <v>1815</v>
      </c>
      <c r="G115" s="71">
        <v>1042</v>
      </c>
      <c r="H115" s="71">
        <v>240</v>
      </c>
      <c r="I115" s="71">
        <v>218</v>
      </c>
      <c r="J115" s="71" t="s">
        <v>1815</v>
      </c>
      <c r="K115" s="72">
        <v>218</v>
      </c>
    </row>
    <row r="116" spans="1:11" ht="14.1" customHeight="1">
      <c r="A116" s="69" t="s">
        <v>1363</v>
      </c>
      <c r="B116" s="836" t="s">
        <v>62</v>
      </c>
      <c r="C116" s="71">
        <v>206</v>
      </c>
      <c r="D116" s="71">
        <v>51</v>
      </c>
      <c r="E116" s="71">
        <v>87</v>
      </c>
      <c r="F116" s="71">
        <v>38</v>
      </c>
      <c r="G116" s="71">
        <v>119</v>
      </c>
      <c r="H116" s="71">
        <v>13</v>
      </c>
      <c r="I116" s="71">
        <v>148</v>
      </c>
      <c r="J116" s="71">
        <v>87</v>
      </c>
      <c r="K116" s="72">
        <v>61</v>
      </c>
    </row>
    <row r="117" spans="1:11" ht="14.1" customHeight="1">
      <c r="A117" s="73" t="s">
        <v>1313</v>
      </c>
      <c r="B117" s="1233" t="s">
        <v>64</v>
      </c>
      <c r="C117" s="71">
        <v>107</v>
      </c>
      <c r="D117" s="71">
        <v>48</v>
      </c>
      <c r="E117" s="71">
        <v>87</v>
      </c>
      <c r="F117" s="71">
        <v>38</v>
      </c>
      <c r="G117" s="71">
        <v>20</v>
      </c>
      <c r="H117" s="71">
        <v>10</v>
      </c>
      <c r="I117" s="71">
        <v>107</v>
      </c>
      <c r="J117" s="71">
        <v>87</v>
      </c>
      <c r="K117" s="72">
        <v>20</v>
      </c>
    </row>
    <row r="118" spans="1:11" ht="14.1" customHeight="1">
      <c r="A118" s="73"/>
      <c r="B118" s="1233" t="s">
        <v>65</v>
      </c>
      <c r="C118" s="71">
        <v>99</v>
      </c>
      <c r="D118" s="71">
        <v>3</v>
      </c>
      <c r="E118" s="71" t="s">
        <v>1815</v>
      </c>
      <c r="F118" s="71" t="s">
        <v>1815</v>
      </c>
      <c r="G118" s="71">
        <v>99</v>
      </c>
      <c r="H118" s="71">
        <v>3</v>
      </c>
      <c r="I118" s="71">
        <v>41</v>
      </c>
      <c r="J118" s="71" t="s">
        <v>1815</v>
      </c>
      <c r="K118" s="72">
        <v>41</v>
      </c>
    </row>
    <row r="119" spans="1:11" ht="14.1" customHeight="1">
      <c r="A119" s="67" t="s">
        <v>139</v>
      </c>
      <c r="B119" s="49" t="s">
        <v>62</v>
      </c>
      <c r="C119" s="65">
        <v>22771</v>
      </c>
      <c r="D119" s="65">
        <v>13781</v>
      </c>
      <c r="E119" s="65">
        <v>17221</v>
      </c>
      <c r="F119" s="65">
        <v>11410</v>
      </c>
      <c r="G119" s="65">
        <v>5550</v>
      </c>
      <c r="H119" s="65">
        <v>2371</v>
      </c>
      <c r="I119" s="65">
        <v>5875</v>
      </c>
      <c r="J119" s="65">
        <v>4585</v>
      </c>
      <c r="K119" s="66">
        <v>1290</v>
      </c>
    </row>
    <row r="120" spans="1:11" ht="14.1" customHeight="1">
      <c r="A120" s="68" t="s">
        <v>140</v>
      </c>
      <c r="B120" s="49" t="s">
        <v>64</v>
      </c>
      <c r="C120" s="65">
        <v>22156</v>
      </c>
      <c r="D120" s="65">
        <v>13565</v>
      </c>
      <c r="E120" s="65">
        <v>17187</v>
      </c>
      <c r="F120" s="65">
        <v>11392</v>
      </c>
      <c r="G120" s="65">
        <v>4969</v>
      </c>
      <c r="H120" s="65">
        <v>2173</v>
      </c>
      <c r="I120" s="65">
        <v>5754</v>
      </c>
      <c r="J120" s="65">
        <v>4574</v>
      </c>
      <c r="K120" s="66">
        <v>1180</v>
      </c>
    </row>
    <row r="121" spans="1:11" ht="14.1" customHeight="1">
      <c r="A121" s="69"/>
      <c r="B121" s="49" t="s">
        <v>65</v>
      </c>
      <c r="C121" s="65">
        <v>615</v>
      </c>
      <c r="D121" s="65">
        <v>216</v>
      </c>
      <c r="E121" s="65">
        <v>34</v>
      </c>
      <c r="F121" s="65">
        <v>18</v>
      </c>
      <c r="G121" s="65">
        <v>581</v>
      </c>
      <c r="H121" s="65">
        <v>198</v>
      </c>
      <c r="I121" s="65">
        <v>121</v>
      </c>
      <c r="J121" s="81">
        <v>11</v>
      </c>
      <c r="K121" s="66">
        <v>110</v>
      </c>
    </row>
    <row r="122" spans="1:11" ht="14.1" customHeight="1">
      <c r="A122" s="69" t="s">
        <v>141</v>
      </c>
      <c r="B122" s="70" t="s">
        <v>62</v>
      </c>
      <c r="C122" s="71">
        <v>9800</v>
      </c>
      <c r="D122" s="71">
        <v>5804</v>
      </c>
      <c r="E122" s="71">
        <v>7230</v>
      </c>
      <c r="F122" s="71">
        <v>4734</v>
      </c>
      <c r="G122" s="71">
        <v>2570</v>
      </c>
      <c r="H122" s="71">
        <v>1070</v>
      </c>
      <c r="I122" s="71">
        <v>2878</v>
      </c>
      <c r="J122" s="82">
        <v>2207</v>
      </c>
      <c r="K122" s="72">
        <v>671</v>
      </c>
    </row>
    <row r="123" spans="1:11" ht="14.1" customHeight="1">
      <c r="A123" s="73" t="s">
        <v>142</v>
      </c>
      <c r="B123" s="70" t="s">
        <v>64</v>
      </c>
      <c r="C123" s="71">
        <v>9588</v>
      </c>
      <c r="D123" s="71">
        <v>5744</v>
      </c>
      <c r="E123" s="71">
        <v>7214</v>
      </c>
      <c r="F123" s="71">
        <v>4731</v>
      </c>
      <c r="G123" s="71">
        <v>2374</v>
      </c>
      <c r="H123" s="71">
        <v>1013</v>
      </c>
      <c r="I123" s="71">
        <v>2842</v>
      </c>
      <c r="J123" s="82">
        <v>2207</v>
      </c>
      <c r="K123" s="72">
        <v>635</v>
      </c>
    </row>
    <row r="124" spans="1:11" ht="14.1" customHeight="1">
      <c r="A124" s="69"/>
      <c r="B124" s="70" t="s">
        <v>65</v>
      </c>
      <c r="C124" s="71">
        <v>212</v>
      </c>
      <c r="D124" s="71">
        <v>60</v>
      </c>
      <c r="E124" s="71">
        <v>16</v>
      </c>
      <c r="F124" s="71">
        <v>3</v>
      </c>
      <c r="G124" s="71">
        <v>196</v>
      </c>
      <c r="H124" s="71">
        <v>57</v>
      </c>
      <c r="I124" s="71">
        <v>36</v>
      </c>
      <c r="J124" s="82" t="s">
        <v>1815</v>
      </c>
      <c r="K124" s="72">
        <v>36</v>
      </c>
    </row>
    <row r="125" spans="1:11" ht="14.1" customHeight="1">
      <c r="A125" s="69" t="s">
        <v>143</v>
      </c>
      <c r="B125" s="70" t="s">
        <v>62</v>
      </c>
      <c r="C125" s="71">
        <v>4552</v>
      </c>
      <c r="D125" s="71">
        <v>1566</v>
      </c>
      <c r="E125" s="71">
        <v>2466</v>
      </c>
      <c r="F125" s="71">
        <v>932</v>
      </c>
      <c r="G125" s="71">
        <v>2086</v>
      </c>
      <c r="H125" s="71">
        <v>634</v>
      </c>
      <c r="I125" s="71">
        <v>1058</v>
      </c>
      <c r="J125" s="82">
        <v>636</v>
      </c>
      <c r="K125" s="72">
        <v>422</v>
      </c>
    </row>
    <row r="126" spans="1:11" ht="14.1" customHeight="1">
      <c r="A126" s="73" t="s">
        <v>144</v>
      </c>
      <c r="B126" s="70" t="s">
        <v>64</v>
      </c>
      <c r="C126" s="71">
        <v>4179</v>
      </c>
      <c r="D126" s="71">
        <v>1433</v>
      </c>
      <c r="E126" s="71">
        <v>2466</v>
      </c>
      <c r="F126" s="71">
        <v>932</v>
      </c>
      <c r="G126" s="71">
        <v>1713</v>
      </c>
      <c r="H126" s="71">
        <v>501</v>
      </c>
      <c r="I126" s="71">
        <v>985</v>
      </c>
      <c r="J126" s="82">
        <v>636</v>
      </c>
      <c r="K126" s="72">
        <v>349</v>
      </c>
    </row>
    <row r="127" spans="1:11" ht="14.1" customHeight="1">
      <c r="A127" s="69"/>
      <c r="B127" s="70" t="s">
        <v>65</v>
      </c>
      <c r="C127" s="71">
        <v>373</v>
      </c>
      <c r="D127" s="71">
        <v>133</v>
      </c>
      <c r="E127" s="71" t="s">
        <v>1815</v>
      </c>
      <c r="F127" s="71" t="s">
        <v>1815</v>
      </c>
      <c r="G127" s="71">
        <v>373</v>
      </c>
      <c r="H127" s="71">
        <v>133</v>
      </c>
      <c r="I127" s="71">
        <v>73</v>
      </c>
      <c r="J127" s="82" t="s">
        <v>1815</v>
      </c>
      <c r="K127" s="72">
        <v>73</v>
      </c>
    </row>
    <row r="128" spans="1:11" ht="14.1" customHeight="1">
      <c r="A128" s="69" t="s">
        <v>145</v>
      </c>
      <c r="B128" s="70" t="s">
        <v>66</v>
      </c>
      <c r="C128" s="71">
        <v>32</v>
      </c>
      <c r="D128" s="71">
        <v>5</v>
      </c>
      <c r="E128" s="71">
        <v>32</v>
      </c>
      <c r="F128" s="71">
        <v>5</v>
      </c>
      <c r="G128" s="71" t="s">
        <v>1815</v>
      </c>
      <c r="H128" s="71" t="s">
        <v>1815</v>
      </c>
      <c r="I128" s="71" t="s">
        <v>1815</v>
      </c>
      <c r="J128" s="71" t="s">
        <v>1815</v>
      </c>
      <c r="K128" s="72" t="s">
        <v>1815</v>
      </c>
    </row>
    <row r="129" spans="1:11" ht="14.1" customHeight="1">
      <c r="A129" s="73" t="s">
        <v>146</v>
      </c>
      <c r="B129" s="70"/>
      <c r="C129" s="71"/>
      <c r="D129" s="71"/>
      <c r="E129" s="71"/>
      <c r="F129" s="71"/>
      <c r="G129" s="71"/>
      <c r="H129" s="71"/>
      <c r="I129" s="71"/>
      <c r="J129" s="71"/>
      <c r="K129" s="72"/>
    </row>
    <row r="130" spans="1:11" ht="14.1" customHeight="1">
      <c r="A130" s="69" t="s">
        <v>147</v>
      </c>
      <c r="B130" s="70" t="s">
        <v>66</v>
      </c>
      <c r="C130" s="71">
        <v>5907</v>
      </c>
      <c r="D130" s="71">
        <v>4625</v>
      </c>
      <c r="E130" s="71">
        <v>5098</v>
      </c>
      <c r="F130" s="71">
        <v>3999</v>
      </c>
      <c r="G130" s="71">
        <v>809</v>
      </c>
      <c r="H130" s="71">
        <v>626</v>
      </c>
      <c r="I130" s="71">
        <v>1237</v>
      </c>
      <c r="J130" s="71">
        <v>1071</v>
      </c>
      <c r="K130" s="72">
        <v>166</v>
      </c>
    </row>
    <row r="131" spans="1:11" ht="14.1" customHeight="1">
      <c r="A131" s="73" t="s">
        <v>148</v>
      </c>
      <c r="B131" s="70"/>
      <c r="C131" s="71"/>
      <c r="D131" s="71"/>
      <c r="E131" s="71"/>
      <c r="F131" s="71"/>
      <c r="G131" s="71"/>
      <c r="H131" s="71"/>
      <c r="I131" s="71"/>
      <c r="J131" s="71"/>
      <c r="K131" s="72"/>
    </row>
    <row r="132" spans="1:11" ht="26.1" customHeight="1">
      <c r="A132" s="74" t="s">
        <v>149</v>
      </c>
      <c r="B132" s="75" t="s">
        <v>66</v>
      </c>
      <c r="C132" s="71">
        <v>2154</v>
      </c>
      <c r="D132" s="71">
        <v>1565</v>
      </c>
      <c r="E132" s="71">
        <v>2081</v>
      </c>
      <c r="F132" s="71">
        <v>1532</v>
      </c>
      <c r="G132" s="71">
        <v>73</v>
      </c>
      <c r="H132" s="71">
        <v>33</v>
      </c>
      <c r="I132" s="71">
        <v>586</v>
      </c>
      <c r="J132" s="71">
        <v>556</v>
      </c>
      <c r="K132" s="72">
        <v>30</v>
      </c>
    </row>
    <row r="133" spans="1:11" ht="26.1" customHeight="1">
      <c r="A133" s="76" t="s">
        <v>150</v>
      </c>
      <c r="B133" s="75"/>
      <c r="C133" s="71"/>
      <c r="D133" s="71"/>
      <c r="E133" s="71"/>
      <c r="F133" s="71"/>
      <c r="G133" s="71"/>
      <c r="H133" s="71"/>
      <c r="I133" s="71"/>
      <c r="J133" s="71"/>
      <c r="K133" s="72"/>
    </row>
    <row r="134" spans="1:11" ht="14.1" customHeight="1">
      <c r="A134" s="74" t="s">
        <v>151</v>
      </c>
      <c r="B134" s="70" t="s">
        <v>62</v>
      </c>
      <c r="C134" s="71">
        <v>248</v>
      </c>
      <c r="D134" s="71">
        <v>161</v>
      </c>
      <c r="E134" s="71">
        <v>236</v>
      </c>
      <c r="F134" s="71">
        <v>153</v>
      </c>
      <c r="G134" s="71">
        <v>12</v>
      </c>
      <c r="H134" s="71">
        <v>8</v>
      </c>
      <c r="I134" s="71">
        <v>86</v>
      </c>
      <c r="J134" s="71">
        <v>85</v>
      </c>
      <c r="K134" s="72">
        <v>1</v>
      </c>
    </row>
    <row r="135" spans="1:11" ht="14.1" customHeight="1">
      <c r="A135" s="76" t="s">
        <v>152</v>
      </c>
      <c r="B135" s="70" t="s">
        <v>64</v>
      </c>
      <c r="C135" s="71">
        <v>218</v>
      </c>
      <c r="D135" s="71">
        <v>138</v>
      </c>
      <c r="E135" s="71">
        <v>218</v>
      </c>
      <c r="F135" s="71">
        <v>138</v>
      </c>
      <c r="G135" s="71" t="s">
        <v>1815</v>
      </c>
      <c r="H135" s="71" t="s">
        <v>1815</v>
      </c>
      <c r="I135" s="71">
        <v>74</v>
      </c>
      <c r="J135" s="71">
        <v>74</v>
      </c>
      <c r="K135" s="72" t="s">
        <v>1815</v>
      </c>
    </row>
    <row r="136" spans="1:11" ht="14.1" customHeight="1">
      <c r="A136" s="76"/>
      <c r="B136" s="70" t="s">
        <v>65</v>
      </c>
      <c r="C136" s="71">
        <v>30</v>
      </c>
      <c r="D136" s="71">
        <v>23</v>
      </c>
      <c r="E136" s="71">
        <v>18</v>
      </c>
      <c r="F136" s="71">
        <v>15</v>
      </c>
      <c r="G136" s="71">
        <v>12</v>
      </c>
      <c r="H136" s="71">
        <v>8</v>
      </c>
      <c r="I136" s="71">
        <v>12</v>
      </c>
      <c r="J136" s="71">
        <v>11</v>
      </c>
      <c r="K136" s="72">
        <v>1</v>
      </c>
    </row>
    <row r="137" spans="1:11" ht="14.1" customHeight="1">
      <c r="A137" s="74" t="s">
        <v>153</v>
      </c>
      <c r="B137" s="75" t="s">
        <v>66</v>
      </c>
      <c r="C137" s="71">
        <v>78</v>
      </c>
      <c r="D137" s="71">
        <v>55</v>
      </c>
      <c r="E137" s="71">
        <v>78</v>
      </c>
      <c r="F137" s="71">
        <v>55</v>
      </c>
      <c r="G137" s="71" t="s">
        <v>1815</v>
      </c>
      <c r="H137" s="71" t="s">
        <v>1815</v>
      </c>
      <c r="I137" s="71">
        <v>30</v>
      </c>
      <c r="J137" s="71">
        <v>30</v>
      </c>
      <c r="K137" s="72" t="s">
        <v>1815</v>
      </c>
    </row>
    <row r="138" spans="1:11" ht="14.1" customHeight="1">
      <c r="A138" s="76" t="s">
        <v>154</v>
      </c>
      <c r="B138" s="75"/>
      <c r="C138" s="71"/>
      <c r="D138" s="71"/>
      <c r="E138" s="71"/>
      <c r="F138" s="71"/>
      <c r="G138" s="71"/>
      <c r="H138" s="71"/>
      <c r="I138" s="71"/>
      <c r="J138" s="71"/>
      <c r="K138" s="72"/>
    </row>
    <row r="139" spans="1:11" ht="14.1" customHeight="1">
      <c r="A139" s="67" t="s">
        <v>155</v>
      </c>
      <c r="B139" s="49" t="s">
        <v>62</v>
      </c>
      <c r="C139" s="65">
        <v>144628</v>
      </c>
      <c r="D139" s="65">
        <v>107711</v>
      </c>
      <c r="E139" s="65">
        <v>112687</v>
      </c>
      <c r="F139" s="65">
        <v>84221</v>
      </c>
      <c r="G139" s="65">
        <v>31941</v>
      </c>
      <c r="H139" s="65">
        <v>23490</v>
      </c>
      <c r="I139" s="65">
        <v>34886</v>
      </c>
      <c r="J139" s="65">
        <v>28655</v>
      </c>
      <c r="K139" s="66">
        <v>6231</v>
      </c>
    </row>
    <row r="140" spans="1:11" ht="14.1" customHeight="1">
      <c r="A140" s="68" t="s">
        <v>156</v>
      </c>
      <c r="B140" s="49" t="s">
        <v>64</v>
      </c>
      <c r="C140" s="65">
        <v>110978</v>
      </c>
      <c r="D140" s="65">
        <v>82060</v>
      </c>
      <c r="E140" s="65">
        <v>97651</v>
      </c>
      <c r="F140" s="65">
        <v>72675</v>
      </c>
      <c r="G140" s="65">
        <v>13327</v>
      </c>
      <c r="H140" s="65">
        <v>9385</v>
      </c>
      <c r="I140" s="65">
        <v>26483</v>
      </c>
      <c r="J140" s="65">
        <v>24016</v>
      </c>
      <c r="K140" s="66">
        <v>2467</v>
      </c>
    </row>
    <row r="141" spans="1:11" ht="14.1" customHeight="1">
      <c r="A141" s="69"/>
      <c r="B141" s="49" t="s">
        <v>65</v>
      </c>
      <c r="C141" s="65">
        <v>33650</v>
      </c>
      <c r="D141" s="65">
        <v>25651</v>
      </c>
      <c r="E141" s="65">
        <v>15036</v>
      </c>
      <c r="F141" s="65">
        <v>11546</v>
      </c>
      <c r="G141" s="65">
        <v>18614</v>
      </c>
      <c r="H141" s="65">
        <v>14105</v>
      </c>
      <c r="I141" s="65">
        <v>8403</v>
      </c>
      <c r="J141" s="65">
        <v>4639</v>
      </c>
      <c r="K141" s="66">
        <v>3764</v>
      </c>
    </row>
    <row r="142" spans="1:11" ht="14.1" customHeight="1">
      <c r="A142" s="69" t="s">
        <v>157</v>
      </c>
      <c r="B142" s="70" t="s">
        <v>62</v>
      </c>
      <c r="C142" s="71">
        <v>137144</v>
      </c>
      <c r="D142" s="71">
        <v>101534</v>
      </c>
      <c r="E142" s="71">
        <v>106708</v>
      </c>
      <c r="F142" s="71">
        <v>79316</v>
      </c>
      <c r="G142" s="71">
        <v>30436</v>
      </c>
      <c r="H142" s="71">
        <v>22218</v>
      </c>
      <c r="I142" s="71">
        <v>32503</v>
      </c>
      <c r="J142" s="71">
        <v>26695</v>
      </c>
      <c r="K142" s="72">
        <v>5808</v>
      </c>
    </row>
    <row r="143" spans="1:11" ht="14.1" customHeight="1">
      <c r="A143" s="73" t="s">
        <v>158</v>
      </c>
      <c r="B143" s="70" t="s">
        <v>64</v>
      </c>
      <c r="C143" s="71">
        <v>104620</v>
      </c>
      <c r="D143" s="71">
        <v>76786</v>
      </c>
      <c r="E143" s="71">
        <v>92074</v>
      </c>
      <c r="F143" s="71">
        <v>68113</v>
      </c>
      <c r="G143" s="71">
        <v>12546</v>
      </c>
      <c r="H143" s="71">
        <v>8673</v>
      </c>
      <c r="I143" s="71">
        <v>24504</v>
      </c>
      <c r="J143" s="71">
        <v>22179</v>
      </c>
      <c r="K143" s="72">
        <v>2325</v>
      </c>
    </row>
    <row r="144" spans="1:11" ht="14.1" customHeight="1">
      <c r="A144" s="69"/>
      <c r="B144" s="70" t="s">
        <v>65</v>
      </c>
      <c r="C144" s="71">
        <v>32524</v>
      </c>
      <c r="D144" s="71">
        <v>24748</v>
      </c>
      <c r="E144" s="71">
        <v>14634</v>
      </c>
      <c r="F144" s="71">
        <v>11203</v>
      </c>
      <c r="G144" s="71">
        <v>17890</v>
      </c>
      <c r="H144" s="71">
        <v>13545</v>
      </c>
      <c r="I144" s="71">
        <v>7999</v>
      </c>
      <c r="J144" s="71">
        <v>4516</v>
      </c>
      <c r="K144" s="72">
        <v>3483</v>
      </c>
    </row>
    <row r="145" spans="1:11" ht="14.1" customHeight="1">
      <c r="A145" s="69" t="s">
        <v>159</v>
      </c>
      <c r="B145" s="70" t="s">
        <v>62</v>
      </c>
      <c r="C145" s="71">
        <v>5405</v>
      </c>
      <c r="D145" s="71">
        <v>4686</v>
      </c>
      <c r="E145" s="71">
        <v>4124</v>
      </c>
      <c r="F145" s="71">
        <v>3560</v>
      </c>
      <c r="G145" s="71">
        <v>1281</v>
      </c>
      <c r="H145" s="71">
        <v>1126</v>
      </c>
      <c r="I145" s="71">
        <v>1595</v>
      </c>
      <c r="J145" s="71">
        <v>1317</v>
      </c>
      <c r="K145" s="72">
        <v>278</v>
      </c>
    </row>
    <row r="146" spans="1:11" ht="14.1" customHeight="1">
      <c r="A146" s="73" t="s">
        <v>160</v>
      </c>
      <c r="B146" s="70" t="s">
        <v>64</v>
      </c>
      <c r="C146" s="71">
        <v>4481</v>
      </c>
      <c r="D146" s="71">
        <v>3915</v>
      </c>
      <c r="E146" s="71">
        <v>3722</v>
      </c>
      <c r="F146" s="71">
        <v>3217</v>
      </c>
      <c r="G146" s="71">
        <v>759</v>
      </c>
      <c r="H146" s="71">
        <v>698</v>
      </c>
      <c r="I146" s="71">
        <v>1314</v>
      </c>
      <c r="J146" s="71">
        <v>1194</v>
      </c>
      <c r="K146" s="72">
        <v>120</v>
      </c>
    </row>
    <row r="147" spans="1:11" ht="14.1" customHeight="1">
      <c r="A147" s="69"/>
      <c r="B147" s="70" t="s">
        <v>65</v>
      </c>
      <c r="C147" s="71">
        <v>924</v>
      </c>
      <c r="D147" s="71">
        <v>771</v>
      </c>
      <c r="E147" s="71">
        <v>402</v>
      </c>
      <c r="F147" s="71">
        <v>343</v>
      </c>
      <c r="G147" s="71">
        <v>522</v>
      </c>
      <c r="H147" s="71">
        <v>428</v>
      </c>
      <c r="I147" s="71">
        <v>281</v>
      </c>
      <c r="J147" s="71">
        <v>123</v>
      </c>
      <c r="K147" s="72">
        <v>158</v>
      </c>
    </row>
    <row r="148" spans="1:11" ht="26.1" customHeight="1">
      <c r="A148" s="69" t="s">
        <v>467</v>
      </c>
      <c r="B148" s="70" t="s">
        <v>62</v>
      </c>
      <c r="C148" s="71">
        <v>1623</v>
      </c>
      <c r="D148" s="71">
        <v>1185</v>
      </c>
      <c r="E148" s="71">
        <v>1492</v>
      </c>
      <c r="F148" s="71">
        <v>1116</v>
      </c>
      <c r="G148" s="71">
        <v>131</v>
      </c>
      <c r="H148" s="71">
        <v>69</v>
      </c>
      <c r="I148" s="71">
        <v>573</v>
      </c>
      <c r="J148" s="71">
        <v>521</v>
      </c>
      <c r="K148" s="72">
        <v>52</v>
      </c>
    </row>
    <row r="149" spans="1:11" ht="26.1" customHeight="1">
      <c r="A149" s="73" t="s">
        <v>161</v>
      </c>
      <c r="B149" s="70" t="s">
        <v>64</v>
      </c>
      <c r="C149" s="71">
        <v>1514</v>
      </c>
      <c r="D149" s="71">
        <v>1130</v>
      </c>
      <c r="E149" s="71">
        <v>1492</v>
      </c>
      <c r="F149" s="71">
        <v>1116</v>
      </c>
      <c r="G149" s="71">
        <v>22</v>
      </c>
      <c r="H149" s="71">
        <v>14</v>
      </c>
      <c r="I149" s="71">
        <v>543</v>
      </c>
      <c r="J149" s="71">
        <v>521</v>
      </c>
      <c r="K149" s="72">
        <v>22</v>
      </c>
    </row>
    <row r="150" spans="1:11" ht="14.1" customHeight="1">
      <c r="A150" s="69"/>
      <c r="B150" s="70" t="s">
        <v>65</v>
      </c>
      <c r="C150" s="71">
        <v>109</v>
      </c>
      <c r="D150" s="71">
        <v>55</v>
      </c>
      <c r="E150" s="71" t="s">
        <v>1815</v>
      </c>
      <c r="F150" s="71" t="s">
        <v>1815</v>
      </c>
      <c r="G150" s="71">
        <v>109</v>
      </c>
      <c r="H150" s="71">
        <v>55</v>
      </c>
      <c r="I150" s="71">
        <v>30</v>
      </c>
      <c r="J150" s="71" t="s">
        <v>1815</v>
      </c>
      <c r="K150" s="72">
        <v>30</v>
      </c>
    </row>
    <row r="151" spans="1:11" ht="14.1" customHeight="1">
      <c r="A151" s="69" t="s">
        <v>162</v>
      </c>
      <c r="B151" s="1214" t="s">
        <v>62</v>
      </c>
      <c r="C151" s="71">
        <v>456</v>
      </c>
      <c r="D151" s="71">
        <v>306</v>
      </c>
      <c r="E151" s="71">
        <v>363</v>
      </c>
      <c r="F151" s="71">
        <v>229</v>
      </c>
      <c r="G151" s="71">
        <v>93</v>
      </c>
      <c r="H151" s="71">
        <v>77</v>
      </c>
      <c r="I151" s="71">
        <v>215</v>
      </c>
      <c r="J151" s="71">
        <v>122</v>
      </c>
      <c r="K151" s="72">
        <v>93</v>
      </c>
    </row>
    <row r="152" spans="1:11" ht="14.1" customHeight="1">
      <c r="A152" s="73" t="s">
        <v>163</v>
      </c>
      <c r="B152" s="1233" t="s">
        <v>64</v>
      </c>
      <c r="C152" s="71">
        <v>363</v>
      </c>
      <c r="D152" s="71">
        <v>229</v>
      </c>
      <c r="E152" s="71">
        <v>363</v>
      </c>
      <c r="F152" s="71">
        <v>229</v>
      </c>
      <c r="G152" s="71" t="s">
        <v>1815</v>
      </c>
      <c r="H152" s="71" t="s">
        <v>1815</v>
      </c>
      <c r="I152" s="71">
        <v>122</v>
      </c>
      <c r="J152" s="71">
        <v>122</v>
      </c>
      <c r="K152" s="72" t="s">
        <v>1815</v>
      </c>
    </row>
    <row r="153" spans="1:11" ht="14.1" customHeight="1">
      <c r="A153" s="73"/>
      <c r="B153" s="1233" t="s">
        <v>65</v>
      </c>
      <c r="C153" s="71">
        <v>93</v>
      </c>
      <c r="D153" s="71">
        <v>77</v>
      </c>
      <c r="E153" s="71" t="s">
        <v>1815</v>
      </c>
      <c r="F153" s="71" t="s">
        <v>1815</v>
      </c>
      <c r="G153" s="71">
        <v>93</v>
      </c>
      <c r="H153" s="71">
        <v>77</v>
      </c>
      <c r="I153" s="71">
        <v>93</v>
      </c>
      <c r="J153" s="71" t="s">
        <v>1815</v>
      </c>
      <c r="K153" s="72">
        <v>93</v>
      </c>
    </row>
    <row r="154" spans="1:11" ht="14.1" customHeight="1">
      <c r="A154" s="67" t="s">
        <v>164</v>
      </c>
      <c r="B154" s="49" t="s">
        <v>62</v>
      </c>
      <c r="C154" s="65">
        <v>95287</v>
      </c>
      <c r="D154" s="65">
        <v>53482</v>
      </c>
      <c r="E154" s="65">
        <v>53237</v>
      </c>
      <c r="F154" s="65">
        <v>30224</v>
      </c>
      <c r="G154" s="65">
        <v>42050</v>
      </c>
      <c r="H154" s="65">
        <v>23258</v>
      </c>
      <c r="I154" s="65">
        <v>29614</v>
      </c>
      <c r="J154" s="65">
        <v>16054</v>
      </c>
      <c r="K154" s="66">
        <v>13560</v>
      </c>
    </row>
    <row r="155" spans="1:11" ht="14.1" customHeight="1">
      <c r="A155" s="68" t="s">
        <v>165</v>
      </c>
      <c r="B155" s="49" t="s">
        <v>64</v>
      </c>
      <c r="C155" s="65">
        <v>49007</v>
      </c>
      <c r="D155" s="65">
        <v>23789</v>
      </c>
      <c r="E155" s="65">
        <v>39001</v>
      </c>
      <c r="F155" s="65">
        <v>19993</v>
      </c>
      <c r="G155" s="65">
        <v>10006</v>
      </c>
      <c r="H155" s="65">
        <v>3796</v>
      </c>
      <c r="I155" s="65">
        <v>13569</v>
      </c>
      <c r="J155" s="65">
        <v>11316</v>
      </c>
      <c r="K155" s="66">
        <v>2253</v>
      </c>
    </row>
    <row r="156" spans="1:11" ht="14.1" customHeight="1">
      <c r="A156" s="69"/>
      <c r="B156" s="49" t="s">
        <v>65</v>
      </c>
      <c r="C156" s="65">
        <v>46280</v>
      </c>
      <c r="D156" s="65">
        <v>29693</v>
      </c>
      <c r="E156" s="65">
        <v>14236</v>
      </c>
      <c r="F156" s="65">
        <v>10231</v>
      </c>
      <c r="G156" s="65">
        <v>32044</v>
      </c>
      <c r="H156" s="65">
        <v>19462</v>
      </c>
      <c r="I156" s="65">
        <v>16045</v>
      </c>
      <c r="J156" s="65">
        <v>4738</v>
      </c>
      <c r="K156" s="66">
        <v>11307</v>
      </c>
    </row>
    <row r="157" spans="1:11" ht="14.1" customHeight="1">
      <c r="A157" s="69" t="s">
        <v>166</v>
      </c>
      <c r="B157" s="70" t="s">
        <v>62</v>
      </c>
      <c r="C157" s="71">
        <v>37389</v>
      </c>
      <c r="D157" s="71">
        <v>29990</v>
      </c>
      <c r="E157" s="71">
        <v>23873</v>
      </c>
      <c r="F157" s="71">
        <v>18048</v>
      </c>
      <c r="G157" s="71">
        <v>13516</v>
      </c>
      <c r="H157" s="71">
        <v>11942</v>
      </c>
      <c r="I157" s="71">
        <v>11723</v>
      </c>
      <c r="J157" s="71">
        <v>7564</v>
      </c>
      <c r="K157" s="72">
        <v>4159</v>
      </c>
    </row>
    <row r="158" spans="1:11" ht="14.1" customHeight="1">
      <c r="A158" s="73" t="s">
        <v>167</v>
      </c>
      <c r="B158" s="70" t="s">
        <v>64</v>
      </c>
      <c r="C158" s="71">
        <v>16427</v>
      </c>
      <c r="D158" s="71">
        <v>11827</v>
      </c>
      <c r="E158" s="71">
        <v>15004</v>
      </c>
      <c r="F158" s="71">
        <v>10718</v>
      </c>
      <c r="G158" s="71">
        <v>1423</v>
      </c>
      <c r="H158" s="71">
        <v>1109</v>
      </c>
      <c r="I158" s="71">
        <v>5090</v>
      </c>
      <c r="J158" s="71">
        <v>4625</v>
      </c>
      <c r="K158" s="72">
        <v>465</v>
      </c>
    </row>
    <row r="159" spans="1:11" ht="14.1" customHeight="1">
      <c r="A159" s="69"/>
      <c r="B159" s="70" t="s">
        <v>65</v>
      </c>
      <c r="C159" s="71">
        <v>20962</v>
      </c>
      <c r="D159" s="71">
        <v>18163</v>
      </c>
      <c r="E159" s="71">
        <v>8869</v>
      </c>
      <c r="F159" s="71">
        <v>7330</v>
      </c>
      <c r="G159" s="71">
        <v>12093</v>
      </c>
      <c r="H159" s="71">
        <v>10833</v>
      </c>
      <c r="I159" s="71">
        <v>6633</v>
      </c>
      <c r="J159" s="71">
        <v>2939</v>
      </c>
      <c r="K159" s="72">
        <v>3694</v>
      </c>
    </row>
    <row r="160" spans="1:11" ht="14.1" customHeight="1">
      <c r="A160" s="69" t="s">
        <v>168</v>
      </c>
      <c r="B160" s="70" t="s">
        <v>62</v>
      </c>
      <c r="C160" s="71">
        <v>1908</v>
      </c>
      <c r="D160" s="71">
        <v>923</v>
      </c>
      <c r="E160" s="71">
        <v>808</v>
      </c>
      <c r="F160" s="71">
        <v>421</v>
      </c>
      <c r="G160" s="71">
        <v>1100</v>
      </c>
      <c r="H160" s="71">
        <v>502</v>
      </c>
      <c r="I160" s="71">
        <v>480</v>
      </c>
      <c r="J160" s="71">
        <v>202</v>
      </c>
      <c r="K160" s="72">
        <v>278</v>
      </c>
    </row>
    <row r="161" spans="1:11" ht="14.1" customHeight="1">
      <c r="A161" s="73" t="s">
        <v>169</v>
      </c>
      <c r="B161" s="70" t="s">
        <v>64</v>
      </c>
      <c r="C161" s="71">
        <v>1178</v>
      </c>
      <c r="D161" s="71">
        <v>607</v>
      </c>
      <c r="E161" s="71">
        <v>802</v>
      </c>
      <c r="F161" s="71">
        <v>421</v>
      </c>
      <c r="G161" s="71">
        <v>376</v>
      </c>
      <c r="H161" s="71">
        <v>186</v>
      </c>
      <c r="I161" s="71">
        <v>262</v>
      </c>
      <c r="J161" s="71">
        <v>196</v>
      </c>
      <c r="K161" s="72">
        <v>66</v>
      </c>
    </row>
    <row r="162" spans="1:11" ht="14.1" customHeight="1">
      <c r="A162" s="69"/>
      <c r="B162" s="70" t="s">
        <v>65</v>
      </c>
      <c r="C162" s="71">
        <v>730</v>
      </c>
      <c r="D162" s="71">
        <v>316</v>
      </c>
      <c r="E162" s="71">
        <v>6</v>
      </c>
      <c r="F162" s="71" t="s">
        <v>1815</v>
      </c>
      <c r="G162" s="71">
        <v>724</v>
      </c>
      <c r="H162" s="71">
        <v>316</v>
      </c>
      <c r="I162" s="71">
        <v>218</v>
      </c>
      <c r="J162" s="71">
        <v>6</v>
      </c>
      <c r="K162" s="72">
        <v>212</v>
      </c>
    </row>
    <row r="163" spans="1:11" ht="14.1" customHeight="1">
      <c r="A163" s="69" t="s">
        <v>170</v>
      </c>
      <c r="B163" s="70" t="s">
        <v>62</v>
      </c>
      <c r="C163" s="71">
        <v>41799</v>
      </c>
      <c r="D163" s="71">
        <v>18478</v>
      </c>
      <c r="E163" s="71">
        <v>18851</v>
      </c>
      <c r="F163" s="71">
        <v>8786</v>
      </c>
      <c r="G163" s="71">
        <v>22948</v>
      </c>
      <c r="H163" s="71">
        <v>9692</v>
      </c>
      <c r="I163" s="71">
        <v>13443</v>
      </c>
      <c r="J163" s="71">
        <v>5518</v>
      </c>
      <c r="K163" s="72">
        <v>7925</v>
      </c>
    </row>
    <row r="164" spans="1:11" ht="14.1" customHeight="1">
      <c r="A164" s="73" t="s">
        <v>171</v>
      </c>
      <c r="B164" s="70" t="s">
        <v>64</v>
      </c>
      <c r="C164" s="71">
        <v>19806</v>
      </c>
      <c r="D164" s="71">
        <v>7818</v>
      </c>
      <c r="E164" s="71">
        <v>13973</v>
      </c>
      <c r="F164" s="71">
        <v>5965</v>
      </c>
      <c r="G164" s="71">
        <v>5833</v>
      </c>
      <c r="H164" s="71">
        <v>1853</v>
      </c>
      <c r="I164" s="71">
        <v>5049</v>
      </c>
      <c r="J164" s="71">
        <v>3881</v>
      </c>
      <c r="K164" s="72">
        <v>1168</v>
      </c>
    </row>
    <row r="165" spans="1:11" ht="14.1" customHeight="1">
      <c r="A165" s="69"/>
      <c r="B165" s="70" t="s">
        <v>65</v>
      </c>
      <c r="C165" s="71">
        <v>21993</v>
      </c>
      <c r="D165" s="71">
        <v>10660</v>
      </c>
      <c r="E165" s="71">
        <v>4878</v>
      </c>
      <c r="F165" s="71">
        <v>2821</v>
      </c>
      <c r="G165" s="71">
        <v>17115</v>
      </c>
      <c r="H165" s="71">
        <v>7839</v>
      </c>
      <c r="I165" s="71">
        <v>8394</v>
      </c>
      <c r="J165" s="71">
        <v>1637</v>
      </c>
      <c r="K165" s="72">
        <v>6757</v>
      </c>
    </row>
    <row r="166" spans="1:11" ht="14.1" customHeight="1">
      <c r="A166" s="83" t="s">
        <v>172</v>
      </c>
      <c r="B166" s="70" t="s">
        <v>62</v>
      </c>
      <c r="C166" s="71">
        <v>13825</v>
      </c>
      <c r="D166" s="71">
        <v>3944</v>
      </c>
      <c r="E166" s="71">
        <v>9485</v>
      </c>
      <c r="F166" s="71">
        <v>2867</v>
      </c>
      <c r="G166" s="71">
        <v>4340</v>
      </c>
      <c r="H166" s="71">
        <v>1077</v>
      </c>
      <c r="I166" s="71">
        <v>3840</v>
      </c>
      <c r="J166" s="71">
        <v>2703</v>
      </c>
      <c r="K166" s="72">
        <v>1137</v>
      </c>
    </row>
    <row r="167" spans="1:11" ht="14.1" customHeight="1">
      <c r="A167" s="26" t="s">
        <v>173</v>
      </c>
      <c r="B167" s="70" t="s">
        <v>64</v>
      </c>
      <c r="C167" s="71">
        <v>11243</v>
      </c>
      <c r="D167" s="71">
        <v>3396</v>
      </c>
      <c r="E167" s="71">
        <v>9002</v>
      </c>
      <c r="F167" s="71">
        <v>2787</v>
      </c>
      <c r="G167" s="71">
        <v>2241</v>
      </c>
      <c r="H167" s="71">
        <v>609</v>
      </c>
      <c r="I167" s="71">
        <v>3053</v>
      </c>
      <c r="J167" s="71">
        <v>2547</v>
      </c>
      <c r="K167" s="72">
        <v>506</v>
      </c>
    </row>
    <row r="168" spans="1:11" ht="14.1" customHeight="1">
      <c r="A168" s="83"/>
      <c r="B168" s="70" t="s">
        <v>65</v>
      </c>
      <c r="C168" s="71">
        <v>2582</v>
      </c>
      <c r="D168" s="71">
        <v>548</v>
      </c>
      <c r="E168" s="71">
        <v>483</v>
      </c>
      <c r="F168" s="71">
        <v>80</v>
      </c>
      <c r="G168" s="71">
        <v>2099</v>
      </c>
      <c r="H168" s="71">
        <v>468</v>
      </c>
      <c r="I168" s="71">
        <v>787</v>
      </c>
      <c r="J168" s="71">
        <v>156</v>
      </c>
      <c r="K168" s="72">
        <v>631</v>
      </c>
    </row>
    <row r="169" spans="1:11" ht="14.1" customHeight="1">
      <c r="A169" s="83" t="s">
        <v>876</v>
      </c>
      <c r="B169" s="70" t="s">
        <v>66</v>
      </c>
      <c r="C169" s="71">
        <v>353</v>
      </c>
      <c r="D169" s="71">
        <v>141</v>
      </c>
      <c r="E169" s="71">
        <v>220</v>
      </c>
      <c r="F169" s="71">
        <v>102</v>
      </c>
      <c r="G169" s="71">
        <v>133</v>
      </c>
      <c r="H169" s="71">
        <v>39</v>
      </c>
      <c r="I169" s="71">
        <v>115</v>
      </c>
      <c r="J169" s="71">
        <v>67</v>
      </c>
      <c r="K169" s="72">
        <v>48</v>
      </c>
    </row>
    <row r="170" spans="1:11" ht="14.1" customHeight="1">
      <c r="A170" s="26" t="s">
        <v>174</v>
      </c>
      <c r="B170" s="79"/>
      <c r="C170" s="71"/>
      <c r="D170" s="71"/>
      <c r="E170" s="71"/>
      <c r="F170" s="71"/>
      <c r="G170" s="71"/>
      <c r="H170" s="71"/>
      <c r="I170" s="71"/>
      <c r="J170" s="71"/>
      <c r="K170" s="72"/>
    </row>
    <row r="171" spans="1:11" ht="14.1" customHeight="1">
      <c r="A171" s="83" t="s">
        <v>1820</v>
      </c>
      <c r="B171" s="1233" t="s">
        <v>68</v>
      </c>
      <c r="C171" s="71">
        <v>13</v>
      </c>
      <c r="D171" s="71">
        <v>6</v>
      </c>
      <c r="E171" s="71" t="s">
        <v>1815</v>
      </c>
      <c r="F171" s="71" t="s">
        <v>1815</v>
      </c>
      <c r="G171" s="71">
        <v>13</v>
      </c>
      <c r="H171" s="71">
        <v>6</v>
      </c>
      <c r="I171" s="71">
        <v>13</v>
      </c>
      <c r="J171" s="71" t="s">
        <v>1815</v>
      </c>
      <c r="K171" s="72">
        <v>13</v>
      </c>
    </row>
    <row r="172" spans="1:11" ht="14.1" customHeight="1">
      <c r="A172" s="26" t="s">
        <v>1821</v>
      </c>
      <c r="B172" s="79"/>
      <c r="C172" s="71"/>
      <c r="D172" s="71"/>
      <c r="E172" s="71"/>
      <c r="F172" s="71"/>
      <c r="G172" s="71"/>
      <c r="H172" s="71"/>
      <c r="I172" s="71"/>
      <c r="J172" s="71"/>
      <c r="K172" s="72"/>
    </row>
    <row r="173" spans="1:11" ht="14.1" customHeight="1">
      <c r="A173" s="56" t="s">
        <v>175</v>
      </c>
      <c r="B173" s="49" t="s">
        <v>62</v>
      </c>
      <c r="C173" s="65">
        <v>46610</v>
      </c>
      <c r="D173" s="65">
        <v>19728</v>
      </c>
      <c r="E173" s="65">
        <v>23520</v>
      </c>
      <c r="F173" s="65">
        <v>11037</v>
      </c>
      <c r="G173" s="65">
        <v>23090</v>
      </c>
      <c r="H173" s="65">
        <v>8691</v>
      </c>
      <c r="I173" s="65">
        <v>16108</v>
      </c>
      <c r="J173" s="65">
        <v>8563</v>
      </c>
      <c r="K173" s="66">
        <v>7545</v>
      </c>
    </row>
    <row r="174" spans="1:11" ht="14.1" customHeight="1">
      <c r="A174" s="84" t="s">
        <v>2004</v>
      </c>
      <c r="B174" s="49" t="s">
        <v>64</v>
      </c>
      <c r="C174" s="65">
        <v>18867</v>
      </c>
      <c r="D174" s="65">
        <v>10815</v>
      </c>
      <c r="E174" s="65">
        <v>14489</v>
      </c>
      <c r="F174" s="65">
        <v>8529</v>
      </c>
      <c r="G174" s="65">
        <v>4378</v>
      </c>
      <c r="H174" s="65">
        <v>2286</v>
      </c>
      <c r="I174" s="65">
        <v>7108</v>
      </c>
      <c r="J174" s="65">
        <v>5245</v>
      </c>
      <c r="K174" s="66">
        <v>1863</v>
      </c>
    </row>
    <row r="175" spans="1:11" ht="14.1" customHeight="1">
      <c r="A175" s="85"/>
      <c r="B175" s="49" t="s">
        <v>65</v>
      </c>
      <c r="C175" s="65">
        <v>27743</v>
      </c>
      <c r="D175" s="65">
        <v>8913</v>
      </c>
      <c r="E175" s="65">
        <v>9031</v>
      </c>
      <c r="F175" s="65">
        <v>2508</v>
      </c>
      <c r="G175" s="65">
        <v>18712</v>
      </c>
      <c r="H175" s="65">
        <v>6405</v>
      </c>
      <c r="I175" s="65">
        <v>9000</v>
      </c>
      <c r="J175" s="65">
        <v>3318</v>
      </c>
      <c r="K175" s="66">
        <v>5682</v>
      </c>
    </row>
    <row r="176" spans="1:2" s="939" customFormat="1" ht="20.1" customHeight="1">
      <c r="A176" s="642" t="s">
        <v>2014</v>
      </c>
      <c r="B176" s="938"/>
    </row>
    <row r="177" ht="14.1" customHeight="1">
      <c r="A177" s="87" t="s">
        <v>2015</v>
      </c>
    </row>
    <row r="178" spans="3:11" ht="14.25">
      <c r="C178" s="1315"/>
      <c r="D178" s="1315"/>
      <c r="E178" s="1315"/>
      <c r="F178" s="1315"/>
      <c r="G178" s="1315"/>
      <c r="H178" s="1315"/>
      <c r="I178" s="1315"/>
      <c r="J178" s="1315"/>
      <c r="K178" s="1315"/>
    </row>
    <row r="179" spans="3:11" ht="14.25">
      <c r="C179" s="1315"/>
      <c r="D179" s="1315"/>
      <c r="E179" s="1315"/>
      <c r="F179" s="1315"/>
      <c r="G179" s="1315"/>
      <c r="H179" s="1315"/>
      <c r="I179" s="1315"/>
      <c r="J179" s="1315"/>
      <c r="K179" s="1315"/>
    </row>
    <row r="180" spans="3:11" ht="14.25">
      <c r="C180" s="1315"/>
      <c r="D180" s="1315"/>
      <c r="E180" s="1315"/>
      <c r="F180" s="1315"/>
      <c r="G180" s="1315"/>
      <c r="H180" s="1315"/>
      <c r="I180" s="1315"/>
      <c r="J180" s="1315"/>
      <c r="K180" s="1315"/>
    </row>
    <row r="181" spans="3:11" ht="14.25">
      <c r="C181" s="88"/>
      <c r="D181" s="88"/>
      <c r="E181" s="88"/>
      <c r="F181" s="88"/>
      <c r="G181" s="88"/>
      <c r="H181" s="88"/>
      <c r="I181" s="88"/>
      <c r="J181" s="88"/>
      <c r="K181" s="88"/>
    </row>
    <row r="182" spans="3:11" ht="14.25">
      <c r="C182" s="88"/>
      <c r="D182" s="88"/>
      <c r="E182" s="88"/>
      <c r="F182" s="88"/>
      <c r="G182" s="88"/>
      <c r="H182" s="88"/>
      <c r="I182" s="88"/>
      <c r="J182" s="88"/>
      <c r="K182" s="88"/>
    </row>
    <row r="183" spans="3:11" ht="14.25">
      <c r="C183" s="88"/>
      <c r="D183" s="88"/>
      <c r="E183" s="88"/>
      <c r="F183" s="88"/>
      <c r="G183" s="88"/>
      <c r="H183" s="88"/>
      <c r="I183" s="88"/>
      <c r="J183" s="88"/>
      <c r="K183" s="88"/>
    </row>
    <row r="184" spans="3:11" ht="14.25">
      <c r="C184" s="88"/>
      <c r="D184" s="88"/>
      <c r="E184" s="88"/>
      <c r="F184" s="88"/>
      <c r="G184" s="88"/>
      <c r="H184" s="88"/>
      <c r="I184" s="88"/>
      <c r="J184" s="88"/>
      <c r="K184" s="88"/>
    </row>
    <row r="185" spans="3:11" ht="14.25">
      <c r="C185" s="88"/>
      <c r="D185" s="88"/>
      <c r="E185" s="88"/>
      <c r="F185" s="88"/>
      <c r="G185" s="88"/>
      <c r="H185" s="88"/>
      <c r="I185" s="88"/>
      <c r="J185" s="88"/>
      <c r="K185" s="88"/>
    </row>
    <row r="186" spans="3:11" ht="14.25">
      <c r="C186" s="88"/>
      <c r="D186" s="88"/>
      <c r="E186" s="88"/>
      <c r="F186" s="88"/>
      <c r="G186" s="88"/>
      <c r="H186" s="88"/>
      <c r="I186" s="88"/>
      <c r="J186" s="88"/>
      <c r="K186" s="88"/>
    </row>
    <row r="187" spans="3:11" ht="14.25">
      <c r="C187" s="88"/>
      <c r="D187" s="88"/>
      <c r="E187" s="88"/>
      <c r="F187" s="88"/>
      <c r="G187" s="88"/>
      <c r="H187" s="88"/>
      <c r="I187" s="88"/>
      <c r="J187" s="88"/>
      <c r="K187" s="88"/>
    </row>
    <row r="188" spans="3:11" ht="14.25">
      <c r="C188" s="88"/>
      <c r="D188" s="88"/>
      <c r="E188" s="88"/>
      <c r="F188" s="88"/>
      <c r="G188" s="88"/>
      <c r="H188" s="88"/>
      <c r="I188" s="88"/>
      <c r="J188" s="88"/>
      <c r="K188" s="88"/>
    </row>
    <row r="189" spans="3:11" ht="14.25">
      <c r="C189" s="88"/>
      <c r="D189" s="88"/>
      <c r="E189" s="88"/>
      <c r="F189" s="88"/>
      <c r="G189" s="88"/>
      <c r="H189" s="88"/>
      <c r="I189" s="88"/>
      <c r="J189" s="88"/>
      <c r="K189" s="88"/>
    </row>
    <row r="190" spans="3:11" ht="14.25">
      <c r="C190" s="88"/>
      <c r="D190" s="88"/>
      <c r="E190" s="88"/>
      <c r="F190" s="88"/>
      <c r="G190" s="88"/>
      <c r="H190" s="88"/>
      <c r="I190" s="88"/>
      <c r="J190" s="88"/>
      <c r="K190" s="88"/>
    </row>
    <row r="191" spans="3:11" ht="14.25">
      <c r="C191" s="88"/>
      <c r="D191" s="88"/>
      <c r="E191" s="88"/>
      <c r="F191" s="88"/>
      <c r="G191" s="88"/>
      <c r="H191" s="88"/>
      <c r="I191" s="88"/>
      <c r="J191" s="88"/>
      <c r="K191" s="88"/>
    </row>
    <row r="192" spans="3:11" ht="14.25">
      <c r="C192" s="88"/>
      <c r="D192" s="88"/>
      <c r="E192" s="88"/>
      <c r="F192" s="88"/>
      <c r="G192" s="88"/>
      <c r="H192" s="88"/>
      <c r="I192" s="88"/>
      <c r="J192" s="88"/>
      <c r="K192" s="88"/>
    </row>
    <row r="193" spans="3:11" ht="14.25">
      <c r="C193" s="88"/>
      <c r="D193" s="88"/>
      <c r="E193" s="88"/>
      <c r="F193" s="88"/>
      <c r="G193" s="88"/>
      <c r="H193" s="88"/>
      <c r="I193" s="88"/>
      <c r="J193" s="88"/>
      <c r="K193" s="88"/>
    </row>
    <row r="194" spans="3:11" ht="14.25">
      <c r="C194" s="88"/>
      <c r="D194" s="88"/>
      <c r="E194" s="88"/>
      <c r="F194" s="88"/>
      <c r="G194" s="88"/>
      <c r="H194" s="88"/>
      <c r="I194" s="88"/>
      <c r="J194" s="88"/>
      <c r="K194" s="88"/>
    </row>
    <row r="195" spans="3:11" ht="14.25">
      <c r="C195" s="88"/>
      <c r="D195" s="88"/>
      <c r="E195" s="88"/>
      <c r="F195" s="88"/>
      <c r="G195" s="88"/>
      <c r="H195" s="88"/>
      <c r="I195" s="88"/>
      <c r="J195" s="88"/>
      <c r="K195" s="88"/>
    </row>
    <row r="196" spans="3:11" ht="14.25">
      <c r="C196" s="88"/>
      <c r="D196" s="88"/>
      <c r="E196" s="88"/>
      <c r="F196" s="88"/>
      <c r="G196" s="88"/>
      <c r="H196" s="88"/>
      <c r="I196" s="88"/>
      <c r="J196" s="88"/>
      <c r="K196" s="88"/>
    </row>
    <row r="197" spans="3:11" ht="14.25">
      <c r="C197" s="88"/>
      <c r="D197" s="88"/>
      <c r="E197" s="88"/>
      <c r="F197" s="88"/>
      <c r="G197" s="88"/>
      <c r="H197" s="88"/>
      <c r="I197" s="88"/>
      <c r="J197" s="88"/>
      <c r="K197" s="88"/>
    </row>
    <row r="198" spans="3:11" ht="14.25">
      <c r="C198" s="88"/>
      <c r="D198" s="88"/>
      <c r="E198" s="88"/>
      <c r="F198" s="88"/>
      <c r="G198" s="88"/>
      <c r="H198" s="88"/>
      <c r="I198" s="88"/>
      <c r="J198" s="88"/>
      <c r="K198" s="88"/>
    </row>
    <row r="199" spans="3:11" ht="14.25">
      <c r="C199" s="88"/>
      <c r="D199" s="88"/>
      <c r="E199" s="88"/>
      <c r="F199" s="88"/>
      <c r="G199" s="88"/>
      <c r="H199" s="88"/>
      <c r="I199" s="88"/>
      <c r="J199" s="88"/>
      <c r="K199" s="88"/>
    </row>
    <row r="200" spans="3:11" ht="14.25">
      <c r="C200" s="88"/>
      <c r="D200" s="88"/>
      <c r="E200" s="88"/>
      <c r="F200" s="88"/>
      <c r="G200" s="88"/>
      <c r="H200" s="88"/>
      <c r="I200" s="88"/>
      <c r="J200" s="88"/>
      <c r="K200" s="88"/>
    </row>
    <row r="201" spans="3:11" ht="14.25">
      <c r="C201" s="88"/>
      <c r="D201" s="88"/>
      <c r="E201" s="88"/>
      <c r="F201" s="88"/>
      <c r="G201" s="88"/>
      <c r="H201" s="88"/>
      <c r="I201" s="88"/>
      <c r="J201" s="88"/>
      <c r="K201" s="88"/>
    </row>
    <row r="202" spans="3:11" ht="14.25">
      <c r="C202" s="88"/>
      <c r="D202" s="88"/>
      <c r="E202" s="88"/>
      <c r="F202" s="88"/>
      <c r="G202" s="88"/>
      <c r="H202" s="88"/>
      <c r="I202" s="88"/>
      <c r="J202" s="88"/>
      <c r="K202" s="88"/>
    </row>
    <row r="203" spans="3:11" ht="14.25">
      <c r="C203" s="88"/>
      <c r="D203" s="88"/>
      <c r="E203" s="88"/>
      <c r="F203" s="88"/>
      <c r="G203" s="88"/>
      <c r="H203" s="88"/>
      <c r="I203" s="88"/>
      <c r="J203" s="88"/>
      <c r="K203" s="88"/>
    </row>
    <row r="204" spans="3:11" ht="14.25">
      <c r="C204" s="88"/>
      <c r="D204" s="88"/>
      <c r="E204" s="88"/>
      <c r="F204" s="88"/>
      <c r="G204" s="88"/>
      <c r="H204" s="88"/>
      <c r="I204" s="88"/>
      <c r="J204" s="88"/>
      <c r="K204" s="88"/>
    </row>
    <row r="205" spans="3:11" ht="14.25">
      <c r="C205" s="88"/>
      <c r="D205" s="88"/>
      <c r="E205" s="88"/>
      <c r="F205" s="88"/>
      <c r="G205" s="88"/>
      <c r="H205" s="88"/>
      <c r="I205" s="88"/>
      <c r="J205" s="88"/>
      <c r="K205" s="88"/>
    </row>
    <row r="206" spans="3:11" ht="14.25">
      <c r="C206" s="88"/>
      <c r="D206" s="88"/>
      <c r="E206" s="88"/>
      <c r="F206" s="88"/>
      <c r="G206" s="88"/>
      <c r="H206" s="88"/>
      <c r="I206" s="88"/>
      <c r="J206" s="88"/>
      <c r="K206" s="88"/>
    </row>
    <row r="207" spans="3:11" ht="14.25">
      <c r="C207" s="88"/>
      <c r="D207" s="88"/>
      <c r="E207" s="88"/>
      <c r="F207" s="88"/>
      <c r="G207" s="88"/>
      <c r="H207" s="88"/>
      <c r="I207" s="88"/>
      <c r="J207" s="88"/>
      <c r="K207" s="88"/>
    </row>
    <row r="208" spans="3:11" ht="14.25">
      <c r="C208" s="88"/>
      <c r="D208" s="88"/>
      <c r="E208" s="88"/>
      <c r="F208" s="88"/>
      <c r="G208" s="88"/>
      <c r="H208" s="88"/>
      <c r="I208" s="88"/>
      <c r="J208" s="88"/>
      <c r="K208" s="88"/>
    </row>
    <row r="209" spans="3:11" ht="14.25">
      <c r="C209" s="88"/>
      <c r="D209" s="88"/>
      <c r="E209" s="88"/>
      <c r="F209" s="88"/>
      <c r="G209" s="88"/>
      <c r="H209" s="88"/>
      <c r="I209" s="88"/>
      <c r="J209" s="88"/>
      <c r="K209" s="88"/>
    </row>
    <row r="210" spans="3:11" ht="14.25">
      <c r="C210" s="88"/>
      <c r="D210" s="88"/>
      <c r="E210" s="88"/>
      <c r="F210" s="88"/>
      <c r="G210" s="88"/>
      <c r="H210" s="88"/>
      <c r="I210" s="88"/>
      <c r="J210" s="88"/>
      <c r="K210" s="88"/>
    </row>
    <row r="211" spans="3:11" ht="14.25">
      <c r="C211" s="88"/>
      <c r="D211" s="88"/>
      <c r="E211" s="88"/>
      <c r="F211" s="88"/>
      <c r="G211" s="88"/>
      <c r="H211" s="88"/>
      <c r="I211" s="88"/>
      <c r="J211" s="88"/>
      <c r="K211" s="88"/>
    </row>
    <row r="212" spans="3:11" ht="14.25">
      <c r="C212" s="88"/>
      <c r="D212" s="88"/>
      <c r="E212" s="88"/>
      <c r="F212" s="88"/>
      <c r="G212" s="88"/>
      <c r="H212" s="88"/>
      <c r="I212" s="88"/>
      <c r="J212" s="88"/>
      <c r="K212" s="88"/>
    </row>
    <row r="213" spans="3:11" ht="14.25">
      <c r="C213" s="88"/>
      <c r="D213" s="88"/>
      <c r="E213" s="88"/>
      <c r="F213" s="88"/>
      <c r="G213" s="88"/>
      <c r="H213" s="88"/>
      <c r="I213" s="88"/>
      <c r="J213" s="88"/>
      <c r="K213" s="88"/>
    </row>
    <row r="214" spans="3:11" ht="14.25">
      <c r="C214" s="88"/>
      <c r="D214" s="88"/>
      <c r="E214" s="88"/>
      <c r="F214" s="88"/>
      <c r="G214" s="88"/>
      <c r="H214" s="88"/>
      <c r="I214" s="88"/>
      <c r="J214" s="88"/>
      <c r="K214" s="88"/>
    </row>
    <row r="215" spans="3:11" ht="14.25">
      <c r="C215" s="88"/>
      <c r="D215" s="88"/>
      <c r="E215" s="88"/>
      <c r="F215" s="88"/>
      <c r="G215" s="88"/>
      <c r="H215" s="88"/>
      <c r="I215" s="88"/>
      <c r="J215" s="88"/>
      <c r="K215" s="88"/>
    </row>
    <row r="216" spans="3:11" ht="14.25">
      <c r="C216" s="88"/>
      <c r="D216" s="88"/>
      <c r="E216" s="88"/>
      <c r="F216" s="88"/>
      <c r="G216" s="88"/>
      <c r="H216" s="88"/>
      <c r="I216" s="88"/>
      <c r="J216" s="88"/>
      <c r="K216" s="88"/>
    </row>
    <row r="217" spans="3:11" ht="14.25">
      <c r="C217" s="88"/>
      <c r="D217" s="88"/>
      <c r="E217" s="88"/>
      <c r="F217" s="88"/>
      <c r="G217" s="88"/>
      <c r="H217" s="88"/>
      <c r="I217" s="88"/>
      <c r="J217" s="88"/>
      <c r="K217" s="88"/>
    </row>
    <row r="218" spans="3:11" ht="14.25">
      <c r="C218" s="88"/>
      <c r="D218" s="88"/>
      <c r="E218" s="88"/>
      <c r="F218" s="88"/>
      <c r="G218" s="88"/>
      <c r="H218" s="88"/>
      <c r="I218" s="88"/>
      <c r="J218" s="88"/>
      <c r="K218" s="88"/>
    </row>
    <row r="219" spans="3:11" ht="14.25">
      <c r="C219" s="88"/>
      <c r="D219" s="88"/>
      <c r="E219" s="88"/>
      <c r="F219" s="88"/>
      <c r="G219" s="88"/>
      <c r="H219" s="88"/>
      <c r="I219" s="88"/>
      <c r="J219" s="88"/>
      <c r="K219" s="88"/>
    </row>
    <row r="220" spans="3:11" ht="14.25">
      <c r="C220" s="88"/>
      <c r="D220" s="88"/>
      <c r="E220" s="88"/>
      <c r="F220" s="88"/>
      <c r="G220" s="88"/>
      <c r="H220" s="88"/>
      <c r="I220" s="88"/>
      <c r="J220" s="88"/>
      <c r="K220" s="88"/>
    </row>
    <row r="221" spans="3:11" ht="14.25">
      <c r="C221" s="88"/>
      <c r="D221" s="88"/>
      <c r="E221" s="88"/>
      <c r="F221" s="88"/>
      <c r="G221" s="88"/>
      <c r="H221" s="88"/>
      <c r="I221" s="88"/>
      <c r="J221" s="88"/>
      <c r="K221" s="88"/>
    </row>
    <row r="222" spans="3:11" ht="14.25">
      <c r="C222" s="88"/>
      <c r="D222" s="88"/>
      <c r="E222" s="88"/>
      <c r="F222" s="88"/>
      <c r="G222" s="88"/>
      <c r="H222" s="88"/>
      <c r="I222" s="88"/>
      <c r="J222" s="88"/>
      <c r="K222" s="88"/>
    </row>
    <row r="223" spans="3:11" ht="14.25">
      <c r="C223" s="88"/>
      <c r="D223" s="88"/>
      <c r="E223" s="88"/>
      <c r="F223" s="88"/>
      <c r="G223" s="88"/>
      <c r="H223" s="88"/>
      <c r="I223" s="88"/>
      <c r="J223" s="88"/>
      <c r="K223" s="88"/>
    </row>
    <row r="224" spans="3:11" ht="14.25">
      <c r="C224" s="88"/>
      <c r="D224" s="88"/>
      <c r="E224" s="88"/>
      <c r="F224" s="88"/>
      <c r="G224" s="88"/>
      <c r="H224" s="88"/>
      <c r="I224" s="88"/>
      <c r="J224" s="88"/>
      <c r="K224" s="88"/>
    </row>
    <row r="225" spans="3:11" ht="14.25">
      <c r="C225" s="88"/>
      <c r="D225" s="88"/>
      <c r="E225" s="88"/>
      <c r="F225" s="88"/>
      <c r="G225" s="88"/>
      <c r="H225" s="88"/>
      <c r="I225" s="88"/>
      <c r="J225" s="88"/>
      <c r="K225" s="88"/>
    </row>
    <row r="226" spans="3:11" ht="14.25">
      <c r="C226" s="88"/>
      <c r="D226" s="88"/>
      <c r="E226" s="88"/>
      <c r="F226" s="88"/>
      <c r="G226" s="88"/>
      <c r="H226" s="88"/>
      <c r="I226" s="88"/>
      <c r="J226" s="88"/>
      <c r="K226" s="88"/>
    </row>
    <row r="227" spans="3:11" ht="14.25">
      <c r="C227" s="88"/>
      <c r="D227" s="88"/>
      <c r="E227" s="88"/>
      <c r="F227" s="88"/>
      <c r="G227" s="88"/>
      <c r="H227" s="88"/>
      <c r="I227" s="88"/>
      <c r="J227" s="88"/>
      <c r="K227" s="88"/>
    </row>
    <row r="228" spans="3:11" ht="14.25">
      <c r="C228" s="88"/>
      <c r="D228" s="88"/>
      <c r="E228" s="88"/>
      <c r="F228" s="88"/>
      <c r="G228" s="88"/>
      <c r="H228" s="88"/>
      <c r="I228" s="88"/>
      <c r="J228" s="88"/>
      <c r="K228" s="88"/>
    </row>
    <row r="229" spans="3:11" ht="14.25">
      <c r="C229" s="88"/>
      <c r="D229" s="88"/>
      <c r="E229" s="88"/>
      <c r="F229" s="88"/>
      <c r="G229" s="88"/>
      <c r="H229" s="88"/>
      <c r="I229" s="88"/>
      <c r="J229" s="88"/>
      <c r="K229" s="88"/>
    </row>
    <row r="230" spans="3:11" ht="14.25">
      <c r="C230" s="88"/>
      <c r="D230" s="88"/>
      <c r="E230" s="88"/>
      <c r="F230" s="88"/>
      <c r="G230" s="88"/>
      <c r="H230" s="88"/>
      <c r="I230" s="88"/>
      <c r="J230" s="88"/>
      <c r="K230" s="88"/>
    </row>
    <row r="231" spans="3:11" ht="14.25">
      <c r="C231" s="88"/>
      <c r="D231" s="88"/>
      <c r="E231" s="88"/>
      <c r="F231" s="88"/>
      <c r="G231" s="88"/>
      <c r="H231" s="88"/>
      <c r="I231" s="88"/>
      <c r="J231" s="88"/>
      <c r="K231" s="88"/>
    </row>
    <row r="232" spans="3:11" ht="14.25">
      <c r="C232" s="88"/>
      <c r="D232" s="88"/>
      <c r="E232" s="88"/>
      <c r="F232" s="88"/>
      <c r="G232" s="88"/>
      <c r="H232" s="88"/>
      <c r="I232" s="88"/>
      <c r="J232" s="88"/>
      <c r="K232" s="88"/>
    </row>
    <row r="233" spans="3:11" ht="14.25">
      <c r="C233" s="88"/>
      <c r="D233" s="88"/>
      <c r="E233" s="88"/>
      <c r="F233" s="88"/>
      <c r="G233" s="88"/>
      <c r="H233" s="88"/>
      <c r="I233" s="88"/>
      <c r="J233" s="88"/>
      <c r="K233" s="88"/>
    </row>
    <row r="234" spans="3:11" ht="14.25">
      <c r="C234" s="88"/>
      <c r="D234" s="88"/>
      <c r="E234" s="88"/>
      <c r="F234" s="88"/>
      <c r="G234" s="88"/>
      <c r="H234" s="88"/>
      <c r="I234" s="88"/>
      <c r="J234" s="88"/>
      <c r="K234" s="88"/>
    </row>
    <row r="235" spans="3:11" ht="14.25">
      <c r="C235" s="88"/>
      <c r="D235" s="88"/>
      <c r="E235" s="88"/>
      <c r="F235" s="88"/>
      <c r="G235" s="88"/>
      <c r="H235" s="88"/>
      <c r="I235" s="88"/>
      <c r="J235" s="88"/>
      <c r="K235" s="88"/>
    </row>
    <row r="236" spans="3:11" ht="14.25">
      <c r="C236" s="88"/>
      <c r="D236" s="88"/>
      <c r="E236" s="88"/>
      <c r="F236" s="88"/>
      <c r="G236" s="88"/>
      <c r="H236" s="88"/>
      <c r="I236" s="88"/>
      <c r="J236" s="88"/>
      <c r="K236" s="88"/>
    </row>
    <row r="237" spans="3:11" ht="14.25">
      <c r="C237" s="88"/>
      <c r="D237" s="88"/>
      <c r="E237" s="88"/>
      <c r="F237" s="88"/>
      <c r="G237" s="88"/>
      <c r="H237" s="88"/>
      <c r="I237" s="88"/>
      <c r="J237" s="88"/>
      <c r="K237" s="88"/>
    </row>
    <row r="238" spans="3:11" ht="14.25">
      <c r="C238" s="88"/>
      <c r="D238" s="88"/>
      <c r="E238" s="88"/>
      <c r="F238" s="88"/>
      <c r="G238" s="88"/>
      <c r="H238" s="88"/>
      <c r="I238" s="88"/>
      <c r="J238" s="88"/>
      <c r="K238" s="88"/>
    </row>
    <row r="239" spans="3:11" ht="14.25">
      <c r="C239" s="88"/>
      <c r="D239" s="88"/>
      <c r="E239" s="88"/>
      <c r="F239" s="88"/>
      <c r="G239" s="88"/>
      <c r="H239" s="88"/>
      <c r="I239" s="88"/>
      <c r="J239" s="88"/>
      <c r="K239" s="88"/>
    </row>
    <row r="240" spans="3:11" ht="14.25">
      <c r="C240" s="88"/>
      <c r="D240" s="88"/>
      <c r="E240" s="88"/>
      <c r="F240" s="88"/>
      <c r="G240" s="88"/>
      <c r="H240" s="88"/>
      <c r="I240" s="88"/>
      <c r="J240" s="88"/>
      <c r="K240" s="88"/>
    </row>
    <row r="241" spans="3:11" ht="14.25">
      <c r="C241" s="88"/>
      <c r="D241" s="88"/>
      <c r="E241" s="88"/>
      <c r="F241" s="88"/>
      <c r="G241" s="88"/>
      <c r="H241" s="88"/>
      <c r="I241" s="88"/>
      <c r="J241" s="88"/>
      <c r="K241" s="88"/>
    </row>
    <row r="242" spans="3:11" ht="14.25">
      <c r="C242" s="88"/>
      <c r="D242" s="88"/>
      <c r="E242" s="88"/>
      <c r="F242" s="88"/>
      <c r="G242" s="88"/>
      <c r="H242" s="88"/>
      <c r="I242" s="88"/>
      <c r="J242" s="88"/>
      <c r="K242" s="88"/>
    </row>
    <row r="243" spans="3:11" ht="14.25">
      <c r="C243" s="88"/>
      <c r="D243" s="88"/>
      <c r="E243" s="88"/>
      <c r="F243" s="88"/>
      <c r="G243" s="88"/>
      <c r="H243" s="88"/>
      <c r="I243" s="88"/>
      <c r="J243" s="88"/>
      <c r="K243" s="88"/>
    </row>
    <row r="244" spans="3:11" ht="14.25">
      <c r="C244" s="88"/>
      <c r="D244" s="88"/>
      <c r="E244" s="88"/>
      <c r="F244" s="88"/>
      <c r="G244" s="88"/>
      <c r="H244" s="88"/>
      <c r="I244" s="88"/>
      <c r="J244" s="88"/>
      <c r="K244" s="88"/>
    </row>
    <row r="245" spans="3:11" ht="14.25">
      <c r="C245" s="88"/>
      <c r="D245" s="88"/>
      <c r="E245" s="88"/>
      <c r="F245" s="88"/>
      <c r="G245" s="88"/>
      <c r="H245" s="88"/>
      <c r="I245" s="88"/>
      <c r="J245" s="88"/>
      <c r="K245" s="88"/>
    </row>
    <row r="246" spans="3:11" ht="14.25">
      <c r="C246" s="88"/>
      <c r="D246" s="88"/>
      <c r="E246" s="88"/>
      <c r="F246" s="88"/>
      <c r="G246" s="88"/>
      <c r="H246" s="88"/>
      <c r="I246" s="88"/>
      <c r="J246" s="88"/>
      <c r="K246" s="88"/>
    </row>
    <row r="247" spans="3:11" ht="14.25">
      <c r="C247" s="88"/>
      <c r="D247" s="88"/>
      <c r="E247" s="88"/>
      <c r="F247" s="88"/>
      <c r="G247" s="88"/>
      <c r="H247" s="88"/>
      <c r="I247" s="88"/>
      <c r="J247" s="88"/>
      <c r="K247" s="88"/>
    </row>
    <row r="248" spans="3:11" ht="14.25">
      <c r="C248" s="88"/>
      <c r="D248" s="88"/>
      <c r="E248" s="88"/>
      <c r="F248" s="88"/>
      <c r="G248" s="88"/>
      <c r="H248" s="88"/>
      <c r="I248" s="88"/>
      <c r="J248" s="88"/>
      <c r="K248" s="88"/>
    </row>
    <row r="249" spans="3:11" ht="14.25">
      <c r="C249" s="88"/>
      <c r="D249" s="88"/>
      <c r="E249" s="88"/>
      <c r="F249" s="88"/>
      <c r="G249" s="88"/>
      <c r="H249" s="88"/>
      <c r="I249" s="88"/>
      <c r="J249" s="88"/>
      <c r="K249" s="88"/>
    </row>
    <row r="250" spans="3:11" ht="14.25">
      <c r="C250" s="88"/>
      <c r="D250" s="88"/>
      <c r="E250" s="88"/>
      <c r="F250" s="88"/>
      <c r="G250" s="88"/>
      <c r="H250" s="88"/>
      <c r="I250" s="88"/>
      <c r="J250" s="88"/>
      <c r="K250" s="88"/>
    </row>
    <row r="251" spans="3:11" ht="14.25">
      <c r="C251" s="88"/>
      <c r="D251" s="88"/>
      <c r="E251" s="88"/>
      <c r="F251" s="88"/>
      <c r="G251" s="88"/>
      <c r="H251" s="88"/>
      <c r="I251" s="88"/>
      <c r="J251" s="88"/>
      <c r="K251" s="88"/>
    </row>
    <row r="252" spans="3:11" ht="14.25">
      <c r="C252" s="88"/>
      <c r="D252" s="88"/>
      <c r="E252" s="88"/>
      <c r="F252" s="88"/>
      <c r="G252" s="88"/>
      <c r="H252" s="88"/>
      <c r="I252" s="88"/>
      <c r="J252" s="88"/>
      <c r="K252" s="88"/>
    </row>
    <row r="253" spans="3:11" ht="14.25">
      <c r="C253" s="88"/>
      <c r="D253" s="88"/>
      <c r="E253" s="88"/>
      <c r="F253" s="88"/>
      <c r="G253" s="88"/>
      <c r="H253" s="88"/>
      <c r="I253" s="88"/>
      <c r="J253" s="88"/>
      <c r="K253" s="88"/>
    </row>
    <row r="254" spans="3:11" ht="14.25">
      <c r="C254" s="88"/>
      <c r="D254" s="88"/>
      <c r="E254" s="88"/>
      <c r="F254" s="88"/>
      <c r="G254" s="88"/>
      <c r="H254" s="88"/>
      <c r="I254" s="88"/>
      <c r="J254" s="88"/>
      <c r="K254" s="88"/>
    </row>
    <row r="255" spans="3:11" ht="14.25">
      <c r="C255" s="88"/>
      <c r="D255" s="88"/>
      <c r="E255" s="88"/>
      <c r="F255" s="88"/>
      <c r="G255" s="88"/>
      <c r="H255" s="88"/>
      <c r="I255" s="88"/>
      <c r="J255" s="88"/>
      <c r="K255" s="88"/>
    </row>
    <row r="256" spans="3:11" ht="14.25">
      <c r="C256" s="88"/>
      <c r="D256" s="88"/>
      <c r="E256" s="88"/>
      <c r="F256" s="88"/>
      <c r="G256" s="88"/>
      <c r="H256" s="88"/>
      <c r="I256" s="88"/>
      <c r="J256" s="88"/>
      <c r="K256" s="88"/>
    </row>
    <row r="257" spans="3:11" ht="14.25">
      <c r="C257" s="88"/>
      <c r="D257" s="88"/>
      <c r="E257" s="88"/>
      <c r="F257" s="88"/>
      <c r="G257" s="88"/>
      <c r="H257" s="88"/>
      <c r="I257" s="88"/>
      <c r="J257" s="88"/>
      <c r="K257" s="88"/>
    </row>
    <row r="258" spans="3:11" ht="14.25">
      <c r="C258" s="88"/>
      <c r="D258" s="88"/>
      <c r="E258" s="88"/>
      <c r="F258" s="88"/>
      <c r="G258" s="88"/>
      <c r="H258" s="88"/>
      <c r="I258" s="88"/>
      <c r="J258" s="88"/>
      <c r="K258" s="88"/>
    </row>
    <row r="259" spans="3:11" ht="14.25">
      <c r="C259" s="88"/>
      <c r="D259" s="88"/>
      <c r="E259" s="88"/>
      <c r="F259" s="88"/>
      <c r="G259" s="88"/>
      <c r="H259" s="88"/>
      <c r="I259" s="88"/>
      <c r="J259" s="88"/>
      <c r="K259" s="88"/>
    </row>
    <row r="260" spans="3:11" ht="14.25">
      <c r="C260" s="88"/>
      <c r="D260" s="88"/>
      <c r="E260" s="88"/>
      <c r="F260" s="88"/>
      <c r="G260" s="88"/>
      <c r="H260" s="88"/>
      <c r="I260" s="88"/>
      <c r="J260" s="88"/>
      <c r="K260" s="88"/>
    </row>
    <row r="261" spans="3:11" ht="14.25">
      <c r="C261" s="88"/>
      <c r="D261" s="88"/>
      <c r="E261" s="88"/>
      <c r="F261" s="88"/>
      <c r="G261" s="88"/>
      <c r="H261" s="88"/>
      <c r="I261" s="88"/>
      <c r="J261" s="88"/>
      <c r="K261" s="88"/>
    </row>
    <row r="262" spans="3:11" ht="14.25">
      <c r="C262" s="88"/>
      <c r="D262" s="88"/>
      <c r="E262" s="88"/>
      <c r="F262" s="88"/>
      <c r="G262" s="88"/>
      <c r="H262" s="88"/>
      <c r="I262" s="88"/>
      <c r="J262" s="88"/>
      <c r="K262" s="88"/>
    </row>
    <row r="263" spans="3:11" ht="14.25">
      <c r="C263" s="88"/>
      <c r="D263" s="88"/>
      <c r="E263" s="88"/>
      <c r="F263" s="88"/>
      <c r="G263" s="88"/>
      <c r="H263" s="88"/>
      <c r="I263" s="88"/>
      <c r="J263" s="88"/>
      <c r="K263" s="88"/>
    </row>
    <row r="264" spans="3:11" ht="14.25">
      <c r="C264" s="88"/>
      <c r="D264" s="88"/>
      <c r="E264" s="88"/>
      <c r="F264" s="88"/>
      <c r="G264" s="88"/>
      <c r="H264" s="88"/>
      <c r="I264" s="88"/>
      <c r="J264" s="88"/>
      <c r="K264" s="88"/>
    </row>
    <row r="265" spans="3:11" ht="14.25">
      <c r="C265" s="88"/>
      <c r="D265" s="88"/>
      <c r="E265" s="88"/>
      <c r="F265" s="88"/>
      <c r="G265" s="88"/>
      <c r="H265" s="88"/>
      <c r="I265" s="88"/>
      <c r="J265" s="88"/>
      <c r="K265" s="88"/>
    </row>
    <row r="266" spans="3:11" ht="14.25">
      <c r="C266" s="88"/>
      <c r="D266" s="88"/>
      <c r="E266" s="88"/>
      <c r="F266" s="88"/>
      <c r="G266" s="88"/>
      <c r="H266" s="88"/>
      <c r="I266" s="88"/>
      <c r="J266" s="88"/>
      <c r="K266" s="88"/>
    </row>
    <row r="267" spans="3:11" ht="14.25">
      <c r="C267" s="88"/>
      <c r="D267" s="88"/>
      <c r="E267" s="88"/>
      <c r="F267" s="88"/>
      <c r="G267" s="88"/>
      <c r="H267" s="88"/>
      <c r="I267" s="88"/>
      <c r="J267" s="88"/>
      <c r="K267" s="88"/>
    </row>
    <row r="268" spans="3:11" ht="14.25">
      <c r="C268" s="88"/>
      <c r="D268" s="88"/>
      <c r="E268" s="88"/>
      <c r="F268" s="88"/>
      <c r="G268" s="88"/>
      <c r="H268" s="88"/>
      <c r="I268" s="88"/>
      <c r="J268" s="88"/>
      <c r="K268" s="88"/>
    </row>
    <row r="269" spans="3:11" ht="14.25">
      <c r="C269" s="88"/>
      <c r="D269" s="88"/>
      <c r="E269" s="88"/>
      <c r="F269" s="88"/>
      <c r="G269" s="88"/>
      <c r="H269" s="88"/>
      <c r="I269" s="88"/>
      <c r="J269" s="88"/>
      <c r="K269" s="88"/>
    </row>
    <row r="270" spans="3:11" ht="14.25">
      <c r="C270" s="88"/>
      <c r="D270" s="88"/>
      <c r="E270" s="88"/>
      <c r="F270" s="88"/>
      <c r="G270" s="88"/>
      <c r="H270" s="88"/>
      <c r="I270" s="88"/>
      <c r="J270" s="88"/>
      <c r="K270" s="88"/>
    </row>
    <row r="271" spans="3:11" ht="14.25">
      <c r="C271" s="88"/>
      <c r="D271" s="88"/>
      <c r="E271" s="88"/>
      <c r="F271" s="88"/>
      <c r="G271" s="88"/>
      <c r="H271" s="88"/>
      <c r="I271" s="88"/>
      <c r="J271" s="88"/>
      <c r="K271" s="88"/>
    </row>
    <row r="272" spans="3:11" ht="14.25">
      <c r="C272" s="88"/>
      <c r="D272" s="88"/>
      <c r="E272" s="88"/>
      <c r="F272" s="88"/>
      <c r="G272" s="88"/>
      <c r="H272" s="88"/>
      <c r="I272" s="88"/>
      <c r="J272" s="88"/>
      <c r="K272" s="88"/>
    </row>
    <row r="273" spans="3:11" ht="14.25">
      <c r="C273" s="88"/>
      <c r="D273" s="88"/>
      <c r="E273" s="88"/>
      <c r="F273" s="88"/>
      <c r="G273" s="88"/>
      <c r="H273" s="88"/>
      <c r="I273" s="88"/>
      <c r="J273" s="88"/>
      <c r="K273" s="88"/>
    </row>
    <row r="274" spans="3:11" ht="14.25">
      <c r="C274" s="88"/>
      <c r="D274" s="88"/>
      <c r="E274" s="88"/>
      <c r="F274" s="88"/>
      <c r="G274" s="88"/>
      <c r="H274" s="88"/>
      <c r="I274" s="88"/>
      <c r="J274" s="88"/>
      <c r="K274" s="88"/>
    </row>
    <row r="275" spans="3:11" ht="14.25">
      <c r="C275" s="88"/>
      <c r="D275" s="88"/>
      <c r="E275" s="88"/>
      <c r="F275" s="88"/>
      <c r="G275" s="88"/>
      <c r="H275" s="88"/>
      <c r="I275" s="88"/>
      <c r="J275" s="88"/>
      <c r="K275" s="88"/>
    </row>
    <row r="276" spans="3:11" ht="14.25">
      <c r="C276" s="88"/>
      <c r="D276" s="88"/>
      <c r="E276" s="88"/>
      <c r="F276" s="88"/>
      <c r="G276" s="88"/>
      <c r="H276" s="88"/>
      <c r="I276" s="88"/>
      <c r="J276" s="88"/>
      <c r="K276" s="88"/>
    </row>
    <row r="277" spans="3:11" ht="14.25">
      <c r="C277" s="88"/>
      <c r="D277" s="88"/>
      <c r="E277" s="88"/>
      <c r="F277" s="88"/>
      <c r="G277" s="88"/>
      <c r="H277" s="88"/>
      <c r="I277" s="88"/>
      <c r="J277" s="88"/>
      <c r="K277" s="88"/>
    </row>
    <row r="278" spans="3:11" ht="14.25">
      <c r="C278" s="88"/>
      <c r="D278" s="88"/>
      <c r="E278" s="88"/>
      <c r="F278" s="88"/>
      <c r="G278" s="88"/>
      <c r="H278" s="88"/>
      <c r="I278" s="88"/>
      <c r="J278" s="88"/>
      <c r="K278" s="88"/>
    </row>
    <row r="279" spans="3:11" ht="14.25">
      <c r="C279" s="88"/>
      <c r="D279" s="88"/>
      <c r="E279" s="88"/>
      <c r="F279" s="88"/>
      <c r="G279" s="88"/>
      <c r="H279" s="88"/>
      <c r="I279" s="88"/>
      <c r="J279" s="88"/>
      <c r="K279" s="88"/>
    </row>
    <row r="280" spans="3:11" ht="14.25">
      <c r="C280" s="88"/>
      <c r="D280" s="88"/>
      <c r="E280" s="88"/>
      <c r="F280" s="88"/>
      <c r="G280" s="88"/>
      <c r="H280" s="88"/>
      <c r="I280" s="88"/>
      <c r="J280" s="88"/>
      <c r="K280" s="88"/>
    </row>
    <row r="281" spans="3:11" ht="14.25">
      <c r="C281" s="88"/>
      <c r="D281" s="88"/>
      <c r="E281" s="88"/>
      <c r="F281" s="88"/>
      <c r="G281" s="88"/>
      <c r="H281" s="88"/>
      <c r="I281" s="88"/>
      <c r="J281" s="88"/>
      <c r="K281" s="88"/>
    </row>
    <row r="282" spans="3:11" ht="14.25">
      <c r="C282" s="88"/>
      <c r="D282" s="88"/>
      <c r="E282" s="88"/>
      <c r="F282" s="88"/>
      <c r="G282" s="88"/>
      <c r="H282" s="88"/>
      <c r="I282" s="88"/>
      <c r="J282" s="88"/>
      <c r="K282" s="88"/>
    </row>
    <row r="283" spans="3:11" ht="14.25">
      <c r="C283" s="88"/>
      <c r="D283" s="88"/>
      <c r="E283" s="88"/>
      <c r="F283" s="88"/>
      <c r="G283" s="88"/>
      <c r="H283" s="88"/>
      <c r="I283" s="88"/>
      <c r="J283" s="88"/>
      <c r="K283" s="88"/>
    </row>
    <row r="284" spans="3:11" ht="14.25">
      <c r="C284" s="88"/>
      <c r="D284" s="88"/>
      <c r="E284" s="88"/>
      <c r="F284" s="88"/>
      <c r="G284" s="88"/>
      <c r="H284" s="88"/>
      <c r="I284" s="88"/>
      <c r="J284" s="88"/>
      <c r="K284" s="88"/>
    </row>
    <row r="285" spans="3:11" ht="14.25">
      <c r="C285" s="88"/>
      <c r="D285" s="88"/>
      <c r="E285" s="88"/>
      <c r="F285" s="88"/>
      <c r="G285" s="88"/>
      <c r="H285" s="88"/>
      <c r="I285" s="88"/>
      <c r="J285" s="88"/>
      <c r="K285" s="88"/>
    </row>
    <row r="286" spans="3:11" ht="14.25">
      <c r="C286" s="88"/>
      <c r="D286" s="88"/>
      <c r="E286" s="88"/>
      <c r="F286" s="88"/>
      <c r="G286" s="88"/>
      <c r="H286" s="88"/>
      <c r="I286" s="88"/>
      <c r="J286" s="88"/>
      <c r="K286" s="88"/>
    </row>
    <row r="287" spans="3:11" ht="14.25">
      <c r="C287" s="88"/>
      <c r="D287" s="88"/>
      <c r="E287" s="88"/>
      <c r="F287" s="88"/>
      <c r="G287" s="88"/>
      <c r="H287" s="88"/>
      <c r="I287" s="88"/>
      <c r="J287" s="88"/>
      <c r="K287" s="88"/>
    </row>
    <row r="288" spans="3:11" ht="14.25">
      <c r="C288" s="88"/>
      <c r="D288" s="88"/>
      <c r="E288" s="88"/>
      <c r="F288" s="88"/>
      <c r="G288" s="88"/>
      <c r="H288" s="88"/>
      <c r="I288" s="88"/>
      <c r="J288" s="88"/>
      <c r="K288" s="88"/>
    </row>
    <row r="289" spans="3:11" ht="14.25">
      <c r="C289" s="88"/>
      <c r="D289" s="88"/>
      <c r="E289" s="88"/>
      <c r="F289" s="88"/>
      <c r="G289" s="88"/>
      <c r="H289" s="88"/>
      <c r="I289" s="88"/>
      <c r="J289" s="88"/>
      <c r="K289" s="88"/>
    </row>
    <row r="290" spans="3:11" ht="14.25">
      <c r="C290" s="88"/>
      <c r="D290" s="88"/>
      <c r="E290" s="88"/>
      <c r="F290" s="88"/>
      <c r="G290" s="88"/>
      <c r="H290" s="88"/>
      <c r="I290" s="88"/>
      <c r="J290" s="88"/>
      <c r="K290" s="88"/>
    </row>
    <row r="291" spans="3:11" ht="14.25">
      <c r="C291" s="88"/>
      <c r="D291" s="88"/>
      <c r="E291" s="88"/>
      <c r="F291" s="88"/>
      <c r="G291" s="88"/>
      <c r="H291" s="88"/>
      <c r="I291" s="88"/>
      <c r="J291" s="88"/>
      <c r="K291" s="88"/>
    </row>
    <row r="292" spans="3:11" ht="14.25">
      <c r="C292" s="88"/>
      <c r="D292" s="88"/>
      <c r="E292" s="88"/>
      <c r="F292" s="88"/>
      <c r="G292" s="88"/>
      <c r="H292" s="88"/>
      <c r="I292" s="88"/>
      <c r="J292" s="88"/>
      <c r="K292" s="88"/>
    </row>
    <row r="293" spans="3:11" ht="14.25">
      <c r="C293" s="88"/>
      <c r="D293" s="88"/>
      <c r="E293" s="88"/>
      <c r="F293" s="88"/>
      <c r="G293" s="88"/>
      <c r="H293" s="88"/>
      <c r="I293" s="88"/>
      <c r="J293" s="88"/>
      <c r="K293" s="88"/>
    </row>
    <row r="294" spans="3:11" ht="14.25">
      <c r="C294" s="88"/>
      <c r="D294" s="88"/>
      <c r="E294" s="88"/>
      <c r="F294" s="88"/>
      <c r="G294" s="88"/>
      <c r="H294" s="88"/>
      <c r="I294" s="88"/>
      <c r="J294" s="88"/>
      <c r="K294" s="88"/>
    </row>
    <row r="295" spans="3:11" ht="14.25">
      <c r="C295" s="88"/>
      <c r="D295" s="88"/>
      <c r="E295" s="88"/>
      <c r="F295" s="88"/>
      <c r="G295" s="88"/>
      <c r="H295" s="88"/>
      <c r="I295" s="88"/>
      <c r="J295" s="88"/>
      <c r="K295" s="88"/>
    </row>
    <row r="296" spans="3:11" ht="14.25">
      <c r="C296" s="88"/>
      <c r="D296" s="88"/>
      <c r="E296" s="88"/>
      <c r="F296" s="88"/>
      <c r="G296" s="88"/>
      <c r="H296" s="88"/>
      <c r="I296" s="88"/>
      <c r="J296" s="88"/>
      <c r="K296" s="88"/>
    </row>
    <row r="297" spans="3:11" ht="14.25">
      <c r="C297" s="88"/>
      <c r="D297" s="88"/>
      <c r="E297" s="88"/>
      <c r="F297" s="88"/>
      <c r="G297" s="88"/>
      <c r="H297" s="88"/>
      <c r="I297" s="88"/>
      <c r="J297" s="88"/>
      <c r="K297" s="88"/>
    </row>
    <row r="298" spans="3:11" ht="14.25">
      <c r="C298" s="88"/>
      <c r="D298" s="88"/>
      <c r="E298" s="88"/>
      <c r="F298" s="88"/>
      <c r="G298" s="88"/>
      <c r="H298" s="88"/>
      <c r="I298" s="88"/>
      <c r="J298" s="88"/>
      <c r="K298" s="88"/>
    </row>
    <row r="299" spans="3:11" ht="14.25">
      <c r="C299" s="88"/>
      <c r="D299" s="88"/>
      <c r="E299" s="88"/>
      <c r="F299" s="88"/>
      <c r="G299" s="88"/>
      <c r="H299" s="88"/>
      <c r="I299" s="88"/>
      <c r="J299" s="88"/>
      <c r="K299" s="88"/>
    </row>
    <row r="300" spans="3:11" ht="14.25">
      <c r="C300" s="88"/>
      <c r="D300" s="88"/>
      <c r="E300" s="88"/>
      <c r="F300" s="88"/>
      <c r="G300" s="88"/>
      <c r="H300" s="88"/>
      <c r="I300" s="88"/>
      <c r="J300" s="88"/>
      <c r="K300" s="88"/>
    </row>
    <row r="301" spans="3:11" ht="14.25">
      <c r="C301" s="88"/>
      <c r="D301" s="88"/>
      <c r="E301" s="88"/>
      <c r="F301" s="88"/>
      <c r="G301" s="88"/>
      <c r="H301" s="88"/>
      <c r="I301" s="88"/>
      <c r="J301" s="88"/>
      <c r="K301" s="88"/>
    </row>
    <row r="302" spans="3:11" ht="14.25">
      <c r="C302" s="88"/>
      <c r="D302" s="88"/>
      <c r="E302" s="88"/>
      <c r="F302" s="88"/>
      <c r="G302" s="88"/>
      <c r="H302" s="88"/>
      <c r="I302" s="88"/>
      <c r="J302" s="88"/>
      <c r="K302" s="88"/>
    </row>
    <row r="303" spans="3:11" ht="14.25">
      <c r="C303" s="88"/>
      <c r="D303" s="88"/>
      <c r="E303" s="88"/>
      <c r="F303" s="88"/>
      <c r="G303" s="88"/>
      <c r="H303" s="88"/>
      <c r="I303" s="88"/>
      <c r="J303" s="88"/>
      <c r="K303" s="88"/>
    </row>
    <row r="304" spans="3:11" ht="14.25">
      <c r="C304" s="88"/>
      <c r="D304" s="88"/>
      <c r="E304" s="88"/>
      <c r="F304" s="88"/>
      <c r="G304" s="88"/>
      <c r="H304" s="88"/>
      <c r="I304" s="88"/>
      <c r="J304" s="88"/>
      <c r="K304" s="88"/>
    </row>
    <row r="305" spans="3:11" ht="14.25">
      <c r="C305" s="88"/>
      <c r="D305" s="88"/>
      <c r="E305" s="88"/>
      <c r="F305" s="88"/>
      <c r="G305" s="88"/>
      <c r="H305" s="88"/>
      <c r="I305" s="88"/>
      <c r="J305" s="88"/>
      <c r="K305" s="88"/>
    </row>
    <row r="306" spans="3:11" ht="14.25">
      <c r="C306" s="88"/>
      <c r="D306" s="88"/>
      <c r="E306" s="88"/>
      <c r="F306" s="88"/>
      <c r="G306" s="88"/>
      <c r="H306" s="88"/>
      <c r="I306" s="88"/>
      <c r="J306" s="88"/>
      <c r="K306" s="88"/>
    </row>
    <row r="307" spans="3:11" ht="14.25">
      <c r="C307" s="88"/>
      <c r="D307" s="88"/>
      <c r="E307" s="88"/>
      <c r="F307" s="88"/>
      <c r="G307" s="88"/>
      <c r="H307" s="88"/>
      <c r="I307" s="88"/>
      <c r="J307" s="88"/>
      <c r="K307" s="88"/>
    </row>
    <row r="308" spans="3:11" ht="14.25">
      <c r="C308" s="88"/>
      <c r="D308" s="88"/>
      <c r="E308" s="88"/>
      <c r="F308" s="88"/>
      <c r="G308" s="88"/>
      <c r="H308" s="88"/>
      <c r="I308" s="88"/>
      <c r="J308" s="88"/>
      <c r="K308" s="88"/>
    </row>
    <row r="309" spans="3:11" ht="14.25">
      <c r="C309" s="88"/>
      <c r="D309" s="88"/>
      <c r="E309" s="88"/>
      <c r="F309" s="88"/>
      <c r="G309" s="88"/>
      <c r="H309" s="88"/>
      <c r="I309" s="88"/>
      <c r="J309" s="88"/>
      <c r="K309" s="88"/>
    </row>
    <row r="310" spans="3:11" ht="14.25">
      <c r="C310" s="88"/>
      <c r="D310" s="88"/>
      <c r="E310" s="88"/>
      <c r="F310" s="88"/>
      <c r="G310" s="88"/>
      <c r="H310" s="88"/>
      <c r="I310" s="88"/>
      <c r="J310" s="88"/>
      <c r="K310" s="88"/>
    </row>
    <row r="311" spans="3:11" ht="14.25">
      <c r="C311" s="88"/>
      <c r="D311" s="88"/>
      <c r="E311" s="88"/>
      <c r="F311" s="88"/>
      <c r="G311" s="88"/>
      <c r="H311" s="88"/>
      <c r="I311" s="88"/>
      <c r="J311" s="88"/>
      <c r="K311" s="88"/>
    </row>
    <row r="312" spans="3:11" ht="14.25">
      <c r="C312" s="88"/>
      <c r="D312" s="88"/>
      <c r="E312" s="88"/>
      <c r="F312" s="88"/>
      <c r="G312" s="88"/>
      <c r="H312" s="88"/>
      <c r="I312" s="88"/>
      <c r="J312" s="88"/>
      <c r="K312" s="88"/>
    </row>
    <row r="313" spans="3:11" ht="14.25">
      <c r="C313" s="88"/>
      <c r="D313" s="88"/>
      <c r="E313" s="88"/>
      <c r="F313" s="88"/>
      <c r="G313" s="88"/>
      <c r="H313" s="88"/>
      <c r="I313" s="88"/>
      <c r="J313" s="88"/>
      <c r="K313" s="88"/>
    </row>
    <row r="314" spans="3:11" ht="14.25">
      <c r="C314" s="88"/>
      <c r="D314" s="88"/>
      <c r="E314" s="88"/>
      <c r="F314" s="88"/>
      <c r="G314" s="88"/>
      <c r="H314" s="88"/>
      <c r="I314" s="88"/>
      <c r="J314" s="88"/>
      <c r="K314" s="88"/>
    </row>
    <row r="315" spans="3:11" ht="14.25">
      <c r="C315" s="88"/>
      <c r="D315" s="88"/>
      <c r="E315" s="88"/>
      <c r="F315" s="88"/>
      <c r="G315" s="88"/>
      <c r="H315" s="88"/>
      <c r="I315" s="88"/>
      <c r="J315" s="88"/>
      <c r="K315" s="88"/>
    </row>
    <row r="316" spans="3:11" ht="14.25">
      <c r="C316" s="88"/>
      <c r="D316" s="88"/>
      <c r="E316" s="88"/>
      <c r="F316" s="88"/>
      <c r="G316" s="88"/>
      <c r="H316" s="88"/>
      <c r="I316" s="88"/>
      <c r="J316" s="88"/>
      <c r="K316" s="88"/>
    </row>
    <row r="317" spans="3:11" ht="14.25">
      <c r="C317" s="88"/>
      <c r="D317" s="88"/>
      <c r="E317" s="88"/>
      <c r="F317" s="88"/>
      <c r="G317" s="88"/>
      <c r="H317" s="88"/>
      <c r="I317" s="88"/>
      <c r="J317" s="88"/>
      <c r="K317" s="88"/>
    </row>
    <row r="318" spans="3:11" ht="14.25">
      <c r="C318" s="88"/>
      <c r="D318" s="88"/>
      <c r="E318" s="88"/>
      <c r="F318" s="88"/>
      <c r="G318" s="88"/>
      <c r="H318" s="88"/>
      <c r="I318" s="88"/>
      <c r="J318" s="88"/>
      <c r="K318" s="88"/>
    </row>
    <row r="319" spans="3:11" ht="14.25">
      <c r="C319" s="88"/>
      <c r="D319" s="88"/>
      <c r="E319" s="88"/>
      <c r="F319" s="88"/>
      <c r="G319" s="88"/>
      <c r="H319" s="88"/>
      <c r="I319" s="88"/>
      <c r="J319" s="88"/>
      <c r="K319" s="88"/>
    </row>
    <row r="320" spans="3:11" ht="14.25">
      <c r="C320" s="88"/>
      <c r="D320" s="88"/>
      <c r="E320" s="88"/>
      <c r="F320" s="88"/>
      <c r="G320" s="88"/>
      <c r="H320" s="88"/>
      <c r="I320" s="88"/>
      <c r="J320" s="88"/>
      <c r="K320" s="88"/>
    </row>
    <row r="321" spans="3:11" ht="14.25">
      <c r="C321" s="88"/>
      <c r="D321" s="88"/>
      <c r="E321" s="88"/>
      <c r="F321" s="88"/>
      <c r="G321" s="88"/>
      <c r="H321" s="88"/>
      <c r="I321" s="88"/>
      <c r="J321" s="88"/>
      <c r="K321" s="88"/>
    </row>
    <row r="322" spans="3:11" ht="14.25">
      <c r="C322" s="88"/>
      <c r="D322" s="88"/>
      <c r="E322" s="88"/>
      <c r="F322" s="88"/>
      <c r="G322" s="88"/>
      <c r="H322" s="88"/>
      <c r="I322" s="88"/>
      <c r="J322" s="88"/>
      <c r="K322" s="88"/>
    </row>
    <row r="323" spans="3:11" ht="14.25">
      <c r="C323" s="88"/>
      <c r="D323" s="88"/>
      <c r="E323" s="88"/>
      <c r="F323" s="88"/>
      <c r="G323" s="88"/>
      <c r="H323" s="88"/>
      <c r="I323" s="88"/>
      <c r="J323" s="88"/>
      <c r="K323" s="88"/>
    </row>
    <row r="324" spans="3:11" ht="14.25">
      <c r="C324" s="88"/>
      <c r="D324" s="88"/>
      <c r="E324" s="88"/>
      <c r="F324" s="88"/>
      <c r="G324" s="88"/>
      <c r="H324" s="88"/>
      <c r="I324" s="88"/>
      <c r="J324" s="88"/>
      <c r="K324" s="88"/>
    </row>
    <row r="325" spans="3:11" ht="14.25">
      <c r="C325" s="88"/>
      <c r="D325" s="88"/>
      <c r="E325" s="88"/>
      <c r="F325" s="88"/>
      <c r="G325" s="88"/>
      <c r="H325" s="88"/>
      <c r="I325" s="88"/>
      <c r="J325" s="88"/>
      <c r="K325" s="88"/>
    </row>
    <row r="326" spans="3:11" ht="14.25">
      <c r="C326" s="88"/>
      <c r="D326" s="88"/>
      <c r="E326" s="88"/>
      <c r="F326" s="88"/>
      <c r="G326" s="88"/>
      <c r="H326" s="88"/>
      <c r="I326" s="88"/>
      <c r="J326" s="88"/>
      <c r="K326" s="88"/>
    </row>
    <row r="327" spans="3:11" ht="14.25">
      <c r="C327" s="88"/>
      <c r="D327" s="88"/>
      <c r="E327" s="88"/>
      <c r="F327" s="88"/>
      <c r="G327" s="88"/>
      <c r="H327" s="88"/>
      <c r="I327" s="88"/>
      <c r="J327" s="88"/>
      <c r="K327" s="88"/>
    </row>
    <row r="328" spans="3:11" ht="14.25">
      <c r="C328" s="88"/>
      <c r="D328" s="88"/>
      <c r="E328" s="88"/>
      <c r="F328" s="88"/>
      <c r="G328" s="88"/>
      <c r="H328" s="88"/>
      <c r="I328" s="88"/>
      <c r="J328" s="88"/>
      <c r="K328" s="88"/>
    </row>
    <row r="329" spans="3:11" ht="14.25">
      <c r="C329" s="88"/>
      <c r="D329" s="88"/>
      <c r="E329" s="88"/>
      <c r="F329" s="88"/>
      <c r="G329" s="88"/>
      <c r="H329" s="88"/>
      <c r="I329" s="88"/>
      <c r="J329" s="88"/>
      <c r="K329" s="88"/>
    </row>
    <row r="330" spans="3:11" ht="14.25">
      <c r="C330" s="88"/>
      <c r="D330" s="88"/>
      <c r="E330" s="88"/>
      <c r="F330" s="88"/>
      <c r="G330" s="88"/>
      <c r="H330" s="88"/>
      <c r="I330" s="88"/>
      <c r="J330" s="88"/>
      <c r="K330" s="88"/>
    </row>
    <row r="331" spans="3:11" ht="14.25">
      <c r="C331" s="88"/>
      <c r="D331" s="88"/>
      <c r="E331" s="88"/>
      <c r="F331" s="88"/>
      <c r="G331" s="88"/>
      <c r="H331" s="88"/>
      <c r="I331" s="88"/>
      <c r="J331" s="88"/>
      <c r="K331" s="88"/>
    </row>
    <row r="332" spans="3:11" ht="14.25">
      <c r="C332" s="88"/>
      <c r="D332" s="88"/>
      <c r="E332" s="88"/>
      <c r="F332" s="88"/>
      <c r="G332" s="88"/>
      <c r="H332" s="88"/>
      <c r="I332" s="88"/>
      <c r="J332" s="88"/>
      <c r="K332" s="88"/>
    </row>
    <row r="333" spans="3:11" ht="14.25">
      <c r="C333" s="88"/>
      <c r="D333" s="88"/>
      <c r="E333" s="88"/>
      <c r="F333" s="88"/>
      <c r="G333" s="88"/>
      <c r="H333" s="88"/>
      <c r="I333" s="88"/>
      <c r="J333" s="88"/>
      <c r="K333" s="88"/>
    </row>
    <row r="334" spans="3:11" ht="14.25">
      <c r="C334" s="88"/>
      <c r="D334" s="88"/>
      <c r="E334" s="88"/>
      <c r="F334" s="88"/>
      <c r="G334" s="88"/>
      <c r="H334" s="88"/>
      <c r="I334" s="88"/>
      <c r="J334" s="88"/>
      <c r="K334" s="88"/>
    </row>
    <row r="335" spans="3:11" ht="14.25">
      <c r="C335" s="88"/>
      <c r="D335" s="88"/>
      <c r="E335" s="88"/>
      <c r="F335" s="88"/>
      <c r="G335" s="88"/>
      <c r="H335" s="88"/>
      <c r="I335" s="88"/>
      <c r="J335" s="88"/>
      <c r="K335" s="88"/>
    </row>
    <row r="336" spans="3:11" ht="14.25">
      <c r="C336" s="88"/>
      <c r="D336" s="88"/>
      <c r="E336" s="88"/>
      <c r="F336" s="88"/>
      <c r="G336" s="88"/>
      <c r="H336" s="88"/>
      <c r="I336" s="88"/>
      <c r="J336" s="88"/>
      <c r="K336" s="88"/>
    </row>
    <row r="337" spans="3:11" ht="14.25">
      <c r="C337" s="88"/>
      <c r="D337" s="88"/>
      <c r="E337" s="88"/>
      <c r="F337" s="88"/>
      <c r="G337" s="88"/>
      <c r="H337" s="88"/>
      <c r="I337" s="88"/>
      <c r="J337" s="88"/>
      <c r="K337" s="88"/>
    </row>
    <row r="338" spans="3:11" ht="14.25">
      <c r="C338" s="88"/>
      <c r="D338" s="88"/>
      <c r="E338" s="88"/>
      <c r="F338" s="88"/>
      <c r="G338" s="88"/>
      <c r="H338" s="88"/>
      <c r="I338" s="88"/>
      <c r="J338" s="88"/>
      <c r="K338" s="88"/>
    </row>
    <row r="339" spans="3:11" ht="14.25">
      <c r="C339" s="88"/>
      <c r="D339" s="88"/>
      <c r="E339" s="88"/>
      <c r="F339" s="88"/>
      <c r="G339" s="88"/>
      <c r="H339" s="88"/>
      <c r="I339" s="88"/>
      <c r="J339" s="88"/>
      <c r="K339" s="88"/>
    </row>
    <row r="340" spans="3:11" ht="14.25">
      <c r="C340" s="88"/>
      <c r="D340" s="88"/>
      <c r="E340" s="88"/>
      <c r="F340" s="88"/>
      <c r="G340" s="88"/>
      <c r="H340" s="88"/>
      <c r="I340" s="88"/>
      <c r="J340" s="88"/>
      <c r="K340" s="88"/>
    </row>
    <row r="341" spans="3:11" ht="14.25">
      <c r="C341" s="88"/>
      <c r="D341" s="88"/>
      <c r="E341" s="88"/>
      <c r="F341" s="88"/>
      <c r="G341" s="88"/>
      <c r="H341" s="88"/>
      <c r="I341" s="88"/>
      <c r="J341" s="88"/>
      <c r="K341" s="88"/>
    </row>
    <row r="342" spans="3:11" ht="14.25">
      <c r="C342" s="88"/>
      <c r="D342" s="88"/>
      <c r="E342" s="88"/>
      <c r="F342" s="88"/>
      <c r="G342" s="88"/>
      <c r="H342" s="88"/>
      <c r="I342" s="88"/>
      <c r="J342" s="88"/>
      <c r="K342" s="88"/>
    </row>
    <row r="343" spans="3:11" ht="14.25">
      <c r="C343" s="88"/>
      <c r="D343" s="88"/>
      <c r="E343" s="88"/>
      <c r="F343" s="88"/>
      <c r="G343" s="88"/>
      <c r="H343" s="88"/>
      <c r="I343" s="88"/>
      <c r="J343" s="88"/>
      <c r="K343" s="88"/>
    </row>
    <row r="344" spans="3:11" ht="14.25">
      <c r="C344" s="88"/>
      <c r="D344" s="88"/>
      <c r="E344" s="88"/>
      <c r="F344" s="88"/>
      <c r="G344" s="88"/>
      <c r="H344" s="88"/>
      <c r="I344" s="88"/>
      <c r="J344" s="88"/>
      <c r="K344" s="88"/>
    </row>
    <row r="345" spans="3:11" ht="14.25">
      <c r="C345" s="88"/>
      <c r="D345" s="88"/>
      <c r="E345" s="88"/>
      <c r="F345" s="88"/>
      <c r="G345" s="88"/>
      <c r="H345" s="88"/>
      <c r="I345" s="88"/>
      <c r="J345" s="88"/>
      <c r="K345" s="88"/>
    </row>
    <row r="346" spans="3:11" ht="14.25">
      <c r="C346" s="88"/>
      <c r="D346" s="88"/>
      <c r="E346" s="88"/>
      <c r="F346" s="88"/>
      <c r="G346" s="88"/>
      <c r="H346" s="88"/>
      <c r="I346" s="88"/>
      <c r="J346" s="88"/>
      <c r="K346" s="88"/>
    </row>
    <row r="347" spans="3:11" ht="14.25">
      <c r="C347" s="88"/>
      <c r="D347" s="88"/>
      <c r="E347" s="88"/>
      <c r="F347" s="88"/>
      <c r="G347" s="88"/>
      <c r="H347" s="88"/>
      <c r="I347" s="88"/>
      <c r="J347" s="88"/>
      <c r="K347" s="88"/>
    </row>
    <row r="348" spans="3:11" ht="14.25">
      <c r="C348" s="88"/>
      <c r="D348" s="88"/>
      <c r="E348" s="88"/>
      <c r="F348" s="88"/>
      <c r="G348" s="88"/>
      <c r="H348" s="88"/>
      <c r="I348" s="88"/>
      <c r="J348" s="88"/>
      <c r="K348" s="88"/>
    </row>
    <row r="349" spans="3:11" ht="14.25">
      <c r="C349" s="88"/>
      <c r="D349" s="88"/>
      <c r="E349" s="88"/>
      <c r="F349" s="88"/>
      <c r="G349" s="88"/>
      <c r="H349" s="88"/>
      <c r="I349" s="88"/>
      <c r="J349" s="88"/>
      <c r="K349" s="88"/>
    </row>
    <row r="350" spans="3:11" ht="14.25">
      <c r="C350" s="88"/>
      <c r="D350" s="88"/>
      <c r="E350" s="88"/>
      <c r="F350" s="88"/>
      <c r="G350" s="88"/>
      <c r="H350" s="88"/>
      <c r="I350" s="88"/>
      <c r="J350" s="88"/>
      <c r="K350" s="88"/>
    </row>
    <row r="351" spans="3:11" ht="14.25">
      <c r="C351" s="88"/>
      <c r="D351" s="88"/>
      <c r="E351" s="88"/>
      <c r="F351" s="88"/>
      <c r="G351" s="88"/>
      <c r="H351" s="88"/>
      <c r="I351" s="88"/>
      <c r="J351" s="88"/>
      <c r="K351" s="88"/>
    </row>
    <row r="352" spans="3:11" ht="14.25">
      <c r="C352" s="88"/>
      <c r="D352" s="88"/>
      <c r="E352" s="88"/>
      <c r="F352" s="88"/>
      <c r="G352" s="88"/>
      <c r="H352" s="88"/>
      <c r="I352" s="88"/>
      <c r="J352" s="88"/>
      <c r="K352" s="88"/>
    </row>
    <row r="353" spans="3:11" ht="14.25">
      <c r="C353" s="88"/>
      <c r="D353" s="88"/>
      <c r="E353" s="88"/>
      <c r="F353" s="88"/>
      <c r="G353" s="88"/>
      <c r="H353" s="88"/>
      <c r="I353" s="88"/>
      <c r="J353" s="88"/>
      <c r="K353" s="88"/>
    </row>
    <row r="354" spans="3:11" ht="14.25">
      <c r="C354" s="88"/>
      <c r="D354" s="88"/>
      <c r="E354" s="88"/>
      <c r="F354" s="88"/>
      <c r="G354" s="88"/>
      <c r="H354" s="88"/>
      <c r="I354" s="88"/>
      <c r="J354" s="88"/>
      <c r="K354" s="88"/>
    </row>
    <row r="355" spans="3:11" ht="14.25">
      <c r="C355" s="88"/>
      <c r="D355" s="88"/>
      <c r="E355" s="88"/>
      <c r="F355" s="88"/>
      <c r="G355" s="88"/>
      <c r="H355" s="88"/>
      <c r="I355" s="88"/>
      <c r="J355" s="88"/>
      <c r="K355" s="88"/>
    </row>
    <row r="356" spans="3:11" ht="14.25">
      <c r="C356" s="88"/>
      <c r="D356" s="88"/>
      <c r="E356" s="88"/>
      <c r="F356" s="88"/>
      <c r="G356" s="88"/>
      <c r="H356" s="88"/>
      <c r="I356" s="88"/>
      <c r="J356" s="88"/>
      <c r="K356" s="88"/>
    </row>
  </sheetData>
  <mergeCells count="15">
    <mergeCell ref="A3:B9"/>
    <mergeCell ref="C3:C9"/>
    <mergeCell ref="D3:D9"/>
    <mergeCell ref="E3:K4"/>
    <mergeCell ref="E5:H5"/>
    <mergeCell ref="I5:K5"/>
    <mergeCell ref="E6:F7"/>
    <mergeCell ref="G6:H7"/>
    <mergeCell ref="I6:I9"/>
    <mergeCell ref="J6:J9"/>
    <mergeCell ref="K6:K9"/>
    <mergeCell ref="E8:E9"/>
    <mergeCell ref="F8:F9"/>
    <mergeCell ref="G8:G9"/>
    <mergeCell ref="H8:H9"/>
  </mergeCells>
  <hyperlinks>
    <hyperlink ref="L1" location="'SPIS TABLIC'!A1" display="Powrót/Back"/>
  </hyperlinks>
  <printOptions/>
  <pageMargins left="0.7" right="0.7" top="0.75" bottom="0.75" header="0.3" footer="0.3"/>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topLeftCell="A1"/>
  </sheetViews>
  <sheetFormatPr defaultColWidth="9" defaultRowHeight="14.25"/>
  <cols>
    <col min="1" max="1" width="37.59765625" style="6" customWidth="1"/>
    <col min="2" max="4" width="14.09765625" style="6" customWidth="1"/>
    <col min="5" max="5" width="14.09765625" style="771" customWidth="1"/>
    <col min="6" max="7" width="14.09765625" style="6" customWidth="1"/>
    <col min="8" max="8" width="18" style="6" customWidth="1"/>
    <col min="9" max="9" width="14.09765625" style="6" customWidth="1"/>
    <col min="10" max="10" width="16.19921875" style="1300" customWidth="1"/>
    <col min="11" max="12" width="14.09765625" style="6" customWidth="1"/>
    <col min="13" max="13" width="10.19921875" style="6" customWidth="1"/>
    <col min="14" max="14" width="9.09765625" style="6" bestFit="1" customWidth="1"/>
    <col min="15" max="15" width="9.69921875" style="6" customWidth="1"/>
    <col min="16" max="16" width="8.3984375" style="6" bestFit="1" customWidth="1"/>
    <col min="17" max="17" width="9.3984375" style="6" customWidth="1"/>
    <col min="18" max="18" width="8.3984375" style="6" bestFit="1" customWidth="1"/>
    <col min="19" max="32" width="9" style="6" customWidth="1"/>
    <col min="33" max="33" width="12.5" style="6" customWidth="1"/>
    <col min="34" max="16384" width="9" style="6" customWidth="1"/>
  </cols>
  <sheetData>
    <row r="1" spans="1:13" ht="14.1" customHeight="1">
      <c r="A1" s="1146" t="s">
        <v>1975</v>
      </c>
      <c r="B1" s="676"/>
      <c r="C1" s="676"/>
      <c r="D1" s="676"/>
      <c r="E1" s="676"/>
      <c r="F1" s="676"/>
      <c r="G1" s="676"/>
      <c r="H1" s="676"/>
      <c r="I1" s="676"/>
      <c r="J1" s="676"/>
      <c r="K1" s="676"/>
      <c r="L1" s="676"/>
      <c r="M1" s="956" t="s">
        <v>1578</v>
      </c>
    </row>
    <row r="2" spans="1:12" ht="14.1" customHeight="1">
      <c r="A2" s="1009" t="s">
        <v>1798</v>
      </c>
      <c r="B2" s="676"/>
      <c r="C2" s="676"/>
      <c r="D2" s="676"/>
      <c r="E2" s="676"/>
      <c r="F2" s="676"/>
      <c r="G2" s="676"/>
      <c r="H2" s="676"/>
      <c r="I2" s="676"/>
      <c r="J2" s="676"/>
      <c r="K2" s="676"/>
      <c r="L2" s="476"/>
    </row>
    <row r="3" spans="1:12" s="11" customFormat="1" ht="12.75" customHeight="1">
      <c r="A3" s="1423" t="s">
        <v>1156</v>
      </c>
      <c r="B3" s="1338" t="s">
        <v>1302</v>
      </c>
      <c r="C3" s="1338" t="s">
        <v>1303</v>
      </c>
      <c r="D3" s="1338"/>
      <c r="E3" s="1338"/>
      <c r="F3" s="1446" t="s">
        <v>1502</v>
      </c>
      <c r="G3" s="1446"/>
      <c r="H3" s="1446"/>
      <c r="I3" s="1446"/>
      <c r="J3" s="1446"/>
      <c r="K3" s="1446"/>
      <c r="L3" s="1339" t="s">
        <v>1336</v>
      </c>
    </row>
    <row r="4" spans="1:12" s="11" customFormat="1" ht="12.75">
      <c r="A4" s="1423"/>
      <c r="B4" s="1338"/>
      <c r="C4" s="1338"/>
      <c r="D4" s="1338"/>
      <c r="E4" s="1338"/>
      <c r="F4" s="1446"/>
      <c r="G4" s="1446"/>
      <c r="H4" s="1446"/>
      <c r="I4" s="1446"/>
      <c r="J4" s="1446"/>
      <c r="K4" s="1446"/>
      <c r="L4" s="1339"/>
    </row>
    <row r="5" spans="1:12" s="11" customFormat="1" ht="26.1" customHeight="1">
      <c r="A5" s="1423"/>
      <c r="B5" s="1338"/>
      <c r="C5" s="1338" t="s">
        <v>1146</v>
      </c>
      <c r="D5" s="1436" t="s">
        <v>1281</v>
      </c>
      <c r="E5" s="1436" t="s">
        <v>1335</v>
      </c>
      <c r="F5" s="1446" t="s">
        <v>1499</v>
      </c>
      <c r="G5" s="1446" t="s">
        <v>1501</v>
      </c>
      <c r="H5" s="1446"/>
      <c r="I5" s="1446"/>
      <c r="J5" s="1446"/>
      <c r="K5" s="1446"/>
      <c r="L5" s="1339"/>
    </row>
    <row r="6" spans="1:12" s="11" customFormat="1" ht="12.75" customHeight="1">
      <c r="A6" s="1423"/>
      <c r="B6" s="1338"/>
      <c r="C6" s="1338"/>
      <c r="D6" s="1426"/>
      <c r="E6" s="1426"/>
      <c r="F6" s="1446"/>
      <c r="G6" s="1446" t="s">
        <v>1799</v>
      </c>
      <c r="H6" s="1446" t="s">
        <v>2218</v>
      </c>
      <c r="I6" s="1446" t="s">
        <v>1573</v>
      </c>
      <c r="J6" s="1576" t="s">
        <v>2053</v>
      </c>
      <c r="K6" s="1446" t="s">
        <v>1550</v>
      </c>
      <c r="L6" s="1339"/>
    </row>
    <row r="7" spans="1:12" s="11" customFormat="1" ht="82.5" customHeight="1">
      <c r="A7" s="1423"/>
      <c r="B7" s="1338"/>
      <c r="C7" s="1338"/>
      <c r="D7" s="1437"/>
      <c r="E7" s="1437"/>
      <c r="F7" s="1446"/>
      <c r="G7" s="1446"/>
      <c r="H7" s="1446"/>
      <c r="I7" s="1446"/>
      <c r="J7" s="1577"/>
      <c r="K7" s="1446"/>
      <c r="L7" s="1339"/>
    </row>
    <row r="8" spans="1:12" s="11" customFormat="1" ht="26.1" customHeight="1">
      <c r="A8" s="1423"/>
      <c r="B8" s="1338" t="s">
        <v>2009</v>
      </c>
      <c r="C8" s="1338"/>
      <c r="D8" s="1338"/>
      <c r="E8" s="1338"/>
      <c r="F8" s="1338"/>
      <c r="G8" s="1338"/>
      <c r="H8" s="1338"/>
      <c r="I8" s="1338"/>
      <c r="J8" s="1338"/>
      <c r="K8" s="1338"/>
      <c r="L8" s="1339"/>
    </row>
    <row r="9" spans="1:18" s="11" customFormat="1" ht="14.1" customHeight="1">
      <c r="A9" s="21" t="s">
        <v>61</v>
      </c>
      <c r="B9" s="51">
        <v>305817.7</v>
      </c>
      <c r="C9" s="51">
        <v>1575002.1</v>
      </c>
      <c r="D9" s="51">
        <v>1551487.1</v>
      </c>
      <c r="E9" s="51">
        <v>23515</v>
      </c>
      <c r="F9" s="51">
        <v>1432147.1</v>
      </c>
      <c r="G9" s="51">
        <v>642693.1</v>
      </c>
      <c r="H9" s="51">
        <v>96405.4</v>
      </c>
      <c r="I9" s="51">
        <v>636841.1</v>
      </c>
      <c r="J9" s="1301">
        <v>19759.800000000003</v>
      </c>
      <c r="K9" s="51">
        <v>36114.799999999996</v>
      </c>
      <c r="L9" s="52">
        <v>448743.4</v>
      </c>
      <c r="M9" s="760"/>
      <c r="N9" s="1307"/>
      <c r="P9" s="772"/>
      <c r="R9" s="772"/>
    </row>
    <row r="10" spans="1:12" s="11" customFormat="1" ht="14.1" customHeight="1">
      <c r="A10" s="16" t="s">
        <v>63</v>
      </c>
      <c r="B10" s="54"/>
      <c r="C10" s="54"/>
      <c r="D10" s="54"/>
      <c r="E10" s="54"/>
      <c r="F10" s="54"/>
      <c r="G10" s="54"/>
      <c r="H10" s="54"/>
      <c r="I10" s="54"/>
      <c r="J10" s="1302"/>
      <c r="K10" s="54"/>
      <c r="L10" s="55"/>
    </row>
    <row r="11" spans="1:22" s="11" customFormat="1" ht="14.1" customHeight="1">
      <c r="A11" s="21" t="s">
        <v>1278</v>
      </c>
      <c r="B11" s="54">
        <v>250394.1</v>
      </c>
      <c r="C11" s="54">
        <v>1232326.1</v>
      </c>
      <c r="D11" s="54">
        <v>1209922.2</v>
      </c>
      <c r="E11" s="54">
        <v>22403.9</v>
      </c>
      <c r="F11" s="54">
        <v>1116302.4</v>
      </c>
      <c r="G11" s="54">
        <v>513319.4</v>
      </c>
      <c r="H11" s="54">
        <v>60381.6</v>
      </c>
      <c r="I11" s="54">
        <v>503226.7</v>
      </c>
      <c r="J11" s="1302">
        <v>18662.3</v>
      </c>
      <c r="K11" s="54">
        <v>20712.399999999998</v>
      </c>
      <c r="L11" s="55">
        <v>366750.7</v>
      </c>
      <c r="M11" s="760"/>
      <c r="N11" s="772"/>
      <c r="S11" s="772"/>
      <c r="U11" s="772"/>
      <c r="V11" s="772"/>
    </row>
    <row r="12" spans="1:12" s="11" customFormat="1" ht="14.1" customHeight="1">
      <c r="A12" s="713" t="s">
        <v>229</v>
      </c>
      <c r="B12" s="58"/>
      <c r="C12" s="58"/>
      <c r="D12" s="58"/>
      <c r="E12" s="58"/>
      <c r="F12" s="58"/>
      <c r="G12" s="58"/>
      <c r="H12" s="58"/>
      <c r="I12" s="58"/>
      <c r="J12" s="1303"/>
      <c r="K12" s="58"/>
      <c r="L12" s="59"/>
    </row>
    <row r="13" spans="1:12" s="11" customFormat="1" ht="26.1" customHeight="1">
      <c r="A13" s="993" t="s">
        <v>1700</v>
      </c>
      <c r="B13" s="58">
        <v>225472.6</v>
      </c>
      <c r="C13" s="58">
        <v>1103547.3</v>
      </c>
      <c r="D13" s="58">
        <v>1084644.2</v>
      </c>
      <c r="E13" s="58">
        <v>18903.1</v>
      </c>
      <c r="F13" s="58">
        <v>994608.8</v>
      </c>
      <c r="G13" s="58">
        <v>458082.3</v>
      </c>
      <c r="H13" s="58">
        <v>55476.8</v>
      </c>
      <c r="I13" s="58">
        <v>447647.1</v>
      </c>
      <c r="J13" s="1303">
        <v>15099.7</v>
      </c>
      <c r="K13" s="58">
        <v>18302.899999999998</v>
      </c>
      <c r="L13" s="59">
        <v>334739.8</v>
      </c>
    </row>
    <row r="14" spans="1:12" s="11" customFormat="1" ht="26.1" customHeight="1">
      <c r="A14" s="38" t="s">
        <v>1803</v>
      </c>
      <c r="B14" s="58"/>
      <c r="C14" s="58"/>
      <c r="D14" s="58"/>
      <c r="E14" s="58"/>
      <c r="F14" s="58"/>
      <c r="G14" s="58"/>
      <c r="H14" s="58"/>
      <c r="I14" s="58"/>
      <c r="J14" s="1303"/>
      <c r="K14" s="58"/>
      <c r="L14" s="59"/>
    </row>
    <row r="15" spans="1:12" s="11" customFormat="1" ht="35.1" customHeight="1">
      <c r="A15" s="993" t="s">
        <v>1750</v>
      </c>
      <c r="B15" s="58">
        <v>12366.3</v>
      </c>
      <c r="C15" s="58">
        <v>72106.6</v>
      </c>
      <c r="D15" s="58">
        <v>70299</v>
      </c>
      <c r="E15" s="58">
        <v>1807.6</v>
      </c>
      <c r="F15" s="58">
        <v>69080.5</v>
      </c>
      <c r="G15" s="58">
        <v>31214.399999999998</v>
      </c>
      <c r="H15" s="58">
        <v>3040.5</v>
      </c>
      <c r="I15" s="58">
        <v>32147</v>
      </c>
      <c r="J15" s="1303">
        <v>1741.4</v>
      </c>
      <c r="K15" s="58">
        <v>937.1999999999999</v>
      </c>
      <c r="L15" s="59">
        <v>15394.3</v>
      </c>
    </row>
    <row r="16" spans="1:12" s="11" customFormat="1" ht="26.1" customHeight="1">
      <c r="A16" s="38" t="s">
        <v>2246</v>
      </c>
      <c r="B16" s="58"/>
      <c r="C16" s="58"/>
      <c r="D16" s="58"/>
      <c r="E16" s="58"/>
      <c r="F16" s="58"/>
      <c r="G16" s="58"/>
      <c r="H16" s="58"/>
      <c r="I16" s="58"/>
      <c r="J16" s="1303"/>
      <c r="K16" s="58"/>
      <c r="L16" s="59"/>
    </row>
    <row r="17" spans="1:12" s="11" customFormat="1" ht="26.1" customHeight="1">
      <c r="A17" s="993" t="s">
        <v>1703</v>
      </c>
      <c r="B17" s="58">
        <v>5464.1</v>
      </c>
      <c r="C17" s="58">
        <v>23717.4</v>
      </c>
      <c r="D17" s="58">
        <v>22200</v>
      </c>
      <c r="E17" s="58">
        <v>1517.4</v>
      </c>
      <c r="F17" s="58">
        <v>23259.2</v>
      </c>
      <c r="G17" s="58">
        <v>9457.9</v>
      </c>
      <c r="H17" s="58">
        <v>893.5</v>
      </c>
      <c r="I17" s="58">
        <v>10331.2</v>
      </c>
      <c r="J17" s="1303">
        <v>1645.5</v>
      </c>
      <c r="K17" s="58">
        <v>931.1</v>
      </c>
      <c r="L17" s="59">
        <v>5924.6</v>
      </c>
    </row>
    <row r="18" spans="1:12" s="11" customFormat="1" ht="26.1" customHeight="1">
      <c r="A18" s="38" t="s">
        <v>1806</v>
      </c>
      <c r="B18" s="58"/>
      <c r="C18" s="58"/>
      <c r="D18" s="58"/>
      <c r="E18" s="58"/>
      <c r="F18" s="58"/>
      <c r="G18" s="58"/>
      <c r="H18" s="58"/>
      <c r="I18" s="58"/>
      <c r="J18" s="1303"/>
      <c r="K18" s="58"/>
      <c r="L18" s="59"/>
    </row>
    <row r="19" spans="1:12" s="11" customFormat="1" ht="14.1" customHeight="1">
      <c r="A19" s="28" t="s">
        <v>1337</v>
      </c>
      <c r="B19" s="58">
        <v>7091.099999999999</v>
      </c>
      <c r="C19" s="58">
        <v>32954.8</v>
      </c>
      <c r="D19" s="58">
        <v>32779</v>
      </c>
      <c r="E19" s="58">
        <v>175.8</v>
      </c>
      <c r="F19" s="58">
        <v>29353.899999999998</v>
      </c>
      <c r="G19" s="58">
        <v>14564.800000000001</v>
      </c>
      <c r="H19" s="58">
        <v>970.8</v>
      </c>
      <c r="I19" s="58">
        <v>13101.400000000001</v>
      </c>
      <c r="J19" s="1303">
        <v>175.7</v>
      </c>
      <c r="K19" s="58">
        <v>541.1999999999999</v>
      </c>
      <c r="L19" s="59">
        <v>10692</v>
      </c>
    </row>
    <row r="20" spans="1:12" s="11" customFormat="1" ht="14.1" customHeight="1">
      <c r="A20" s="38" t="s">
        <v>1338</v>
      </c>
      <c r="B20" s="58"/>
      <c r="C20" s="58"/>
      <c r="D20" s="58"/>
      <c r="E20" s="58"/>
      <c r="F20" s="58"/>
      <c r="G20" s="58"/>
      <c r="H20" s="58"/>
      <c r="I20" s="58"/>
      <c r="J20" s="1303"/>
      <c r="K20" s="58"/>
      <c r="L20" s="59"/>
    </row>
    <row r="21" spans="1:12" s="11" customFormat="1" ht="14.1" customHeight="1">
      <c r="A21" s="396" t="s">
        <v>247</v>
      </c>
      <c r="B21" s="54">
        <v>55423.6</v>
      </c>
      <c r="C21" s="54">
        <v>342676</v>
      </c>
      <c r="D21" s="54">
        <v>341564.9</v>
      </c>
      <c r="E21" s="54">
        <v>1111.1</v>
      </c>
      <c r="F21" s="54">
        <v>315844.7</v>
      </c>
      <c r="G21" s="54">
        <v>129373.7</v>
      </c>
      <c r="H21" s="54">
        <v>36023.8</v>
      </c>
      <c r="I21" s="54">
        <v>133614.4</v>
      </c>
      <c r="J21" s="1302">
        <v>1097.5</v>
      </c>
      <c r="K21" s="54">
        <v>15402.4</v>
      </c>
      <c r="L21" s="55">
        <v>81992.7</v>
      </c>
    </row>
    <row r="22" spans="1:12" s="11" customFormat="1" ht="14.1" customHeight="1">
      <c r="A22" s="715" t="s">
        <v>248</v>
      </c>
      <c r="B22" s="58"/>
      <c r="C22" s="58"/>
      <c r="D22" s="58"/>
      <c r="E22" s="58"/>
      <c r="F22" s="58"/>
      <c r="G22" s="58"/>
      <c r="H22" s="58"/>
      <c r="I22" s="58"/>
      <c r="J22" s="58"/>
      <c r="K22" s="58"/>
      <c r="L22" s="59"/>
    </row>
    <row r="23" spans="1:12" s="771" customFormat="1" ht="20.1" customHeight="1">
      <c r="A23" s="77" t="s">
        <v>2065</v>
      </c>
      <c r="B23" s="1013"/>
      <c r="C23" s="1013"/>
      <c r="D23" s="1013"/>
      <c r="E23" s="1013"/>
      <c r="F23" s="1013"/>
      <c r="G23" s="1013"/>
      <c r="H23" s="1013"/>
      <c r="I23" s="1013"/>
      <c r="J23" s="1013"/>
      <c r="K23" s="1013"/>
      <c r="L23" s="1013"/>
    </row>
    <row r="24" spans="1:12" s="771" customFormat="1" ht="14.1" customHeight="1">
      <c r="A24" s="77" t="s">
        <v>2069</v>
      </c>
      <c r="B24" s="1013"/>
      <c r="C24" s="1013"/>
      <c r="D24" s="1013"/>
      <c r="E24" s="1013"/>
      <c r="F24" s="1013"/>
      <c r="G24" s="1013"/>
      <c r="H24" s="1013"/>
      <c r="I24" s="1013"/>
      <c r="J24" s="1013"/>
      <c r="K24" s="1013"/>
      <c r="L24" s="1013"/>
    </row>
    <row r="25" spans="1:12" ht="14.1" customHeight="1">
      <c r="A25" s="892" t="s">
        <v>2067</v>
      </c>
      <c r="B25" s="1012"/>
      <c r="C25" s="1012"/>
      <c r="D25" s="1012"/>
      <c r="E25" s="1012"/>
      <c r="F25" s="1012"/>
      <c r="G25" s="1012"/>
      <c r="H25" s="1012"/>
      <c r="I25" s="1012"/>
      <c r="J25" s="1012"/>
      <c r="K25" s="1012"/>
      <c r="L25" s="1012"/>
    </row>
    <row r="26" ht="14.25">
      <c r="A26" s="892" t="s">
        <v>2068</v>
      </c>
    </row>
  </sheetData>
  <mergeCells count="16">
    <mergeCell ref="B8:L8"/>
    <mergeCell ref="A3:A8"/>
    <mergeCell ref="B3:B7"/>
    <mergeCell ref="C3:E4"/>
    <mergeCell ref="F3:K4"/>
    <mergeCell ref="L3:L7"/>
    <mergeCell ref="C5:C7"/>
    <mergeCell ref="F5:F7"/>
    <mergeCell ref="D5:D7"/>
    <mergeCell ref="E5:E7"/>
    <mergeCell ref="G5:K5"/>
    <mergeCell ref="G6:G7"/>
    <mergeCell ref="H6:H7"/>
    <mergeCell ref="I6:I7"/>
    <mergeCell ref="K6:K7"/>
    <mergeCell ref="J6:J7"/>
  </mergeCells>
  <hyperlinks>
    <hyperlink ref="M1" location="'SPIS TABLIC'!A1" display="Powrót/Back"/>
  </hyperlinks>
  <printOptions/>
  <pageMargins left="0.7" right="0.7" top="0.75" bottom="0.75" header="0.3" footer="0.3"/>
  <pageSetup horizontalDpi="300" verticalDpi="3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sheetViews>
  <sheetFormatPr defaultColWidth="9" defaultRowHeight="14.25"/>
  <cols>
    <col min="1" max="1" width="39.5" style="6" customWidth="1"/>
    <col min="2" max="2" width="16.09765625" style="6" customWidth="1"/>
    <col min="3" max="4" width="17.5" style="6" customWidth="1"/>
    <col min="5" max="5" width="16.09765625" style="6" customWidth="1"/>
    <col min="6" max="6" width="12.09765625" style="6" customWidth="1"/>
    <col min="7" max="16384" width="9" style="6" customWidth="1"/>
  </cols>
  <sheetData>
    <row r="1" spans="1:6" ht="14.1" customHeight="1">
      <c r="A1" s="992" t="s">
        <v>1976</v>
      </c>
      <c r="B1" s="676"/>
      <c r="C1" s="676"/>
      <c r="D1" s="676"/>
      <c r="E1" s="676"/>
      <c r="F1" s="956" t="s">
        <v>1578</v>
      </c>
    </row>
    <row r="2" spans="1:5" ht="14.1" customHeight="1">
      <c r="A2" s="1010" t="s">
        <v>1957</v>
      </c>
      <c r="B2" s="676"/>
      <c r="C2" s="676"/>
      <c r="D2" s="676"/>
      <c r="E2" s="676"/>
    </row>
    <row r="3" spans="1:5" ht="86.25" customHeight="1">
      <c r="A3" s="1423" t="s">
        <v>1156</v>
      </c>
      <c r="B3" s="915" t="s">
        <v>1802</v>
      </c>
      <c r="C3" s="1014" t="s">
        <v>1958</v>
      </c>
      <c r="D3" s="1014" t="s">
        <v>1574</v>
      </c>
      <c r="E3" s="916" t="s">
        <v>1551</v>
      </c>
    </row>
    <row r="4" spans="1:5" ht="27.95" customHeight="1">
      <c r="A4" s="1423"/>
      <c r="B4" s="1338" t="s">
        <v>1304</v>
      </c>
      <c r="C4" s="1338"/>
      <c r="D4" s="1338"/>
      <c r="E4" s="1339"/>
    </row>
    <row r="5" spans="1:5" ht="14.1" customHeight="1">
      <c r="A5" s="21" t="s">
        <v>61</v>
      </c>
      <c r="B5" s="51">
        <v>8094.9</v>
      </c>
      <c r="C5" s="773">
        <v>5635.1</v>
      </c>
      <c r="D5" s="773">
        <v>6766.7</v>
      </c>
      <c r="E5" s="774">
        <v>1315.6</v>
      </c>
    </row>
    <row r="6" spans="1:5" ht="14.1" customHeight="1">
      <c r="A6" s="16" t="s">
        <v>63</v>
      </c>
      <c r="B6" s="54"/>
      <c r="C6" s="727"/>
      <c r="D6" s="727"/>
      <c r="E6" s="728"/>
    </row>
    <row r="7" spans="1:5" ht="14.1" customHeight="1">
      <c r="A7" s="21" t="s">
        <v>1278</v>
      </c>
      <c r="B7" s="54">
        <v>7947.8</v>
      </c>
      <c r="C7" s="734">
        <v>5308.7</v>
      </c>
      <c r="D7" s="727">
        <v>7521.3</v>
      </c>
      <c r="E7" s="728">
        <v>1175.4</v>
      </c>
    </row>
    <row r="8" spans="1:5" ht="14.1" customHeight="1">
      <c r="A8" s="713" t="s">
        <v>229</v>
      </c>
      <c r="B8" s="54"/>
      <c r="C8" s="674"/>
      <c r="D8" s="674"/>
      <c r="E8" s="675"/>
    </row>
    <row r="9" spans="1:5" ht="26.1" customHeight="1">
      <c r="A9" s="993" t="s">
        <v>1700</v>
      </c>
      <c r="B9" s="58">
        <v>7922.4</v>
      </c>
      <c r="C9" s="58">
        <v>5370.5</v>
      </c>
      <c r="D9" s="58">
        <v>7650.6</v>
      </c>
      <c r="E9" s="59">
        <v>1164.9</v>
      </c>
    </row>
    <row r="10" spans="1:5" ht="26.1" customHeight="1">
      <c r="A10" s="38" t="s">
        <v>1803</v>
      </c>
      <c r="B10" s="58"/>
      <c r="C10" s="58"/>
      <c r="D10" s="58"/>
      <c r="E10" s="59"/>
    </row>
    <row r="11" spans="1:5" ht="38.1" customHeight="1">
      <c r="A11" s="993" t="s">
        <v>1750</v>
      </c>
      <c r="B11" s="58">
        <v>7291.4</v>
      </c>
      <c r="C11" s="58">
        <v>4217.1</v>
      </c>
      <c r="D11" s="58">
        <v>6142</v>
      </c>
      <c r="E11" s="59">
        <v>1036.7</v>
      </c>
    </row>
    <row r="12" spans="1:5" ht="26.1" customHeight="1">
      <c r="A12" s="38" t="s">
        <v>2246</v>
      </c>
      <c r="B12" s="58"/>
      <c r="C12" s="58"/>
      <c r="D12" s="58"/>
      <c r="E12" s="59"/>
    </row>
    <row r="13" spans="1:5" ht="26.1" customHeight="1">
      <c r="A13" s="993" t="s">
        <v>1703</v>
      </c>
      <c r="B13" s="58">
        <v>8118.4</v>
      </c>
      <c r="C13" s="58">
        <v>5691.1</v>
      </c>
      <c r="D13" s="58">
        <v>7028</v>
      </c>
      <c r="E13" s="59">
        <v>1496.9</v>
      </c>
    </row>
    <row r="14" spans="1:5" ht="26.1" customHeight="1">
      <c r="A14" s="38" t="s">
        <v>1806</v>
      </c>
      <c r="B14" s="58"/>
      <c r="C14" s="58"/>
      <c r="D14" s="58"/>
      <c r="E14" s="59"/>
    </row>
    <row r="15" spans="1:5" ht="14.1" customHeight="1">
      <c r="A15" s="28" t="s">
        <v>1305</v>
      </c>
      <c r="B15" s="58">
        <v>11042.3</v>
      </c>
      <c r="C15" s="58">
        <v>5848.2</v>
      </c>
      <c r="D15" s="58">
        <v>7743.1</v>
      </c>
      <c r="E15" s="59">
        <v>1409.4</v>
      </c>
    </row>
    <row r="16" spans="1:5" ht="14.1" customHeight="1">
      <c r="A16" s="38" t="s">
        <v>1306</v>
      </c>
      <c r="B16" s="58"/>
      <c r="C16" s="58"/>
      <c r="D16" s="58"/>
      <c r="E16" s="59"/>
    </row>
    <row r="17" spans="1:5" ht="14.1" customHeight="1">
      <c r="A17" s="396" t="s">
        <v>247</v>
      </c>
      <c r="B17" s="54">
        <v>8736.2</v>
      </c>
      <c r="C17" s="54">
        <v>6282.5</v>
      </c>
      <c r="D17" s="54">
        <v>4911</v>
      </c>
      <c r="E17" s="55">
        <v>1567</v>
      </c>
    </row>
    <row r="18" spans="1:5" ht="14.1" customHeight="1">
      <c r="A18" s="715" t="s">
        <v>248</v>
      </c>
      <c r="B18" s="58"/>
      <c r="C18" s="58"/>
      <c r="D18" s="58"/>
      <c r="E18" s="59"/>
    </row>
    <row r="19" s="4" customFormat="1" ht="20.1" customHeight="1">
      <c r="A19" s="1298" t="s">
        <v>2070</v>
      </c>
    </row>
    <row r="20" s="4" customFormat="1" ht="14.1" customHeight="1">
      <c r="A20" s="1298" t="s">
        <v>2069</v>
      </c>
    </row>
    <row r="21" ht="14.1" customHeight="1">
      <c r="A21" s="1299" t="s">
        <v>2071</v>
      </c>
    </row>
    <row r="22" ht="14.1" customHeight="1">
      <c r="A22" s="1299" t="s">
        <v>2068</v>
      </c>
    </row>
    <row r="23" ht="14.25">
      <c r="A23" s="676"/>
    </row>
    <row r="24" ht="14.25">
      <c r="A24" s="676"/>
    </row>
  </sheetData>
  <mergeCells count="2">
    <mergeCell ref="A3:A4"/>
    <mergeCell ref="B4:E4"/>
  </mergeCells>
  <hyperlinks>
    <hyperlink ref="F1" location="'SPIS TABLIC'!A1" display="Powrót/Back"/>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98" zoomScaleNormal="98" workbookViewId="0" topLeftCell="A1"/>
  </sheetViews>
  <sheetFormatPr defaultColWidth="40" defaultRowHeight="14.25"/>
  <cols>
    <col min="1" max="1" width="38.5" style="716" customWidth="1"/>
    <col min="2" max="2" width="22.19921875" style="716" customWidth="1"/>
    <col min="3" max="3" width="20.19921875" style="716" customWidth="1"/>
    <col min="4" max="4" width="21.59765625" style="716" customWidth="1"/>
    <col min="5" max="5" width="20.19921875" style="716" customWidth="1"/>
    <col min="6" max="6" width="13.8984375" style="716" customWidth="1"/>
    <col min="7" max="16" width="19.09765625" style="716" customWidth="1"/>
    <col min="17" max="16384" width="40" style="716" customWidth="1"/>
  </cols>
  <sheetData>
    <row r="1" spans="1:6" ht="14.1" customHeight="1">
      <c r="A1" s="992" t="s">
        <v>1977</v>
      </c>
      <c r="B1" s="670"/>
      <c r="C1" s="670"/>
      <c r="D1" s="670"/>
      <c r="E1" s="670"/>
      <c r="F1" s="956" t="s">
        <v>1578</v>
      </c>
    </row>
    <row r="2" spans="1:5" ht="14.1" customHeight="1">
      <c r="A2" s="999" t="s">
        <v>1641</v>
      </c>
      <c r="B2" s="670"/>
      <c r="C2" s="670"/>
      <c r="D2" s="670"/>
      <c r="E2" s="670"/>
    </row>
    <row r="3" spans="1:5" s="738" customFormat="1" ht="72">
      <c r="A3" s="775" t="s">
        <v>1156</v>
      </c>
      <c r="B3" s="671" t="s">
        <v>2013</v>
      </c>
      <c r="C3" s="671" t="s">
        <v>1307</v>
      </c>
      <c r="D3" s="809" t="s">
        <v>1558</v>
      </c>
      <c r="E3" s="916" t="s">
        <v>1552</v>
      </c>
    </row>
    <row r="4" spans="1:9" s="738" customFormat="1" ht="14.1" customHeight="1">
      <c r="A4" s="21" t="s">
        <v>61</v>
      </c>
      <c r="B4" s="703">
        <v>26941221.2</v>
      </c>
      <c r="C4" s="50">
        <v>23164</v>
      </c>
      <c r="D4" s="703">
        <v>5.4</v>
      </c>
      <c r="E4" s="776">
        <v>1172263</v>
      </c>
      <c r="G4" s="778"/>
      <c r="H4" s="759"/>
      <c r="I4" s="778"/>
    </row>
    <row r="5" spans="1:9" s="738" customFormat="1" ht="14.1" customHeight="1">
      <c r="A5" s="16" t="s">
        <v>63</v>
      </c>
      <c r="B5" s="683"/>
      <c r="C5" s="53"/>
      <c r="D5" s="683"/>
      <c r="E5" s="777"/>
      <c r="G5" s="778"/>
      <c r="H5" s="759"/>
      <c r="I5" s="778"/>
    </row>
    <row r="6" spans="1:9" s="738" customFormat="1" ht="14.1" customHeight="1">
      <c r="A6" s="21" t="s">
        <v>1278</v>
      </c>
      <c r="B6" s="683">
        <v>24066780.299999997</v>
      </c>
      <c r="C6" s="53">
        <v>28622</v>
      </c>
      <c r="D6" s="683">
        <v>4.7</v>
      </c>
      <c r="E6" s="777">
        <v>840854</v>
      </c>
      <c r="G6" s="778"/>
      <c r="H6" s="759"/>
      <c r="I6" s="778"/>
    </row>
    <row r="7" spans="1:9" s="738" customFormat="1" ht="14.1" customHeight="1">
      <c r="A7" s="713" t="s">
        <v>229</v>
      </c>
      <c r="B7" s="677"/>
      <c r="C7" s="57"/>
      <c r="D7" s="677"/>
      <c r="E7" s="777"/>
      <c r="G7" s="778"/>
      <c r="H7" s="759"/>
      <c r="I7" s="778"/>
    </row>
    <row r="8" spans="1:9" s="738" customFormat="1" ht="26.1" customHeight="1">
      <c r="A8" s="993" t="s">
        <v>1700</v>
      </c>
      <c r="B8" s="677">
        <v>18940566.9</v>
      </c>
      <c r="C8" s="57">
        <v>25932</v>
      </c>
      <c r="D8" s="677">
        <v>5.4</v>
      </c>
      <c r="E8" s="78">
        <v>730388</v>
      </c>
      <c r="G8" s="778"/>
      <c r="H8" s="759"/>
      <c r="I8" s="778"/>
    </row>
    <row r="9" spans="1:9" s="738" customFormat="1" ht="26.1" customHeight="1">
      <c r="A9" s="38" t="s">
        <v>1803</v>
      </c>
      <c r="B9" s="677"/>
      <c r="C9" s="57"/>
      <c r="D9" s="677"/>
      <c r="E9" s="78"/>
      <c r="G9" s="778"/>
      <c r="H9" s="759"/>
      <c r="I9" s="778"/>
    </row>
    <row r="10" spans="1:9" s="738" customFormat="1" ht="36" customHeight="1">
      <c r="A10" s="993" t="s">
        <v>1750</v>
      </c>
      <c r="B10" s="677">
        <v>2852826.6</v>
      </c>
      <c r="C10" s="57">
        <v>41522</v>
      </c>
      <c r="D10" s="677">
        <v>2.4</v>
      </c>
      <c r="E10" s="78">
        <v>68707</v>
      </c>
      <c r="G10" s="778"/>
      <c r="H10" s="759"/>
      <c r="I10" s="778"/>
    </row>
    <row r="11" spans="1:9" s="738" customFormat="1" ht="26.1" customHeight="1">
      <c r="A11" s="38" t="s">
        <v>2246</v>
      </c>
      <c r="B11" s="677"/>
      <c r="C11" s="57"/>
      <c r="D11" s="677"/>
      <c r="E11" s="78"/>
      <c r="G11" s="778"/>
      <c r="H11" s="759"/>
      <c r="I11" s="778"/>
    </row>
    <row r="12" spans="1:9" s="738" customFormat="1" ht="27.95" customHeight="1">
      <c r="A12" s="993" t="s">
        <v>1703</v>
      </c>
      <c r="B12" s="677">
        <v>809617.6</v>
      </c>
      <c r="C12" s="57">
        <v>49182</v>
      </c>
      <c r="D12" s="677">
        <v>2.9</v>
      </c>
      <c r="E12" s="78">
        <v>16462</v>
      </c>
      <c r="G12" s="778"/>
      <c r="H12" s="759"/>
      <c r="I12" s="778"/>
    </row>
    <row r="13" spans="1:9" s="738" customFormat="1" ht="26.1" customHeight="1">
      <c r="A13" s="38" t="s">
        <v>1806</v>
      </c>
      <c r="B13" s="677"/>
      <c r="C13" s="57"/>
      <c r="D13" s="677"/>
      <c r="E13" s="78"/>
      <c r="G13" s="778"/>
      <c r="H13" s="759"/>
      <c r="I13" s="778"/>
    </row>
    <row r="14" spans="1:9" s="738" customFormat="1" ht="14.1" customHeight="1">
      <c r="A14" s="28" t="s">
        <v>1305</v>
      </c>
      <c r="B14" s="677">
        <v>1463769.2</v>
      </c>
      <c r="C14" s="57">
        <v>57861</v>
      </c>
      <c r="D14" s="677">
        <v>2.1</v>
      </c>
      <c r="E14" s="78">
        <v>25298</v>
      </c>
      <c r="G14" s="778"/>
      <c r="H14" s="759"/>
      <c r="I14" s="778"/>
    </row>
    <row r="15" spans="1:9" s="738" customFormat="1" ht="14.1" customHeight="1">
      <c r="A15" s="38" t="s">
        <v>1306</v>
      </c>
      <c r="B15" s="677"/>
      <c r="C15" s="57"/>
      <c r="D15" s="677"/>
      <c r="E15" s="78"/>
      <c r="G15" s="778"/>
      <c r="H15" s="759"/>
      <c r="I15" s="778"/>
    </row>
    <row r="16" spans="1:9" s="738" customFormat="1" ht="14.1" customHeight="1">
      <c r="A16" s="396" t="s">
        <v>247</v>
      </c>
      <c r="B16" s="683">
        <v>2874440.9000000004</v>
      </c>
      <c r="C16" s="53">
        <v>8673</v>
      </c>
      <c r="D16" s="683">
        <v>11.3</v>
      </c>
      <c r="E16" s="777">
        <v>331409</v>
      </c>
      <c r="G16" s="778"/>
      <c r="H16" s="759"/>
      <c r="I16" s="778"/>
    </row>
    <row r="17" spans="1:5" s="738" customFormat="1" ht="14.1" customHeight="1">
      <c r="A17" s="715" t="s">
        <v>248</v>
      </c>
      <c r="B17" s="677"/>
      <c r="C17" s="57"/>
      <c r="D17" s="677"/>
      <c r="E17" s="78"/>
    </row>
    <row r="18" spans="1:5" s="738" customFormat="1" ht="18" customHeight="1">
      <c r="A18" s="1309" t="s">
        <v>2072</v>
      </c>
      <c r="B18" s="1309"/>
      <c r="C18" s="1309"/>
      <c r="D18" s="1309"/>
      <c r="E18" s="1309"/>
    </row>
    <row r="19" spans="1:5" s="738" customFormat="1" ht="14.1" customHeight="1">
      <c r="A19" s="1306" t="s">
        <v>2069</v>
      </c>
      <c r="B19" s="1306"/>
      <c r="C19" s="1306"/>
      <c r="D19" s="1306"/>
      <c r="E19" s="1306"/>
    </row>
    <row r="20" spans="1:5" s="738" customFormat="1" ht="14.1" customHeight="1">
      <c r="A20" s="892" t="s">
        <v>2073</v>
      </c>
      <c r="B20" s="892"/>
      <c r="C20" s="892"/>
      <c r="D20" s="892"/>
      <c r="E20" s="892"/>
    </row>
    <row r="21" spans="1:5" ht="14.25">
      <c r="A21" s="892" t="s">
        <v>2068</v>
      </c>
      <c r="B21" s="892"/>
      <c r="C21" s="892"/>
      <c r="D21" s="892"/>
      <c r="E21" s="892"/>
    </row>
  </sheetData>
  <hyperlinks>
    <hyperlink ref="F1" location="'SPIS TABLIC'!A1" display="Powrót/Back"/>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topLeftCell="A1"/>
  </sheetViews>
  <sheetFormatPr defaultColWidth="9" defaultRowHeight="14.25"/>
  <cols>
    <col min="1" max="1" width="40.19921875" style="6" customWidth="1"/>
    <col min="2" max="6" width="13.8984375" style="6" customWidth="1"/>
    <col min="7" max="8" width="11" style="6" customWidth="1"/>
    <col min="9" max="9" width="9" style="6" customWidth="1"/>
    <col min="10" max="11" width="8.59765625" style="6" customWidth="1"/>
    <col min="12" max="16384" width="9" style="6" customWidth="1"/>
  </cols>
  <sheetData>
    <row r="1" spans="1:7" ht="14.1" customHeight="1">
      <c r="A1" s="992" t="s">
        <v>1978</v>
      </c>
      <c r="B1" s="670"/>
      <c r="C1" s="670"/>
      <c r="D1" s="670"/>
      <c r="E1" s="670"/>
      <c r="F1" s="670"/>
      <c r="G1" s="956" t="s">
        <v>1578</v>
      </c>
    </row>
    <row r="2" spans="1:6" ht="14.1" customHeight="1">
      <c r="A2" s="998" t="s">
        <v>1308</v>
      </c>
      <c r="B2" s="670"/>
      <c r="C2" s="670"/>
      <c r="D2" s="670"/>
      <c r="E2" s="670"/>
      <c r="F2" s="670"/>
    </row>
    <row r="3" spans="1:6" ht="29.25" customHeight="1">
      <c r="A3" s="1548" t="s">
        <v>540</v>
      </c>
      <c r="B3" s="1331" t="s">
        <v>1309</v>
      </c>
      <c r="C3" s="1331" t="s">
        <v>1310</v>
      </c>
      <c r="D3" s="1331"/>
      <c r="E3" s="1331"/>
      <c r="F3" s="1332"/>
    </row>
    <row r="4" spans="1:6" s="11" customFormat="1" ht="48">
      <c r="A4" s="1548"/>
      <c r="B4" s="1331"/>
      <c r="C4" s="671" t="s">
        <v>57</v>
      </c>
      <c r="D4" s="671" t="s">
        <v>58</v>
      </c>
      <c r="E4" s="671" t="s">
        <v>1311</v>
      </c>
      <c r="F4" s="672" t="s">
        <v>1312</v>
      </c>
    </row>
    <row r="5" spans="1:15" s="11" customFormat="1" ht="14.1" customHeight="1">
      <c r="A5" s="21" t="s">
        <v>61</v>
      </c>
      <c r="B5" s="50">
        <v>1172263</v>
      </c>
      <c r="C5" s="50">
        <v>796701</v>
      </c>
      <c r="D5" s="50">
        <v>418606</v>
      </c>
      <c r="E5" s="12">
        <v>103045</v>
      </c>
      <c r="F5" s="13">
        <v>21353</v>
      </c>
      <c r="H5" s="778"/>
      <c r="O5" s="778"/>
    </row>
    <row r="6" spans="1:15" s="11" customFormat="1" ht="14.1" customHeight="1">
      <c r="A6" s="16" t="s">
        <v>63</v>
      </c>
      <c r="B6" s="53"/>
      <c r="C6" s="779"/>
      <c r="D6" s="779"/>
      <c r="E6" s="780"/>
      <c r="F6" s="781"/>
      <c r="H6" s="778"/>
      <c r="O6" s="778"/>
    </row>
    <row r="7" spans="1:15" s="11" customFormat="1" ht="14.1" customHeight="1">
      <c r="A7" s="21" t="s">
        <v>1278</v>
      </c>
      <c r="B7" s="53">
        <v>840854</v>
      </c>
      <c r="C7" s="332">
        <v>677425</v>
      </c>
      <c r="D7" s="332">
        <v>171183</v>
      </c>
      <c r="E7" s="782">
        <v>41026</v>
      </c>
      <c r="F7" s="783">
        <v>19693</v>
      </c>
      <c r="H7" s="778"/>
      <c r="O7" s="778"/>
    </row>
    <row r="8" spans="1:15" s="11" customFormat="1" ht="14.1" customHeight="1">
      <c r="A8" s="713" t="s">
        <v>229</v>
      </c>
      <c r="B8" s="53"/>
      <c r="C8" s="779"/>
      <c r="D8" s="779"/>
      <c r="E8" s="780"/>
      <c r="F8" s="781"/>
      <c r="H8" s="778"/>
      <c r="O8" s="778"/>
    </row>
    <row r="9" spans="1:15" s="11" customFormat="1" ht="27.95" customHeight="1">
      <c r="A9" s="993" t="s">
        <v>1700</v>
      </c>
      <c r="B9" s="57">
        <v>730388</v>
      </c>
      <c r="C9" s="784">
        <v>583961</v>
      </c>
      <c r="D9" s="784">
        <v>157136</v>
      </c>
      <c r="E9" s="785">
        <v>35788</v>
      </c>
      <c r="F9" s="786">
        <v>16357</v>
      </c>
      <c r="H9" s="778"/>
      <c r="O9" s="778"/>
    </row>
    <row r="10" spans="1:15" s="11" customFormat="1" ht="26.1" customHeight="1">
      <c r="A10" s="38" t="s">
        <v>1803</v>
      </c>
      <c r="B10" s="57"/>
      <c r="C10" s="787"/>
      <c r="D10" s="787"/>
      <c r="E10" s="787"/>
      <c r="F10" s="788"/>
      <c r="H10" s="778"/>
      <c r="O10" s="778"/>
    </row>
    <row r="11" spans="1:15" s="11" customFormat="1" ht="27.95" customHeight="1">
      <c r="A11" s="993" t="s">
        <v>1750</v>
      </c>
      <c r="B11" s="57">
        <v>68707</v>
      </c>
      <c r="C11" s="784">
        <v>59939</v>
      </c>
      <c r="D11" s="784">
        <v>7111</v>
      </c>
      <c r="E11" s="785">
        <v>2136</v>
      </c>
      <c r="F11" s="786">
        <v>2365</v>
      </c>
      <c r="H11" s="778"/>
      <c r="O11" s="778"/>
    </row>
    <row r="12" spans="1:15" s="11" customFormat="1" ht="26.1" customHeight="1">
      <c r="A12" s="38" t="s">
        <v>2246</v>
      </c>
      <c r="B12" s="57"/>
      <c r="C12" s="787"/>
      <c r="D12" s="787"/>
      <c r="E12" s="787"/>
      <c r="F12" s="78"/>
      <c r="H12" s="778"/>
      <c r="O12" s="778"/>
    </row>
    <row r="13" spans="1:15" s="11" customFormat="1" ht="27.95" customHeight="1">
      <c r="A13" s="993" t="s">
        <v>1703</v>
      </c>
      <c r="B13" s="57">
        <v>16462</v>
      </c>
      <c r="C13" s="784">
        <v>14255</v>
      </c>
      <c r="D13" s="784">
        <v>1651</v>
      </c>
      <c r="E13" s="785">
        <v>782</v>
      </c>
      <c r="F13" s="786">
        <v>434</v>
      </c>
      <c r="H13" s="778"/>
      <c r="O13" s="778"/>
    </row>
    <row r="14" spans="1:15" s="11" customFormat="1" ht="26.1" customHeight="1">
      <c r="A14" s="38" t="s">
        <v>1806</v>
      </c>
      <c r="B14" s="57"/>
      <c r="C14" s="787"/>
      <c r="D14" s="787"/>
      <c r="E14" s="787"/>
      <c r="F14" s="78"/>
      <c r="H14" s="778"/>
      <c r="O14" s="778"/>
    </row>
    <row r="15" spans="1:15" s="11" customFormat="1" ht="14.1" customHeight="1">
      <c r="A15" s="28" t="s">
        <v>1279</v>
      </c>
      <c r="B15" s="57">
        <v>25298</v>
      </c>
      <c r="C15" s="784">
        <v>19270</v>
      </c>
      <c r="D15" s="784">
        <v>5285</v>
      </c>
      <c r="E15" s="785">
        <v>2320</v>
      </c>
      <c r="F15" s="786">
        <v>537</v>
      </c>
      <c r="H15" s="778"/>
      <c r="O15" s="778"/>
    </row>
    <row r="16" spans="1:15" s="11" customFormat="1" ht="14.1" customHeight="1">
      <c r="A16" s="38" t="s">
        <v>1280</v>
      </c>
      <c r="B16" s="57"/>
      <c r="C16" s="787"/>
      <c r="D16" s="787"/>
      <c r="E16" s="787"/>
      <c r="F16" s="788"/>
      <c r="H16" s="778"/>
      <c r="O16" s="778"/>
    </row>
    <row r="17" spans="1:15" s="11" customFormat="1" ht="14.1" customHeight="1">
      <c r="A17" s="396" t="s">
        <v>247</v>
      </c>
      <c r="B17" s="53">
        <v>331409</v>
      </c>
      <c r="C17" s="332">
        <v>119276</v>
      </c>
      <c r="D17" s="332">
        <v>247423</v>
      </c>
      <c r="E17" s="830">
        <v>62019</v>
      </c>
      <c r="F17" s="831">
        <v>1660</v>
      </c>
      <c r="H17" s="778"/>
      <c r="O17" s="778"/>
    </row>
    <row r="18" spans="1:15" s="11" customFormat="1" ht="14.1" customHeight="1">
      <c r="A18" s="715" t="s">
        <v>248</v>
      </c>
      <c r="B18" s="57"/>
      <c r="C18" s="787"/>
      <c r="D18" s="787"/>
      <c r="E18" s="787"/>
      <c r="F18" s="78"/>
      <c r="O18" s="778"/>
    </row>
    <row r="19" spans="1:15" s="11" customFormat="1" ht="20.1" customHeight="1">
      <c r="A19" s="676" t="s">
        <v>2002</v>
      </c>
      <c r="B19" s="6"/>
      <c r="C19" s="6"/>
      <c r="D19" s="6"/>
      <c r="E19" s="6"/>
      <c r="F19" s="6"/>
      <c r="O19" s="778"/>
    </row>
    <row r="20" spans="1:15" s="11" customFormat="1" ht="14.1" customHeight="1">
      <c r="A20" s="1297" t="s">
        <v>2003</v>
      </c>
      <c r="B20" s="6"/>
      <c r="C20" s="6"/>
      <c r="D20" s="6"/>
      <c r="E20" s="6"/>
      <c r="F20" s="6"/>
      <c r="O20" s="778"/>
    </row>
    <row r="23" ht="14.25">
      <c r="P23" s="417"/>
    </row>
    <row r="24" ht="14.25">
      <c r="P24" s="417"/>
    </row>
    <row r="25" ht="14.25">
      <c r="P25" s="417"/>
    </row>
  </sheetData>
  <mergeCells count="3">
    <mergeCell ref="A3:A4"/>
    <mergeCell ref="B3:B4"/>
    <mergeCell ref="C3:F3"/>
  </mergeCells>
  <hyperlinks>
    <hyperlink ref="G1" location="'SPIS TABLIC'!A1" display="Powrót/Back"/>
  </hyperlink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AJ181"/>
  <sheetViews>
    <sheetView workbookViewId="0" topLeftCell="A1"/>
  </sheetViews>
  <sheetFormatPr defaultColWidth="9" defaultRowHeight="14.25"/>
  <cols>
    <col min="1" max="1" width="54.19921875" style="1057" customWidth="1"/>
    <col min="2" max="2" width="3.69921875" style="1058" bestFit="1" customWidth="1"/>
    <col min="3" max="8" width="9.8984375" style="1059" customWidth="1"/>
    <col min="9" max="9" width="12.09765625" style="1059" customWidth="1"/>
    <col min="10" max="16384" width="9" style="1055" customWidth="1"/>
  </cols>
  <sheetData>
    <row r="1" spans="1:10" s="1041" customFormat="1" ht="14.1" customHeight="1">
      <c r="A1" s="589" t="s">
        <v>1754</v>
      </c>
      <c r="B1" s="1040"/>
      <c r="C1" s="1040"/>
      <c r="D1" s="1040"/>
      <c r="E1" s="1220"/>
      <c r="F1" s="1040"/>
      <c r="G1" s="1040"/>
      <c r="H1" s="1040"/>
      <c r="I1" s="956" t="s">
        <v>1578</v>
      </c>
      <c r="J1" s="1143"/>
    </row>
    <row r="2" spans="1:9" s="1041" customFormat="1" ht="14.1" customHeight="1">
      <c r="A2" s="962" t="s">
        <v>1684</v>
      </c>
      <c r="B2" s="1042"/>
      <c r="C2" s="1042"/>
      <c r="D2" s="1042"/>
      <c r="E2" s="1042"/>
      <c r="F2" s="1042"/>
      <c r="G2" s="1042"/>
      <c r="H2" s="1042"/>
      <c r="I2" s="1042"/>
    </row>
    <row r="3" spans="1:9" s="1044" customFormat="1" ht="30" customHeight="1">
      <c r="A3" s="1348" t="s">
        <v>1683</v>
      </c>
      <c r="B3" s="1349"/>
      <c r="C3" s="1354" t="s">
        <v>55</v>
      </c>
      <c r="D3" s="1354" t="s">
        <v>56</v>
      </c>
      <c r="E3" s="1354" t="s">
        <v>69</v>
      </c>
      <c r="F3" s="1354"/>
      <c r="G3" s="1354"/>
      <c r="H3" s="1346"/>
      <c r="I3" s="1043"/>
    </row>
    <row r="4" spans="1:9" s="1044" customFormat="1" ht="72" customHeight="1">
      <c r="A4" s="1350"/>
      <c r="B4" s="1351"/>
      <c r="C4" s="1354"/>
      <c r="D4" s="1354"/>
      <c r="E4" s="1346" t="s">
        <v>176</v>
      </c>
      <c r="F4" s="1347"/>
      <c r="G4" s="1346" t="s">
        <v>177</v>
      </c>
      <c r="H4" s="1347"/>
      <c r="I4" s="1043"/>
    </row>
    <row r="5" spans="1:9" s="1044" customFormat="1" ht="72" customHeight="1">
      <c r="A5" s="1352"/>
      <c r="B5" s="1353"/>
      <c r="C5" s="1354"/>
      <c r="D5" s="1354"/>
      <c r="E5" s="1094" t="s">
        <v>59</v>
      </c>
      <c r="F5" s="1094" t="s">
        <v>178</v>
      </c>
      <c r="G5" s="1094" t="s">
        <v>59</v>
      </c>
      <c r="H5" s="1095" t="s">
        <v>179</v>
      </c>
      <c r="I5" s="1043"/>
    </row>
    <row r="6" spans="1:9" s="1044" customFormat="1" ht="26.25" customHeight="1">
      <c r="A6" s="1355" t="s">
        <v>1814</v>
      </c>
      <c r="B6" s="1355"/>
      <c r="C6" s="1355"/>
      <c r="D6" s="1355"/>
      <c r="E6" s="1355"/>
      <c r="F6" s="1355"/>
      <c r="G6" s="1355"/>
      <c r="H6" s="1355"/>
      <c r="I6" s="1043"/>
    </row>
    <row r="7" spans="1:9" s="1044" customFormat="1" ht="14.1" customHeight="1">
      <c r="A7" s="21" t="s">
        <v>61</v>
      </c>
      <c r="B7" s="96" t="s">
        <v>62</v>
      </c>
      <c r="C7" s="65">
        <v>1218046</v>
      </c>
      <c r="D7" s="65">
        <v>706065</v>
      </c>
      <c r="E7" s="65">
        <v>939218</v>
      </c>
      <c r="F7" s="65">
        <v>523673</v>
      </c>
      <c r="G7" s="65">
        <v>278828</v>
      </c>
      <c r="H7" s="66">
        <v>182392</v>
      </c>
      <c r="I7" s="1045"/>
    </row>
    <row r="8" spans="1:9" s="1044" customFormat="1" ht="14.1" customHeight="1">
      <c r="A8" s="16" t="s">
        <v>433</v>
      </c>
      <c r="B8" s="96" t="s">
        <v>181</v>
      </c>
      <c r="C8" s="65">
        <v>450260</v>
      </c>
      <c r="D8" s="65">
        <v>299995</v>
      </c>
      <c r="E8" s="65">
        <v>171865</v>
      </c>
      <c r="F8" s="65">
        <v>117857</v>
      </c>
      <c r="G8" s="65">
        <v>278395</v>
      </c>
      <c r="H8" s="66">
        <v>182138</v>
      </c>
      <c r="I8" s="1045"/>
    </row>
    <row r="9" spans="1:9" s="1044" customFormat="1" ht="14.1" customHeight="1">
      <c r="A9" s="1046"/>
      <c r="B9" s="96" t="s">
        <v>182</v>
      </c>
      <c r="C9" s="65">
        <v>277980</v>
      </c>
      <c r="D9" s="65">
        <v>85409</v>
      </c>
      <c r="E9" s="65">
        <v>277980</v>
      </c>
      <c r="F9" s="65">
        <v>85409</v>
      </c>
      <c r="G9" s="65" t="s">
        <v>1815</v>
      </c>
      <c r="H9" s="1114" t="s">
        <v>1815</v>
      </c>
      <c r="I9" s="1045"/>
    </row>
    <row r="10" spans="1:9" s="1044" customFormat="1" ht="14.1" customHeight="1">
      <c r="A10" s="1046"/>
      <c r="B10" s="96" t="s">
        <v>183</v>
      </c>
      <c r="C10" s="65">
        <v>485259</v>
      </c>
      <c r="D10" s="65">
        <v>318229</v>
      </c>
      <c r="E10" s="65">
        <v>485259</v>
      </c>
      <c r="F10" s="65">
        <v>318229</v>
      </c>
      <c r="G10" s="65" t="s">
        <v>1815</v>
      </c>
      <c r="H10" s="1114" t="s">
        <v>1815</v>
      </c>
      <c r="I10" s="1045"/>
    </row>
    <row r="11" spans="1:9" s="1044" customFormat="1" ht="14.1" customHeight="1">
      <c r="A11" s="100" t="s">
        <v>74</v>
      </c>
      <c r="B11" s="101" t="s">
        <v>62</v>
      </c>
      <c r="C11" s="71">
        <v>79145</v>
      </c>
      <c r="D11" s="71">
        <v>65198</v>
      </c>
      <c r="E11" s="71">
        <v>49010</v>
      </c>
      <c r="F11" s="71">
        <v>39316</v>
      </c>
      <c r="G11" s="82">
        <v>30135</v>
      </c>
      <c r="H11" s="80">
        <v>25882</v>
      </c>
      <c r="I11" s="1045"/>
    </row>
    <row r="12" spans="1:9" s="1044" customFormat="1" ht="14.1" customHeight="1">
      <c r="A12" s="104" t="s">
        <v>75</v>
      </c>
      <c r="B12" s="101" t="s">
        <v>181</v>
      </c>
      <c r="C12" s="71">
        <v>41723</v>
      </c>
      <c r="D12" s="71">
        <v>37219</v>
      </c>
      <c r="E12" s="71">
        <v>11603</v>
      </c>
      <c r="F12" s="71">
        <v>11344</v>
      </c>
      <c r="G12" s="82">
        <v>30120</v>
      </c>
      <c r="H12" s="80">
        <v>25875</v>
      </c>
      <c r="I12" s="1045"/>
    </row>
    <row r="13" spans="1:9" s="1044" customFormat="1" ht="14.1" customHeight="1">
      <c r="A13" s="100"/>
      <c r="B13" s="101" t="s">
        <v>182</v>
      </c>
      <c r="C13" s="71">
        <v>404</v>
      </c>
      <c r="D13" s="71">
        <v>98</v>
      </c>
      <c r="E13" s="71">
        <v>404</v>
      </c>
      <c r="F13" s="71">
        <v>98</v>
      </c>
      <c r="G13" s="82" t="s">
        <v>1815</v>
      </c>
      <c r="H13" s="80" t="s">
        <v>1815</v>
      </c>
      <c r="I13" s="1045"/>
    </row>
    <row r="14" spans="1:9" s="1044" customFormat="1" ht="14.1" customHeight="1">
      <c r="A14" s="100"/>
      <c r="B14" s="101" t="s">
        <v>183</v>
      </c>
      <c r="C14" s="71">
        <v>36965</v>
      </c>
      <c r="D14" s="71">
        <v>27854</v>
      </c>
      <c r="E14" s="71">
        <v>36965</v>
      </c>
      <c r="F14" s="71">
        <v>27854</v>
      </c>
      <c r="G14" s="82" t="s">
        <v>1815</v>
      </c>
      <c r="H14" s="80" t="s">
        <v>1815</v>
      </c>
      <c r="I14" s="1045"/>
    </row>
    <row r="15" spans="1:9" s="1044" customFormat="1" ht="14.1" customHeight="1">
      <c r="A15" s="100" t="s">
        <v>79</v>
      </c>
      <c r="B15" s="101" t="s">
        <v>62</v>
      </c>
      <c r="C15" s="71">
        <v>122495</v>
      </c>
      <c r="D15" s="71">
        <v>84265</v>
      </c>
      <c r="E15" s="71">
        <v>95750</v>
      </c>
      <c r="F15" s="71">
        <v>64803</v>
      </c>
      <c r="G15" s="82">
        <v>26745</v>
      </c>
      <c r="H15" s="80">
        <v>19462</v>
      </c>
      <c r="I15" s="1045"/>
    </row>
    <row r="16" spans="1:9" s="1044" customFormat="1" ht="14.1" customHeight="1">
      <c r="A16" s="104" t="s">
        <v>80</v>
      </c>
      <c r="B16" s="101" t="s">
        <v>181</v>
      </c>
      <c r="C16" s="71">
        <v>35099</v>
      </c>
      <c r="D16" s="71">
        <v>23641</v>
      </c>
      <c r="E16" s="71">
        <v>8599</v>
      </c>
      <c r="F16" s="71">
        <v>4337</v>
      </c>
      <c r="G16" s="82">
        <v>26500</v>
      </c>
      <c r="H16" s="80">
        <v>19304</v>
      </c>
      <c r="I16" s="1045"/>
    </row>
    <row r="17" spans="1:9" s="1044" customFormat="1" ht="14.1" customHeight="1">
      <c r="A17" s="100"/>
      <c r="B17" s="101" t="s">
        <v>182</v>
      </c>
      <c r="C17" s="71">
        <v>724</v>
      </c>
      <c r="D17" s="71">
        <v>634</v>
      </c>
      <c r="E17" s="71">
        <v>724</v>
      </c>
      <c r="F17" s="71">
        <v>634</v>
      </c>
      <c r="G17" s="82" t="s">
        <v>1815</v>
      </c>
      <c r="H17" s="80" t="s">
        <v>1815</v>
      </c>
      <c r="I17" s="1045"/>
    </row>
    <row r="18" spans="1:9" s="1044" customFormat="1" ht="14.1" customHeight="1">
      <c r="A18" s="100"/>
      <c r="B18" s="101" t="s">
        <v>183</v>
      </c>
      <c r="C18" s="71">
        <v>85851</v>
      </c>
      <c r="D18" s="71">
        <v>59487</v>
      </c>
      <c r="E18" s="71">
        <v>85851</v>
      </c>
      <c r="F18" s="71">
        <v>59487</v>
      </c>
      <c r="G18" s="82" t="s">
        <v>1815</v>
      </c>
      <c r="H18" s="80" t="s">
        <v>1815</v>
      </c>
      <c r="I18" s="1045"/>
    </row>
    <row r="19" spans="1:9" s="1044" customFormat="1" ht="14.1" customHeight="1">
      <c r="A19" s="100" t="s">
        <v>92</v>
      </c>
      <c r="B19" s="101" t="s">
        <v>62</v>
      </c>
      <c r="C19" s="71">
        <v>144718</v>
      </c>
      <c r="D19" s="71">
        <v>97314</v>
      </c>
      <c r="E19" s="71">
        <v>113336</v>
      </c>
      <c r="F19" s="71">
        <v>76747</v>
      </c>
      <c r="G19" s="82">
        <v>31382</v>
      </c>
      <c r="H19" s="80">
        <v>20567</v>
      </c>
      <c r="I19" s="1045"/>
    </row>
    <row r="20" spans="1:9" s="1044" customFormat="1" ht="14.1" customHeight="1">
      <c r="A20" s="104" t="s">
        <v>93</v>
      </c>
      <c r="B20" s="101" t="s">
        <v>181</v>
      </c>
      <c r="C20" s="71">
        <v>65835</v>
      </c>
      <c r="D20" s="71">
        <v>48565</v>
      </c>
      <c r="E20" s="71">
        <v>34453</v>
      </c>
      <c r="F20" s="71">
        <v>27998</v>
      </c>
      <c r="G20" s="82">
        <v>31382</v>
      </c>
      <c r="H20" s="80">
        <v>20567</v>
      </c>
      <c r="I20" s="1045"/>
    </row>
    <row r="21" spans="1:9" s="1044" customFormat="1" ht="14.1" customHeight="1">
      <c r="A21" s="107"/>
      <c r="B21" s="101" t="s">
        <v>182</v>
      </c>
      <c r="C21" s="71">
        <v>1646</v>
      </c>
      <c r="D21" s="71">
        <v>866</v>
      </c>
      <c r="E21" s="71">
        <v>1646</v>
      </c>
      <c r="F21" s="71">
        <v>866</v>
      </c>
      <c r="G21" s="82" t="s">
        <v>1815</v>
      </c>
      <c r="H21" s="80" t="s">
        <v>1815</v>
      </c>
      <c r="I21" s="1045"/>
    </row>
    <row r="22" spans="1:9" s="1044" customFormat="1" ht="14.1" customHeight="1">
      <c r="A22" s="100"/>
      <c r="B22" s="101" t="s">
        <v>183</v>
      </c>
      <c r="C22" s="71">
        <v>77237</v>
      </c>
      <c r="D22" s="71">
        <v>47883</v>
      </c>
      <c r="E22" s="71">
        <v>77237</v>
      </c>
      <c r="F22" s="71">
        <v>47883</v>
      </c>
      <c r="G22" s="82" t="s">
        <v>1815</v>
      </c>
      <c r="H22" s="80" t="s">
        <v>1815</v>
      </c>
      <c r="I22" s="1045"/>
    </row>
    <row r="23" spans="1:9" s="1044" customFormat="1" ht="14.1" customHeight="1">
      <c r="A23" s="100" t="s">
        <v>582</v>
      </c>
      <c r="B23" s="101" t="s">
        <v>62</v>
      </c>
      <c r="C23" s="71">
        <v>272028</v>
      </c>
      <c r="D23" s="71">
        <v>164562</v>
      </c>
      <c r="E23" s="71">
        <v>194233</v>
      </c>
      <c r="F23" s="71">
        <v>112950</v>
      </c>
      <c r="G23" s="82">
        <v>77795</v>
      </c>
      <c r="H23" s="80">
        <v>51612</v>
      </c>
      <c r="I23" s="1045"/>
    </row>
    <row r="24" spans="1:9" s="1044" customFormat="1" ht="14.1" customHeight="1">
      <c r="A24" s="104" t="s">
        <v>100</v>
      </c>
      <c r="B24" s="101" t="s">
        <v>181</v>
      </c>
      <c r="C24" s="71">
        <v>116373</v>
      </c>
      <c r="D24" s="71">
        <v>74155</v>
      </c>
      <c r="E24" s="71">
        <v>38578</v>
      </c>
      <c r="F24" s="71">
        <v>22543</v>
      </c>
      <c r="G24" s="82">
        <v>77795</v>
      </c>
      <c r="H24" s="80">
        <v>51612</v>
      </c>
      <c r="I24" s="1045"/>
    </row>
    <row r="25" spans="1:9" s="1044" customFormat="1" ht="14.1" customHeight="1">
      <c r="A25" s="100"/>
      <c r="B25" s="101" t="s">
        <v>182</v>
      </c>
      <c r="C25" s="71">
        <v>20416</v>
      </c>
      <c r="D25" s="71">
        <v>7763</v>
      </c>
      <c r="E25" s="71">
        <v>20416</v>
      </c>
      <c r="F25" s="71">
        <v>7763</v>
      </c>
      <c r="G25" s="82" t="s">
        <v>1815</v>
      </c>
      <c r="H25" s="80" t="s">
        <v>1815</v>
      </c>
      <c r="I25" s="1045"/>
    </row>
    <row r="26" spans="1:9" s="1044" customFormat="1" ht="14.1" customHeight="1">
      <c r="A26" s="100"/>
      <c r="B26" s="101" t="s">
        <v>183</v>
      </c>
      <c r="C26" s="71">
        <v>135239</v>
      </c>
      <c r="D26" s="71">
        <v>82644</v>
      </c>
      <c r="E26" s="71">
        <v>135239</v>
      </c>
      <c r="F26" s="71">
        <v>82644</v>
      </c>
      <c r="G26" s="82" t="s">
        <v>1815</v>
      </c>
      <c r="H26" s="80" t="s">
        <v>1815</v>
      </c>
      <c r="I26" s="1045"/>
    </row>
    <row r="27" spans="1:9" s="1051" customFormat="1" ht="14.1" customHeight="1">
      <c r="A27" s="100" t="s">
        <v>111</v>
      </c>
      <c r="B27" s="101" t="s">
        <v>62</v>
      </c>
      <c r="C27" s="71">
        <v>44054</v>
      </c>
      <c r="D27" s="71">
        <v>28329</v>
      </c>
      <c r="E27" s="71">
        <v>32417</v>
      </c>
      <c r="F27" s="71">
        <v>20315</v>
      </c>
      <c r="G27" s="82">
        <v>11637</v>
      </c>
      <c r="H27" s="80">
        <v>8014</v>
      </c>
      <c r="I27" s="1050"/>
    </row>
    <row r="28" spans="1:9" s="1044" customFormat="1" ht="14.1" customHeight="1">
      <c r="A28" s="104" t="s">
        <v>112</v>
      </c>
      <c r="B28" s="101" t="s">
        <v>181</v>
      </c>
      <c r="C28" s="71">
        <v>11599</v>
      </c>
      <c r="D28" s="71">
        <v>8002</v>
      </c>
      <c r="E28" s="71">
        <v>31</v>
      </c>
      <c r="F28" s="71">
        <v>17</v>
      </c>
      <c r="G28" s="82">
        <v>11568</v>
      </c>
      <c r="H28" s="80">
        <v>7985</v>
      </c>
      <c r="I28" s="1045"/>
    </row>
    <row r="29" spans="1:9" s="1044" customFormat="1" ht="14.1" customHeight="1">
      <c r="A29" s="100"/>
      <c r="B29" s="101" t="s">
        <v>182</v>
      </c>
      <c r="C29" s="71">
        <v>9248</v>
      </c>
      <c r="D29" s="71">
        <v>5677</v>
      </c>
      <c r="E29" s="71">
        <v>9248</v>
      </c>
      <c r="F29" s="71">
        <v>5677</v>
      </c>
      <c r="G29" s="82" t="s">
        <v>1815</v>
      </c>
      <c r="H29" s="80" t="s">
        <v>1815</v>
      </c>
      <c r="I29" s="1045"/>
    </row>
    <row r="30" spans="1:9" s="1044" customFormat="1" ht="14.1" customHeight="1">
      <c r="A30" s="100"/>
      <c r="B30" s="101" t="s">
        <v>183</v>
      </c>
      <c r="C30" s="71">
        <v>22658</v>
      </c>
      <c r="D30" s="71">
        <v>14413</v>
      </c>
      <c r="E30" s="71">
        <v>22658</v>
      </c>
      <c r="F30" s="71">
        <v>14413</v>
      </c>
      <c r="G30" s="82" t="s">
        <v>1815</v>
      </c>
      <c r="H30" s="80" t="s">
        <v>1815</v>
      </c>
      <c r="I30" s="1045"/>
    </row>
    <row r="31" spans="1:9" s="1044" customFormat="1" ht="14.1" customHeight="1">
      <c r="A31" s="100" t="s">
        <v>125</v>
      </c>
      <c r="B31" s="101" t="s">
        <v>62</v>
      </c>
      <c r="C31" s="71">
        <v>66402</v>
      </c>
      <c r="D31" s="71">
        <v>9648</v>
      </c>
      <c r="E31" s="71">
        <v>56355</v>
      </c>
      <c r="F31" s="71">
        <v>7769</v>
      </c>
      <c r="G31" s="82">
        <v>10047</v>
      </c>
      <c r="H31" s="80">
        <v>1879</v>
      </c>
      <c r="I31" s="1045"/>
    </row>
    <row r="32" spans="1:9" s="1044" customFormat="1" ht="14.1" customHeight="1">
      <c r="A32" s="104" t="s">
        <v>472</v>
      </c>
      <c r="B32" s="101" t="s">
        <v>181</v>
      </c>
      <c r="C32" s="71">
        <v>10245</v>
      </c>
      <c r="D32" s="71">
        <v>1907</v>
      </c>
      <c r="E32" s="71">
        <v>198</v>
      </c>
      <c r="F32" s="71">
        <v>28</v>
      </c>
      <c r="G32" s="82">
        <v>10047</v>
      </c>
      <c r="H32" s="80">
        <v>1879</v>
      </c>
      <c r="I32" s="1045"/>
    </row>
    <row r="33" spans="1:9" s="1044" customFormat="1" ht="14.1" customHeight="1">
      <c r="A33" s="100"/>
      <c r="B33" s="101" t="s">
        <v>182</v>
      </c>
      <c r="C33" s="71">
        <v>47987</v>
      </c>
      <c r="D33" s="71">
        <v>6036</v>
      </c>
      <c r="E33" s="71">
        <v>47987</v>
      </c>
      <c r="F33" s="71">
        <v>6036</v>
      </c>
      <c r="G33" s="82" t="s">
        <v>1815</v>
      </c>
      <c r="H33" s="80" t="s">
        <v>1815</v>
      </c>
      <c r="I33" s="1045"/>
    </row>
    <row r="34" spans="1:9" s="1044" customFormat="1" ht="14.1" customHeight="1">
      <c r="A34" s="100"/>
      <c r="B34" s="101" t="s">
        <v>183</v>
      </c>
      <c r="C34" s="71">
        <v>8170</v>
      </c>
      <c r="D34" s="71">
        <v>1705</v>
      </c>
      <c r="E34" s="71">
        <v>8170</v>
      </c>
      <c r="F34" s="71">
        <v>1705</v>
      </c>
      <c r="G34" s="82" t="s">
        <v>1815</v>
      </c>
      <c r="H34" s="80" t="s">
        <v>1815</v>
      </c>
      <c r="I34" s="1045"/>
    </row>
    <row r="35" spans="1:9" s="1044" customFormat="1" ht="14.1" customHeight="1">
      <c r="A35" s="100" t="s">
        <v>197</v>
      </c>
      <c r="B35" s="101" t="s">
        <v>62</v>
      </c>
      <c r="C35" s="71">
        <v>179908</v>
      </c>
      <c r="D35" s="71">
        <v>62047</v>
      </c>
      <c r="E35" s="71">
        <v>147297</v>
      </c>
      <c r="F35" s="71">
        <v>48727</v>
      </c>
      <c r="G35" s="82">
        <v>32611</v>
      </c>
      <c r="H35" s="80">
        <v>13320</v>
      </c>
      <c r="I35" s="1045"/>
    </row>
    <row r="36" spans="1:9" s="1044" customFormat="1" ht="14.1" customHeight="1">
      <c r="A36" s="104" t="s">
        <v>131</v>
      </c>
      <c r="B36" s="101" t="s">
        <v>181</v>
      </c>
      <c r="C36" s="71">
        <v>33371</v>
      </c>
      <c r="D36" s="71">
        <v>13481</v>
      </c>
      <c r="E36" s="71">
        <v>760</v>
      </c>
      <c r="F36" s="71">
        <v>161</v>
      </c>
      <c r="G36" s="82">
        <v>32611</v>
      </c>
      <c r="H36" s="80">
        <v>13320</v>
      </c>
      <c r="I36" s="1045"/>
    </row>
    <row r="37" spans="1:9" s="1044" customFormat="1" ht="14.1" customHeight="1">
      <c r="A37" s="100"/>
      <c r="B37" s="101" t="s">
        <v>182</v>
      </c>
      <c r="C37" s="71">
        <v>144987</v>
      </c>
      <c r="D37" s="71">
        <v>47471</v>
      </c>
      <c r="E37" s="71">
        <v>144987</v>
      </c>
      <c r="F37" s="71">
        <v>47471</v>
      </c>
      <c r="G37" s="82" t="s">
        <v>1815</v>
      </c>
      <c r="H37" s="80" t="s">
        <v>1815</v>
      </c>
      <c r="I37" s="1045"/>
    </row>
    <row r="38" spans="1:9" s="1044" customFormat="1" ht="14.1" customHeight="1">
      <c r="A38" s="100"/>
      <c r="B38" s="101" t="s">
        <v>183</v>
      </c>
      <c r="C38" s="71">
        <v>1550</v>
      </c>
      <c r="D38" s="71">
        <v>1095</v>
      </c>
      <c r="E38" s="71">
        <v>1550</v>
      </c>
      <c r="F38" s="71">
        <v>1095</v>
      </c>
      <c r="G38" s="82" t="s">
        <v>1815</v>
      </c>
      <c r="H38" s="80" t="s">
        <v>1815</v>
      </c>
      <c r="I38" s="1045"/>
    </row>
    <row r="39" spans="1:9" s="1044" customFormat="1" ht="14.1" customHeight="1">
      <c r="A39" s="100" t="s">
        <v>139</v>
      </c>
      <c r="B39" s="101" t="s">
        <v>62</v>
      </c>
      <c r="C39" s="71">
        <v>22771</v>
      </c>
      <c r="D39" s="71">
        <v>13781</v>
      </c>
      <c r="E39" s="71">
        <v>20108</v>
      </c>
      <c r="F39" s="71">
        <v>12359</v>
      </c>
      <c r="G39" s="82">
        <v>2663</v>
      </c>
      <c r="H39" s="80">
        <v>1422</v>
      </c>
      <c r="I39" s="1045"/>
    </row>
    <row r="40" spans="1:9" s="1044" customFormat="1" ht="14.1" customHeight="1">
      <c r="A40" s="104" t="s">
        <v>140</v>
      </c>
      <c r="B40" s="101" t="s">
        <v>181</v>
      </c>
      <c r="C40" s="71">
        <v>8432</v>
      </c>
      <c r="D40" s="71">
        <v>5935</v>
      </c>
      <c r="E40" s="71">
        <v>5769</v>
      </c>
      <c r="F40" s="71">
        <v>4513</v>
      </c>
      <c r="G40" s="82">
        <v>2663</v>
      </c>
      <c r="H40" s="80">
        <v>1422</v>
      </c>
      <c r="I40" s="1045"/>
    </row>
    <row r="41" spans="1:9" s="1044" customFormat="1" ht="14.1" customHeight="1">
      <c r="A41" s="100"/>
      <c r="B41" s="101" t="s">
        <v>182</v>
      </c>
      <c r="C41" s="71">
        <v>14133</v>
      </c>
      <c r="D41" s="71">
        <v>7688</v>
      </c>
      <c r="E41" s="71">
        <v>14133</v>
      </c>
      <c r="F41" s="71">
        <v>7688</v>
      </c>
      <c r="G41" s="82" t="s">
        <v>1815</v>
      </c>
      <c r="H41" s="80" t="s">
        <v>1815</v>
      </c>
      <c r="I41" s="1045"/>
    </row>
    <row r="42" spans="1:9" s="1044" customFormat="1" ht="14.1" customHeight="1">
      <c r="A42" s="100"/>
      <c r="B42" s="101" t="s">
        <v>183</v>
      </c>
      <c r="C42" s="71">
        <v>206</v>
      </c>
      <c r="D42" s="71">
        <v>158</v>
      </c>
      <c r="E42" s="71">
        <v>206</v>
      </c>
      <c r="F42" s="71">
        <v>158</v>
      </c>
      <c r="G42" s="82" t="s">
        <v>1815</v>
      </c>
      <c r="H42" s="80" t="s">
        <v>1815</v>
      </c>
      <c r="I42" s="1045"/>
    </row>
    <row r="43" spans="1:9" s="1044" customFormat="1" ht="14.1" customHeight="1">
      <c r="A43" s="100" t="s">
        <v>155</v>
      </c>
      <c r="B43" s="101" t="s">
        <v>62</v>
      </c>
      <c r="C43" s="71">
        <v>144628</v>
      </c>
      <c r="D43" s="71">
        <v>107711</v>
      </c>
      <c r="E43" s="71">
        <v>114890</v>
      </c>
      <c r="F43" s="71">
        <v>82139</v>
      </c>
      <c r="G43" s="82">
        <v>29738</v>
      </c>
      <c r="H43" s="80">
        <v>25572</v>
      </c>
      <c r="I43" s="1045"/>
    </row>
    <row r="44" spans="1:9" s="1044" customFormat="1" ht="14.1" customHeight="1">
      <c r="A44" s="104" t="s">
        <v>207</v>
      </c>
      <c r="B44" s="101" t="s">
        <v>181</v>
      </c>
      <c r="C44" s="71">
        <v>97591</v>
      </c>
      <c r="D44" s="71">
        <v>69325</v>
      </c>
      <c r="E44" s="71">
        <v>67853</v>
      </c>
      <c r="F44" s="71">
        <v>43753</v>
      </c>
      <c r="G44" s="82">
        <v>29738</v>
      </c>
      <c r="H44" s="80">
        <v>25572</v>
      </c>
      <c r="I44" s="1045"/>
    </row>
    <row r="45" spans="1:9" s="1044" customFormat="1" ht="14.1" customHeight="1">
      <c r="A45" s="100"/>
      <c r="B45" s="101" t="s">
        <v>182</v>
      </c>
      <c r="C45" s="71">
        <v>260</v>
      </c>
      <c r="D45" s="71">
        <v>225</v>
      </c>
      <c r="E45" s="71">
        <v>260</v>
      </c>
      <c r="F45" s="71">
        <v>225</v>
      </c>
      <c r="G45" s="82" t="s">
        <v>1815</v>
      </c>
      <c r="H45" s="80" t="s">
        <v>1815</v>
      </c>
      <c r="I45" s="1045"/>
    </row>
    <row r="46" spans="1:9" s="1044" customFormat="1" ht="14.1" customHeight="1">
      <c r="A46" s="100"/>
      <c r="B46" s="101" t="s">
        <v>183</v>
      </c>
      <c r="C46" s="71">
        <v>46777</v>
      </c>
      <c r="D46" s="71">
        <v>38161</v>
      </c>
      <c r="E46" s="71">
        <v>46777</v>
      </c>
      <c r="F46" s="71">
        <v>38161</v>
      </c>
      <c r="G46" s="82" t="s">
        <v>1815</v>
      </c>
      <c r="H46" s="80" t="s">
        <v>1815</v>
      </c>
      <c r="I46" s="1045"/>
    </row>
    <row r="47" spans="1:9" s="1051" customFormat="1" ht="14.1" customHeight="1">
      <c r="A47" s="100" t="s">
        <v>164</v>
      </c>
      <c r="B47" s="101" t="s">
        <v>62</v>
      </c>
      <c r="C47" s="71">
        <v>95287</v>
      </c>
      <c r="D47" s="71">
        <v>53482</v>
      </c>
      <c r="E47" s="71">
        <v>76169</v>
      </c>
      <c r="F47" s="71">
        <v>42889</v>
      </c>
      <c r="G47" s="71">
        <v>19118</v>
      </c>
      <c r="H47" s="72">
        <v>10593</v>
      </c>
      <c r="I47" s="1050"/>
    </row>
    <row r="48" spans="1:9" s="1051" customFormat="1" ht="14.1" customHeight="1">
      <c r="A48" s="104" t="s">
        <v>165</v>
      </c>
      <c r="B48" s="101" t="s">
        <v>181</v>
      </c>
      <c r="C48" s="71">
        <v>19429</v>
      </c>
      <c r="D48" s="71">
        <v>10644</v>
      </c>
      <c r="E48" s="71">
        <v>311</v>
      </c>
      <c r="F48" s="71">
        <v>51</v>
      </c>
      <c r="G48" s="71">
        <v>19118</v>
      </c>
      <c r="H48" s="72">
        <v>10593</v>
      </c>
      <c r="I48" s="1050"/>
    </row>
    <row r="49" spans="1:9" s="1051" customFormat="1" ht="14.1" customHeight="1">
      <c r="A49" s="100"/>
      <c r="B49" s="101" t="s">
        <v>182</v>
      </c>
      <c r="C49" s="71">
        <v>16042</v>
      </c>
      <c r="D49" s="71">
        <v>4791</v>
      </c>
      <c r="E49" s="71">
        <v>16042</v>
      </c>
      <c r="F49" s="71">
        <v>4791</v>
      </c>
      <c r="G49" s="71" t="s">
        <v>1815</v>
      </c>
      <c r="H49" s="72" t="s">
        <v>1815</v>
      </c>
      <c r="I49" s="1050"/>
    </row>
    <row r="50" spans="1:9" s="1051" customFormat="1" ht="14.1" customHeight="1">
      <c r="A50" s="100"/>
      <c r="B50" s="101" t="s">
        <v>183</v>
      </c>
      <c r="C50" s="71">
        <v>59816</v>
      </c>
      <c r="D50" s="71">
        <v>38047</v>
      </c>
      <c r="E50" s="71">
        <v>59816</v>
      </c>
      <c r="F50" s="71">
        <v>38047</v>
      </c>
      <c r="G50" s="71" t="s">
        <v>1815</v>
      </c>
      <c r="H50" s="72" t="s">
        <v>1815</v>
      </c>
      <c r="I50" s="1050"/>
    </row>
    <row r="51" spans="1:9" s="1051" customFormat="1" ht="14.1" customHeight="1">
      <c r="A51" s="100" t="s">
        <v>175</v>
      </c>
      <c r="B51" s="101" t="s">
        <v>62</v>
      </c>
      <c r="C51" s="71">
        <v>46610</v>
      </c>
      <c r="D51" s="71">
        <v>19728</v>
      </c>
      <c r="E51" s="71">
        <v>39653</v>
      </c>
      <c r="F51" s="71">
        <v>15659</v>
      </c>
      <c r="G51" s="71">
        <v>6957</v>
      </c>
      <c r="H51" s="72">
        <v>4069</v>
      </c>
      <c r="I51" s="1050"/>
    </row>
    <row r="52" spans="1:9" s="1051" customFormat="1" ht="14.1" customHeight="1">
      <c r="A52" s="104" t="s">
        <v>2004</v>
      </c>
      <c r="B52" s="101" t="s">
        <v>181</v>
      </c>
      <c r="C52" s="71">
        <v>10563</v>
      </c>
      <c r="D52" s="71">
        <v>7121</v>
      </c>
      <c r="E52" s="71">
        <v>3710</v>
      </c>
      <c r="F52" s="71">
        <v>3112</v>
      </c>
      <c r="G52" s="71">
        <v>6853</v>
      </c>
      <c r="H52" s="72">
        <v>4009</v>
      </c>
      <c r="I52" s="1050"/>
    </row>
    <row r="53" spans="1:36" s="1052" customFormat="1" ht="14.1" customHeight="1">
      <c r="A53" s="100"/>
      <c r="B53" s="101" t="s">
        <v>182</v>
      </c>
      <c r="C53" s="71">
        <v>22133</v>
      </c>
      <c r="D53" s="71">
        <v>4160</v>
      </c>
      <c r="E53" s="71">
        <v>22133</v>
      </c>
      <c r="F53" s="71">
        <v>4160</v>
      </c>
      <c r="G53" s="71" t="s">
        <v>1815</v>
      </c>
      <c r="H53" s="72" t="s">
        <v>1815</v>
      </c>
      <c r="I53" s="1050"/>
      <c r="X53" s="1048"/>
      <c r="Y53" s="1048"/>
      <c r="Z53" s="1048"/>
      <c r="AA53" s="1048"/>
      <c r="AB53" s="1048"/>
      <c r="AC53" s="1048"/>
      <c r="AD53" s="1048"/>
      <c r="AE53" s="1048"/>
      <c r="AF53" s="1048"/>
      <c r="AG53" s="1048"/>
      <c r="AH53" s="1048"/>
      <c r="AI53" s="1048"/>
      <c r="AJ53" s="1048"/>
    </row>
    <row r="54" spans="1:9" s="1044" customFormat="1" ht="14.1" customHeight="1">
      <c r="A54" s="100"/>
      <c r="B54" s="101" t="s">
        <v>183</v>
      </c>
      <c r="C54" s="71">
        <v>10790</v>
      </c>
      <c r="D54" s="71">
        <v>6782</v>
      </c>
      <c r="E54" s="71">
        <v>10790</v>
      </c>
      <c r="F54" s="71">
        <v>6782</v>
      </c>
      <c r="G54" s="71" t="s">
        <v>1815</v>
      </c>
      <c r="H54" s="72" t="s">
        <v>1815</v>
      </c>
      <c r="I54" s="1045"/>
    </row>
    <row r="55" spans="1:9" s="1044" customFormat="1" ht="26.1" customHeight="1">
      <c r="A55" s="1344" t="s">
        <v>1589</v>
      </c>
      <c r="B55" s="1345"/>
      <c r="C55" s="1345"/>
      <c r="D55" s="1345"/>
      <c r="E55" s="1345"/>
      <c r="F55" s="1345"/>
      <c r="G55" s="1345"/>
      <c r="H55" s="1345"/>
      <c r="I55" s="1050"/>
    </row>
    <row r="56" spans="1:9" s="1044" customFormat="1" ht="14.1" customHeight="1">
      <c r="A56" s="98" t="s">
        <v>212</v>
      </c>
      <c r="B56" s="115" t="s">
        <v>62</v>
      </c>
      <c r="C56" s="65">
        <v>851347</v>
      </c>
      <c r="D56" s="65">
        <v>484762</v>
      </c>
      <c r="E56" s="65">
        <v>655453</v>
      </c>
      <c r="F56" s="65">
        <v>360205</v>
      </c>
      <c r="G56" s="65">
        <v>195894</v>
      </c>
      <c r="H56" s="66">
        <v>124557</v>
      </c>
      <c r="I56" s="1045"/>
    </row>
    <row r="57" spans="1:9" s="1044" customFormat="1" ht="14.1" customHeight="1">
      <c r="A57" s="99" t="s">
        <v>452</v>
      </c>
      <c r="B57" s="115" t="s">
        <v>181</v>
      </c>
      <c r="C57" s="65">
        <v>323939</v>
      </c>
      <c r="D57" s="65">
        <v>211340</v>
      </c>
      <c r="E57" s="65">
        <v>128415</v>
      </c>
      <c r="F57" s="65">
        <v>87000</v>
      </c>
      <c r="G57" s="65">
        <v>195524</v>
      </c>
      <c r="H57" s="66">
        <v>124340</v>
      </c>
      <c r="I57" s="1045"/>
    </row>
    <row r="58" spans="1:9" s="1044" customFormat="1" ht="14.1" customHeight="1">
      <c r="A58" s="98"/>
      <c r="B58" s="115" t="s">
        <v>182</v>
      </c>
      <c r="C58" s="65">
        <v>225955</v>
      </c>
      <c r="D58" s="65">
        <v>74340</v>
      </c>
      <c r="E58" s="65">
        <v>225955</v>
      </c>
      <c r="F58" s="65">
        <v>74340</v>
      </c>
      <c r="G58" s="65" t="s">
        <v>1815</v>
      </c>
      <c r="H58" s="66" t="s">
        <v>1815</v>
      </c>
      <c r="I58" s="1045"/>
    </row>
    <row r="59" spans="1:9" s="1044" customFormat="1" ht="14.1" customHeight="1">
      <c r="A59" s="98"/>
      <c r="B59" s="115" t="s">
        <v>183</v>
      </c>
      <c r="C59" s="65">
        <v>298034</v>
      </c>
      <c r="D59" s="65">
        <v>197360</v>
      </c>
      <c r="E59" s="65">
        <v>298034</v>
      </c>
      <c r="F59" s="65">
        <v>197360</v>
      </c>
      <c r="G59" s="65" t="s">
        <v>1815</v>
      </c>
      <c r="H59" s="66" t="s">
        <v>1815</v>
      </c>
      <c r="I59" s="1045"/>
    </row>
    <row r="60" spans="1:9" s="1044" customFormat="1" ht="14.1" customHeight="1">
      <c r="A60" s="100" t="s">
        <v>74</v>
      </c>
      <c r="B60" s="116" t="s">
        <v>62</v>
      </c>
      <c r="C60" s="71">
        <v>47629</v>
      </c>
      <c r="D60" s="71">
        <v>38532</v>
      </c>
      <c r="E60" s="71">
        <v>30491</v>
      </c>
      <c r="F60" s="71">
        <v>23915</v>
      </c>
      <c r="G60" s="71">
        <v>17138</v>
      </c>
      <c r="H60" s="72">
        <v>14617</v>
      </c>
      <c r="I60" s="1045"/>
    </row>
    <row r="61" spans="1:9" s="1044" customFormat="1" ht="14.1" customHeight="1">
      <c r="A61" s="104" t="s">
        <v>75</v>
      </c>
      <c r="B61" s="116" t="s">
        <v>181</v>
      </c>
      <c r="C61" s="71">
        <v>23300</v>
      </c>
      <c r="D61" s="71">
        <v>20660</v>
      </c>
      <c r="E61" s="71">
        <v>6177</v>
      </c>
      <c r="F61" s="71">
        <v>6050</v>
      </c>
      <c r="G61" s="71">
        <v>17123</v>
      </c>
      <c r="H61" s="72">
        <v>14610</v>
      </c>
      <c r="I61" s="1045"/>
    </row>
    <row r="62" spans="1:9" s="1044" customFormat="1" ht="14.1" customHeight="1">
      <c r="A62" s="100"/>
      <c r="B62" s="116" t="s">
        <v>182</v>
      </c>
      <c r="C62" s="71">
        <v>404</v>
      </c>
      <c r="D62" s="71">
        <v>98</v>
      </c>
      <c r="E62" s="71">
        <v>404</v>
      </c>
      <c r="F62" s="71">
        <v>98</v>
      </c>
      <c r="G62" s="71" t="s">
        <v>1815</v>
      </c>
      <c r="H62" s="72" t="s">
        <v>1815</v>
      </c>
      <c r="I62" s="1045"/>
    </row>
    <row r="63" spans="1:9" s="1044" customFormat="1" ht="14.1" customHeight="1">
      <c r="A63" s="100"/>
      <c r="B63" s="116" t="s">
        <v>183</v>
      </c>
      <c r="C63" s="71">
        <v>23872</v>
      </c>
      <c r="D63" s="71">
        <v>17747</v>
      </c>
      <c r="E63" s="71">
        <v>23872</v>
      </c>
      <c r="F63" s="71">
        <v>17747</v>
      </c>
      <c r="G63" s="71" t="s">
        <v>1815</v>
      </c>
      <c r="H63" s="72" t="s">
        <v>1815</v>
      </c>
      <c r="I63" s="1045"/>
    </row>
    <row r="64" spans="1:9" s="1044" customFormat="1" ht="14.1" customHeight="1">
      <c r="A64" s="100" t="s">
        <v>79</v>
      </c>
      <c r="B64" s="116" t="s">
        <v>62</v>
      </c>
      <c r="C64" s="71">
        <v>92898</v>
      </c>
      <c r="D64" s="71">
        <v>65121</v>
      </c>
      <c r="E64" s="71">
        <v>69326</v>
      </c>
      <c r="F64" s="71">
        <v>48066</v>
      </c>
      <c r="G64" s="71">
        <v>23572</v>
      </c>
      <c r="H64" s="72">
        <v>17055</v>
      </c>
      <c r="I64" s="1045"/>
    </row>
    <row r="65" spans="1:9" s="1044" customFormat="1" ht="14.1" customHeight="1">
      <c r="A65" s="104" t="s">
        <v>80</v>
      </c>
      <c r="B65" s="116" t="s">
        <v>181</v>
      </c>
      <c r="C65" s="71">
        <v>28957</v>
      </c>
      <c r="D65" s="71">
        <v>20339</v>
      </c>
      <c r="E65" s="71">
        <v>5630</v>
      </c>
      <c r="F65" s="71">
        <v>3442</v>
      </c>
      <c r="G65" s="71">
        <v>23327</v>
      </c>
      <c r="H65" s="72">
        <v>16897</v>
      </c>
      <c r="I65" s="1045"/>
    </row>
    <row r="66" spans="1:9" s="1044" customFormat="1" ht="14.1" customHeight="1">
      <c r="A66" s="100"/>
      <c r="B66" s="116" t="s">
        <v>182</v>
      </c>
      <c r="C66" s="71">
        <v>382</v>
      </c>
      <c r="D66" s="71">
        <v>328</v>
      </c>
      <c r="E66" s="71">
        <v>382</v>
      </c>
      <c r="F66" s="71">
        <v>328</v>
      </c>
      <c r="G66" s="71" t="s">
        <v>1815</v>
      </c>
      <c r="H66" s="72" t="s">
        <v>1815</v>
      </c>
      <c r="I66" s="1045"/>
    </row>
    <row r="67" spans="1:9" s="1044" customFormat="1" ht="14.1" customHeight="1">
      <c r="A67" s="100"/>
      <c r="B67" s="116" t="s">
        <v>183</v>
      </c>
      <c r="C67" s="71">
        <v>62738</v>
      </c>
      <c r="D67" s="71">
        <v>43951</v>
      </c>
      <c r="E67" s="71">
        <v>62738</v>
      </c>
      <c r="F67" s="71">
        <v>43951</v>
      </c>
      <c r="G67" s="71" t="s">
        <v>1815</v>
      </c>
      <c r="H67" s="72" t="s">
        <v>1815</v>
      </c>
      <c r="I67" s="1045"/>
    </row>
    <row r="68" spans="1:9" s="1044" customFormat="1" ht="14.1" customHeight="1">
      <c r="A68" s="100" t="s">
        <v>92</v>
      </c>
      <c r="B68" s="116" t="s">
        <v>62</v>
      </c>
      <c r="C68" s="71">
        <v>96335</v>
      </c>
      <c r="D68" s="71">
        <v>63149</v>
      </c>
      <c r="E68" s="71">
        <v>71693</v>
      </c>
      <c r="F68" s="71">
        <v>47079</v>
      </c>
      <c r="G68" s="71">
        <v>24642</v>
      </c>
      <c r="H68" s="72">
        <v>16070</v>
      </c>
      <c r="I68" s="1045"/>
    </row>
    <row r="69" spans="1:9" s="1044" customFormat="1" ht="14.1" customHeight="1">
      <c r="A69" s="104" t="s">
        <v>93</v>
      </c>
      <c r="B69" s="116" t="s">
        <v>181</v>
      </c>
      <c r="C69" s="71">
        <v>39719</v>
      </c>
      <c r="D69" s="71">
        <v>28567</v>
      </c>
      <c r="E69" s="71">
        <v>15077</v>
      </c>
      <c r="F69" s="71">
        <v>12497</v>
      </c>
      <c r="G69" s="71">
        <v>24642</v>
      </c>
      <c r="H69" s="72">
        <v>16070</v>
      </c>
      <c r="I69" s="1045"/>
    </row>
    <row r="70" spans="1:9" s="1044" customFormat="1" ht="14.1" customHeight="1">
      <c r="A70" s="107"/>
      <c r="B70" s="116" t="s">
        <v>182</v>
      </c>
      <c r="C70" s="71">
        <v>1549</v>
      </c>
      <c r="D70" s="71">
        <v>809</v>
      </c>
      <c r="E70" s="71">
        <v>1549</v>
      </c>
      <c r="F70" s="71">
        <v>809</v>
      </c>
      <c r="G70" s="71" t="s">
        <v>1815</v>
      </c>
      <c r="H70" s="72" t="s">
        <v>1815</v>
      </c>
      <c r="I70" s="1045"/>
    </row>
    <row r="71" spans="1:9" s="1044" customFormat="1" ht="14.1" customHeight="1">
      <c r="A71" s="100"/>
      <c r="B71" s="116" t="s">
        <v>183</v>
      </c>
      <c r="C71" s="71">
        <v>55067</v>
      </c>
      <c r="D71" s="71">
        <v>33773</v>
      </c>
      <c r="E71" s="71">
        <v>55067</v>
      </c>
      <c r="F71" s="71">
        <v>33773</v>
      </c>
      <c r="G71" s="71" t="s">
        <v>1815</v>
      </c>
      <c r="H71" s="72" t="s">
        <v>1815</v>
      </c>
      <c r="I71" s="1045"/>
    </row>
    <row r="72" spans="1:9" s="1044" customFormat="1" ht="14.1" customHeight="1">
      <c r="A72" s="100" t="s">
        <v>582</v>
      </c>
      <c r="B72" s="116" t="s">
        <v>62</v>
      </c>
      <c r="C72" s="71">
        <v>146015</v>
      </c>
      <c r="D72" s="71">
        <v>92364</v>
      </c>
      <c r="E72" s="71">
        <v>101370</v>
      </c>
      <c r="F72" s="71">
        <v>61798</v>
      </c>
      <c r="G72" s="71">
        <v>44645</v>
      </c>
      <c r="H72" s="72">
        <v>30566</v>
      </c>
      <c r="I72" s="1045"/>
    </row>
    <row r="73" spans="1:9" s="1044" customFormat="1" ht="14.1" customHeight="1">
      <c r="A73" s="104" t="s">
        <v>100</v>
      </c>
      <c r="B73" s="116" t="s">
        <v>181</v>
      </c>
      <c r="C73" s="71">
        <v>73664</v>
      </c>
      <c r="D73" s="71">
        <v>47375</v>
      </c>
      <c r="E73" s="71">
        <v>29019</v>
      </c>
      <c r="F73" s="71">
        <v>16809</v>
      </c>
      <c r="G73" s="71">
        <v>44645</v>
      </c>
      <c r="H73" s="72">
        <v>30566</v>
      </c>
      <c r="I73" s="1045"/>
    </row>
    <row r="74" spans="1:9" s="1044" customFormat="1" ht="14.1" customHeight="1">
      <c r="A74" s="100"/>
      <c r="B74" s="116" t="s">
        <v>182</v>
      </c>
      <c r="C74" s="71">
        <v>8089</v>
      </c>
      <c r="D74" s="71">
        <v>3816</v>
      </c>
      <c r="E74" s="71">
        <v>8089</v>
      </c>
      <c r="F74" s="71">
        <v>3816</v>
      </c>
      <c r="G74" s="71" t="s">
        <v>1815</v>
      </c>
      <c r="H74" s="72" t="s">
        <v>1815</v>
      </c>
      <c r="I74" s="1045"/>
    </row>
    <row r="75" spans="1:9" s="1044" customFormat="1" ht="14.1" customHeight="1">
      <c r="A75" s="100"/>
      <c r="B75" s="116" t="s">
        <v>183</v>
      </c>
      <c r="C75" s="71">
        <v>64262</v>
      </c>
      <c r="D75" s="71">
        <v>41173</v>
      </c>
      <c r="E75" s="71">
        <v>64262</v>
      </c>
      <c r="F75" s="71">
        <v>41173</v>
      </c>
      <c r="G75" s="71" t="s">
        <v>1815</v>
      </c>
      <c r="H75" s="72" t="s">
        <v>1815</v>
      </c>
      <c r="I75" s="1045"/>
    </row>
    <row r="76" spans="1:9" s="1044" customFormat="1" ht="14.1" customHeight="1">
      <c r="A76" s="100" t="s">
        <v>111</v>
      </c>
      <c r="B76" s="116" t="s">
        <v>62</v>
      </c>
      <c r="C76" s="71">
        <v>43575</v>
      </c>
      <c r="D76" s="71">
        <v>28029</v>
      </c>
      <c r="E76" s="71">
        <v>32006</v>
      </c>
      <c r="F76" s="71">
        <v>20043</v>
      </c>
      <c r="G76" s="71">
        <v>11569</v>
      </c>
      <c r="H76" s="72">
        <v>7986</v>
      </c>
      <c r="I76" s="1045"/>
    </row>
    <row r="77" spans="1:9" s="1044" customFormat="1" ht="14.1" customHeight="1">
      <c r="A77" s="104" t="s">
        <v>112</v>
      </c>
      <c r="B77" s="116" t="s">
        <v>181</v>
      </c>
      <c r="C77" s="71">
        <v>11531</v>
      </c>
      <c r="D77" s="71">
        <v>7974</v>
      </c>
      <c r="E77" s="71">
        <v>31</v>
      </c>
      <c r="F77" s="71">
        <v>17</v>
      </c>
      <c r="G77" s="71">
        <v>11500</v>
      </c>
      <c r="H77" s="72">
        <v>7957</v>
      </c>
      <c r="I77" s="1045"/>
    </row>
    <row r="78" spans="1:9" s="1044" customFormat="1" ht="14.1" customHeight="1">
      <c r="A78" s="100"/>
      <c r="B78" s="116" t="s">
        <v>182</v>
      </c>
      <c r="C78" s="71">
        <v>8895</v>
      </c>
      <c r="D78" s="71">
        <v>5422</v>
      </c>
      <c r="E78" s="71">
        <v>8895</v>
      </c>
      <c r="F78" s="71">
        <v>5422</v>
      </c>
      <c r="G78" s="71" t="s">
        <v>1815</v>
      </c>
      <c r="H78" s="72" t="s">
        <v>1815</v>
      </c>
      <c r="I78" s="1045"/>
    </row>
    <row r="79" spans="1:9" s="1044" customFormat="1" ht="14.1" customHeight="1">
      <c r="A79" s="100"/>
      <c r="B79" s="116" t="s">
        <v>183</v>
      </c>
      <c r="C79" s="71">
        <v>22600</v>
      </c>
      <c r="D79" s="71">
        <v>14396</v>
      </c>
      <c r="E79" s="71">
        <v>22600</v>
      </c>
      <c r="F79" s="71">
        <v>14396</v>
      </c>
      <c r="G79" s="71" t="s">
        <v>1815</v>
      </c>
      <c r="H79" s="72" t="s">
        <v>1815</v>
      </c>
      <c r="I79" s="1045"/>
    </row>
    <row r="80" spans="1:9" s="1044" customFormat="1" ht="14.1" customHeight="1">
      <c r="A80" s="100" t="s">
        <v>125</v>
      </c>
      <c r="B80" s="116" t="s">
        <v>62</v>
      </c>
      <c r="C80" s="71">
        <v>51948</v>
      </c>
      <c r="D80" s="71">
        <v>7823</v>
      </c>
      <c r="E80" s="71">
        <v>43237</v>
      </c>
      <c r="F80" s="71">
        <v>6140</v>
      </c>
      <c r="G80" s="71">
        <v>8711</v>
      </c>
      <c r="H80" s="72">
        <v>1683</v>
      </c>
      <c r="I80" s="1045"/>
    </row>
    <row r="81" spans="1:9" s="1044" customFormat="1" ht="14.1" customHeight="1">
      <c r="A81" s="104" t="s">
        <v>472</v>
      </c>
      <c r="B81" s="116" t="s">
        <v>181</v>
      </c>
      <c r="C81" s="71">
        <v>8909</v>
      </c>
      <c r="D81" s="71">
        <v>1711</v>
      </c>
      <c r="E81" s="71">
        <v>198</v>
      </c>
      <c r="F81" s="71">
        <v>28</v>
      </c>
      <c r="G81" s="71">
        <v>8711</v>
      </c>
      <c r="H81" s="72">
        <v>1683</v>
      </c>
      <c r="I81" s="1045"/>
    </row>
    <row r="82" spans="1:9" s="1044" customFormat="1" ht="14.1" customHeight="1">
      <c r="A82" s="100"/>
      <c r="B82" s="116" t="s">
        <v>182</v>
      </c>
      <c r="C82" s="71">
        <v>36272</v>
      </c>
      <c r="D82" s="71">
        <v>4628</v>
      </c>
      <c r="E82" s="71">
        <v>36272</v>
      </c>
      <c r="F82" s="71">
        <v>4628</v>
      </c>
      <c r="G82" s="71" t="s">
        <v>1815</v>
      </c>
      <c r="H82" s="72" t="s">
        <v>1815</v>
      </c>
      <c r="I82" s="1045"/>
    </row>
    <row r="83" spans="1:9" s="1044" customFormat="1" ht="14.1" customHeight="1">
      <c r="A83" s="100"/>
      <c r="B83" s="116" t="s">
        <v>183</v>
      </c>
      <c r="C83" s="71">
        <v>6767</v>
      </c>
      <c r="D83" s="71">
        <v>1484</v>
      </c>
      <c r="E83" s="71">
        <v>6767</v>
      </c>
      <c r="F83" s="71">
        <v>1484</v>
      </c>
      <c r="G83" s="71" t="s">
        <v>1815</v>
      </c>
      <c r="H83" s="72" t="s">
        <v>1815</v>
      </c>
      <c r="I83" s="1045"/>
    </row>
    <row r="84" spans="1:9" s="1044" customFormat="1" ht="14.1" customHeight="1">
      <c r="A84" s="100" t="s">
        <v>197</v>
      </c>
      <c r="B84" s="116" t="s">
        <v>62</v>
      </c>
      <c r="C84" s="71">
        <v>171939</v>
      </c>
      <c r="D84" s="71">
        <v>59515</v>
      </c>
      <c r="E84" s="71">
        <v>140173</v>
      </c>
      <c r="F84" s="71">
        <v>46596</v>
      </c>
      <c r="G84" s="71">
        <v>31766</v>
      </c>
      <c r="H84" s="72">
        <v>12919</v>
      </c>
      <c r="I84" s="1045"/>
    </row>
    <row r="85" spans="1:9" s="1044" customFormat="1" ht="14.1" customHeight="1">
      <c r="A85" s="104" t="s">
        <v>131</v>
      </c>
      <c r="B85" s="116" t="s">
        <v>181</v>
      </c>
      <c r="C85" s="71">
        <v>32526</v>
      </c>
      <c r="D85" s="71">
        <v>13080</v>
      </c>
      <c r="E85" s="71">
        <v>760</v>
      </c>
      <c r="F85" s="71">
        <v>161</v>
      </c>
      <c r="G85" s="71">
        <v>31766</v>
      </c>
      <c r="H85" s="72">
        <v>12919</v>
      </c>
      <c r="I85" s="1045"/>
    </row>
    <row r="86" spans="1:9" s="1044" customFormat="1" ht="14.1" customHeight="1">
      <c r="A86" s="100"/>
      <c r="B86" s="116" t="s">
        <v>182</v>
      </c>
      <c r="C86" s="71">
        <v>137968</v>
      </c>
      <c r="D86" s="71">
        <v>45405</v>
      </c>
      <c r="E86" s="71">
        <v>137968</v>
      </c>
      <c r="F86" s="71">
        <v>45405</v>
      </c>
      <c r="G86" s="71" t="s">
        <v>1815</v>
      </c>
      <c r="H86" s="72" t="s">
        <v>1815</v>
      </c>
      <c r="I86" s="1045"/>
    </row>
    <row r="87" spans="1:9" s="1044" customFormat="1" ht="14.1" customHeight="1">
      <c r="A87" s="100"/>
      <c r="B87" s="116" t="s">
        <v>183</v>
      </c>
      <c r="C87" s="71">
        <v>1445</v>
      </c>
      <c r="D87" s="71">
        <v>1030</v>
      </c>
      <c r="E87" s="71">
        <v>1445</v>
      </c>
      <c r="F87" s="71">
        <v>1030</v>
      </c>
      <c r="G87" s="71" t="s">
        <v>1815</v>
      </c>
      <c r="H87" s="72" t="s">
        <v>1815</v>
      </c>
      <c r="I87" s="1045"/>
    </row>
    <row r="88" spans="1:9" s="1044" customFormat="1" ht="14.1" customHeight="1">
      <c r="A88" s="118" t="s">
        <v>139</v>
      </c>
      <c r="B88" s="116" t="s">
        <v>62</v>
      </c>
      <c r="C88" s="71">
        <v>22156</v>
      </c>
      <c r="D88" s="71">
        <v>13565</v>
      </c>
      <c r="E88" s="71">
        <v>19588</v>
      </c>
      <c r="F88" s="71">
        <v>12192</v>
      </c>
      <c r="G88" s="71">
        <v>2568</v>
      </c>
      <c r="H88" s="72">
        <v>1373</v>
      </c>
      <c r="I88" s="1045"/>
    </row>
    <row r="89" spans="1:9" s="1044" customFormat="1" ht="14.1" customHeight="1">
      <c r="A89" s="119" t="s">
        <v>217</v>
      </c>
      <c r="B89" s="116" t="s">
        <v>181</v>
      </c>
      <c r="C89" s="71">
        <v>8337</v>
      </c>
      <c r="D89" s="71">
        <v>5886</v>
      </c>
      <c r="E89" s="71">
        <v>5769</v>
      </c>
      <c r="F89" s="71">
        <v>4513</v>
      </c>
      <c r="G89" s="71">
        <v>2568</v>
      </c>
      <c r="H89" s="72">
        <v>1373</v>
      </c>
      <c r="I89" s="1045"/>
    </row>
    <row r="90" spans="1:9" s="1044" customFormat="1" ht="14.1" customHeight="1">
      <c r="A90" s="118"/>
      <c r="B90" s="116" t="s">
        <v>182</v>
      </c>
      <c r="C90" s="71">
        <v>13643</v>
      </c>
      <c r="D90" s="71">
        <v>7544</v>
      </c>
      <c r="E90" s="71">
        <v>13643</v>
      </c>
      <c r="F90" s="71">
        <v>7544</v>
      </c>
      <c r="G90" s="71" t="s">
        <v>1815</v>
      </c>
      <c r="H90" s="72" t="s">
        <v>1815</v>
      </c>
      <c r="I90" s="1045"/>
    </row>
    <row r="91" spans="1:9" s="1044" customFormat="1" ht="14.1" customHeight="1">
      <c r="A91" s="118"/>
      <c r="B91" s="116" t="s">
        <v>183</v>
      </c>
      <c r="C91" s="71">
        <v>176</v>
      </c>
      <c r="D91" s="71">
        <v>135</v>
      </c>
      <c r="E91" s="71">
        <v>176</v>
      </c>
      <c r="F91" s="71">
        <v>135</v>
      </c>
      <c r="G91" s="71" t="s">
        <v>1815</v>
      </c>
      <c r="H91" s="72" t="s">
        <v>1815</v>
      </c>
      <c r="I91" s="1045"/>
    </row>
    <row r="92" spans="1:9" s="1044" customFormat="1" ht="14.1" customHeight="1">
      <c r="A92" s="118" t="s">
        <v>155</v>
      </c>
      <c r="B92" s="116" t="s">
        <v>62</v>
      </c>
      <c r="C92" s="71">
        <v>110978</v>
      </c>
      <c r="D92" s="71">
        <v>82060</v>
      </c>
      <c r="E92" s="71">
        <v>94216</v>
      </c>
      <c r="F92" s="71">
        <v>67457</v>
      </c>
      <c r="G92" s="71">
        <v>16762</v>
      </c>
      <c r="H92" s="72">
        <v>14603</v>
      </c>
      <c r="I92" s="1045"/>
    </row>
    <row r="93" spans="1:9" s="1044" customFormat="1" ht="14.1" customHeight="1">
      <c r="A93" s="119" t="s">
        <v>207</v>
      </c>
      <c r="B93" s="116" t="s">
        <v>181</v>
      </c>
      <c r="C93" s="71">
        <v>79772</v>
      </c>
      <c r="D93" s="71">
        <v>55663</v>
      </c>
      <c r="E93" s="71">
        <v>63010</v>
      </c>
      <c r="F93" s="71">
        <v>41060</v>
      </c>
      <c r="G93" s="71">
        <v>16762</v>
      </c>
      <c r="H93" s="72">
        <v>14603</v>
      </c>
      <c r="I93" s="1045"/>
    </row>
    <row r="94" spans="1:9" s="1044" customFormat="1" ht="14.1" customHeight="1">
      <c r="A94" s="118"/>
      <c r="B94" s="116" t="s">
        <v>182</v>
      </c>
      <c r="C94" s="71">
        <v>260</v>
      </c>
      <c r="D94" s="71">
        <v>225</v>
      </c>
      <c r="E94" s="71">
        <v>260</v>
      </c>
      <c r="F94" s="71">
        <v>225</v>
      </c>
      <c r="G94" s="71" t="s">
        <v>1815</v>
      </c>
      <c r="H94" s="72" t="s">
        <v>1815</v>
      </c>
      <c r="I94" s="1045"/>
    </row>
    <row r="95" spans="1:9" s="1044" customFormat="1" ht="14.1" customHeight="1">
      <c r="A95" s="118"/>
      <c r="B95" s="116" t="s">
        <v>183</v>
      </c>
      <c r="C95" s="71">
        <v>30946</v>
      </c>
      <c r="D95" s="71">
        <v>26172</v>
      </c>
      <c r="E95" s="71">
        <v>30946</v>
      </c>
      <c r="F95" s="71">
        <v>26172</v>
      </c>
      <c r="G95" s="71" t="s">
        <v>1815</v>
      </c>
      <c r="H95" s="72" t="s">
        <v>1815</v>
      </c>
      <c r="I95" s="1045"/>
    </row>
    <row r="96" spans="1:9" s="1044" customFormat="1" ht="14.1" customHeight="1">
      <c r="A96" s="118" t="s">
        <v>164</v>
      </c>
      <c r="B96" s="116" t="s">
        <v>62</v>
      </c>
      <c r="C96" s="71">
        <v>49007</v>
      </c>
      <c r="D96" s="71">
        <v>23789</v>
      </c>
      <c r="E96" s="71">
        <v>37841</v>
      </c>
      <c r="F96" s="71">
        <v>17990</v>
      </c>
      <c r="G96" s="71">
        <v>11166</v>
      </c>
      <c r="H96" s="72">
        <v>5799</v>
      </c>
      <c r="I96" s="1045"/>
    </row>
    <row r="97" spans="1:9" s="1044" customFormat="1" ht="14.1" customHeight="1">
      <c r="A97" s="119" t="s">
        <v>165</v>
      </c>
      <c r="B97" s="116" t="s">
        <v>181</v>
      </c>
      <c r="C97" s="71">
        <v>11477</v>
      </c>
      <c r="D97" s="71">
        <v>5850</v>
      </c>
      <c r="E97" s="71">
        <v>311</v>
      </c>
      <c r="F97" s="71">
        <v>51</v>
      </c>
      <c r="G97" s="71">
        <v>11166</v>
      </c>
      <c r="H97" s="72">
        <v>5799</v>
      </c>
      <c r="I97" s="1045"/>
    </row>
    <row r="98" spans="1:9" s="1044" customFormat="1" ht="14.1" customHeight="1">
      <c r="A98" s="118"/>
      <c r="B98" s="116" t="s">
        <v>182</v>
      </c>
      <c r="C98" s="71">
        <v>13574</v>
      </c>
      <c r="D98" s="71">
        <v>4249</v>
      </c>
      <c r="E98" s="71">
        <v>13574</v>
      </c>
      <c r="F98" s="71">
        <v>4249</v>
      </c>
      <c r="G98" s="71" t="s">
        <v>1815</v>
      </c>
      <c r="H98" s="72" t="s">
        <v>1815</v>
      </c>
      <c r="I98" s="1045"/>
    </row>
    <row r="99" spans="1:9" s="1044" customFormat="1" ht="14.1" customHeight="1">
      <c r="A99" s="118"/>
      <c r="B99" s="116" t="s">
        <v>183</v>
      </c>
      <c r="C99" s="71">
        <v>23956</v>
      </c>
      <c r="D99" s="71">
        <v>13690</v>
      </c>
      <c r="E99" s="71">
        <v>23956</v>
      </c>
      <c r="F99" s="71">
        <v>13690</v>
      </c>
      <c r="G99" s="71" t="s">
        <v>1815</v>
      </c>
      <c r="H99" s="72" t="s">
        <v>1815</v>
      </c>
      <c r="I99" s="1045"/>
    </row>
    <row r="100" spans="1:9" s="1044" customFormat="1" ht="14.1" customHeight="1">
      <c r="A100" s="118" t="s">
        <v>175</v>
      </c>
      <c r="B100" s="116" t="s">
        <v>62</v>
      </c>
      <c r="C100" s="71">
        <v>18867</v>
      </c>
      <c r="D100" s="71">
        <v>10815</v>
      </c>
      <c r="E100" s="71">
        <v>15512</v>
      </c>
      <c r="F100" s="71">
        <v>8929</v>
      </c>
      <c r="G100" s="71">
        <v>3355</v>
      </c>
      <c r="H100" s="72">
        <v>1886</v>
      </c>
      <c r="I100" s="1045"/>
    </row>
    <row r="101" spans="1:9" s="1044" customFormat="1" ht="14.1" customHeight="1">
      <c r="A101" s="119" t="s">
        <v>2005</v>
      </c>
      <c r="B101" s="116" t="s">
        <v>181</v>
      </c>
      <c r="C101" s="71">
        <v>5747</v>
      </c>
      <c r="D101" s="71">
        <v>4235</v>
      </c>
      <c r="E101" s="71">
        <v>2433</v>
      </c>
      <c r="F101" s="71">
        <v>2372</v>
      </c>
      <c r="G101" s="71">
        <v>3314</v>
      </c>
      <c r="H101" s="72">
        <v>1863</v>
      </c>
      <c r="I101" s="1045"/>
    </row>
    <row r="102" spans="1:36" s="1047" customFormat="1" ht="14.1" customHeight="1">
      <c r="A102" s="100"/>
      <c r="B102" s="116" t="s">
        <v>182</v>
      </c>
      <c r="C102" s="71">
        <v>4919</v>
      </c>
      <c r="D102" s="71">
        <v>1816</v>
      </c>
      <c r="E102" s="71">
        <v>4919</v>
      </c>
      <c r="F102" s="71">
        <v>1816</v>
      </c>
      <c r="G102" s="71" t="s">
        <v>1815</v>
      </c>
      <c r="H102" s="72" t="s">
        <v>1815</v>
      </c>
      <c r="I102" s="1045"/>
      <c r="X102" s="1048"/>
      <c r="Y102" s="1048"/>
      <c r="Z102" s="1048"/>
      <c r="AA102" s="1048"/>
      <c r="AB102" s="1048"/>
      <c r="AC102" s="1048"/>
      <c r="AD102" s="1048"/>
      <c r="AE102" s="1048"/>
      <c r="AF102" s="1048"/>
      <c r="AG102" s="1048"/>
      <c r="AH102" s="1048"/>
      <c r="AI102" s="1048"/>
      <c r="AJ102" s="1048"/>
    </row>
    <row r="103" spans="1:9" s="1044" customFormat="1" ht="14.1" customHeight="1">
      <c r="A103" s="118"/>
      <c r="B103" s="116" t="s">
        <v>183</v>
      </c>
      <c r="C103" s="71">
        <v>6205</v>
      </c>
      <c r="D103" s="71">
        <v>3809</v>
      </c>
      <c r="E103" s="71">
        <v>6205</v>
      </c>
      <c r="F103" s="71">
        <v>3809</v>
      </c>
      <c r="G103" s="71" t="s">
        <v>1815</v>
      </c>
      <c r="H103" s="72" t="s">
        <v>1815</v>
      </c>
      <c r="I103" s="1045"/>
    </row>
    <row r="104" spans="1:9" s="1053" customFormat="1" ht="26.1" customHeight="1">
      <c r="A104" s="1342" t="s">
        <v>1932</v>
      </c>
      <c r="B104" s="1343"/>
      <c r="C104" s="1343"/>
      <c r="D104" s="1343"/>
      <c r="E104" s="1343"/>
      <c r="F104" s="1343"/>
      <c r="G104" s="1343"/>
      <c r="H104" s="1343"/>
      <c r="I104" s="1049"/>
    </row>
    <row r="105" spans="1:9" s="1044" customFormat="1" ht="14.1" customHeight="1">
      <c r="A105" s="120" t="s">
        <v>218</v>
      </c>
      <c r="B105" s="115" t="s">
        <v>62</v>
      </c>
      <c r="C105" s="65">
        <v>366699</v>
      </c>
      <c r="D105" s="65">
        <v>221303</v>
      </c>
      <c r="E105" s="65">
        <v>283765</v>
      </c>
      <c r="F105" s="65">
        <v>163468</v>
      </c>
      <c r="G105" s="65">
        <v>82934</v>
      </c>
      <c r="H105" s="66">
        <v>57835</v>
      </c>
      <c r="I105" s="1045"/>
    </row>
    <row r="106" spans="1:9" s="1044" customFormat="1" ht="14.1" customHeight="1">
      <c r="A106" s="121" t="s">
        <v>2077</v>
      </c>
      <c r="B106" s="115" t="s">
        <v>181</v>
      </c>
      <c r="C106" s="65">
        <v>126321</v>
      </c>
      <c r="D106" s="65">
        <v>88655</v>
      </c>
      <c r="E106" s="65">
        <v>43450</v>
      </c>
      <c r="F106" s="65">
        <v>30857</v>
      </c>
      <c r="G106" s="65">
        <v>82871</v>
      </c>
      <c r="H106" s="66">
        <v>57798</v>
      </c>
      <c r="I106" s="1045"/>
    </row>
    <row r="107" spans="1:9" s="1044" customFormat="1" ht="14.1" customHeight="1">
      <c r="A107" s="120"/>
      <c r="B107" s="115" t="s">
        <v>182</v>
      </c>
      <c r="C107" s="65">
        <v>52025</v>
      </c>
      <c r="D107" s="65">
        <v>11069</v>
      </c>
      <c r="E107" s="65">
        <v>52025</v>
      </c>
      <c r="F107" s="65">
        <v>11069</v>
      </c>
      <c r="G107" s="65" t="s">
        <v>1815</v>
      </c>
      <c r="H107" s="66" t="s">
        <v>1815</v>
      </c>
      <c r="I107" s="1045"/>
    </row>
    <row r="108" spans="1:9" s="1044" customFormat="1" ht="14.1" customHeight="1">
      <c r="A108" s="120"/>
      <c r="B108" s="115" t="s">
        <v>183</v>
      </c>
      <c r="C108" s="65">
        <v>187225</v>
      </c>
      <c r="D108" s="65">
        <v>120869</v>
      </c>
      <c r="E108" s="65">
        <v>187225</v>
      </c>
      <c r="F108" s="65">
        <v>120869</v>
      </c>
      <c r="G108" s="65" t="s">
        <v>1815</v>
      </c>
      <c r="H108" s="66" t="s">
        <v>1815</v>
      </c>
      <c r="I108" s="1045"/>
    </row>
    <row r="109" spans="1:9" s="1044" customFormat="1" ht="14.1" customHeight="1">
      <c r="A109" s="118" t="s">
        <v>74</v>
      </c>
      <c r="B109" s="116" t="s">
        <v>62</v>
      </c>
      <c r="C109" s="71">
        <v>31516</v>
      </c>
      <c r="D109" s="71">
        <v>26666</v>
      </c>
      <c r="E109" s="71">
        <v>18519</v>
      </c>
      <c r="F109" s="71">
        <v>15401</v>
      </c>
      <c r="G109" s="71">
        <v>12997</v>
      </c>
      <c r="H109" s="72">
        <v>11265</v>
      </c>
      <c r="I109" s="1045"/>
    </row>
    <row r="110" spans="1:9" s="1044" customFormat="1" ht="14.1" customHeight="1">
      <c r="A110" s="119" t="s">
        <v>75</v>
      </c>
      <c r="B110" s="116" t="s">
        <v>181</v>
      </c>
      <c r="C110" s="71">
        <v>18423</v>
      </c>
      <c r="D110" s="71">
        <v>16559</v>
      </c>
      <c r="E110" s="71">
        <v>5426</v>
      </c>
      <c r="F110" s="71">
        <v>5294</v>
      </c>
      <c r="G110" s="71">
        <v>12997</v>
      </c>
      <c r="H110" s="72">
        <v>11265</v>
      </c>
      <c r="I110" s="1045"/>
    </row>
    <row r="111" spans="1:9" s="1044" customFormat="1" ht="14.1" customHeight="1">
      <c r="A111" s="118"/>
      <c r="B111" s="116" t="s">
        <v>183</v>
      </c>
      <c r="C111" s="71">
        <v>13093</v>
      </c>
      <c r="D111" s="71">
        <v>10107</v>
      </c>
      <c r="E111" s="71">
        <v>13093</v>
      </c>
      <c r="F111" s="71">
        <v>10107</v>
      </c>
      <c r="G111" s="71" t="s">
        <v>1815</v>
      </c>
      <c r="H111" s="72" t="s">
        <v>1815</v>
      </c>
      <c r="I111" s="1045"/>
    </row>
    <row r="112" spans="1:9" s="1044" customFormat="1" ht="14.1" customHeight="1">
      <c r="A112" s="118" t="s">
        <v>79</v>
      </c>
      <c r="B112" s="116" t="s">
        <v>62</v>
      </c>
      <c r="C112" s="71">
        <v>29597</v>
      </c>
      <c r="D112" s="71">
        <v>19144</v>
      </c>
      <c r="E112" s="71">
        <v>26424</v>
      </c>
      <c r="F112" s="71">
        <v>16737</v>
      </c>
      <c r="G112" s="71">
        <v>3173</v>
      </c>
      <c r="H112" s="72">
        <v>2407</v>
      </c>
      <c r="I112" s="1045"/>
    </row>
    <row r="113" spans="1:9" s="1044" customFormat="1" ht="14.1" customHeight="1">
      <c r="A113" s="119" t="s">
        <v>80</v>
      </c>
      <c r="B113" s="116" t="s">
        <v>181</v>
      </c>
      <c r="C113" s="71">
        <v>6142</v>
      </c>
      <c r="D113" s="71">
        <v>3302</v>
      </c>
      <c r="E113" s="71">
        <v>2969</v>
      </c>
      <c r="F113" s="71">
        <v>895</v>
      </c>
      <c r="G113" s="71">
        <v>3173</v>
      </c>
      <c r="H113" s="72">
        <v>2407</v>
      </c>
      <c r="I113" s="1045"/>
    </row>
    <row r="114" spans="1:9" s="1044" customFormat="1" ht="14.1" customHeight="1">
      <c r="A114" s="118"/>
      <c r="B114" s="116" t="s">
        <v>182</v>
      </c>
      <c r="C114" s="71">
        <v>342</v>
      </c>
      <c r="D114" s="71">
        <v>306</v>
      </c>
      <c r="E114" s="71">
        <v>342</v>
      </c>
      <c r="F114" s="71">
        <v>306</v>
      </c>
      <c r="G114" s="71" t="s">
        <v>1815</v>
      </c>
      <c r="H114" s="72" t="s">
        <v>1815</v>
      </c>
      <c r="I114" s="1045"/>
    </row>
    <row r="115" spans="1:9" s="1044" customFormat="1" ht="14.1" customHeight="1">
      <c r="A115" s="118"/>
      <c r="B115" s="116" t="s">
        <v>183</v>
      </c>
      <c r="C115" s="71">
        <v>23113</v>
      </c>
      <c r="D115" s="71">
        <v>15536</v>
      </c>
      <c r="E115" s="71">
        <v>23113</v>
      </c>
      <c r="F115" s="71">
        <v>15536</v>
      </c>
      <c r="G115" s="71" t="s">
        <v>1815</v>
      </c>
      <c r="H115" s="72" t="s">
        <v>1815</v>
      </c>
      <c r="I115" s="1045"/>
    </row>
    <row r="116" spans="1:9" s="1044" customFormat="1" ht="14.1" customHeight="1">
      <c r="A116" s="118" t="s">
        <v>92</v>
      </c>
      <c r="B116" s="116" t="s">
        <v>62</v>
      </c>
      <c r="C116" s="71">
        <v>48383</v>
      </c>
      <c r="D116" s="71">
        <v>34165</v>
      </c>
      <c r="E116" s="71">
        <v>41643</v>
      </c>
      <c r="F116" s="71">
        <v>29668</v>
      </c>
      <c r="G116" s="71">
        <v>6740</v>
      </c>
      <c r="H116" s="72">
        <v>4497</v>
      </c>
      <c r="I116" s="1045"/>
    </row>
    <row r="117" spans="1:9" s="1044" customFormat="1" ht="14.1" customHeight="1">
      <c r="A117" s="119" t="s">
        <v>93</v>
      </c>
      <c r="B117" s="116" t="s">
        <v>181</v>
      </c>
      <c r="C117" s="71">
        <v>26116</v>
      </c>
      <c r="D117" s="71">
        <v>19998</v>
      </c>
      <c r="E117" s="71">
        <v>19376</v>
      </c>
      <c r="F117" s="71">
        <v>15501</v>
      </c>
      <c r="G117" s="71">
        <v>6740</v>
      </c>
      <c r="H117" s="72">
        <v>4497</v>
      </c>
      <c r="I117" s="1045"/>
    </row>
    <row r="118" spans="1:9" s="1044" customFormat="1" ht="14.1" customHeight="1">
      <c r="A118" s="125"/>
      <c r="B118" s="116" t="s">
        <v>182</v>
      </c>
      <c r="C118" s="71">
        <v>97</v>
      </c>
      <c r="D118" s="71">
        <v>57</v>
      </c>
      <c r="E118" s="71">
        <v>97</v>
      </c>
      <c r="F118" s="71">
        <v>57</v>
      </c>
      <c r="G118" s="71" t="s">
        <v>1815</v>
      </c>
      <c r="H118" s="72" t="s">
        <v>1815</v>
      </c>
      <c r="I118" s="1045"/>
    </row>
    <row r="119" spans="1:9" s="1044" customFormat="1" ht="14.1" customHeight="1">
      <c r="A119" s="118"/>
      <c r="B119" s="116" t="s">
        <v>183</v>
      </c>
      <c r="C119" s="71">
        <v>22170</v>
      </c>
      <c r="D119" s="71">
        <v>14110</v>
      </c>
      <c r="E119" s="71">
        <v>22170</v>
      </c>
      <c r="F119" s="71">
        <v>14110</v>
      </c>
      <c r="G119" s="71" t="s">
        <v>1815</v>
      </c>
      <c r="H119" s="72" t="s">
        <v>1815</v>
      </c>
      <c r="I119" s="1045"/>
    </row>
    <row r="120" spans="1:9" s="1044" customFormat="1" ht="14.1" customHeight="1">
      <c r="A120" s="118" t="s">
        <v>99</v>
      </c>
      <c r="B120" s="116" t="s">
        <v>62</v>
      </c>
      <c r="C120" s="71">
        <v>126013</v>
      </c>
      <c r="D120" s="71">
        <v>72198</v>
      </c>
      <c r="E120" s="71">
        <v>92863</v>
      </c>
      <c r="F120" s="71">
        <v>51152</v>
      </c>
      <c r="G120" s="71">
        <v>33150</v>
      </c>
      <c r="H120" s="72">
        <v>21046</v>
      </c>
      <c r="I120" s="1045"/>
    </row>
    <row r="121" spans="1:9" s="1044" customFormat="1" ht="14.1" customHeight="1">
      <c r="A121" s="119" t="s">
        <v>100</v>
      </c>
      <c r="B121" s="116" t="s">
        <v>181</v>
      </c>
      <c r="C121" s="71">
        <v>42709</v>
      </c>
      <c r="D121" s="71">
        <v>26780</v>
      </c>
      <c r="E121" s="71">
        <v>9559</v>
      </c>
      <c r="F121" s="71">
        <v>5734</v>
      </c>
      <c r="G121" s="71">
        <v>33150</v>
      </c>
      <c r="H121" s="72">
        <v>21046</v>
      </c>
      <c r="I121" s="1045"/>
    </row>
    <row r="122" spans="1:9" s="1044" customFormat="1" ht="14.1" customHeight="1">
      <c r="A122" s="118"/>
      <c r="B122" s="116" t="s">
        <v>182</v>
      </c>
      <c r="C122" s="71">
        <v>12327</v>
      </c>
      <c r="D122" s="71">
        <v>3947</v>
      </c>
      <c r="E122" s="71">
        <v>12327</v>
      </c>
      <c r="F122" s="71">
        <v>3947</v>
      </c>
      <c r="G122" s="71" t="s">
        <v>1815</v>
      </c>
      <c r="H122" s="72" t="s">
        <v>1815</v>
      </c>
      <c r="I122" s="1045"/>
    </row>
    <row r="123" spans="1:9" s="1044" customFormat="1" ht="14.1" customHeight="1">
      <c r="A123" s="118"/>
      <c r="B123" s="116" t="s">
        <v>183</v>
      </c>
      <c r="C123" s="71">
        <v>70977</v>
      </c>
      <c r="D123" s="71">
        <v>41471</v>
      </c>
      <c r="E123" s="71">
        <v>70977</v>
      </c>
      <c r="F123" s="71">
        <v>41471</v>
      </c>
      <c r="G123" s="71" t="s">
        <v>1815</v>
      </c>
      <c r="H123" s="72" t="s">
        <v>1815</v>
      </c>
      <c r="I123" s="1045"/>
    </row>
    <row r="124" spans="1:9" s="1044" customFormat="1" ht="14.1" customHeight="1">
      <c r="A124" s="118" t="s">
        <v>111</v>
      </c>
      <c r="B124" s="116" t="s">
        <v>62</v>
      </c>
      <c r="C124" s="71">
        <v>479</v>
      </c>
      <c r="D124" s="71">
        <v>300</v>
      </c>
      <c r="E124" s="71">
        <v>411</v>
      </c>
      <c r="F124" s="71">
        <v>272</v>
      </c>
      <c r="G124" s="71">
        <v>68</v>
      </c>
      <c r="H124" s="72">
        <v>28</v>
      </c>
      <c r="I124" s="1045"/>
    </row>
    <row r="125" spans="1:9" s="1044" customFormat="1" ht="14.1" customHeight="1">
      <c r="A125" s="119" t="s">
        <v>112</v>
      </c>
      <c r="B125" s="116" t="s">
        <v>181</v>
      </c>
      <c r="C125" s="71">
        <v>68</v>
      </c>
      <c r="D125" s="71">
        <v>28</v>
      </c>
      <c r="E125" s="71" t="s">
        <v>1815</v>
      </c>
      <c r="F125" s="71" t="s">
        <v>1815</v>
      </c>
      <c r="G125" s="71">
        <v>68</v>
      </c>
      <c r="H125" s="72">
        <v>28</v>
      </c>
      <c r="I125" s="1045"/>
    </row>
    <row r="126" spans="1:9" s="1044" customFormat="1" ht="14.1" customHeight="1">
      <c r="A126" s="118"/>
      <c r="B126" s="116" t="s">
        <v>182</v>
      </c>
      <c r="C126" s="71">
        <v>353</v>
      </c>
      <c r="D126" s="71">
        <v>255</v>
      </c>
      <c r="E126" s="71">
        <v>353</v>
      </c>
      <c r="F126" s="71">
        <v>255</v>
      </c>
      <c r="G126" s="71" t="s">
        <v>1815</v>
      </c>
      <c r="H126" s="72" t="s">
        <v>1815</v>
      </c>
      <c r="I126" s="1045"/>
    </row>
    <row r="127" spans="1:9" s="1044" customFormat="1" ht="14.1" customHeight="1">
      <c r="A127" s="118"/>
      <c r="B127" s="116" t="s">
        <v>183</v>
      </c>
      <c r="C127" s="71">
        <v>58</v>
      </c>
      <c r="D127" s="71">
        <v>17</v>
      </c>
      <c r="E127" s="71">
        <v>58</v>
      </c>
      <c r="F127" s="71">
        <v>17</v>
      </c>
      <c r="G127" s="71" t="s">
        <v>1815</v>
      </c>
      <c r="H127" s="72" t="s">
        <v>1815</v>
      </c>
      <c r="I127" s="1045"/>
    </row>
    <row r="128" spans="1:9" s="1044" customFormat="1" ht="14.1" customHeight="1">
      <c r="A128" s="118" t="s">
        <v>125</v>
      </c>
      <c r="B128" s="116" t="s">
        <v>62</v>
      </c>
      <c r="C128" s="71">
        <v>14454</v>
      </c>
      <c r="D128" s="71">
        <v>1825</v>
      </c>
      <c r="E128" s="71">
        <v>13118</v>
      </c>
      <c r="F128" s="71">
        <v>1629</v>
      </c>
      <c r="G128" s="71">
        <v>1336</v>
      </c>
      <c r="H128" s="72">
        <v>196</v>
      </c>
      <c r="I128" s="1045"/>
    </row>
    <row r="129" spans="1:9" s="1044" customFormat="1" ht="14.1" customHeight="1">
      <c r="A129" s="119" t="s">
        <v>472</v>
      </c>
      <c r="B129" s="116" t="s">
        <v>181</v>
      </c>
      <c r="C129" s="71">
        <v>1336</v>
      </c>
      <c r="D129" s="71">
        <v>196</v>
      </c>
      <c r="E129" s="71" t="s">
        <v>1815</v>
      </c>
      <c r="F129" s="71" t="s">
        <v>1815</v>
      </c>
      <c r="G129" s="71">
        <v>1336</v>
      </c>
      <c r="H129" s="72">
        <v>196</v>
      </c>
      <c r="I129" s="1045"/>
    </row>
    <row r="130" spans="1:9" s="1044" customFormat="1" ht="14.1" customHeight="1">
      <c r="A130" s="118"/>
      <c r="B130" s="116" t="s">
        <v>182</v>
      </c>
      <c r="C130" s="71">
        <v>11715</v>
      </c>
      <c r="D130" s="71">
        <v>1408</v>
      </c>
      <c r="E130" s="71">
        <v>11715</v>
      </c>
      <c r="F130" s="71">
        <v>1408</v>
      </c>
      <c r="G130" s="71" t="s">
        <v>1815</v>
      </c>
      <c r="H130" s="72" t="s">
        <v>1815</v>
      </c>
      <c r="I130" s="1045"/>
    </row>
    <row r="131" spans="1:9" s="1044" customFormat="1" ht="14.1" customHeight="1">
      <c r="A131" s="118"/>
      <c r="B131" s="116" t="s">
        <v>183</v>
      </c>
      <c r="C131" s="71">
        <v>1403</v>
      </c>
      <c r="D131" s="71">
        <v>221</v>
      </c>
      <c r="E131" s="71">
        <v>1403</v>
      </c>
      <c r="F131" s="71">
        <v>221</v>
      </c>
      <c r="G131" s="71" t="s">
        <v>1815</v>
      </c>
      <c r="H131" s="72" t="s">
        <v>1815</v>
      </c>
      <c r="I131" s="1045"/>
    </row>
    <row r="132" spans="1:9" s="1044" customFormat="1" ht="14.1" customHeight="1">
      <c r="A132" s="118" t="s">
        <v>197</v>
      </c>
      <c r="B132" s="116" t="s">
        <v>62</v>
      </c>
      <c r="C132" s="71">
        <v>7969</v>
      </c>
      <c r="D132" s="71">
        <v>2532</v>
      </c>
      <c r="E132" s="71">
        <v>7124</v>
      </c>
      <c r="F132" s="71">
        <v>2131</v>
      </c>
      <c r="G132" s="71">
        <v>845</v>
      </c>
      <c r="H132" s="72">
        <v>401</v>
      </c>
      <c r="I132" s="1045"/>
    </row>
    <row r="133" spans="1:9" s="1044" customFormat="1" ht="14.1" customHeight="1">
      <c r="A133" s="119" t="s">
        <v>131</v>
      </c>
      <c r="B133" s="116" t="s">
        <v>181</v>
      </c>
      <c r="C133" s="71">
        <v>845</v>
      </c>
      <c r="D133" s="71">
        <v>401</v>
      </c>
      <c r="E133" s="71" t="s">
        <v>1815</v>
      </c>
      <c r="F133" s="71" t="s">
        <v>1815</v>
      </c>
      <c r="G133" s="71">
        <v>845</v>
      </c>
      <c r="H133" s="72">
        <v>401</v>
      </c>
      <c r="I133" s="1045"/>
    </row>
    <row r="134" spans="1:9" s="1044" customFormat="1" ht="14.1" customHeight="1">
      <c r="A134" s="118"/>
      <c r="B134" s="116" t="s">
        <v>182</v>
      </c>
      <c r="C134" s="71">
        <v>7019</v>
      </c>
      <c r="D134" s="71">
        <v>2066</v>
      </c>
      <c r="E134" s="71">
        <v>7019</v>
      </c>
      <c r="F134" s="71">
        <v>2066</v>
      </c>
      <c r="G134" s="71" t="s">
        <v>1815</v>
      </c>
      <c r="H134" s="72" t="s">
        <v>1815</v>
      </c>
      <c r="I134" s="1045"/>
    </row>
    <row r="135" spans="1:9" s="1044" customFormat="1" ht="14.1" customHeight="1">
      <c r="A135" s="118"/>
      <c r="B135" s="116" t="s">
        <v>183</v>
      </c>
      <c r="C135" s="71">
        <v>105</v>
      </c>
      <c r="D135" s="71">
        <v>65</v>
      </c>
      <c r="E135" s="71">
        <v>105</v>
      </c>
      <c r="F135" s="71">
        <v>65</v>
      </c>
      <c r="G135" s="71" t="s">
        <v>1815</v>
      </c>
      <c r="H135" s="72" t="s">
        <v>1815</v>
      </c>
      <c r="I135" s="1045"/>
    </row>
    <row r="136" spans="1:9" s="1044" customFormat="1" ht="14.1" customHeight="1">
      <c r="A136" s="118" t="s">
        <v>139</v>
      </c>
      <c r="B136" s="116" t="s">
        <v>62</v>
      </c>
      <c r="C136" s="71">
        <v>615</v>
      </c>
      <c r="D136" s="71">
        <v>216</v>
      </c>
      <c r="E136" s="71">
        <v>520</v>
      </c>
      <c r="F136" s="71">
        <v>167</v>
      </c>
      <c r="G136" s="71">
        <v>95</v>
      </c>
      <c r="H136" s="72">
        <v>49</v>
      </c>
      <c r="I136" s="1045"/>
    </row>
    <row r="137" spans="1:9" s="1044" customFormat="1" ht="14.1" customHeight="1">
      <c r="A137" s="119" t="s">
        <v>140</v>
      </c>
      <c r="B137" s="116" t="s">
        <v>181</v>
      </c>
      <c r="C137" s="71">
        <v>95</v>
      </c>
      <c r="D137" s="71">
        <v>49</v>
      </c>
      <c r="E137" s="71" t="s">
        <v>1815</v>
      </c>
      <c r="F137" s="71" t="s">
        <v>1815</v>
      </c>
      <c r="G137" s="71">
        <v>95</v>
      </c>
      <c r="H137" s="72">
        <v>49</v>
      </c>
      <c r="I137" s="1045"/>
    </row>
    <row r="138" spans="1:9" s="1044" customFormat="1" ht="14.1" customHeight="1">
      <c r="A138" s="118"/>
      <c r="B138" s="116" t="s">
        <v>182</v>
      </c>
      <c r="C138" s="71">
        <v>490</v>
      </c>
      <c r="D138" s="71">
        <v>144</v>
      </c>
      <c r="E138" s="71">
        <v>490</v>
      </c>
      <c r="F138" s="71">
        <v>144</v>
      </c>
      <c r="G138" s="71" t="s">
        <v>1815</v>
      </c>
      <c r="H138" s="72" t="s">
        <v>1815</v>
      </c>
      <c r="I138" s="1045"/>
    </row>
    <row r="139" spans="1:9" s="1044" customFormat="1" ht="14.1" customHeight="1">
      <c r="A139" s="118"/>
      <c r="B139" s="116" t="s">
        <v>183</v>
      </c>
      <c r="C139" s="71">
        <v>30</v>
      </c>
      <c r="D139" s="71">
        <v>23</v>
      </c>
      <c r="E139" s="71">
        <v>30</v>
      </c>
      <c r="F139" s="71">
        <v>23</v>
      </c>
      <c r="G139" s="71" t="s">
        <v>1815</v>
      </c>
      <c r="H139" s="72" t="s">
        <v>1815</v>
      </c>
      <c r="I139" s="1045"/>
    </row>
    <row r="140" spans="1:9" s="1044" customFormat="1" ht="14.1" customHeight="1">
      <c r="A140" s="118" t="s">
        <v>155</v>
      </c>
      <c r="B140" s="116" t="s">
        <v>62</v>
      </c>
      <c r="C140" s="71">
        <v>33650</v>
      </c>
      <c r="D140" s="71">
        <v>25651</v>
      </c>
      <c r="E140" s="71">
        <v>20674</v>
      </c>
      <c r="F140" s="71">
        <v>14682</v>
      </c>
      <c r="G140" s="71">
        <v>12976</v>
      </c>
      <c r="H140" s="72">
        <v>10969</v>
      </c>
      <c r="I140" s="1045"/>
    </row>
    <row r="141" spans="1:9" s="1044" customFormat="1" ht="14.1" customHeight="1">
      <c r="A141" s="119" t="s">
        <v>207</v>
      </c>
      <c r="B141" s="116" t="s">
        <v>181</v>
      </c>
      <c r="C141" s="71">
        <v>17819</v>
      </c>
      <c r="D141" s="71">
        <v>13662</v>
      </c>
      <c r="E141" s="71">
        <v>4843</v>
      </c>
      <c r="F141" s="71">
        <v>2693</v>
      </c>
      <c r="G141" s="71">
        <v>12976</v>
      </c>
      <c r="H141" s="72">
        <v>10969</v>
      </c>
      <c r="I141" s="1045"/>
    </row>
    <row r="142" spans="1:9" s="1044" customFormat="1" ht="14.1" customHeight="1">
      <c r="A142" s="118"/>
      <c r="B142" s="116" t="s">
        <v>183</v>
      </c>
      <c r="C142" s="71">
        <v>15831</v>
      </c>
      <c r="D142" s="71">
        <v>11989</v>
      </c>
      <c r="E142" s="71">
        <v>15831</v>
      </c>
      <c r="F142" s="71">
        <v>11989</v>
      </c>
      <c r="G142" s="71" t="s">
        <v>1815</v>
      </c>
      <c r="H142" s="72" t="s">
        <v>1815</v>
      </c>
      <c r="I142" s="1045"/>
    </row>
    <row r="143" spans="1:9" s="1044" customFormat="1" ht="14.1" customHeight="1">
      <c r="A143" s="118" t="s">
        <v>164</v>
      </c>
      <c r="B143" s="116" t="s">
        <v>62</v>
      </c>
      <c r="C143" s="71">
        <v>46280</v>
      </c>
      <c r="D143" s="71">
        <v>29693</v>
      </c>
      <c r="E143" s="71">
        <v>38328</v>
      </c>
      <c r="F143" s="71">
        <v>24899</v>
      </c>
      <c r="G143" s="71">
        <v>7952</v>
      </c>
      <c r="H143" s="72">
        <v>4794</v>
      </c>
      <c r="I143" s="1045"/>
    </row>
    <row r="144" spans="1:9" s="1044" customFormat="1" ht="14.1" customHeight="1">
      <c r="A144" s="119" t="s">
        <v>165</v>
      </c>
      <c r="B144" s="116" t="s">
        <v>181</v>
      </c>
      <c r="C144" s="71">
        <v>7952</v>
      </c>
      <c r="D144" s="71">
        <v>4794</v>
      </c>
      <c r="E144" s="71" t="s">
        <v>1815</v>
      </c>
      <c r="F144" s="71" t="s">
        <v>1815</v>
      </c>
      <c r="G144" s="71">
        <v>7952</v>
      </c>
      <c r="H144" s="72">
        <v>4794</v>
      </c>
      <c r="I144" s="1045"/>
    </row>
    <row r="145" spans="1:9" s="1044" customFormat="1" ht="14.1" customHeight="1">
      <c r="A145" s="118"/>
      <c r="B145" s="116" t="s">
        <v>182</v>
      </c>
      <c r="C145" s="71">
        <v>2468</v>
      </c>
      <c r="D145" s="71">
        <v>542</v>
      </c>
      <c r="E145" s="71">
        <v>2468</v>
      </c>
      <c r="F145" s="71">
        <v>542</v>
      </c>
      <c r="G145" s="71" t="s">
        <v>1815</v>
      </c>
      <c r="H145" s="72" t="s">
        <v>1815</v>
      </c>
      <c r="I145" s="1045"/>
    </row>
    <row r="146" spans="1:9" s="1044" customFormat="1" ht="14.1" customHeight="1">
      <c r="A146" s="118"/>
      <c r="B146" s="116" t="s">
        <v>183</v>
      </c>
      <c r="C146" s="71">
        <v>35860</v>
      </c>
      <c r="D146" s="71">
        <v>24357</v>
      </c>
      <c r="E146" s="71">
        <v>35860</v>
      </c>
      <c r="F146" s="71">
        <v>24357</v>
      </c>
      <c r="G146" s="71" t="s">
        <v>1815</v>
      </c>
      <c r="H146" s="72" t="s">
        <v>1815</v>
      </c>
      <c r="I146" s="1045"/>
    </row>
    <row r="147" spans="1:36" s="1052" customFormat="1" ht="14.1" customHeight="1">
      <c r="A147" s="100" t="s">
        <v>175</v>
      </c>
      <c r="B147" s="116" t="s">
        <v>62</v>
      </c>
      <c r="C147" s="71">
        <v>27743</v>
      </c>
      <c r="D147" s="71">
        <v>8913</v>
      </c>
      <c r="E147" s="71">
        <v>24141</v>
      </c>
      <c r="F147" s="71">
        <v>6730</v>
      </c>
      <c r="G147" s="71">
        <v>3602</v>
      </c>
      <c r="H147" s="72">
        <v>2183</v>
      </c>
      <c r="I147" s="1050"/>
      <c r="X147" s="1048"/>
      <c r="Y147" s="1048"/>
      <c r="Z147" s="1048"/>
      <c r="AA147" s="1048"/>
      <c r="AB147" s="1048"/>
      <c r="AC147" s="1048"/>
      <c r="AD147" s="1048"/>
      <c r="AE147" s="1048"/>
      <c r="AF147" s="1048"/>
      <c r="AG147" s="1048"/>
      <c r="AH147" s="1048"/>
      <c r="AI147" s="1048"/>
      <c r="AJ147" s="1048"/>
    </row>
    <row r="148" spans="1:36" s="1052" customFormat="1" ht="14.1" customHeight="1">
      <c r="A148" s="1115" t="s">
        <v>2004</v>
      </c>
      <c r="B148" s="116" t="s">
        <v>181</v>
      </c>
      <c r="C148" s="71">
        <v>4816</v>
      </c>
      <c r="D148" s="71">
        <v>2886</v>
      </c>
      <c r="E148" s="71">
        <v>1277</v>
      </c>
      <c r="F148" s="71">
        <v>740</v>
      </c>
      <c r="G148" s="71">
        <v>3539</v>
      </c>
      <c r="H148" s="72">
        <v>2146</v>
      </c>
      <c r="I148" s="1050"/>
      <c r="X148" s="1048"/>
      <c r="Y148" s="1048"/>
      <c r="Z148" s="1048"/>
      <c r="AA148" s="1048"/>
      <c r="AB148" s="1048"/>
      <c r="AC148" s="1048"/>
      <c r="AD148" s="1048"/>
      <c r="AE148" s="1048"/>
      <c r="AF148" s="1048"/>
      <c r="AG148" s="1048"/>
      <c r="AH148" s="1048"/>
      <c r="AI148" s="1048"/>
      <c r="AJ148" s="1048"/>
    </row>
    <row r="149" spans="1:36" s="1052" customFormat="1" ht="14.1" customHeight="1">
      <c r="A149" s="100"/>
      <c r="B149" s="116" t="s">
        <v>182</v>
      </c>
      <c r="C149" s="71">
        <v>17214</v>
      </c>
      <c r="D149" s="71">
        <v>2344</v>
      </c>
      <c r="E149" s="71">
        <v>17214</v>
      </c>
      <c r="F149" s="71">
        <v>2344</v>
      </c>
      <c r="G149" s="71" t="s">
        <v>1815</v>
      </c>
      <c r="H149" s="72" t="s">
        <v>1815</v>
      </c>
      <c r="I149" s="1050"/>
      <c r="X149" s="1048"/>
      <c r="Y149" s="1048"/>
      <c r="Z149" s="1048"/>
      <c r="AA149" s="1048"/>
      <c r="AB149" s="1048"/>
      <c r="AC149" s="1048"/>
      <c r="AD149" s="1048"/>
      <c r="AE149" s="1048"/>
      <c r="AF149" s="1048"/>
      <c r="AG149" s="1048"/>
      <c r="AH149" s="1048"/>
      <c r="AI149" s="1048"/>
      <c r="AJ149" s="1048"/>
    </row>
    <row r="150" spans="1:36" s="1047" customFormat="1" ht="14.1" customHeight="1">
      <c r="A150" s="100"/>
      <c r="B150" s="116" t="s">
        <v>183</v>
      </c>
      <c r="C150" s="71">
        <v>4585</v>
      </c>
      <c r="D150" s="71">
        <v>2973</v>
      </c>
      <c r="E150" s="71">
        <v>4585</v>
      </c>
      <c r="F150" s="71">
        <v>2973</v>
      </c>
      <c r="G150" s="71" t="s">
        <v>1815</v>
      </c>
      <c r="H150" s="72" t="s">
        <v>1815</v>
      </c>
      <c r="I150" s="1045"/>
      <c r="X150" s="1048"/>
      <c r="Y150" s="1048"/>
      <c r="Z150" s="1048"/>
      <c r="AA150" s="1048"/>
      <c r="AB150" s="1048"/>
      <c r="AC150" s="1048"/>
      <c r="AD150" s="1048"/>
      <c r="AE150" s="1048"/>
      <c r="AF150" s="1048"/>
      <c r="AG150" s="1048"/>
      <c r="AH150" s="1048"/>
      <c r="AI150" s="1048"/>
      <c r="AJ150" s="1048"/>
    </row>
    <row r="151" spans="1:9" ht="20.1" customHeight="1">
      <c r="A151" s="940" t="s">
        <v>2014</v>
      </c>
      <c r="B151" s="135"/>
      <c r="C151" s="135"/>
      <c r="D151" s="135"/>
      <c r="E151" s="135"/>
      <c r="F151" s="133"/>
      <c r="G151" s="135"/>
      <c r="H151" s="135"/>
      <c r="I151" s="1054"/>
    </row>
    <row r="152" spans="1:9" ht="14.1" customHeight="1">
      <c r="A152" s="136" t="s">
        <v>2015</v>
      </c>
      <c r="B152" s="137"/>
      <c r="C152" s="137"/>
      <c r="D152" s="137"/>
      <c r="E152" s="137"/>
      <c r="F152" s="133"/>
      <c r="G152" s="137"/>
      <c r="H152" s="137"/>
      <c r="I152" s="1056"/>
    </row>
    <row r="153" ht="14.1" customHeight="1">
      <c r="F153" s="1060"/>
    </row>
    <row r="154" ht="14.1" customHeight="1">
      <c r="F154" s="1061"/>
    </row>
    <row r="155" ht="14.1" customHeight="1">
      <c r="F155" s="1061"/>
    </row>
    <row r="156" ht="14.1" customHeight="1">
      <c r="F156" s="1061"/>
    </row>
    <row r="157" ht="14.1" customHeight="1">
      <c r="F157" s="1061"/>
    </row>
    <row r="158" ht="14.1" customHeight="1">
      <c r="F158" s="1061"/>
    </row>
    <row r="159" ht="14.1" customHeight="1">
      <c r="F159" s="1061"/>
    </row>
    <row r="160" ht="14.1" customHeight="1">
      <c r="F160" s="1061"/>
    </row>
    <row r="161" ht="14.1" customHeight="1">
      <c r="F161" s="1061"/>
    </row>
    <row r="162" ht="14.1" customHeight="1">
      <c r="F162" s="1061"/>
    </row>
    <row r="163" ht="14.1" customHeight="1">
      <c r="F163" s="1061"/>
    </row>
    <row r="164" ht="14.1" customHeight="1">
      <c r="F164" s="1061"/>
    </row>
    <row r="165" ht="14.1" customHeight="1">
      <c r="F165" s="1061"/>
    </row>
    <row r="166" ht="14.1" customHeight="1">
      <c r="F166" s="1061"/>
    </row>
    <row r="167" ht="14.1" customHeight="1">
      <c r="F167" s="1061"/>
    </row>
    <row r="168" spans="1:36" s="1059" customFormat="1" ht="14.1" customHeight="1">
      <c r="A168" s="1057"/>
      <c r="B168" s="1058"/>
      <c r="F168" s="1061"/>
      <c r="J168" s="1055"/>
      <c r="K168" s="1055"/>
      <c r="L168" s="1055"/>
      <c r="M168" s="1055"/>
      <c r="N168" s="1055"/>
      <c r="O168" s="1055"/>
      <c r="P168" s="1055"/>
      <c r="Q168" s="1055"/>
      <c r="R168" s="1055"/>
      <c r="S168" s="1055"/>
      <c r="T168" s="1055"/>
      <c r="U168" s="1055"/>
      <c r="V168" s="1055"/>
      <c r="W168" s="1055"/>
      <c r="X168" s="1055"/>
      <c r="Y168" s="1055"/>
      <c r="Z168" s="1055"/>
      <c r="AA168" s="1055"/>
      <c r="AB168" s="1055"/>
      <c r="AC168" s="1055"/>
      <c r="AD168" s="1055"/>
      <c r="AE168" s="1055"/>
      <c r="AF168" s="1055"/>
      <c r="AG168" s="1055"/>
      <c r="AH168" s="1055"/>
      <c r="AI168" s="1055"/>
      <c r="AJ168" s="1055"/>
    </row>
    <row r="169" spans="1:36" s="1059" customFormat="1" ht="14.1" customHeight="1">
      <c r="A169" s="1057"/>
      <c r="B169" s="1058"/>
      <c r="F169" s="1061"/>
      <c r="J169" s="1055"/>
      <c r="K169" s="1055"/>
      <c r="L169" s="1055"/>
      <c r="M169" s="1055"/>
      <c r="N169" s="1055"/>
      <c r="O169" s="1055"/>
      <c r="P169" s="1055"/>
      <c r="Q169" s="1055"/>
      <c r="R169" s="1055"/>
      <c r="S169" s="1055"/>
      <c r="T169" s="1055"/>
      <c r="U169" s="1055"/>
      <c r="V169" s="1055"/>
      <c r="W169" s="1055"/>
      <c r="X169" s="1055"/>
      <c r="Y169" s="1055"/>
      <c r="Z169" s="1055"/>
      <c r="AA169" s="1055"/>
      <c r="AB169" s="1055"/>
      <c r="AC169" s="1055"/>
      <c r="AD169" s="1055"/>
      <c r="AE169" s="1055"/>
      <c r="AF169" s="1055"/>
      <c r="AG169" s="1055"/>
      <c r="AH169" s="1055"/>
      <c r="AI169" s="1055"/>
      <c r="AJ169" s="1055"/>
    </row>
    <row r="170" spans="1:36" s="1059" customFormat="1" ht="14.1" customHeight="1">
      <c r="A170" s="1057"/>
      <c r="B170" s="1058"/>
      <c r="F170" s="1061"/>
      <c r="J170" s="1055"/>
      <c r="K170" s="1055"/>
      <c r="L170" s="1055"/>
      <c r="M170" s="1055"/>
      <c r="N170" s="1055"/>
      <c r="O170" s="1055"/>
      <c r="P170" s="1055"/>
      <c r="Q170" s="1055"/>
      <c r="R170" s="1055"/>
      <c r="S170" s="1055"/>
      <c r="T170" s="1055"/>
      <c r="U170" s="1055"/>
      <c r="V170" s="1055"/>
      <c r="W170" s="1055"/>
      <c r="X170" s="1055"/>
      <c r="Y170" s="1055"/>
      <c r="Z170" s="1055"/>
      <c r="AA170" s="1055"/>
      <c r="AB170" s="1055"/>
      <c r="AC170" s="1055"/>
      <c r="AD170" s="1055"/>
      <c r="AE170" s="1055"/>
      <c r="AF170" s="1055"/>
      <c r="AG170" s="1055"/>
      <c r="AH170" s="1055"/>
      <c r="AI170" s="1055"/>
      <c r="AJ170" s="1055"/>
    </row>
    <row r="171" spans="1:36" s="1059" customFormat="1" ht="14.1" customHeight="1">
      <c r="A171" s="1057"/>
      <c r="B171" s="1058"/>
      <c r="F171" s="1061"/>
      <c r="J171" s="1055"/>
      <c r="K171" s="1055"/>
      <c r="L171" s="1055"/>
      <c r="M171" s="1055"/>
      <c r="N171" s="1055"/>
      <c r="O171" s="1055"/>
      <c r="P171" s="1055"/>
      <c r="Q171" s="1055"/>
      <c r="R171" s="1055"/>
      <c r="S171" s="1055"/>
      <c r="T171" s="1055"/>
      <c r="U171" s="1055"/>
      <c r="V171" s="1055"/>
      <c r="W171" s="1055"/>
      <c r="X171" s="1055"/>
      <c r="Y171" s="1055"/>
      <c r="Z171" s="1055"/>
      <c r="AA171" s="1055"/>
      <c r="AB171" s="1055"/>
      <c r="AC171" s="1055"/>
      <c r="AD171" s="1055"/>
      <c r="AE171" s="1055"/>
      <c r="AF171" s="1055"/>
      <c r="AG171" s="1055"/>
      <c r="AH171" s="1055"/>
      <c r="AI171" s="1055"/>
      <c r="AJ171" s="1055"/>
    </row>
    <row r="172" spans="1:36" s="1059" customFormat="1" ht="14.1" customHeight="1">
      <c r="A172" s="1057"/>
      <c r="B172" s="1058"/>
      <c r="F172" s="1062"/>
      <c r="J172" s="1055"/>
      <c r="K172" s="1055"/>
      <c r="L172" s="1055"/>
      <c r="M172" s="1055"/>
      <c r="N172" s="1055"/>
      <c r="O172" s="1055"/>
      <c r="P172" s="1055"/>
      <c r="Q172" s="1055"/>
      <c r="R172" s="1055"/>
      <c r="S172" s="1055"/>
      <c r="T172" s="1055"/>
      <c r="U172" s="1055"/>
      <c r="V172" s="1055"/>
      <c r="W172" s="1055"/>
      <c r="X172" s="1055"/>
      <c r="Y172" s="1055"/>
      <c r="Z172" s="1055"/>
      <c r="AA172" s="1055"/>
      <c r="AB172" s="1055"/>
      <c r="AC172" s="1055"/>
      <c r="AD172" s="1055"/>
      <c r="AE172" s="1055"/>
      <c r="AF172" s="1055"/>
      <c r="AG172" s="1055"/>
      <c r="AH172" s="1055"/>
      <c r="AI172" s="1055"/>
      <c r="AJ172" s="1055"/>
    </row>
    <row r="173" spans="1:36" s="1059" customFormat="1" ht="14.1" customHeight="1">
      <c r="A173" s="1057"/>
      <c r="B173" s="1058"/>
      <c r="F173" s="1056"/>
      <c r="J173" s="1055"/>
      <c r="K173" s="1055"/>
      <c r="L173" s="1055"/>
      <c r="M173" s="1055"/>
      <c r="N173" s="1055"/>
      <c r="O173" s="1055"/>
      <c r="P173" s="1055"/>
      <c r="Q173" s="1055"/>
      <c r="R173" s="1055"/>
      <c r="S173" s="1055"/>
      <c r="T173" s="1055"/>
      <c r="U173" s="1055"/>
      <c r="V173" s="1055"/>
      <c r="W173" s="1055"/>
      <c r="X173" s="1055"/>
      <c r="Y173" s="1055"/>
      <c r="Z173" s="1055"/>
      <c r="AA173" s="1055"/>
      <c r="AB173" s="1055"/>
      <c r="AC173" s="1055"/>
      <c r="AD173" s="1055"/>
      <c r="AE173" s="1055"/>
      <c r="AF173" s="1055"/>
      <c r="AG173" s="1055"/>
      <c r="AH173" s="1055"/>
      <c r="AI173" s="1055"/>
      <c r="AJ173" s="1055"/>
    </row>
    <row r="174" spans="1:36" s="1059" customFormat="1" ht="14.1" customHeight="1">
      <c r="A174" s="1057"/>
      <c r="B174" s="1058"/>
      <c r="J174" s="1055"/>
      <c r="K174" s="1055"/>
      <c r="L174" s="1055"/>
      <c r="M174" s="1055"/>
      <c r="N174" s="1055"/>
      <c r="O174" s="1055"/>
      <c r="P174" s="1055"/>
      <c r="Q174" s="1055"/>
      <c r="R174" s="1055"/>
      <c r="S174" s="1055"/>
      <c r="T174" s="1055"/>
      <c r="U174" s="1055"/>
      <c r="V174" s="1055"/>
      <c r="W174" s="1055"/>
      <c r="X174" s="1055"/>
      <c r="Y174" s="1055"/>
      <c r="Z174" s="1055"/>
      <c r="AA174" s="1055"/>
      <c r="AB174" s="1055"/>
      <c r="AC174" s="1055"/>
      <c r="AD174" s="1055"/>
      <c r="AE174" s="1055"/>
      <c r="AF174" s="1055"/>
      <c r="AG174" s="1055"/>
      <c r="AH174" s="1055"/>
      <c r="AI174" s="1055"/>
      <c r="AJ174" s="1055"/>
    </row>
    <row r="175" spans="1:36" s="1059" customFormat="1" ht="14.1" customHeight="1">
      <c r="A175" s="1057"/>
      <c r="B175" s="1058"/>
      <c r="J175" s="1055"/>
      <c r="K175" s="1055"/>
      <c r="L175" s="1055"/>
      <c r="M175" s="1055"/>
      <c r="N175" s="1055"/>
      <c r="O175" s="1055"/>
      <c r="P175" s="1055"/>
      <c r="Q175" s="1055"/>
      <c r="R175" s="1055"/>
      <c r="S175" s="1055"/>
      <c r="T175" s="1055"/>
      <c r="U175" s="1055"/>
      <c r="V175" s="1055"/>
      <c r="W175" s="1055"/>
      <c r="X175" s="1055"/>
      <c r="Y175" s="1055"/>
      <c r="Z175" s="1055"/>
      <c r="AA175" s="1055"/>
      <c r="AB175" s="1055"/>
      <c r="AC175" s="1055"/>
      <c r="AD175" s="1055"/>
      <c r="AE175" s="1055"/>
      <c r="AF175" s="1055"/>
      <c r="AG175" s="1055"/>
      <c r="AH175" s="1055"/>
      <c r="AI175" s="1055"/>
      <c r="AJ175" s="1055"/>
    </row>
    <row r="176" spans="1:36" s="1059" customFormat="1" ht="14.1" customHeight="1">
      <c r="A176" s="1057"/>
      <c r="B176" s="1058"/>
      <c r="J176" s="1055"/>
      <c r="K176" s="1055"/>
      <c r="L176" s="1055"/>
      <c r="M176" s="1055"/>
      <c r="N176" s="1055"/>
      <c r="O176" s="1055"/>
      <c r="P176" s="1055"/>
      <c r="Q176" s="1055"/>
      <c r="R176" s="1055"/>
      <c r="S176" s="1055"/>
      <c r="T176" s="1055"/>
      <c r="U176" s="1055"/>
      <c r="V176" s="1055"/>
      <c r="W176" s="1055"/>
      <c r="X176" s="1055"/>
      <c r="Y176" s="1055"/>
      <c r="Z176" s="1055"/>
      <c r="AA176" s="1055"/>
      <c r="AB176" s="1055"/>
      <c r="AC176" s="1055"/>
      <c r="AD176" s="1055"/>
      <c r="AE176" s="1055"/>
      <c r="AF176" s="1055"/>
      <c r="AG176" s="1055"/>
      <c r="AH176" s="1055"/>
      <c r="AI176" s="1055"/>
      <c r="AJ176" s="1055"/>
    </row>
    <row r="177" spans="1:36" s="1059" customFormat="1" ht="14.1" customHeight="1">
      <c r="A177" s="1057"/>
      <c r="B177" s="1058"/>
      <c r="J177" s="1055"/>
      <c r="K177" s="1055"/>
      <c r="L177" s="1055"/>
      <c r="M177" s="1055"/>
      <c r="N177" s="1055"/>
      <c r="O177" s="1055"/>
      <c r="P177" s="1055"/>
      <c r="Q177" s="1055"/>
      <c r="R177" s="1055"/>
      <c r="S177" s="1055"/>
      <c r="T177" s="1055"/>
      <c r="U177" s="1055"/>
      <c r="V177" s="1055"/>
      <c r="W177" s="1055"/>
      <c r="X177" s="1055"/>
      <c r="Y177" s="1055"/>
      <c r="Z177" s="1055"/>
      <c r="AA177" s="1055"/>
      <c r="AB177" s="1055"/>
      <c r="AC177" s="1055"/>
      <c r="AD177" s="1055"/>
      <c r="AE177" s="1055"/>
      <c r="AF177" s="1055"/>
      <c r="AG177" s="1055"/>
      <c r="AH177" s="1055"/>
      <c r="AI177" s="1055"/>
      <c r="AJ177" s="1055"/>
    </row>
    <row r="178" spans="1:36" s="1059" customFormat="1" ht="14.1" customHeight="1">
      <c r="A178" s="1057"/>
      <c r="B178" s="1058"/>
      <c r="J178" s="1055"/>
      <c r="K178" s="1055"/>
      <c r="L178" s="1055"/>
      <c r="M178" s="1055"/>
      <c r="N178" s="1055"/>
      <c r="O178" s="1055"/>
      <c r="P178" s="1055"/>
      <c r="Q178" s="1055"/>
      <c r="R178" s="1055"/>
      <c r="S178" s="1055"/>
      <c r="T178" s="1055"/>
      <c r="U178" s="1055"/>
      <c r="V178" s="1055"/>
      <c r="W178" s="1055"/>
      <c r="X178" s="1055"/>
      <c r="Y178" s="1055"/>
      <c r="Z178" s="1055"/>
      <c r="AA178" s="1055"/>
      <c r="AB178" s="1055"/>
      <c r="AC178" s="1055"/>
      <c r="AD178" s="1055"/>
      <c r="AE178" s="1055"/>
      <c r="AF178" s="1055"/>
      <c r="AG178" s="1055"/>
      <c r="AH178" s="1055"/>
      <c r="AI178" s="1055"/>
      <c r="AJ178" s="1055"/>
    </row>
    <row r="179" spans="1:36" s="1059" customFormat="1" ht="14.1" customHeight="1">
      <c r="A179" s="1057"/>
      <c r="B179" s="1058"/>
      <c r="J179" s="1055"/>
      <c r="K179" s="1055"/>
      <c r="L179" s="1055"/>
      <c r="M179" s="1055"/>
      <c r="N179" s="1055"/>
      <c r="O179" s="1055"/>
      <c r="P179" s="1055"/>
      <c r="Q179" s="1055"/>
      <c r="R179" s="1055"/>
      <c r="S179" s="1055"/>
      <c r="T179" s="1055"/>
      <c r="U179" s="1055"/>
      <c r="V179" s="1055"/>
      <c r="W179" s="1055"/>
      <c r="X179" s="1055"/>
      <c r="Y179" s="1055"/>
      <c r="Z179" s="1055"/>
      <c r="AA179" s="1055"/>
      <c r="AB179" s="1055"/>
      <c r="AC179" s="1055"/>
      <c r="AD179" s="1055"/>
      <c r="AE179" s="1055"/>
      <c r="AF179" s="1055"/>
      <c r="AG179" s="1055"/>
      <c r="AH179" s="1055"/>
      <c r="AI179" s="1055"/>
      <c r="AJ179" s="1055"/>
    </row>
    <row r="180" spans="1:36" s="1059" customFormat="1" ht="14.1" customHeight="1">
      <c r="A180" s="1057"/>
      <c r="B180" s="1058"/>
      <c r="J180" s="1055"/>
      <c r="K180" s="1055"/>
      <c r="L180" s="1055"/>
      <c r="M180" s="1055"/>
      <c r="N180" s="1055"/>
      <c r="O180" s="1055"/>
      <c r="P180" s="1055"/>
      <c r="Q180" s="1055"/>
      <c r="R180" s="1055"/>
      <c r="S180" s="1055"/>
      <c r="T180" s="1055"/>
      <c r="U180" s="1055"/>
      <c r="V180" s="1055"/>
      <c r="W180" s="1055"/>
      <c r="X180" s="1055"/>
      <c r="Y180" s="1055"/>
      <c r="Z180" s="1055"/>
      <c r="AA180" s="1055"/>
      <c r="AB180" s="1055"/>
      <c r="AC180" s="1055"/>
      <c r="AD180" s="1055"/>
      <c r="AE180" s="1055"/>
      <c r="AF180" s="1055"/>
      <c r="AG180" s="1055"/>
      <c r="AH180" s="1055"/>
      <c r="AI180" s="1055"/>
      <c r="AJ180" s="1055"/>
    </row>
    <row r="181" spans="1:36" s="1059" customFormat="1" ht="14.1" customHeight="1">
      <c r="A181" s="1057"/>
      <c r="B181" s="1058"/>
      <c r="J181" s="1055"/>
      <c r="K181" s="1055"/>
      <c r="L181" s="1055"/>
      <c r="M181" s="1055"/>
      <c r="N181" s="1055"/>
      <c r="O181" s="1055"/>
      <c r="P181" s="1055"/>
      <c r="Q181" s="1055"/>
      <c r="R181" s="1055"/>
      <c r="S181" s="1055"/>
      <c r="T181" s="1055"/>
      <c r="U181" s="1055"/>
      <c r="V181" s="1055"/>
      <c r="W181" s="1055"/>
      <c r="X181" s="1055"/>
      <c r="Y181" s="1055"/>
      <c r="Z181" s="1055"/>
      <c r="AA181" s="1055"/>
      <c r="AB181" s="1055"/>
      <c r="AC181" s="1055"/>
      <c r="AD181" s="1055"/>
      <c r="AE181" s="1055"/>
      <c r="AF181" s="1055"/>
      <c r="AG181" s="1055"/>
      <c r="AH181" s="1055"/>
      <c r="AI181" s="1055"/>
      <c r="AJ181" s="1055"/>
    </row>
  </sheetData>
  <mergeCells count="9">
    <mergeCell ref="A104:H104"/>
    <mergeCell ref="A55:H55"/>
    <mergeCell ref="G4:H4"/>
    <mergeCell ref="A3:B5"/>
    <mergeCell ref="C3:C5"/>
    <mergeCell ref="D3:D5"/>
    <mergeCell ref="E3:H3"/>
    <mergeCell ref="E4:F4"/>
    <mergeCell ref="A6:H6"/>
  </mergeCells>
  <hyperlinks>
    <hyperlink ref="I1" location="'SPIS TABLIC'!A1" display="Powrót/Back"/>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AQ607"/>
  <sheetViews>
    <sheetView workbookViewId="0" topLeftCell="A1"/>
  </sheetViews>
  <sheetFormatPr defaultColWidth="9" defaultRowHeight="14.25"/>
  <cols>
    <col min="1" max="1" width="54.19921875" style="138" customWidth="1"/>
    <col min="2" max="2" width="3.69921875" style="89" bestFit="1" customWidth="1"/>
    <col min="3" max="3" width="9.59765625" style="90" customWidth="1"/>
    <col min="4" max="4" width="8.8984375" style="90" customWidth="1"/>
    <col min="5" max="5" width="8.5" style="90" bestFit="1" customWidth="1"/>
    <col min="6" max="6" width="8.3984375" style="90" customWidth="1"/>
    <col min="7" max="9" width="8.19921875" style="90" bestFit="1" customWidth="1"/>
    <col min="10" max="10" width="7.3984375" style="90" bestFit="1" customWidth="1"/>
    <col min="11" max="12" width="7.19921875" style="90" customWidth="1"/>
    <col min="13" max="13" width="9.8984375" style="90" customWidth="1"/>
    <col min="14" max="14" width="9.69921875" style="90" customWidth="1"/>
    <col min="15" max="16" width="12.09765625" style="90" customWidth="1"/>
    <col min="17" max="16384" width="9" style="91" customWidth="1"/>
  </cols>
  <sheetData>
    <row r="1" spans="1:16" s="92" customFormat="1" ht="14.1" customHeight="1">
      <c r="A1" s="585" t="s">
        <v>1755</v>
      </c>
      <c r="B1" s="859"/>
      <c r="C1" s="859"/>
      <c r="D1" s="859"/>
      <c r="E1" s="859"/>
      <c r="F1" s="1117"/>
      <c r="G1" s="1117"/>
      <c r="H1" s="859"/>
      <c r="I1" s="859"/>
      <c r="J1" s="859"/>
      <c r="K1" s="859"/>
      <c r="L1" s="1117"/>
      <c r="M1" s="859"/>
      <c r="N1" s="859"/>
      <c r="O1" s="1118"/>
      <c r="P1" s="956"/>
    </row>
    <row r="2" spans="1:16" s="92" customFormat="1" ht="14.1" customHeight="1">
      <c r="A2" s="962" t="s">
        <v>1581</v>
      </c>
      <c r="B2" s="93"/>
      <c r="C2" s="93"/>
      <c r="D2" s="93"/>
      <c r="E2" s="93"/>
      <c r="F2" s="93"/>
      <c r="G2" s="93"/>
      <c r="H2" s="93"/>
      <c r="I2" s="93"/>
      <c r="J2" s="93"/>
      <c r="K2" s="93"/>
      <c r="L2" s="93"/>
      <c r="M2" s="93"/>
      <c r="N2" s="93"/>
      <c r="O2" s="93"/>
      <c r="P2" s="93"/>
    </row>
    <row r="3" spans="1:16" s="95" customFormat="1" ht="30" customHeight="1">
      <c r="A3" s="1356" t="s">
        <v>1616</v>
      </c>
      <c r="B3" s="1357"/>
      <c r="C3" s="1354" t="s">
        <v>55</v>
      </c>
      <c r="D3" s="1354" t="s">
        <v>56</v>
      </c>
      <c r="E3" s="1354" t="s">
        <v>69</v>
      </c>
      <c r="F3" s="1354"/>
      <c r="G3" s="1354"/>
      <c r="H3" s="1354"/>
      <c r="I3" s="1354"/>
      <c r="J3" s="1354"/>
      <c r="K3" s="1354"/>
      <c r="L3" s="1354"/>
      <c r="M3" s="1354"/>
      <c r="N3" s="1354"/>
      <c r="O3" s="1346"/>
      <c r="P3" s="94"/>
    </row>
    <row r="4" spans="1:16" s="95" customFormat="1" ht="30" customHeight="1">
      <c r="A4" s="1356"/>
      <c r="B4" s="1357"/>
      <c r="C4" s="1354"/>
      <c r="D4" s="1354"/>
      <c r="E4" s="1346" t="s">
        <v>176</v>
      </c>
      <c r="F4" s="1347"/>
      <c r="G4" s="1347"/>
      <c r="H4" s="1347"/>
      <c r="I4" s="1347"/>
      <c r="J4" s="1347"/>
      <c r="K4" s="1347"/>
      <c r="L4" s="1358"/>
      <c r="M4" s="1354" t="s">
        <v>177</v>
      </c>
      <c r="N4" s="1354"/>
      <c r="O4" s="1346"/>
      <c r="P4" s="94"/>
    </row>
    <row r="5" spans="1:16" s="95" customFormat="1" ht="30.75" customHeight="1">
      <c r="A5" s="1356"/>
      <c r="B5" s="1357"/>
      <c r="C5" s="1354"/>
      <c r="D5" s="1354"/>
      <c r="E5" s="1354" t="s">
        <v>59</v>
      </c>
      <c r="F5" s="1354" t="s">
        <v>178</v>
      </c>
      <c r="G5" s="1346" t="s">
        <v>1466</v>
      </c>
      <c r="H5" s="1347"/>
      <c r="I5" s="1347"/>
      <c r="J5" s="1347"/>
      <c r="K5" s="1347"/>
      <c r="L5" s="1358"/>
      <c r="M5" s="1354"/>
      <c r="N5" s="1354"/>
      <c r="O5" s="1346"/>
      <c r="P5" s="94"/>
    </row>
    <row r="6" spans="1:16" s="95" customFormat="1" ht="72" customHeight="1">
      <c r="A6" s="1356"/>
      <c r="B6" s="1357"/>
      <c r="C6" s="1354"/>
      <c r="D6" s="1354"/>
      <c r="E6" s="1354"/>
      <c r="F6" s="1354"/>
      <c r="G6" s="1094" t="s">
        <v>1582</v>
      </c>
      <c r="H6" s="1094" t="s">
        <v>1583</v>
      </c>
      <c r="I6" s="1094" t="s">
        <v>1584</v>
      </c>
      <c r="J6" s="1094" t="s">
        <v>1585</v>
      </c>
      <c r="K6" s="1094" t="s">
        <v>1586</v>
      </c>
      <c r="L6" s="1094" t="s">
        <v>1602</v>
      </c>
      <c r="M6" s="1094" t="s">
        <v>59</v>
      </c>
      <c r="N6" s="1094" t="s">
        <v>179</v>
      </c>
      <c r="O6" s="1095" t="s">
        <v>180</v>
      </c>
      <c r="P6" s="94"/>
    </row>
    <row r="7" spans="1:16" s="95" customFormat="1" ht="30" customHeight="1">
      <c r="A7" s="1359" t="s">
        <v>1588</v>
      </c>
      <c r="B7" s="1359"/>
      <c r="C7" s="1359"/>
      <c r="D7" s="1359"/>
      <c r="E7" s="1359"/>
      <c r="F7" s="1359"/>
      <c r="G7" s="1359"/>
      <c r="H7" s="1359"/>
      <c r="I7" s="1359"/>
      <c r="J7" s="1359"/>
      <c r="K7" s="1359"/>
      <c r="L7" s="1359"/>
      <c r="M7" s="1359"/>
      <c r="N7" s="1359"/>
      <c r="O7" s="1359"/>
      <c r="P7" s="94"/>
    </row>
    <row r="8" spans="1:16" s="95" customFormat="1" ht="14.1" customHeight="1">
      <c r="A8" s="21" t="s">
        <v>61</v>
      </c>
      <c r="B8" s="96" t="s">
        <v>62</v>
      </c>
      <c r="C8" s="65">
        <v>1218046</v>
      </c>
      <c r="D8" s="65">
        <v>706065</v>
      </c>
      <c r="E8" s="65">
        <v>939218</v>
      </c>
      <c r="F8" s="65">
        <v>523673</v>
      </c>
      <c r="G8" s="65">
        <v>331938</v>
      </c>
      <c r="H8" s="65">
        <v>241760</v>
      </c>
      <c r="I8" s="65">
        <v>237001</v>
      </c>
      <c r="J8" s="65">
        <v>94090</v>
      </c>
      <c r="K8" s="65">
        <v>27021</v>
      </c>
      <c r="L8" s="65">
        <v>7404</v>
      </c>
      <c r="M8" s="65">
        <v>278828</v>
      </c>
      <c r="N8" s="65">
        <v>182392</v>
      </c>
      <c r="O8" s="1119">
        <v>129901</v>
      </c>
      <c r="P8" s="97"/>
    </row>
    <row r="9" spans="1:16" s="95" customFormat="1" ht="14.1" customHeight="1">
      <c r="A9" s="16" t="s">
        <v>433</v>
      </c>
      <c r="B9" s="96" t="s">
        <v>181</v>
      </c>
      <c r="C9" s="65">
        <v>450260</v>
      </c>
      <c r="D9" s="65">
        <v>299995</v>
      </c>
      <c r="E9" s="65">
        <v>171865</v>
      </c>
      <c r="F9" s="65">
        <v>117857</v>
      </c>
      <c r="G9" s="65">
        <v>46103</v>
      </c>
      <c r="H9" s="65">
        <v>36109</v>
      </c>
      <c r="I9" s="65">
        <v>28634</v>
      </c>
      <c r="J9" s="65">
        <v>27166</v>
      </c>
      <c r="K9" s="65">
        <v>26449</v>
      </c>
      <c r="L9" s="65">
        <v>7404</v>
      </c>
      <c r="M9" s="65">
        <v>278395</v>
      </c>
      <c r="N9" s="65">
        <v>182138</v>
      </c>
      <c r="O9" s="1119">
        <v>129678</v>
      </c>
      <c r="P9" s="97"/>
    </row>
    <row r="10" spans="1:16" s="95" customFormat="1" ht="14.1" customHeight="1">
      <c r="A10" s="98"/>
      <c r="B10" s="96" t="s">
        <v>182</v>
      </c>
      <c r="C10" s="65">
        <v>277980</v>
      </c>
      <c r="D10" s="65">
        <v>85409</v>
      </c>
      <c r="E10" s="65">
        <v>277980</v>
      </c>
      <c r="F10" s="65">
        <v>85409</v>
      </c>
      <c r="G10" s="65">
        <v>89001</v>
      </c>
      <c r="H10" s="65">
        <v>64491</v>
      </c>
      <c r="I10" s="65">
        <v>60031</v>
      </c>
      <c r="J10" s="65">
        <v>63961</v>
      </c>
      <c r="K10" s="65">
        <v>496</v>
      </c>
      <c r="L10" s="65" t="s">
        <v>1815</v>
      </c>
      <c r="M10" s="65" t="s">
        <v>1815</v>
      </c>
      <c r="N10" s="81" t="s">
        <v>1815</v>
      </c>
      <c r="O10" s="1114" t="s">
        <v>1815</v>
      </c>
      <c r="P10" s="97"/>
    </row>
    <row r="11" spans="1:16" s="95" customFormat="1" ht="14.1" customHeight="1">
      <c r="A11" s="98"/>
      <c r="B11" s="96" t="s">
        <v>183</v>
      </c>
      <c r="C11" s="65">
        <v>485259</v>
      </c>
      <c r="D11" s="65">
        <v>318229</v>
      </c>
      <c r="E11" s="65">
        <v>485259</v>
      </c>
      <c r="F11" s="65">
        <v>318229</v>
      </c>
      <c r="G11" s="65">
        <v>193573</v>
      </c>
      <c r="H11" s="65">
        <v>140820</v>
      </c>
      <c r="I11" s="65">
        <v>147961</v>
      </c>
      <c r="J11" s="65">
        <v>2901</v>
      </c>
      <c r="K11" s="65" t="s">
        <v>1815</v>
      </c>
      <c r="L11" s="65" t="s">
        <v>1815</v>
      </c>
      <c r="M11" s="65" t="s">
        <v>1815</v>
      </c>
      <c r="N11" s="81" t="s">
        <v>1815</v>
      </c>
      <c r="O11" s="1114" t="s">
        <v>1815</v>
      </c>
      <c r="P11" s="97"/>
    </row>
    <row r="12" spans="1:16" s="95" customFormat="1" ht="14.1" customHeight="1">
      <c r="A12" s="98" t="s">
        <v>74</v>
      </c>
      <c r="B12" s="96" t="s">
        <v>62</v>
      </c>
      <c r="C12" s="65">
        <v>79145</v>
      </c>
      <c r="D12" s="65">
        <v>65198</v>
      </c>
      <c r="E12" s="65">
        <v>49010</v>
      </c>
      <c r="F12" s="65">
        <v>39316</v>
      </c>
      <c r="G12" s="65">
        <v>17055</v>
      </c>
      <c r="H12" s="65">
        <v>14163</v>
      </c>
      <c r="I12" s="65">
        <v>16797</v>
      </c>
      <c r="J12" s="65">
        <v>627</v>
      </c>
      <c r="K12" s="65">
        <v>367</v>
      </c>
      <c r="L12" s="65" t="s">
        <v>1815</v>
      </c>
      <c r="M12" s="81">
        <v>30135</v>
      </c>
      <c r="N12" s="81">
        <v>25882</v>
      </c>
      <c r="O12" s="1119">
        <v>14917</v>
      </c>
      <c r="P12" s="97"/>
    </row>
    <row r="13" spans="1:16" s="95" customFormat="1" ht="14.1" customHeight="1">
      <c r="A13" s="99" t="s">
        <v>75</v>
      </c>
      <c r="B13" s="96" t="s">
        <v>181</v>
      </c>
      <c r="C13" s="65">
        <v>41723</v>
      </c>
      <c r="D13" s="65">
        <v>37219</v>
      </c>
      <c r="E13" s="65">
        <v>11603</v>
      </c>
      <c r="F13" s="65">
        <v>11344</v>
      </c>
      <c r="G13" s="65">
        <v>5865</v>
      </c>
      <c r="H13" s="65">
        <v>4646</v>
      </c>
      <c r="I13" s="65">
        <v>224</v>
      </c>
      <c r="J13" s="65">
        <v>505</v>
      </c>
      <c r="K13" s="65">
        <v>363</v>
      </c>
      <c r="L13" s="65" t="s">
        <v>1815</v>
      </c>
      <c r="M13" s="81">
        <v>30120</v>
      </c>
      <c r="N13" s="81">
        <v>25875</v>
      </c>
      <c r="O13" s="1119">
        <v>14909</v>
      </c>
      <c r="P13" s="97"/>
    </row>
    <row r="14" spans="1:16" s="95" customFormat="1" ht="14.1" customHeight="1">
      <c r="A14" s="98"/>
      <c r="B14" s="96" t="s">
        <v>182</v>
      </c>
      <c r="C14" s="65">
        <v>404</v>
      </c>
      <c r="D14" s="65">
        <v>98</v>
      </c>
      <c r="E14" s="65">
        <v>404</v>
      </c>
      <c r="F14" s="65">
        <v>98</v>
      </c>
      <c r="G14" s="65">
        <v>124</v>
      </c>
      <c r="H14" s="65">
        <v>92</v>
      </c>
      <c r="I14" s="65">
        <v>69</v>
      </c>
      <c r="J14" s="65">
        <v>119</v>
      </c>
      <c r="K14" s="65" t="s">
        <v>1815</v>
      </c>
      <c r="L14" s="65" t="s">
        <v>1815</v>
      </c>
      <c r="M14" s="81" t="s">
        <v>1815</v>
      </c>
      <c r="N14" s="81" t="s">
        <v>1815</v>
      </c>
      <c r="O14" s="1114" t="s">
        <v>1815</v>
      </c>
      <c r="P14" s="97"/>
    </row>
    <row r="15" spans="1:16" s="95" customFormat="1" ht="14.1" customHeight="1">
      <c r="A15" s="98"/>
      <c r="B15" s="96" t="s">
        <v>183</v>
      </c>
      <c r="C15" s="65">
        <v>36965</v>
      </c>
      <c r="D15" s="65">
        <v>27854</v>
      </c>
      <c r="E15" s="65">
        <v>36965</v>
      </c>
      <c r="F15" s="65">
        <v>27854</v>
      </c>
      <c r="G15" s="65">
        <v>11054</v>
      </c>
      <c r="H15" s="65">
        <v>9414</v>
      </c>
      <c r="I15" s="65">
        <v>16496</v>
      </c>
      <c r="J15" s="65" t="s">
        <v>1815</v>
      </c>
      <c r="K15" s="65" t="s">
        <v>1815</v>
      </c>
      <c r="L15" s="65" t="s">
        <v>1815</v>
      </c>
      <c r="M15" s="81" t="s">
        <v>1815</v>
      </c>
      <c r="N15" s="81" t="s">
        <v>1815</v>
      </c>
      <c r="O15" s="1114" t="s">
        <v>1815</v>
      </c>
      <c r="P15" s="97"/>
    </row>
    <row r="16" spans="1:16" s="95" customFormat="1" ht="14.1" customHeight="1">
      <c r="A16" s="100" t="s">
        <v>76</v>
      </c>
      <c r="B16" s="101" t="s">
        <v>62</v>
      </c>
      <c r="C16" s="71">
        <v>76250</v>
      </c>
      <c r="D16" s="71">
        <v>62630</v>
      </c>
      <c r="E16" s="71">
        <v>47508</v>
      </c>
      <c r="F16" s="71">
        <v>38006</v>
      </c>
      <c r="G16" s="71">
        <v>16429</v>
      </c>
      <c r="H16" s="71">
        <v>13790</v>
      </c>
      <c r="I16" s="71">
        <v>16294</v>
      </c>
      <c r="J16" s="71">
        <v>627</v>
      </c>
      <c r="K16" s="71">
        <v>367</v>
      </c>
      <c r="L16" s="71" t="s">
        <v>1815</v>
      </c>
      <c r="M16" s="82">
        <v>28742</v>
      </c>
      <c r="N16" s="82">
        <v>24624</v>
      </c>
      <c r="O16" s="103">
        <v>14240</v>
      </c>
      <c r="P16" s="97"/>
    </row>
    <row r="17" spans="1:16" s="95" customFormat="1" ht="14.1" customHeight="1">
      <c r="A17" s="104" t="s">
        <v>77</v>
      </c>
      <c r="B17" s="101" t="s">
        <v>181</v>
      </c>
      <c r="C17" s="71">
        <v>40330</v>
      </c>
      <c r="D17" s="71">
        <v>35961</v>
      </c>
      <c r="E17" s="71">
        <v>11603</v>
      </c>
      <c r="F17" s="71">
        <v>11344</v>
      </c>
      <c r="G17" s="71">
        <v>5865</v>
      </c>
      <c r="H17" s="71">
        <v>4646</v>
      </c>
      <c r="I17" s="71">
        <v>224</v>
      </c>
      <c r="J17" s="71">
        <v>505</v>
      </c>
      <c r="K17" s="71">
        <v>363</v>
      </c>
      <c r="L17" s="71" t="s">
        <v>1815</v>
      </c>
      <c r="M17" s="82">
        <v>28727</v>
      </c>
      <c r="N17" s="82">
        <v>24617</v>
      </c>
      <c r="O17" s="103">
        <v>14232</v>
      </c>
      <c r="P17" s="97"/>
    </row>
    <row r="18" spans="1:16" s="95" customFormat="1" ht="14.1" customHeight="1">
      <c r="A18" s="100"/>
      <c r="B18" s="101" t="s">
        <v>182</v>
      </c>
      <c r="C18" s="71">
        <v>404</v>
      </c>
      <c r="D18" s="71">
        <v>98</v>
      </c>
      <c r="E18" s="71">
        <v>404</v>
      </c>
      <c r="F18" s="71">
        <v>98</v>
      </c>
      <c r="G18" s="71">
        <v>124</v>
      </c>
      <c r="H18" s="71">
        <v>92</v>
      </c>
      <c r="I18" s="71">
        <v>69</v>
      </c>
      <c r="J18" s="71">
        <v>119</v>
      </c>
      <c r="K18" s="71" t="s">
        <v>1815</v>
      </c>
      <c r="L18" s="71" t="s">
        <v>1815</v>
      </c>
      <c r="M18" s="82" t="s">
        <v>1815</v>
      </c>
      <c r="N18" s="82" t="s">
        <v>1815</v>
      </c>
      <c r="O18" s="80" t="s">
        <v>1815</v>
      </c>
      <c r="P18" s="97"/>
    </row>
    <row r="19" spans="1:16" s="95" customFormat="1" ht="14.1" customHeight="1">
      <c r="A19" s="100"/>
      <c r="B19" s="101" t="s">
        <v>183</v>
      </c>
      <c r="C19" s="71">
        <v>35463</v>
      </c>
      <c r="D19" s="71">
        <v>26544</v>
      </c>
      <c r="E19" s="71">
        <v>35463</v>
      </c>
      <c r="F19" s="71">
        <v>26544</v>
      </c>
      <c r="G19" s="71">
        <v>10428</v>
      </c>
      <c r="H19" s="71">
        <v>9041</v>
      </c>
      <c r="I19" s="71">
        <v>15993</v>
      </c>
      <c r="J19" s="71" t="s">
        <v>1815</v>
      </c>
      <c r="K19" s="71" t="s">
        <v>1815</v>
      </c>
      <c r="L19" s="71" t="s">
        <v>1815</v>
      </c>
      <c r="M19" s="82" t="s">
        <v>1815</v>
      </c>
      <c r="N19" s="82" t="s">
        <v>1815</v>
      </c>
      <c r="O19" s="80" t="s">
        <v>1815</v>
      </c>
      <c r="P19" s="97"/>
    </row>
    <row r="20" spans="1:16" s="95" customFormat="1" ht="14.1" customHeight="1">
      <c r="A20" s="100" t="s">
        <v>213</v>
      </c>
      <c r="B20" s="101" t="s">
        <v>62</v>
      </c>
      <c r="C20" s="71">
        <v>2895</v>
      </c>
      <c r="D20" s="71">
        <v>2568</v>
      </c>
      <c r="E20" s="71">
        <v>1502</v>
      </c>
      <c r="F20" s="71">
        <v>1310</v>
      </c>
      <c r="G20" s="71">
        <v>626</v>
      </c>
      <c r="H20" s="71">
        <v>373</v>
      </c>
      <c r="I20" s="71">
        <v>503</v>
      </c>
      <c r="J20" s="71" t="s">
        <v>1815</v>
      </c>
      <c r="K20" s="71" t="s">
        <v>1815</v>
      </c>
      <c r="L20" s="71" t="s">
        <v>1815</v>
      </c>
      <c r="M20" s="82">
        <v>1393</v>
      </c>
      <c r="N20" s="82">
        <v>1258</v>
      </c>
      <c r="O20" s="103">
        <v>677</v>
      </c>
      <c r="P20" s="97"/>
    </row>
    <row r="21" spans="1:16" s="95" customFormat="1" ht="26.1" customHeight="1">
      <c r="A21" s="104" t="s">
        <v>78</v>
      </c>
      <c r="B21" s="101" t="s">
        <v>181</v>
      </c>
      <c r="C21" s="71">
        <v>1393</v>
      </c>
      <c r="D21" s="71">
        <v>1258</v>
      </c>
      <c r="E21" s="71" t="s">
        <v>1815</v>
      </c>
      <c r="F21" s="71" t="s">
        <v>1815</v>
      </c>
      <c r="G21" s="71" t="s">
        <v>1815</v>
      </c>
      <c r="H21" s="71" t="s">
        <v>1815</v>
      </c>
      <c r="I21" s="71" t="s">
        <v>1815</v>
      </c>
      <c r="J21" s="71" t="s">
        <v>1815</v>
      </c>
      <c r="K21" s="71" t="s">
        <v>1815</v>
      </c>
      <c r="L21" s="71" t="s">
        <v>1815</v>
      </c>
      <c r="M21" s="82">
        <v>1393</v>
      </c>
      <c r="N21" s="82">
        <v>1258</v>
      </c>
      <c r="O21" s="103">
        <v>677</v>
      </c>
      <c r="P21" s="97"/>
    </row>
    <row r="22" spans="1:16" s="95" customFormat="1" ht="14.1" customHeight="1">
      <c r="A22" s="100"/>
      <c r="B22" s="101" t="s">
        <v>183</v>
      </c>
      <c r="C22" s="71">
        <v>1502</v>
      </c>
      <c r="D22" s="71">
        <v>1310</v>
      </c>
      <c r="E22" s="71">
        <v>1502</v>
      </c>
      <c r="F22" s="71">
        <v>1310</v>
      </c>
      <c r="G22" s="71">
        <v>626</v>
      </c>
      <c r="H22" s="71">
        <v>373</v>
      </c>
      <c r="I22" s="71">
        <v>503</v>
      </c>
      <c r="J22" s="71" t="s">
        <v>1815</v>
      </c>
      <c r="K22" s="71" t="s">
        <v>1815</v>
      </c>
      <c r="L22" s="71" t="s">
        <v>1815</v>
      </c>
      <c r="M22" s="82" t="s">
        <v>1815</v>
      </c>
      <c r="N22" s="82" t="s">
        <v>1815</v>
      </c>
      <c r="O22" s="80" t="s">
        <v>1815</v>
      </c>
      <c r="P22" s="97"/>
    </row>
    <row r="23" spans="1:16" s="95" customFormat="1" ht="14.1" customHeight="1">
      <c r="A23" s="98" t="s">
        <v>79</v>
      </c>
      <c r="B23" s="96" t="s">
        <v>62</v>
      </c>
      <c r="C23" s="65">
        <v>122495</v>
      </c>
      <c r="D23" s="65">
        <v>84265</v>
      </c>
      <c r="E23" s="65">
        <v>95750</v>
      </c>
      <c r="F23" s="65">
        <v>64803</v>
      </c>
      <c r="G23" s="65">
        <v>39098</v>
      </c>
      <c r="H23" s="65">
        <v>25577</v>
      </c>
      <c r="I23" s="65">
        <v>26098</v>
      </c>
      <c r="J23" s="65">
        <v>2674</v>
      </c>
      <c r="K23" s="65">
        <v>1832</v>
      </c>
      <c r="L23" s="65">
        <v>468</v>
      </c>
      <c r="M23" s="81">
        <v>26745</v>
      </c>
      <c r="N23" s="81">
        <v>19462</v>
      </c>
      <c r="O23" s="1119">
        <v>12995</v>
      </c>
      <c r="P23" s="97"/>
    </row>
    <row r="24" spans="1:16" s="95" customFormat="1" ht="14.1" customHeight="1">
      <c r="A24" s="99" t="s">
        <v>80</v>
      </c>
      <c r="B24" s="96" t="s">
        <v>181</v>
      </c>
      <c r="C24" s="65">
        <v>35099</v>
      </c>
      <c r="D24" s="65">
        <v>23641</v>
      </c>
      <c r="E24" s="65">
        <v>8599</v>
      </c>
      <c r="F24" s="65">
        <v>4337</v>
      </c>
      <c r="G24" s="65">
        <v>1749</v>
      </c>
      <c r="H24" s="65">
        <v>1527</v>
      </c>
      <c r="I24" s="65">
        <v>1522</v>
      </c>
      <c r="J24" s="65">
        <v>1550</v>
      </c>
      <c r="K24" s="65">
        <v>1783</v>
      </c>
      <c r="L24" s="65">
        <v>468</v>
      </c>
      <c r="M24" s="81">
        <v>26500</v>
      </c>
      <c r="N24" s="81">
        <v>19304</v>
      </c>
      <c r="O24" s="1119">
        <v>12841</v>
      </c>
      <c r="P24" s="97"/>
    </row>
    <row r="25" spans="1:16" s="95" customFormat="1" ht="14.1" customHeight="1">
      <c r="A25" s="98"/>
      <c r="B25" s="96" t="s">
        <v>182</v>
      </c>
      <c r="C25" s="65">
        <v>724</v>
      </c>
      <c r="D25" s="65">
        <v>634</v>
      </c>
      <c r="E25" s="65">
        <v>724</v>
      </c>
      <c r="F25" s="65">
        <v>634</v>
      </c>
      <c r="G25" s="65">
        <v>252</v>
      </c>
      <c r="H25" s="65">
        <v>203</v>
      </c>
      <c r="I25" s="65">
        <v>144</v>
      </c>
      <c r="J25" s="65">
        <v>125</v>
      </c>
      <c r="K25" s="65" t="s">
        <v>1815</v>
      </c>
      <c r="L25" s="65" t="s">
        <v>1815</v>
      </c>
      <c r="M25" s="81" t="s">
        <v>1815</v>
      </c>
      <c r="N25" s="81" t="s">
        <v>1815</v>
      </c>
      <c r="O25" s="1114" t="s">
        <v>1815</v>
      </c>
      <c r="P25" s="97"/>
    </row>
    <row r="26" spans="1:16" s="95" customFormat="1" ht="14.1" customHeight="1">
      <c r="A26" s="98"/>
      <c r="B26" s="96" t="s">
        <v>183</v>
      </c>
      <c r="C26" s="65">
        <v>85851</v>
      </c>
      <c r="D26" s="65">
        <v>59487</v>
      </c>
      <c r="E26" s="65">
        <v>85851</v>
      </c>
      <c r="F26" s="65">
        <v>59487</v>
      </c>
      <c r="G26" s="65">
        <v>36934</v>
      </c>
      <c r="H26" s="65">
        <v>23703</v>
      </c>
      <c r="I26" s="65">
        <v>24254</v>
      </c>
      <c r="J26" s="65">
        <v>957</v>
      </c>
      <c r="K26" s="65" t="s">
        <v>1815</v>
      </c>
      <c r="L26" s="65" t="s">
        <v>1815</v>
      </c>
      <c r="M26" s="81" t="s">
        <v>1815</v>
      </c>
      <c r="N26" s="81" t="s">
        <v>1815</v>
      </c>
      <c r="O26" s="1114" t="s">
        <v>1815</v>
      </c>
      <c r="P26" s="97"/>
    </row>
    <row r="27" spans="1:16" s="95" customFormat="1" ht="14.1" customHeight="1">
      <c r="A27" s="100" t="s">
        <v>184</v>
      </c>
      <c r="B27" s="101" t="s">
        <v>62</v>
      </c>
      <c r="C27" s="71">
        <v>35039</v>
      </c>
      <c r="D27" s="71">
        <v>23745</v>
      </c>
      <c r="E27" s="71">
        <v>28322</v>
      </c>
      <c r="F27" s="71">
        <v>19132</v>
      </c>
      <c r="G27" s="71">
        <v>10225</v>
      </c>
      <c r="H27" s="71">
        <v>7881</v>
      </c>
      <c r="I27" s="71">
        <v>7525</v>
      </c>
      <c r="J27" s="71">
        <v>1686</v>
      </c>
      <c r="K27" s="71">
        <v>969</v>
      </c>
      <c r="L27" s="71">
        <v>34</v>
      </c>
      <c r="M27" s="82">
        <v>6717</v>
      </c>
      <c r="N27" s="82">
        <v>4613</v>
      </c>
      <c r="O27" s="103">
        <v>3359</v>
      </c>
      <c r="P27" s="97"/>
    </row>
    <row r="28" spans="1:16" s="95" customFormat="1" ht="14.1" customHeight="1">
      <c r="A28" s="104" t="s">
        <v>82</v>
      </c>
      <c r="B28" s="101" t="s">
        <v>181</v>
      </c>
      <c r="C28" s="71">
        <v>11198</v>
      </c>
      <c r="D28" s="71">
        <v>7798</v>
      </c>
      <c r="E28" s="71">
        <v>4481</v>
      </c>
      <c r="F28" s="71">
        <v>3185</v>
      </c>
      <c r="G28" s="71">
        <v>942</v>
      </c>
      <c r="H28" s="71">
        <v>892</v>
      </c>
      <c r="I28" s="71">
        <v>802</v>
      </c>
      <c r="J28" s="71">
        <v>842</v>
      </c>
      <c r="K28" s="71">
        <v>969</v>
      </c>
      <c r="L28" s="71">
        <v>34</v>
      </c>
      <c r="M28" s="82">
        <v>6717</v>
      </c>
      <c r="N28" s="82">
        <v>4613</v>
      </c>
      <c r="O28" s="103">
        <v>3359</v>
      </c>
      <c r="P28" s="97"/>
    </row>
    <row r="29" spans="1:16" s="95" customFormat="1" ht="14.1" customHeight="1">
      <c r="A29" s="100"/>
      <c r="B29" s="101" t="s">
        <v>182</v>
      </c>
      <c r="C29" s="71">
        <v>724</v>
      </c>
      <c r="D29" s="71">
        <v>634</v>
      </c>
      <c r="E29" s="71">
        <v>724</v>
      </c>
      <c r="F29" s="71">
        <v>634</v>
      </c>
      <c r="G29" s="71">
        <v>252</v>
      </c>
      <c r="H29" s="71">
        <v>203</v>
      </c>
      <c r="I29" s="71">
        <v>144</v>
      </c>
      <c r="J29" s="71">
        <v>125</v>
      </c>
      <c r="K29" s="71" t="s">
        <v>1815</v>
      </c>
      <c r="L29" s="71" t="s">
        <v>1815</v>
      </c>
      <c r="M29" s="82" t="s">
        <v>1815</v>
      </c>
      <c r="N29" s="82" t="s">
        <v>1815</v>
      </c>
      <c r="O29" s="80" t="s">
        <v>1815</v>
      </c>
      <c r="P29" s="97"/>
    </row>
    <row r="30" spans="1:16" s="95" customFormat="1" ht="14.1" customHeight="1">
      <c r="A30" s="100"/>
      <c r="B30" s="101" t="s">
        <v>183</v>
      </c>
      <c r="C30" s="71">
        <v>23117</v>
      </c>
      <c r="D30" s="71">
        <v>15313</v>
      </c>
      <c r="E30" s="71">
        <v>23117</v>
      </c>
      <c r="F30" s="71">
        <v>15313</v>
      </c>
      <c r="G30" s="71">
        <v>9031</v>
      </c>
      <c r="H30" s="71">
        <v>6786</v>
      </c>
      <c r="I30" s="71">
        <v>6579</v>
      </c>
      <c r="J30" s="71">
        <v>719</v>
      </c>
      <c r="K30" s="71" t="s">
        <v>1815</v>
      </c>
      <c r="L30" s="71" t="s">
        <v>1815</v>
      </c>
      <c r="M30" s="82" t="s">
        <v>1815</v>
      </c>
      <c r="N30" s="82" t="s">
        <v>1815</v>
      </c>
      <c r="O30" s="80" t="s">
        <v>1815</v>
      </c>
      <c r="P30" s="97"/>
    </row>
    <row r="31" spans="1:16" s="95" customFormat="1" ht="14.1" customHeight="1">
      <c r="A31" s="100" t="s">
        <v>185</v>
      </c>
      <c r="B31" s="101" t="s">
        <v>62</v>
      </c>
      <c r="C31" s="71">
        <v>20553</v>
      </c>
      <c r="D31" s="71">
        <v>9107</v>
      </c>
      <c r="E31" s="71">
        <v>15819</v>
      </c>
      <c r="F31" s="71">
        <v>6728</v>
      </c>
      <c r="G31" s="71">
        <v>6429</v>
      </c>
      <c r="H31" s="71">
        <v>3517</v>
      </c>
      <c r="I31" s="71">
        <v>3899</v>
      </c>
      <c r="J31" s="71">
        <v>723</v>
      </c>
      <c r="K31" s="71">
        <v>816</v>
      </c>
      <c r="L31" s="71">
        <v>434</v>
      </c>
      <c r="M31" s="82">
        <v>4734</v>
      </c>
      <c r="N31" s="82">
        <v>2379</v>
      </c>
      <c r="O31" s="103">
        <v>2120</v>
      </c>
      <c r="P31" s="97"/>
    </row>
    <row r="32" spans="1:16" s="95" customFormat="1" ht="14.1" customHeight="1">
      <c r="A32" s="104" t="s">
        <v>186</v>
      </c>
      <c r="B32" s="101" t="s">
        <v>181</v>
      </c>
      <c r="C32" s="71">
        <v>8793</v>
      </c>
      <c r="D32" s="71">
        <v>3495</v>
      </c>
      <c r="E32" s="71">
        <v>4118</v>
      </c>
      <c r="F32" s="71">
        <v>1152</v>
      </c>
      <c r="G32" s="71">
        <v>807</v>
      </c>
      <c r="H32" s="71">
        <v>635</v>
      </c>
      <c r="I32" s="71">
        <v>720</v>
      </c>
      <c r="J32" s="71">
        <v>708</v>
      </c>
      <c r="K32" s="71">
        <v>814</v>
      </c>
      <c r="L32" s="71">
        <v>434</v>
      </c>
      <c r="M32" s="82">
        <v>4675</v>
      </c>
      <c r="N32" s="82">
        <v>2343</v>
      </c>
      <c r="O32" s="103">
        <v>2088</v>
      </c>
      <c r="P32" s="97"/>
    </row>
    <row r="33" spans="1:16" s="95" customFormat="1" ht="14.1" customHeight="1">
      <c r="A33" s="100"/>
      <c r="B33" s="101" t="s">
        <v>183</v>
      </c>
      <c r="C33" s="71">
        <v>11607</v>
      </c>
      <c r="D33" s="71">
        <v>5522</v>
      </c>
      <c r="E33" s="71">
        <v>11607</v>
      </c>
      <c r="F33" s="71">
        <v>5522</v>
      </c>
      <c r="G33" s="71">
        <v>5591</v>
      </c>
      <c r="H33" s="71">
        <v>2852</v>
      </c>
      <c r="I33" s="71">
        <v>3149</v>
      </c>
      <c r="J33" s="71">
        <v>14</v>
      </c>
      <c r="K33" s="71" t="s">
        <v>1815</v>
      </c>
      <c r="L33" s="71" t="s">
        <v>1815</v>
      </c>
      <c r="M33" s="82" t="s">
        <v>1815</v>
      </c>
      <c r="N33" s="82" t="s">
        <v>1815</v>
      </c>
      <c r="O33" s="80" t="s">
        <v>1815</v>
      </c>
      <c r="P33" s="97"/>
    </row>
    <row r="34" spans="1:16" s="95" customFormat="1" ht="14.1" customHeight="1">
      <c r="A34" s="100" t="s">
        <v>187</v>
      </c>
      <c r="B34" s="101" t="s">
        <v>62</v>
      </c>
      <c r="C34" s="71">
        <v>63578</v>
      </c>
      <c r="D34" s="71">
        <v>49080</v>
      </c>
      <c r="E34" s="71">
        <v>48974</v>
      </c>
      <c r="F34" s="71">
        <v>37132</v>
      </c>
      <c r="G34" s="71">
        <v>21276</v>
      </c>
      <c r="H34" s="71">
        <v>13434</v>
      </c>
      <c r="I34" s="71">
        <v>14040</v>
      </c>
      <c r="J34" s="71">
        <v>224</v>
      </c>
      <c r="K34" s="71" t="s">
        <v>1815</v>
      </c>
      <c r="L34" s="71" t="s">
        <v>1815</v>
      </c>
      <c r="M34" s="82">
        <v>14604</v>
      </c>
      <c r="N34" s="82">
        <v>11948</v>
      </c>
      <c r="O34" s="103">
        <v>7200</v>
      </c>
      <c r="P34" s="97"/>
    </row>
    <row r="35" spans="1:16" s="95" customFormat="1" ht="14.1" customHeight="1">
      <c r="A35" s="104" t="s">
        <v>86</v>
      </c>
      <c r="B35" s="101" t="s">
        <v>181</v>
      </c>
      <c r="C35" s="71">
        <v>14604</v>
      </c>
      <c r="D35" s="71">
        <v>11948</v>
      </c>
      <c r="E35" s="71" t="s">
        <v>1815</v>
      </c>
      <c r="F35" s="71" t="s">
        <v>1815</v>
      </c>
      <c r="G35" s="71" t="s">
        <v>1815</v>
      </c>
      <c r="H35" s="71" t="s">
        <v>1815</v>
      </c>
      <c r="I35" s="71" t="s">
        <v>1815</v>
      </c>
      <c r="J35" s="71" t="s">
        <v>1815</v>
      </c>
      <c r="K35" s="71" t="s">
        <v>1815</v>
      </c>
      <c r="L35" s="71" t="s">
        <v>1815</v>
      </c>
      <c r="M35" s="82">
        <v>14604</v>
      </c>
      <c r="N35" s="82">
        <v>11948</v>
      </c>
      <c r="O35" s="103">
        <v>7200</v>
      </c>
      <c r="P35" s="97"/>
    </row>
    <row r="36" spans="1:16" s="95" customFormat="1" ht="14.1" customHeight="1">
      <c r="A36" s="100"/>
      <c r="B36" s="101" t="s">
        <v>183</v>
      </c>
      <c r="C36" s="71">
        <v>48974</v>
      </c>
      <c r="D36" s="71">
        <v>37132</v>
      </c>
      <c r="E36" s="71">
        <v>48974</v>
      </c>
      <c r="F36" s="71">
        <v>37132</v>
      </c>
      <c r="G36" s="71">
        <v>21276</v>
      </c>
      <c r="H36" s="71">
        <v>13434</v>
      </c>
      <c r="I36" s="71">
        <v>14040</v>
      </c>
      <c r="J36" s="71">
        <v>224</v>
      </c>
      <c r="K36" s="71" t="s">
        <v>1815</v>
      </c>
      <c r="L36" s="71" t="s">
        <v>1815</v>
      </c>
      <c r="M36" s="82" t="s">
        <v>1815</v>
      </c>
      <c r="N36" s="82" t="s">
        <v>1815</v>
      </c>
      <c r="O36" s="80" t="s">
        <v>1815</v>
      </c>
      <c r="P36" s="97"/>
    </row>
    <row r="37" spans="1:16" s="95" customFormat="1" ht="26.1" customHeight="1">
      <c r="A37" s="100" t="s">
        <v>87</v>
      </c>
      <c r="B37" s="101" t="s">
        <v>62</v>
      </c>
      <c r="C37" s="71">
        <v>2851</v>
      </c>
      <c r="D37" s="71">
        <v>2019</v>
      </c>
      <c r="E37" s="71">
        <v>2281</v>
      </c>
      <c r="F37" s="71">
        <v>1589</v>
      </c>
      <c r="G37" s="71">
        <v>948</v>
      </c>
      <c r="H37" s="71">
        <v>662</v>
      </c>
      <c r="I37" s="71">
        <v>583</v>
      </c>
      <c r="J37" s="71">
        <v>41</v>
      </c>
      <c r="K37" s="71">
        <v>47</v>
      </c>
      <c r="L37" s="71" t="s">
        <v>1815</v>
      </c>
      <c r="M37" s="82">
        <v>570</v>
      </c>
      <c r="N37" s="82">
        <v>430</v>
      </c>
      <c r="O37" s="103">
        <v>278</v>
      </c>
      <c r="P37" s="97"/>
    </row>
    <row r="38" spans="1:16" s="95" customFormat="1" ht="26.1" customHeight="1">
      <c r="A38" s="104" t="s">
        <v>188</v>
      </c>
      <c r="B38" s="101" t="s">
        <v>181</v>
      </c>
      <c r="C38" s="71">
        <v>384</v>
      </c>
      <c r="D38" s="71">
        <v>308</v>
      </c>
      <c r="E38" s="71" t="s">
        <v>1815</v>
      </c>
      <c r="F38" s="71" t="s">
        <v>1815</v>
      </c>
      <c r="G38" s="71" t="s">
        <v>1815</v>
      </c>
      <c r="H38" s="71" t="s">
        <v>1815</v>
      </c>
      <c r="I38" s="71" t="s">
        <v>1815</v>
      </c>
      <c r="J38" s="71" t="s">
        <v>1815</v>
      </c>
      <c r="K38" s="71" t="s">
        <v>1815</v>
      </c>
      <c r="L38" s="71" t="s">
        <v>1815</v>
      </c>
      <c r="M38" s="82">
        <v>384</v>
      </c>
      <c r="N38" s="82">
        <v>308</v>
      </c>
      <c r="O38" s="103">
        <v>156</v>
      </c>
      <c r="P38" s="97"/>
    </row>
    <row r="39" spans="1:16" s="95" customFormat="1" ht="14.1" customHeight="1">
      <c r="A39" s="100"/>
      <c r="B39" s="101" t="s">
        <v>183</v>
      </c>
      <c r="C39" s="71">
        <v>1799</v>
      </c>
      <c r="D39" s="71">
        <v>1298</v>
      </c>
      <c r="E39" s="71">
        <v>1799</v>
      </c>
      <c r="F39" s="71">
        <v>1298</v>
      </c>
      <c r="G39" s="71">
        <v>816</v>
      </c>
      <c r="H39" s="71">
        <v>548</v>
      </c>
      <c r="I39" s="71">
        <v>435</v>
      </c>
      <c r="J39" s="71" t="s">
        <v>1815</v>
      </c>
      <c r="K39" s="71" t="s">
        <v>1815</v>
      </c>
      <c r="L39" s="71" t="s">
        <v>1815</v>
      </c>
      <c r="M39" s="82" t="s">
        <v>1815</v>
      </c>
      <c r="N39" s="82" t="s">
        <v>1815</v>
      </c>
      <c r="O39" s="80" t="s">
        <v>1815</v>
      </c>
      <c r="P39" s="97"/>
    </row>
    <row r="40" spans="1:43" s="105" customFormat="1" ht="26.1" customHeight="1">
      <c r="A40" s="100" t="s">
        <v>90</v>
      </c>
      <c r="B40" s="101" t="s">
        <v>62</v>
      </c>
      <c r="C40" s="71">
        <v>246</v>
      </c>
      <c r="D40" s="71">
        <v>175</v>
      </c>
      <c r="E40" s="71">
        <v>176</v>
      </c>
      <c r="F40" s="71">
        <v>119</v>
      </c>
      <c r="G40" s="71">
        <v>114</v>
      </c>
      <c r="H40" s="71">
        <v>62</v>
      </c>
      <c r="I40" s="71" t="s">
        <v>1815</v>
      </c>
      <c r="J40" s="71" t="s">
        <v>1815</v>
      </c>
      <c r="K40" s="71" t="s">
        <v>1815</v>
      </c>
      <c r="L40" s="71" t="s">
        <v>1815</v>
      </c>
      <c r="M40" s="82">
        <v>70</v>
      </c>
      <c r="N40" s="82">
        <v>56</v>
      </c>
      <c r="O40" s="80">
        <v>21</v>
      </c>
      <c r="P40" s="97"/>
      <c r="AE40" s="106"/>
      <c r="AF40" s="106"/>
      <c r="AG40" s="106"/>
      <c r="AH40" s="106"/>
      <c r="AI40" s="106"/>
      <c r="AJ40" s="106"/>
      <c r="AK40" s="106"/>
      <c r="AL40" s="106"/>
      <c r="AM40" s="106"/>
      <c r="AN40" s="106"/>
      <c r="AO40" s="106"/>
      <c r="AP40" s="106"/>
      <c r="AQ40" s="106"/>
    </row>
    <row r="41" spans="1:43" s="105" customFormat="1" ht="14.1" customHeight="1">
      <c r="A41" s="104" t="s">
        <v>91</v>
      </c>
      <c r="B41" s="101" t="s">
        <v>181</v>
      </c>
      <c r="C41" s="71">
        <v>70</v>
      </c>
      <c r="D41" s="71">
        <v>56</v>
      </c>
      <c r="E41" s="71" t="s">
        <v>1815</v>
      </c>
      <c r="F41" s="71" t="s">
        <v>1815</v>
      </c>
      <c r="G41" s="71" t="s">
        <v>1815</v>
      </c>
      <c r="H41" s="71" t="s">
        <v>1815</v>
      </c>
      <c r="I41" s="71" t="s">
        <v>1815</v>
      </c>
      <c r="J41" s="71" t="s">
        <v>1815</v>
      </c>
      <c r="K41" s="71" t="s">
        <v>1815</v>
      </c>
      <c r="L41" s="71" t="s">
        <v>1815</v>
      </c>
      <c r="M41" s="82">
        <v>70</v>
      </c>
      <c r="N41" s="82">
        <v>56</v>
      </c>
      <c r="O41" s="80">
        <v>21</v>
      </c>
      <c r="P41" s="97"/>
      <c r="AE41" s="106"/>
      <c r="AF41" s="106"/>
      <c r="AG41" s="106"/>
      <c r="AH41" s="106"/>
      <c r="AI41" s="106"/>
      <c r="AJ41" s="106"/>
      <c r="AK41" s="106"/>
      <c r="AL41" s="106"/>
      <c r="AM41" s="106"/>
      <c r="AN41" s="106"/>
      <c r="AO41" s="106"/>
      <c r="AP41" s="106"/>
      <c r="AQ41" s="106"/>
    </row>
    <row r="42" spans="1:43" s="105" customFormat="1" ht="14.1" customHeight="1">
      <c r="A42" s="100"/>
      <c r="B42" s="101" t="s">
        <v>183</v>
      </c>
      <c r="C42" s="71">
        <v>176</v>
      </c>
      <c r="D42" s="71">
        <v>119</v>
      </c>
      <c r="E42" s="71">
        <v>176</v>
      </c>
      <c r="F42" s="71">
        <v>119</v>
      </c>
      <c r="G42" s="71">
        <v>114</v>
      </c>
      <c r="H42" s="71">
        <v>62</v>
      </c>
      <c r="I42" s="71" t="s">
        <v>1815</v>
      </c>
      <c r="J42" s="71" t="s">
        <v>1815</v>
      </c>
      <c r="K42" s="71" t="s">
        <v>1815</v>
      </c>
      <c r="L42" s="71" t="s">
        <v>1815</v>
      </c>
      <c r="M42" s="82" t="s">
        <v>1815</v>
      </c>
      <c r="N42" s="82" t="s">
        <v>1815</v>
      </c>
      <c r="O42" s="80" t="s">
        <v>1815</v>
      </c>
      <c r="P42" s="97"/>
      <c r="AE42" s="106"/>
      <c r="AF42" s="106"/>
      <c r="AG42" s="106"/>
      <c r="AH42" s="106"/>
      <c r="AI42" s="106"/>
      <c r="AJ42" s="106"/>
      <c r="AK42" s="106"/>
      <c r="AL42" s="106"/>
      <c r="AM42" s="106"/>
      <c r="AN42" s="106"/>
      <c r="AO42" s="106"/>
      <c r="AP42" s="106"/>
      <c r="AQ42" s="106"/>
    </row>
    <row r="43" spans="1:43" s="105" customFormat="1" ht="26.1" customHeight="1">
      <c r="A43" s="100" t="s">
        <v>2076</v>
      </c>
      <c r="B43" s="101" t="s">
        <v>62</v>
      </c>
      <c r="C43" s="71">
        <v>228</v>
      </c>
      <c r="D43" s="71">
        <v>139</v>
      </c>
      <c r="E43" s="71">
        <v>178</v>
      </c>
      <c r="F43" s="71">
        <v>103</v>
      </c>
      <c r="G43" s="71">
        <v>106</v>
      </c>
      <c r="H43" s="71">
        <v>21</v>
      </c>
      <c r="I43" s="71">
        <v>51</v>
      </c>
      <c r="J43" s="71" t="s">
        <v>1815</v>
      </c>
      <c r="K43" s="71" t="s">
        <v>1815</v>
      </c>
      <c r="L43" s="71" t="s">
        <v>1815</v>
      </c>
      <c r="M43" s="82">
        <v>50</v>
      </c>
      <c r="N43" s="82">
        <v>36</v>
      </c>
      <c r="O43" s="80">
        <v>17</v>
      </c>
      <c r="P43" s="97"/>
      <c r="AE43" s="106"/>
      <c r="AF43" s="106"/>
      <c r="AG43" s="106"/>
      <c r="AH43" s="106"/>
      <c r="AI43" s="106"/>
      <c r="AJ43" s="106"/>
      <c r="AK43" s="106"/>
      <c r="AL43" s="106"/>
      <c r="AM43" s="106"/>
      <c r="AN43" s="106"/>
      <c r="AO43" s="106"/>
      <c r="AP43" s="106"/>
      <c r="AQ43" s="106"/>
    </row>
    <row r="44" spans="1:43" s="105" customFormat="1" ht="14.1" customHeight="1">
      <c r="A44" s="104" t="s">
        <v>89</v>
      </c>
      <c r="B44" s="101" t="s">
        <v>181</v>
      </c>
      <c r="C44" s="71">
        <v>50</v>
      </c>
      <c r="D44" s="71">
        <v>36</v>
      </c>
      <c r="E44" s="71" t="s">
        <v>1815</v>
      </c>
      <c r="F44" s="71" t="s">
        <v>1815</v>
      </c>
      <c r="G44" s="71" t="s">
        <v>1815</v>
      </c>
      <c r="H44" s="71" t="s">
        <v>1815</v>
      </c>
      <c r="I44" s="71" t="s">
        <v>1815</v>
      </c>
      <c r="J44" s="71" t="s">
        <v>1815</v>
      </c>
      <c r="K44" s="71" t="s">
        <v>1815</v>
      </c>
      <c r="L44" s="71" t="s">
        <v>1815</v>
      </c>
      <c r="M44" s="82">
        <v>50</v>
      </c>
      <c r="N44" s="82">
        <v>36</v>
      </c>
      <c r="O44" s="80">
        <v>17</v>
      </c>
      <c r="P44" s="97"/>
      <c r="AE44" s="106"/>
      <c r="AF44" s="106"/>
      <c r="AG44" s="106"/>
      <c r="AH44" s="106"/>
      <c r="AI44" s="106"/>
      <c r="AJ44" s="106"/>
      <c r="AK44" s="106"/>
      <c r="AL44" s="106"/>
      <c r="AM44" s="106"/>
      <c r="AN44" s="106"/>
      <c r="AO44" s="106"/>
      <c r="AP44" s="106"/>
      <c r="AQ44" s="106"/>
    </row>
    <row r="45" spans="1:43" s="105" customFormat="1" ht="14.1" customHeight="1">
      <c r="A45" s="100"/>
      <c r="B45" s="101" t="s">
        <v>183</v>
      </c>
      <c r="C45" s="71">
        <v>178</v>
      </c>
      <c r="D45" s="71">
        <v>103</v>
      </c>
      <c r="E45" s="71">
        <v>178</v>
      </c>
      <c r="F45" s="71">
        <v>103</v>
      </c>
      <c r="G45" s="71">
        <v>106</v>
      </c>
      <c r="H45" s="71">
        <v>21</v>
      </c>
      <c r="I45" s="71">
        <v>51</v>
      </c>
      <c r="J45" s="71" t="s">
        <v>1815</v>
      </c>
      <c r="K45" s="71" t="s">
        <v>1815</v>
      </c>
      <c r="L45" s="71" t="s">
        <v>1815</v>
      </c>
      <c r="M45" s="82" t="s">
        <v>1815</v>
      </c>
      <c r="N45" s="82" t="s">
        <v>1815</v>
      </c>
      <c r="O45" s="80" t="s">
        <v>1815</v>
      </c>
      <c r="P45" s="97"/>
      <c r="AE45" s="106"/>
      <c r="AF45" s="106"/>
      <c r="AG45" s="106"/>
      <c r="AH45" s="106"/>
      <c r="AI45" s="106"/>
      <c r="AJ45" s="106"/>
      <c r="AK45" s="106"/>
      <c r="AL45" s="106"/>
      <c r="AM45" s="106"/>
      <c r="AN45" s="106"/>
      <c r="AO45" s="106"/>
      <c r="AP45" s="106"/>
      <c r="AQ45" s="106"/>
    </row>
    <row r="46" spans="1:16" s="95" customFormat="1" ht="14.1" customHeight="1">
      <c r="A46" s="98" t="s">
        <v>92</v>
      </c>
      <c r="B46" s="96" t="s">
        <v>62</v>
      </c>
      <c r="C46" s="65">
        <v>144718</v>
      </c>
      <c r="D46" s="65">
        <v>97314</v>
      </c>
      <c r="E46" s="65">
        <v>113336</v>
      </c>
      <c r="F46" s="65">
        <v>76747</v>
      </c>
      <c r="G46" s="65">
        <v>41610</v>
      </c>
      <c r="H46" s="65">
        <v>29709</v>
      </c>
      <c r="I46" s="65">
        <v>29968</v>
      </c>
      <c r="J46" s="65">
        <v>5945</v>
      </c>
      <c r="K46" s="65">
        <v>6103</v>
      </c>
      <c r="L46" s="65">
        <v>1</v>
      </c>
      <c r="M46" s="81">
        <v>31382</v>
      </c>
      <c r="N46" s="81">
        <v>20567</v>
      </c>
      <c r="O46" s="1119">
        <v>14932</v>
      </c>
      <c r="P46" s="97"/>
    </row>
    <row r="47" spans="1:16" s="95" customFormat="1" ht="14.1" customHeight="1">
      <c r="A47" s="99" t="s">
        <v>93</v>
      </c>
      <c r="B47" s="96" t="s">
        <v>181</v>
      </c>
      <c r="C47" s="65">
        <v>65835</v>
      </c>
      <c r="D47" s="65">
        <v>48565</v>
      </c>
      <c r="E47" s="65">
        <v>34453</v>
      </c>
      <c r="F47" s="65">
        <v>27998</v>
      </c>
      <c r="G47" s="65">
        <v>9861</v>
      </c>
      <c r="H47" s="65">
        <v>6842</v>
      </c>
      <c r="I47" s="65">
        <v>6220</v>
      </c>
      <c r="J47" s="65">
        <v>5426</v>
      </c>
      <c r="K47" s="65">
        <v>6103</v>
      </c>
      <c r="L47" s="65">
        <v>1</v>
      </c>
      <c r="M47" s="81">
        <v>31382</v>
      </c>
      <c r="N47" s="81">
        <v>20567</v>
      </c>
      <c r="O47" s="1119">
        <v>14932</v>
      </c>
      <c r="P47" s="97"/>
    </row>
    <row r="48" spans="1:16" s="95" customFormat="1" ht="14.1" customHeight="1">
      <c r="A48" s="107"/>
      <c r="B48" s="96" t="s">
        <v>182</v>
      </c>
      <c r="C48" s="65">
        <v>1646</v>
      </c>
      <c r="D48" s="65">
        <v>866</v>
      </c>
      <c r="E48" s="65">
        <v>1646</v>
      </c>
      <c r="F48" s="65">
        <v>866</v>
      </c>
      <c r="G48" s="65">
        <v>442</v>
      </c>
      <c r="H48" s="65">
        <v>389</v>
      </c>
      <c r="I48" s="65">
        <v>367</v>
      </c>
      <c r="J48" s="65">
        <v>448</v>
      </c>
      <c r="K48" s="65" t="s">
        <v>1815</v>
      </c>
      <c r="L48" s="65" t="s">
        <v>1815</v>
      </c>
      <c r="M48" s="81" t="s">
        <v>1815</v>
      </c>
      <c r="N48" s="81" t="s">
        <v>1815</v>
      </c>
      <c r="O48" s="1114" t="s">
        <v>1815</v>
      </c>
      <c r="P48" s="97"/>
    </row>
    <row r="49" spans="1:16" s="95" customFormat="1" ht="14.1" customHeight="1">
      <c r="A49" s="98"/>
      <c r="B49" s="96" t="s">
        <v>183</v>
      </c>
      <c r="C49" s="65">
        <v>77237</v>
      </c>
      <c r="D49" s="65">
        <v>47883</v>
      </c>
      <c r="E49" s="65">
        <v>77237</v>
      </c>
      <c r="F49" s="65">
        <v>47883</v>
      </c>
      <c r="G49" s="65">
        <v>31307</v>
      </c>
      <c r="H49" s="65">
        <v>22478</v>
      </c>
      <c r="I49" s="65">
        <v>23381</v>
      </c>
      <c r="J49" s="65">
        <v>71</v>
      </c>
      <c r="K49" s="65" t="s">
        <v>1815</v>
      </c>
      <c r="L49" s="65" t="s">
        <v>1815</v>
      </c>
      <c r="M49" s="81" t="s">
        <v>1815</v>
      </c>
      <c r="N49" s="81" t="s">
        <v>1815</v>
      </c>
      <c r="O49" s="1114" t="s">
        <v>1815</v>
      </c>
      <c r="P49" s="97"/>
    </row>
    <row r="50" spans="1:16" s="95" customFormat="1" ht="14.1" customHeight="1">
      <c r="A50" s="100" t="s">
        <v>94</v>
      </c>
      <c r="B50" s="101" t="s">
        <v>62</v>
      </c>
      <c r="C50" s="71">
        <v>125919</v>
      </c>
      <c r="D50" s="71">
        <v>84978</v>
      </c>
      <c r="E50" s="71">
        <v>99779</v>
      </c>
      <c r="F50" s="71">
        <v>67997</v>
      </c>
      <c r="G50" s="71">
        <v>36290</v>
      </c>
      <c r="H50" s="71">
        <v>25759</v>
      </c>
      <c r="I50" s="71">
        <v>25681</v>
      </c>
      <c r="J50" s="71">
        <v>5945</v>
      </c>
      <c r="K50" s="71">
        <v>6103</v>
      </c>
      <c r="L50" s="71">
        <v>1</v>
      </c>
      <c r="M50" s="82">
        <v>26140</v>
      </c>
      <c r="N50" s="82">
        <v>16981</v>
      </c>
      <c r="O50" s="103">
        <v>12360</v>
      </c>
      <c r="P50" s="97"/>
    </row>
    <row r="51" spans="1:16" s="95" customFormat="1" ht="14.1" customHeight="1">
      <c r="A51" s="104" t="s">
        <v>95</v>
      </c>
      <c r="B51" s="101" t="s">
        <v>181</v>
      </c>
      <c r="C51" s="71">
        <v>60593</v>
      </c>
      <c r="D51" s="71">
        <v>44979</v>
      </c>
      <c r="E51" s="71">
        <v>34453</v>
      </c>
      <c r="F51" s="71">
        <v>27998</v>
      </c>
      <c r="G51" s="71">
        <v>9861</v>
      </c>
      <c r="H51" s="71">
        <v>6842</v>
      </c>
      <c r="I51" s="71">
        <v>6220</v>
      </c>
      <c r="J51" s="71">
        <v>5426</v>
      </c>
      <c r="K51" s="71">
        <v>6103</v>
      </c>
      <c r="L51" s="71">
        <v>1</v>
      </c>
      <c r="M51" s="82">
        <v>26140</v>
      </c>
      <c r="N51" s="82">
        <v>16981</v>
      </c>
      <c r="O51" s="103">
        <v>12360</v>
      </c>
      <c r="P51" s="97"/>
    </row>
    <row r="52" spans="1:16" s="95" customFormat="1" ht="14.1" customHeight="1">
      <c r="A52" s="100"/>
      <c r="B52" s="101" t="s">
        <v>182</v>
      </c>
      <c r="C52" s="71">
        <v>1646</v>
      </c>
      <c r="D52" s="71">
        <v>866</v>
      </c>
      <c r="E52" s="71">
        <v>1646</v>
      </c>
      <c r="F52" s="71">
        <v>866</v>
      </c>
      <c r="G52" s="71">
        <v>442</v>
      </c>
      <c r="H52" s="71">
        <v>389</v>
      </c>
      <c r="I52" s="71">
        <v>367</v>
      </c>
      <c r="J52" s="71">
        <v>448</v>
      </c>
      <c r="K52" s="71" t="s">
        <v>1815</v>
      </c>
      <c r="L52" s="71" t="s">
        <v>1815</v>
      </c>
      <c r="M52" s="82" t="s">
        <v>1815</v>
      </c>
      <c r="N52" s="82" t="s">
        <v>1815</v>
      </c>
      <c r="O52" s="80" t="s">
        <v>1815</v>
      </c>
      <c r="P52" s="97"/>
    </row>
    <row r="53" spans="1:16" s="95" customFormat="1" ht="14.1" customHeight="1">
      <c r="A53" s="100"/>
      <c r="B53" s="101" t="s">
        <v>183</v>
      </c>
      <c r="C53" s="71">
        <v>63680</v>
      </c>
      <c r="D53" s="71">
        <v>39133</v>
      </c>
      <c r="E53" s="71">
        <v>63680</v>
      </c>
      <c r="F53" s="71">
        <v>39133</v>
      </c>
      <c r="G53" s="71">
        <v>25987</v>
      </c>
      <c r="H53" s="71">
        <v>18528</v>
      </c>
      <c r="I53" s="71">
        <v>19094</v>
      </c>
      <c r="J53" s="71">
        <v>71</v>
      </c>
      <c r="K53" s="71" t="s">
        <v>1815</v>
      </c>
      <c r="L53" s="71" t="s">
        <v>1815</v>
      </c>
      <c r="M53" s="82" t="s">
        <v>1815</v>
      </c>
      <c r="N53" s="82" t="s">
        <v>1815</v>
      </c>
      <c r="O53" s="80" t="s">
        <v>1815</v>
      </c>
      <c r="P53" s="97"/>
    </row>
    <row r="54" spans="1:16" s="95" customFormat="1" ht="14.1" customHeight="1">
      <c r="A54" s="100" t="s">
        <v>189</v>
      </c>
      <c r="B54" s="101" t="s">
        <v>62</v>
      </c>
      <c r="C54" s="71">
        <v>16441</v>
      </c>
      <c r="D54" s="71">
        <v>10821</v>
      </c>
      <c r="E54" s="71">
        <v>11758</v>
      </c>
      <c r="F54" s="71">
        <v>7630</v>
      </c>
      <c r="G54" s="71">
        <v>4512</v>
      </c>
      <c r="H54" s="71">
        <v>3468</v>
      </c>
      <c r="I54" s="71">
        <v>3778</v>
      </c>
      <c r="J54" s="71" t="s">
        <v>1815</v>
      </c>
      <c r="K54" s="71" t="s">
        <v>1815</v>
      </c>
      <c r="L54" s="71" t="s">
        <v>1815</v>
      </c>
      <c r="M54" s="82">
        <v>4683</v>
      </c>
      <c r="N54" s="82">
        <v>3191</v>
      </c>
      <c r="O54" s="103">
        <v>2339</v>
      </c>
      <c r="P54" s="97"/>
    </row>
    <row r="55" spans="1:16" s="95" customFormat="1" ht="14.1" customHeight="1">
      <c r="A55" s="104" t="s">
        <v>97</v>
      </c>
      <c r="B55" s="101" t="s">
        <v>181</v>
      </c>
      <c r="C55" s="71">
        <v>4683</v>
      </c>
      <c r="D55" s="71">
        <v>3191</v>
      </c>
      <c r="E55" s="71" t="s">
        <v>1815</v>
      </c>
      <c r="F55" s="71" t="s">
        <v>1815</v>
      </c>
      <c r="G55" s="71" t="s">
        <v>1815</v>
      </c>
      <c r="H55" s="71" t="s">
        <v>1815</v>
      </c>
      <c r="I55" s="71" t="s">
        <v>1815</v>
      </c>
      <c r="J55" s="71" t="s">
        <v>1815</v>
      </c>
      <c r="K55" s="71" t="s">
        <v>1815</v>
      </c>
      <c r="L55" s="71" t="s">
        <v>1815</v>
      </c>
      <c r="M55" s="82">
        <v>4683</v>
      </c>
      <c r="N55" s="82">
        <v>3191</v>
      </c>
      <c r="O55" s="103">
        <v>2339</v>
      </c>
      <c r="P55" s="97"/>
    </row>
    <row r="56" spans="1:16" s="95" customFormat="1" ht="14.1" customHeight="1">
      <c r="A56" s="100"/>
      <c r="B56" s="101" t="s">
        <v>183</v>
      </c>
      <c r="C56" s="71">
        <v>11758</v>
      </c>
      <c r="D56" s="71">
        <v>7630</v>
      </c>
      <c r="E56" s="71">
        <v>11758</v>
      </c>
      <c r="F56" s="71">
        <v>7630</v>
      </c>
      <c r="G56" s="71">
        <v>4512</v>
      </c>
      <c r="H56" s="71">
        <v>3468</v>
      </c>
      <c r="I56" s="71">
        <v>3778</v>
      </c>
      <c r="J56" s="71" t="s">
        <v>1815</v>
      </c>
      <c r="K56" s="71" t="s">
        <v>1815</v>
      </c>
      <c r="L56" s="71" t="s">
        <v>1815</v>
      </c>
      <c r="M56" s="82" t="s">
        <v>1815</v>
      </c>
      <c r="N56" s="82" t="s">
        <v>1815</v>
      </c>
      <c r="O56" s="80" t="s">
        <v>1815</v>
      </c>
      <c r="P56" s="97"/>
    </row>
    <row r="57" spans="1:16" s="95" customFormat="1" ht="24">
      <c r="A57" s="100" t="s">
        <v>1816</v>
      </c>
      <c r="B57" s="101" t="s">
        <v>62</v>
      </c>
      <c r="C57" s="71">
        <v>232</v>
      </c>
      <c r="D57" s="71">
        <v>173</v>
      </c>
      <c r="E57" s="71">
        <v>130</v>
      </c>
      <c r="F57" s="71">
        <v>88</v>
      </c>
      <c r="G57" s="71">
        <v>130</v>
      </c>
      <c r="H57" s="71" t="s">
        <v>1815</v>
      </c>
      <c r="I57" s="71" t="s">
        <v>1815</v>
      </c>
      <c r="J57" s="71" t="s">
        <v>1815</v>
      </c>
      <c r="K57" s="71" t="s">
        <v>1815</v>
      </c>
      <c r="L57" s="71" t="s">
        <v>1815</v>
      </c>
      <c r="M57" s="82">
        <v>102</v>
      </c>
      <c r="N57" s="82">
        <v>85</v>
      </c>
      <c r="O57" s="80" t="s">
        <v>1815</v>
      </c>
      <c r="P57" s="97"/>
    </row>
    <row r="58" spans="1:16" s="95" customFormat="1" ht="14.1" customHeight="1">
      <c r="A58" s="104" t="s">
        <v>1817</v>
      </c>
      <c r="B58" s="101" t="s">
        <v>181</v>
      </c>
      <c r="C58" s="71">
        <v>102</v>
      </c>
      <c r="D58" s="71">
        <v>85</v>
      </c>
      <c r="E58" s="71" t="s">
        <v>1815</v>
      </c>
      <c r="F58" s="71" t="s">
        <v>1815</v>
      </c>
      <c r="G58" s="71" t="s">
        <v>1815</v>
      </c>
      <c r="H58" s="71" t="s">
        <v>1815</v>
      </c>
      <c r="I58" s="71" t="s">
        <v>1815</v>
      </c>
      <c r="J58" s="71" t="s">
        <v>1815</v>
      </c>
      <c r="K58" s="71" t="s">
        <v>1815</v>
      </c>
      <c r="L58" s="71" t="s">
        <v>1815</v>
      </c>
      <c r="M58" s="82">
        <v>102</v>
      </c>
      <c r="N58" s="82">
        <v>85</v>
      </c>
      <c r="O58" s="80" t="s">
        <v>1815</v>
      </c>
      <c r="P58" s="97"/>
    </row>
    <row r="59" spans="1:16" s="95" customFormat="1" ht="14.1" customHeight="1">
      <c r="A59" s="100"/>
      <c r="B59" s="101" t="s">
        <v>183</v>
      </c>
      <c r="C59" s="71">
        <v>130</v>
      </c>
      <c r="D59" s="71">
        <v>88</v>
      </c>
      <c r="E59" s="71">
        <v>130</v>
      </c>
      <c r="F59" s="71">
        <v>88</v>
      </c>
      <c r="G59" s="71">
        <v>130</v>
      </c>
      <c r="H59" s="71" t="s">
        <v>1815</v>
      </c>
      <c r="I59" s="71" t="s">
        <v>1815</v>
      </c>
      <c r="J59" s="71" t="s">
        <v>1815</v>
      </c>
      <c r="K59" s="71" t="s">
        <v>1815</v>
      </c>
      <c r="L59" s="71" t="s">
        <v>1815</v>
      </c>
      <c r="M59" s="82" t="s">
        <v>1815</v>
      </c>
      <c r="N59" s="82" t="s">
        <v>1815</v>
      </c>
      <c r="O59" s="80" t="s">
        <v>1815</v>
      </c>
      <c r="P59" s="97"/>
    </row>
    <row r="60" spans="1:16" s="95" customFormat="1" ht="24">
      <c r="A60" s="100" t="s">
        <v>1818</v>
      </c>
      <c r="B60" s="101" t="s">
        <v>193</v>
      </c>
      <c r="C60" s="71">
        <v>99</v>
      </c>
      <c r="D60" s="71">
        <v>36</v>
      </c>
      <c r="E60" s="71">
        <v>99</v>
      </c>
      <c r="F60" s="71">
        <v>36</v>
      </c>
      <c r="G60" s="71">
        <v>99</v>
      </c>
      <c r="H60" s="71" t="s">
        <v>1815</v>
      </c>
      <c r="I60" s="71" t="s">
        <v>1815</v>
      </c>
      <c r="J60" s="71" t="s">
        <v>1815</v>
      </c>
      <c r="K60" s="71" t="s">
        <v>1815</v>
      </c>
      <c r="L60" s="71" t="s">
        <v>1815</v>
      </c>
      <c r="M60" s="82" t="s">
        <v>1815</v>
      </c>
      <c r="N60" s="82" t="s">
        <v>1815</v>
      </c>
      <c r="O60" s="80" t="s">
        <v>1815</v>
      </c>
      <c r="P60" s="97"/>
    </row>
    <row r="61" spans="1:16" s="95" customFormat="1" ht="26.1" customHeight="1">
      <c r="A61" s="104" t="s">
        <v>1819</v>
      </c>
      <c r="B61" s="101"/>
      <c r="C61" s="71"/>
      <c r="D61" s="71"/>
      <c r="E61" s="71"/>
      <c r="F61" s="71"/>
      <c r="G61" s="71"/>
      <c r="H61" s="71"/>
      <c r="I61" s="71"/>
      <c r="J61" s="71"/>
      <c r="K61" s="71"/>
      <c r="L61" s="71"/>
      <c r="M61" s="82"/>
      <c r="N61" s="82"/>
      <c r="O61" s="80"/>
      <c r="P61" s="97"/>
    </row>
    <row r="62" spans="1:16" s="95" customFormat="1" ht="26.1" customHeight="1">
      <c r="A62" s="100" t="s">
        <v>190</v>
      </c>
      <c r="B62" s="101" t="s">
        <v>62</v>
      </c>
      <c r="C62" s="71">
        <v>2027</v>
      </c>
      <c r="D62" s="71">
        <v>1306</v>
      </c>
      <c r="E62" s="71">
        <v>1570</v>
      </c>
      <c r="F62" s="71">
        <v>996</v>
      </c>
      <c r="G62" s="71">
        <v>579</v>
      </c>
      <c r="H62" s="71">
        <v>482</v>
      </c>
      <c r="I62" s="71">
        <v>509</v>
      </c>
      <c r="J62" s="71" t="s">
        <v>1815</v>
      </c>
      <c r="K62" s="71" t="s">
        <v>1815</v>
      </c>
      <c r="L62" s="71" t="s">
        <v>1815</v>
      </c>
      <c r="M62" s="82">
        <v>457</v>
      </c>
      <c r="N62" s="82">
        <v>310</v>
      </c>
      <c r="O62" s="80">
        <v>233</v>
      </c>
      <c r="P62" s="97"/>
    </row>
    <row r="63" spans="1:16" s="95" customFormat="1" ht="26.1" customHeight="1">
      <c r="A63" s="104" t="s">
        <v>191</v>
      </c>
      <c r="B63" s="101" t="s">
        <v>181</v>
      </c>
      <c r="C63" s="71">
        <v>457</v>
      </c>
      <c r="D63" s="71">
        <v>310</v>
      </c>
      <c r="E63" s="71" t="s">
        <v>1815</v>
      </c>
      <c r="F63" s="71" t="s">
        <v>1815</v>
      </c>
      <c r="G63" s="71" t="s">
        <v>1815</v>
      </c>
      <c r="H63" s="71" t="s">
        <v>1815</v>
      </c>
      <c r="I63" s="71" t="s">
        <v>1815</v>
      </c>
      <c r="J63" s="71" t="s">
        <v>1815</v>
      </c>
      <c r="K63" s="71" t="s">
        <v>1815</v>
      </c>
      <c r="L63" s="71" t="s">
        <v>1815</v>
      </c>
      <c r="M63" s="82">
        <v>457</v>
      </c>
      <c r="N63" s="82">
        <v>310</v>
      </c>
      <c r="O63" s="80">
        <v>233</v>
      </c>
      <c r="P63" s="97"/>
    </row>
    <row r="64" spans="1:16" s="95" customFormat="1" ht="14.1" customHeight="1">
      <c r="A64" s="100"/>
      <c r="B64" s="101" t="s">
        <v>183</v>
      </c>
      <c r="C64" s="71">
        <v>1570</v>
      </c>
      <c r="D64" s="71">
        <v>996</v>
      </c>
      <c r="E64" s="71">
        <v>1570</v>
      </c>
      <c r="F64" s="71">
        <v>996</v>
      </c>
      <c r="G64" s="71">
        <v>579</v>
      </c>
      <c r="H64" s="71">
        <v>482</v>
      </c>
      <c r="I64" s="71">
        <v>509</v>
      </c>
      <c r="J64" s="71" t="s">
        <v>1815</v>
      </c>
      <c r="K64" s="71" t="s">
        <v>1815</v>
      </c>
      <c r="L64" s="71" t="s">
        <v>1815</v>
      </c>
      <c r="M64" s="82" t="s">
        <v>1815</v>
      </c>
      <c r="N64" s="82" t="s">
        <v>1815</v>
      </c>
      <c r="O64" s="72" t="s">
        <v>1815</v>
      </c>
      <c r="P64" s="97"/>
    </row>
    <row r="65" spans="1:16" s="95" customFormat="1" ht="14.1" customHeight="1">
      <c r="A65" s="98" t="s">
        <v>582</v>
      </c>
      <c r="B65" s="96" t="s">
        <v>62</v>
      </c>
      <c r="C65" s="65">
        <v>272028</v>
      </c>
      <c r="D65" s="65">
        <v>164562</v>
      </c>
      <c r="E65" s="65">
        <v>194233</v>
      </c>
      <c r="F65" s="65">
        <v>112950</v>
      </c>
      <c r="G65" s="65">
        <v>67022</v>
      </c>
      <c r="H65" s="65">
        <v>53672</v>
      </c>
      <c r="I65" s="65">
        <v>53060</v>
      </c>
      <c r="J65" s="65">
        <v>11833</v>
      </c>
      <c r="K65" s="65">
        <v>8645</v>
      </c>
      <c r="L65" s="65">
        <v>1</v>
      </c>
      <c r="M65" s="81">
        <v>77795</v>
      </c>
      <c r="N65" s="81">
        <v>51612</v>
      </c>
      <c r="O65" s="1119">
        <v>38046</v>
      </c>
      <c r="P65" s="97"/>
    </row>
    <row r="66" spans="1:16" s="95" customFormat="1" ht="14.1" customHeight="1">
      <c r="A66" s="99" t="s">
        <v>100</v>
      </c>
      <c r="B66" s="96" t="s">
        <v>181</v>
      </c>
      <c r="C66" s="65">
        <v>116373</v>
      </c>
      <c r="D66" s="65">
        <v>74155</v>
      </c>
      <c r="E66" s="65">
        <v>38578</v>
      </c>
      <c r="F66" s="65">
        <v>22543</v>
      </c>
      <c r="G66" s="65">
        <v>9273</v>
      </c>
      <c r="H66" s="65">
        <v>7237</v>
      </c>
      <c r="I66" s="65">
        <v>6713</v>
      </c>
      <c r="J66" s="65">
        <v>6709</v>
      </c>
      <c r="K66" s="65">
        <v>8645</v>
      </c>
      <c r="L66" s="65">
        <v>1</v>
      </c>
      <c r="M66" s="81">
        <v>77795</v>
      </c>
      <c r="N66" s="81">
        <v>51612</v>
      </c>
      <c r="O66" s="1119">
        <v>38046</v>
      </c>
      <c r="P66" s="97"/>
    </row>
    <row r="67" spans="1:16" s="95" customFormat="1" ht="14.1" customHeight="1">
      <c r="A67" s="98"/>
      <c r="B67" s="96" t="s">
        <v>182</v>
      </c>
      <c r="C67" s="65">
        <v>20416</v>
      </c>
      <c r="D67" s="65">
        <v>7763</v>
      </c>
      <c r="E67" s="65">
        <v>20416</v>
      </c>
      <c r="F67" s="65">
        <v>7763</v>
      </c>
      <c r="G67" s="65">
        <v>5941</v>
      </c>
      <c r="H67" s="65">
        <v>5114</v>
      </c>
      <c r="I67" s="65">
        <v>4728</v>
      </c>
      <c r="J67" s="65">
        <v>4633</v>
      </c>
      <c r="K67" s="65" t="s">
        <v>1815</v>
      </c>
      <c r="L67" s="65" t="s">
        <v>1815</v>
      </c>
      <c r="M67" s="81" t="s">
        <v>1815</v>
      </c>
      <c r="N67" s="81" t="s">
        <v>1815</v>
      </c>
      <c r="O67" s="1114" t="s">
        <v>1815</v>
      </c>
      <c r="P67" s="97"/>
    </row>
    <row r="68" spans="1:16" s="95" customFormat="1" ht="14.1" customHeight="1">
      <c r="A68" s="98"/>
      <c r="B68" s="96" t="s">
        <v>183</v>
      </c>
      <c r="C68" s="65">
        <v>135239</v>
      </c>
      <c r="D68" s="65">
        <v>82644</v>
      </c>
      <c r="E68" s="65">
        <v>135239</v>
      </c>
      <c r="F68" s="65">
        <v>82644</v>
      </c>
      <c r="G68" s="65">
        <v>51808</v>
      </c>
      <c r="H68" s="65">
        <v>41321</v>
      </c>
      <c r="I68" s="65">
        <v>41619</v>
      </c>
      <c r="J68" s="65">
        <v>491</v>
      </c>
      <c r="K68" s="65" t="s">
        <v>1815</v>
      </c>
      <c r="L68" s="65" t="s">
        <v>1815</v>
      </c>
      <c r="M68" s="81" t="s">
        <v>1815</v>
      </c>
      <c r="N68" s="81" t="s">
        <v>1815</v>
      </c>
      <c r="O68" s="1114" t="s">
        <v>1815</v>
      </c>
      <c r="P68" s="97"/>
    </row>
    <row r="69" spans="1:16" s="95" customFormat="1" ht="14.1" customHeight="1">
      <c r="A69" s="100" t="s">
        <v>192</v>
      </c>
      <c r="B69" s="101" t="s">
        <v>62</v>
      </c>
      <c r="C69" s="71">
        <v>220080</v>
      </c>
      <c r="D69" s="71">
        <v>133066</v>
      </c>
      <c r="E69" s="71">
        <v>147162</v>
      </c>
      <c r="F69" s="71">
        <v>85027</v>
      </c>
      <c r="G69" s="71">
        <v>54344</v>
      </c>
      <c r="H69" s="71">
        <v>44062</v>
      </c>
      <c r="I69" s="71">
        <v>43961</v>
      </c>
      <c r="J69" s="71">
        <v>4795</v>
      </c>
      <c r="K69" s="71" t="s">
        <v>1815</v>
      </c>
      <c r="L69" s="71" t="s">
        <v>1815</v>
      </c>
      <c r="M69" s="82">
        <v>72918</v>
      </c>
      <c r="N69" s="82">
        <v>48039</v>
      </c>
      <c r="O69" s="103">
        <v>35794</v>
      </c>
      <c r="P69" s="97"/>
    </row>
    <row r="70" spans="1:16" s="95" customFormat="1" ht="14.1" customHeight="1">
      <c r="A70" s="104" t="s">
        <v>102</v>
      </c>
      <c r="B70" s="101" t="s">
        <v>181</v>
      </c>
      <c r="C70" s="71">
        <v>72921</v>
      </c>
      <c r="D70" s="71">
        <v>48040</v>
      </c>
      <c r="E70" s="71">
        <v>3</v>
      </c>
      <c r="F70" s="71">
        <v>1</v>
      </c>
      <c r="G70" s="71" t="s">
        <v>1815</v>
      </c>
      <c r="H70" s="71">
        <v>3</v>
      </c>
      <c r="I70" s="71" t="s">
        <v>1815</v>
      </c>
      <c r="J70" s="71" t="s">
        <v>1815</v>
      </c>
      <c r="K70" s="71" t="s">
        <v>1815</v>
      </c>
      <c r="L70" s="71" t="s">
        <v>1815</v>
      </c>
      <c r="M70" s="82">
        <v>72918</v>
      </c>
      <c r="N70" s="82">
        <v>48039</v>
      </c>
      <c r="O70" s="103">
        <v>35794</v>
      </c>
      <c r="P70" s="97"/>
    </row>
    <row r="71" spans="1:16" s="95" customFormat="1" ht="14.1" customHeight="1">
      <c r="A71" s="100"/>
      <c r="B71" s="101" t="s">
        <v>182</v>
      </c>
      <c r="C71" s="71">
        <v>18987</v>
      </c>
      <c r="D71" s="71">
        <v>7090</v>
      </c>
      <c r="E71" s="71">
        <v>18987</v>
      </c>
      <c r="F71" s="71">
        <v>7090</v>
      </c>
      <c r="G71" s="71">
        <v>5481</v>
      </c>
      <c r="H71" s="71">
        <v>4792</v>
      </c>
      <c r="I71" s="71">
        <v>4410</v>
      </c>
      <c r="J71" s="71">
        <v>4304</v>
      </c>
      <c r="K71" s="71" t="s">
        <v>1815</v>
      </c>
      <c r="L71" s="71" t="s">
        <v>1815</v>
      </c>
      <c r="M71" s="82" t="s">
        <v>1815</v>
      </c>
      <c r="N71" s="82" t="s">
        <v>1815</v>
      </c>
      <c r="O71" s="80" t="s">
        <v>1815</v>
      </c>
      <c r="P71" s="97"/>
    </row>
    <row r="72" spans="1:16" s="95" customFormat="1" ht="14.1" customHeight="1">
      <c r="A72" s="100"/>
      <c r="B72" s="101" t="s">
        <v>183</v>
      </c>
      <c r="C72" s="71">
        <v>128172</v>
      </c>
      <c r="D72" s="71">
        <v>77936</v>
      </c>
      <c r="E72" s="71">
        <v>128172</v>
      </c>
      <c r="F72" s="71">
        <v>77936</v>
      </c>
      <c r="G72" s="71">
        <v>48863</v>
      </c>
      <c r="H72" s="71">
        <v>39267</v>
      </c>
      <c r="I72" s="71">
        <v>39551</v>
      </c>
      <c r="J72" s="71">
        <v>491</v>
      </c>
      <c r="K72" s="71" t="s">
        <v>1815</v>
      </c>
      <c r="L72" s="71" t="s">
        <v>1815</v>
      </c>
      <c r="M72" s="82" t="s">
        <v>1815</v>
      </c>
      <c r="N72" s="82" t="s">
        <v>1815</v>
      </c>
      <c r="O72" s="80" t="s">
        <v>1815</v>
      </c>
      <c r="P72" s="97"/>
    </row>
    <row r="73" spans="1:16" s="95" customFormat="1" ht="14.1" customHeight="1">
      <c r="A73" s="100" t="s">
        <v>103</v>
      </c>
      <c r="B73" s="101" t="s">
        <v>62</v>
      </c>
      <c r="C73" s="71">
        <v>45396</v>
      </c>
      <c r="D73" s="71">
        <v>27312</v>
      </c>
      <c r="E73" s="71">
        <v>42586</v>
      </c>
      <c r="F73" s="71">
        <v>25279</v>
      </c>
      <c r="G73" s="71">
        <v>11012</v>
      </c>
      <c r="H73" s="71">
        <v>8450</v>
      </c>
      <c r="I73" s="71">
        <v>7769</v>
      </c>
      <c r="J73" s="71">
        <v>6709</v>
      </c>
      <c r="K73" s="71">
        <v>8645</v>
      </c>
      <c r="L73" s="71">
        <v>1</v>
      </c>
      <c r="M73" s="82">
        <v>2810</v>
      </c>
      <c r="N73" s="82">
        <v>2033</v>
      </c>
      <c r="O73" s="103">
        <v>1406</v>
      </c>
      <c r="P73" s="97"/>
    </row>
    <row r="74" spans="1:16" s="95" customFormat="1" ht="14.1" customHeight="1">
      <c r="A74" s="104" t="s">
        <v>104</v>
      </c>
      <c r="B74" s="101" t="s">
        <v>181</v>
      </c>
      <c r="C74" s="71">
        <v>41385</v>
      </c>
      <c r="D74" s="71">
        <v>24575</v>
      </c>
      <c r="E74" s="71">
        <v>38575</v>
      </c>
      <c r="F74" s="71">
        <v>22542</v>
      </c>
      <c r="G74" s="71">
        <v>9273</v>
      </c>
      <c r="H74" s="71">
        <v>7234</v>
      </c>
      <c r="I74" s="71">
        <v>6713</v>
      </c>
      <c r="J74" s="71">
        <v>6709</v>
      </c>
      <c r="K74" s="71">
        <v>8645</v>
      </c>
      <c r="L74" s="71">
        <v>1</v>
      </c>
      <c r="M74" s="82">
        <v>2810</v>
      </c>
      <c r="N74" s="82">
        <v>2033</v>
      </c>
      <c r="O74" s="103">
        <v>1406</v>
      </c>
      <c r="P74" s="97"/>
    </row>
    <row r="75" spans="1:16" s="95" customFormat="1" ht="14.1" customHeight="1">
      <c r="A75" s="100"/>
      <c r="B75" s="101" t="s">
        <v>183</v>
      </c>
      <c r="C75" s="71">
        <v>4011</v>
      </c>
      <c r="D75" s="71">
        <v>2737</v>
      </c>
      <c r="E75" s="71">
        <v>4011</v>
      </c>
      <c r="F75" s="71">
        <v>2737</v>
      </c>
      <c r="G75" s="71">
        <v>1739</v>
      </c>
      <c r="H75" s="71">
        <v>1216</v>
      </c>
      <c r="I75" s="71">
        <v>1056</v>
      </c>
      <c r="J75" s="71" t="s">
        <v>1815</v>
      </c>
      <c r="K75" s="71" t="s">
        <v>1815</v>
      </c>
      <c r="L75" s="71" t="s">
        <v>1815</v>
      </c>
      <c r="M75" s="82" t="s">
        <v>1815</v>
      </c>
      <c r="N75" s="82" t="s">
        <v>1815</v>
      </c>
      <c r="O75" s="80" t="s">
        <v>1815</v>
      </c>
      <c r="P75" s="97"/>
    </row>
    <row r="76" spans="1:16" s="95" customFormat="1" ht="26.1" customHeight="1">
      <c r="A76" s="100" t="s">
        <v>2078</v>
      </c>
      <c r="B76" s="101" t="s">
        <v>62</v>
      </c>
      <c r="C76" s="71">
        <v>5834</v>
      </c>
      <c r="D76" s="71">
        <v>3648</v>
      </c>
      <c r="E76" s="71">
        <v>4220</v>
      </c>
      <c r="F76" s="71">
        <v>2453</v>
      </c>
      <c r="G76" s="71">
        <v>1520</v>
      </c>
      <c r="H76" s="71">
        <v>1119</v>
      </c>
      <c r="I76" s="71">
        <v>1252</v>
      </c>
      <c r="J76" s="71">
        <v>329</v>
      </c>
      <c r="K76" s="71" t="s">
        <v>1815</v>
      </c>
      <c r="L76" s="71" t="s">
        <v>1815</v>
      </c>
      <c r="M76" s="82">
        <v>1614</v>
      </c>
      <c r="N76" s="82">
        <v>1195</v>
      </c>
      <c r="O76" s="80">
        <v>695</v>
      </c>
      <c r="P76" s="97"/>
    </row>
    <row r="77" spans="1:16" s="95" customFormat="1" ht="26.1" customHeight="1">
      <c r="A77" s="104" t="s">
        <v>106</v>
      </c>
      <c r="B77" s="101" t="s">
        <v>181</v>
      </c>
      <c r="C77" s="71">
        <v>1614</v>
      </c>
      <c r="D77" s="71">
        <v>1195</v>
      </c>
      <c r="E77" s="71" t="s">
        <v>1815</v>
      </c>
      <c r="F77" s="71" t="s">
        <v>1815</v>
      </c>
      <c r="G77" s="71" t="s">
        <v>1815</v>
      </c>
      <c r="H77" s="71" t="s">
        <v>1815</v>
      </c>
      <c r="I77" s="71" t="s">
        <v>1815</v>
      </c>
      <c r="J77" s="71" t="s">
        <v>1815</v>
      </c>
      <c r="K77" s="71" t="s">
        <v>1815</v>
      </c>
      <c r="L77" s="71" t="s">
        <v>1815</v>
      </c>
      <c r="M77" s="82">
        <v>1614</v>
      </c>
      <c r="N77" s="82">
        <v>1195</v>
      </c>
      <c r="O77" s="72">
        <v>695</v>
      </c>
      <c r="P77" s="97"/>
    </row>
    <row r="78" spans="1:16" s="95" customFormat="1" ht="14.1" customHeight="1">
      <c r="A78" s="100"/>
      <c r="B78" s="101" t="s">
        <v>182</v>
      </c>
      <c r="C78" s="71">
        <v>1429</v>
      </c>
      <c r="D78" s="71">
        <v>673</v>
      </c>
      <c r="E78" s="71">
        <v>1429</v>
      </c>
      <c r="F78" s="71">
        <v>673</v>
      </c>
      <c r="G78" s="71">
        <v>460</v>
      </c>
      <c r="H78" s="71">
        <v>322</v>
      </c>
      <c r="I78" s="71">
        <v>318</v>
      </c>
      <c r="J78" s="71">
        <v>329</v>
      </c>
      <c r="K78" s="71" t="s">
        <v>1815</v>
      </c>
      <c r="L78" s="71" t="s">
        <v>1815</v>
      </c>
      <c r="M78" s="82" t="s">
        <v>1815</v>
      </c>
      <c r="N78" s="82" t="s">
        <v>1815</v>
      </c>
      <c r="O78" s="72" t="s">
        <v>1815</v>
      </c>
      <c r="P78" s="97"/>
    </row>
    <row r="79" spans="1:16" s="95" customFormat="1" ht="14.1" customHeight="1">
      <c r="A79" s="100"/>
      <c r="B79" s="101" t="s">
        <v>183</v>
      </c>
      <c r="C79" s="71">
        <v>2791</v>
      </c>
      <c r="D79" s="71">
        <v>1780</v>
      </c>
      <c r="E79" s="71">
        <v>2791</v>
      </c>
      <c r="F79" s="71">
        <v>1780</v>
      </c>
      <c r="G79" s="71">
        <v>1060</v>
      </c>
      <c r="H79" s="71">
        <v>797</v>
      </c>
      <c r="I79" s="71">
        <v>934</v>
      </c>
      <c r="J79" s="71" t="s">
        <v>1815</v>
      </c>
      <c r="K79" s="71" t="s">
        <v>1815</v>
      </c>
      <c r="L79" s="71" t="s">
        <v>1815</v>
      </c>
      <c r="M79" s="82" t="s">
        <v>1815</v>
      </c>
      <c r="N79" s="82" t="s">
        <v>1815</v>
      </c>
      <c r="O79" s="72" t="s">
        <v>1815</v>
      </c>
      <c r="P79" s="97"/>
    </row>
    <row r="80" spans="1:43" s="105" customFormat="1" ht="14.1" customHeight="1">
      <c r="A80" s="100" t="s">
        <v>109</v>
      </c>
      <c r="B80" s="101" t="s">
        <v>62</v>
      </c>
      <c r="C80" s="71">
        <v>331</v>
      </c>
      <c r="D80" s="71">
        <v>245</v>
      </c>
      <c r="E80" s="71">
        <v>74</v>
      </c>
      <c r="F80" s="71">
        <v>50</v>
      </c>
      <c r="G80" s="71">
        <v>15</v>
      </c>
      <c r="H80" s="71">
        <v>16</v>
      </c>
      <c r="I80" s="71">
        <v>43</v>
      </c>
      <c r="J80" s="71" t="s">
        <v>1815</v>
      </c>
      <c r="K80" s="71" t="s">
        <v>1815</v>
      </c>
      <c r="L80" s="71" t="s">
        <v>1815</v>
      </c>
      <c r="M80" s="82">
        <v>257</v>
      </c>
      <c r="N80" s="82">
        <v>195</v>
      </c>
      <c r="O80" s="72">
        <v>121</v>
      </c>
      <c r="P80" s="97"/>
      <c r="AE80" s="106"/>
      <c r="AF80" s="106"/>
      <c r="AG80" s="106"/>
      <c r="AH80" s="106"/>
      <c r="AI80" s="106"/>
      <c r="AJ80" s="106"/>
      <c r="AK80" s="106"/>
      <c r="AL80" s="106"/>
      <c r="AM80" s="106"/>
      <c r="AN80" s="106"/>
      <c r="AO80" s="106"/>
      <c r="AP80" s="106"/>
      <c r="AQ80" s="106"/>
    </row>
    <row r="81" spans="1:43" s="105" customFormat="1" ht="14.1" customHeight="1">
      <c r="A81" s="104" t="s">
        <v>110</v>
      </c>
      <c r="B81" s="101" t="s">
        <v>181</v>
      </c>
      <c r="C81" s="71">
        <v>257</v>
      </c>
      <c r="D81" s="71">
        <v>195</v>
      </c>
      <c r="E81" s="71" t="s">
        <v>1815</v>
      </c>
      <c r="F81" s="71" t="s">
        <v>1815</v>
      </c>
      <c r="G81" s="71" t="s">
        <v>1815</v>
      </c>
      <c r="H81" s="71" t="s">
        <v>1815</v>
      </c>
      <c r="I81" s="71" t="s">
        <v>1815</v>
      </c>
      <c r="J81" s="71" t="s">
        <v>1815</v>
      </c>
      <c r="K81" s="71" t="s">
        <v>1815</v>
      </c>
      <c r="L81" s="71" t="s">
        <v>1815</v>
      </c>
      <c r="M81" s="82">
        <v>257</v>
      </c>
      <c r="N81" s="82">
        <v>195</v>
      </c>
      <c r="O81" s="72">
        <v>121</v>
      </c>
      <c r="P81" s="97"/>
      <c r="AE81" s="106"/>
      <c r="AF81" s="106"/>
      <c r="AG81" s="106"/>
      <c r="AH81" s="106"/>
      <c r="AI81" s="106"/>
      <c r="AJ81" s="106"/>
      <c r="AK81" s="106"/>
      <c r="AL81" s="106"/>
      <c r="AM81" s="106"/>
      <c r="AN81" s="106"/>
      <c r="AO81" s="106"/>
      <c r="AP81" s="106"/>
      <c r="AQ81" s="106"/>
    </row>
    <row r="82" spans="1:43" s="105" customFormat="1" ht="14.1" customHeight="1">
      <c r="A82" s="100"/>
      <c r="B82" s="101" t="s">
        <v>183</v>
      </c>
      <c r="C82" s="71">
        <v>74</v>
      </c>
      <c r="D82" s="71">
        <v>50</v>
      </c>
      <c r="E82" s="71">
        <v>74</v>
      </c>
      <c r="F82" s="71">
        <v>50</v>
      </c>
      <c r="G82" s="71">
        <v>15</v>
      </c>
      <c r="H82" s="71">
        <v>16</v>
      </c>
      <c r="I82" s="71">
        <v>43</v>
      </c>
      <c r="J82" s="71" t="s">
        <v>1815</v>
      </c>
      <c r="K82" s="71" t="s">
        <v>1815</v>
      </c>
      <c r="L82" s="71" t="s">
        <v>1815</v>
      </c>
      <c r="M82" s="82" t="s">
        <v>1815</v>
      </c>
      <c r="N82" s="82" t="s">
        <v>1815</v>
      </c>
      <c r="O82" s="72" t="s">
        <v>1815</v>
      </c>
      <c r="P82" s="97"/>
      <c r="AE82" s="106"/>
      <c r="AF82" s="106"/>
      <c r="AG82" s="106"/>
      <c r="AH82" s="106"/>
      <c r="AI82" s="106"/>
      <c r="AJ82" s="106"/>
      <c r="AK82" s="106"/>
      <c r="AL82" s="106"/>
      <c r="AM82" s="106"/>
      <c r="AN82" s="106"/>
      <c r="AO82" s="106"/>
      <c r="AP82" s="106"/>
      <c r="AQ82" s="106"/>
    </row>
    <row r="83" spans="1:43" s="105" customFormat="1" ht="26.1" customHeight="1">
      <c r="A83" s="69" t="s">
        <v>107</v>
      </c>
      <c r="B83" s="101" t="s">
        <v>62</v>
      </c>
      <c r="C83" s="71">
        <v>387</v>
      </c>
      <c r="D83" s="71">
        <v>291</v>
      </c>
      <c r="E83" s="71">
        <v>191</v>
      </c>
      <c r="F83" s="71">
        <v>141</v>
      </c>
      <c r="G83" s="71">
        <v>131</v>
      </c>
      <c r="H83" s="71">
        <v>25</v>
      </c>
      <c r="I83" s="71">
        <v>35</v>
      </c>
      <c r="J83" s="71" t="s">
        <v>1815</v>
      </c>
      <c r="K83" s="71" t="s">
        <v>1815</v>
      </c>
      <c r="L83" s="71" t="s">
        <v>1815</v>
      </c>
      <c r="M83" s="82">
        <v>196</v>
      </c>
      <c r="N83" s="82">
        <v>150</v>
      </c>
      <c r="O83" s="72">
        <v>30</v>
      </c>
      <c r="P83" s="97"/>
      <c r="AE83" s="106"/>
      <c r="AF83" s="106"/>
      <c r="AG83" s="106"/>
      <c r="AH83" s="106"/>
      <c r="AI83" s="106"/>
      <c r="AJ83" s="106"/>
      <c r="AK83" s="106"/>
      <c r="AL83" s="106"/>
      <c r="AM83" s="106"/>
      <c r="AN83" s="106"/>
      <c r="AO83" s="106"/>
      <c r="AP83" s="106"/>
      <c r="AQ83" s="106"/>
    </row>
    <row r="84" spans="1:43" s="105" customFormat="1" ht="14.1" customHeight="1">
      <c r="A84" s="76" t="s">
        <v>108</v>
      </c>
      <c r="B84" s="101" t="s">
        <v>181</v>
      </c>
      <c r="C84" s="71">
        <v>196</v>
      </c>
      <c r="D84" s="71">
        <v>150</v>
      </c>
      <c r="E84" s="71" t="s">
        <v>1815</v>
      </c>
      <c r="F84" s="71" t="s">
        <v>1815</v>
      </c>
      <c r="G84" s="71" t="s">
        <v>1815</v>
      </c>
      <c r="H84" s="71" t="s">
        <v>1815</v>
      </c>
      <c r="I84" s="71" t="s">
        <v>1815</v>
      </c>
      <c r="J84" s="71" t="s">
        <v>1815</v>
      </c>
      <c r="K84" s="71" t="s">
        <v>1815</v>
      </c>
      <c r="L84" s="71" t="s">
        <v>1815</v>
      </c>
      <c r="M84" s="82">
        <v>196</v>
      </c>
      <c r="N84" s="82">
        <v>150</v>
      </c>
      <c r="O84" s="72">
        <v>30</v>
      </c>
      <c r="P84" s="97"/>
      <c r="AE84" s="106"/>
      <c r="AF84" s="106"/>
      <c r="AG84" s="106"/>
      <c r="AH84" s="106"/>
      <c r="AI84" s="106"/>
      <c r="AJ84" s="106"/>
      <c r="AK84" s="106"/>
      <c r="AL84" s="106"/>
      <c r="AM84" s="106"/>
      <c r="AN84" s="106"/>
      <c r="AO84" s="106"/>
      <c r="AP84" s="106"/>
      <c r="AQ84" s="106"/>
    </row>
    <row r="85" spans="1:43" s="105" customFormat="1" ht="14.1" customHeight="1">
      <c r="A85" s="76"/>
      <c r="B85" s="101" t="s">
        <v>183</v>
      </c>
      <c r="C85" s="71">
        <v>191</v>
      </c>
      <c r="D85" s="71">
        <v>141</v>
      </c>
      <c r="E85" s="71">
        <v>191</v>
      </c>
      <c r="F85" s="71">
        <v>141</v>
      </c>
      <c r="G85" s="71">
        <v>131</v>
      </c>
      <c r="H85" s="71">
        <v>25</v>
      </c>
      <c r="I85" s="71">
        <v>35</v>
      </c>
      <c r="J85" s="71" t="s">
        <v>1815</v>
      </c>
      <c r="K85" s="71" t="s">
        <v>1815</v>
      </c>
      <c r="L85" s="71" t="s">
        <v>1815</v>
      </c>
      <c r="M85" s="82" t="s">
        <v>1815</v>
      </c>
      <c r="N85" s="82" t="s">
        <v>1815</v>
      </c>
      <c r="O85" s="72" t="s">
        <v>1815</v>
      </c>
      <c r="P85" s="97"/>
      <c r="AE85" s="106"/>
      <c r="AF85" s="106"/>
      <c r="AG85" s="106"/>
      <c r="AH85" s="106"/>
      <c r="AI85" s="106"/>
      <c r="AJ85" s="106"/>
      <c r="AK85" s="106"/>
      <c r="AL85" s="106"/>
      <c r="AM85" s="106"/>
      <c r="AN85" s="106"/>
      <c r="AO85" s="106"/>
      <c r="AP85" s="106"/>
      <c r="AQ85" s="106"/>
    </row>
    <row r="86" spans="1:16" s="109" customFormat="1" ht="14.1" customHeight="1">
      <c r="A86" s="98" t="s">
        <v>2074</v>
      </c>
      <c r="B86" s="96" t="s">
        <v>62</v>
      </c>
      <c r="C86" s="65">
        <v>44054</v>
      </c>
      <c r="D86" s="65">
        <v>28329</v>
      </c>
      <c r="E86" s="65">
        <v>32417</v>
      </c>
      <c r="F86" s="65">
        <v>20315</v>
      </c>
      <c r="G86" s="65">
        <v>13525</v>
      </c>
      <c r="H86" s="65">
        <v>8538</v>
      </c>
      <c r="I86" s="65">
        <v>8468</v>
      </c>
      <c r="J86" s="65">
        <v>1873</v>
      </c>
      <c r="K86" s="65">
        <v>13</v>
      </c>
      <c r="L86" s="65" t="s">
        <v>1815</v>
      </c>
      <c r="M86" s="81">
        <v>11637</v>
      </c>
      <c r="N86" s="81">
        <v>8014</v>
      </c>
      <c r="O86" s="1119">
        <v>5339</v>
      </c>
      <c r="P86" s="108"/>
    </row>
    <row r="87" spans="1:16" s="95" customFormat="1" ht="14.1" customHeight="1">
      <c r="A87" s="99" t="s">
        <v>112</v>
      </c>
      <c r="B87" s="96" t="s">
        <v>181</v>
      </c>
      <c r="C87" s="65">
        <v>11599</v>
      </c>
      <c r="D87" s="65">
        <v>8002</v>
      </c>
      <c r="E87" s="65">
        <v>31</v>
      </c>
      <c r="F87" s="65">
        <v>17</v>
      </c>
      <c r="G87" s="65">
        <v>22</v>
      </c>
      <c r="H87" s="65" t="s">
        <v>1815</v>
      </c>
      <c r="I87" s="65" t="s">
        <v>1815</v>
      </c>
      <c r="J87" s="65">
        <v>3</v>
      </c>
      <c r="K87" s="65">
        <v>6</v>
      </c>
      <c r="L87" s="65" t="s">
        <v>1815</v>
      </c>
      <c r="M87" s="81">
        <v>11568</v>
      </c>
      <c r="N87" s="81">
        <v>7985</v>
      </c>
      <c r="O87" s="1119">
        <v>5308</v>
      </c>
      <c r="P87" s="97"/>
    </row>
    <row r="88" spans="1:16" s="95" customFormat="1" ht="14.1" customHeight="1">
      <c r="A88" s="98"/>
      <c r="B88" s="96" t="s">
        <v>182</v>
      </c>
      <c r="C88" s="65">
        <v>9248</v>
      </c>
      <c r="D88" s="65">
        <v>5677</v>
      </c>
      <c r="E88" s="65">
        <v>9248</v>
      </c>
      <c r="F88" s="65">
        <v>5677</v>
      </c>
      <c r="G88" s="65">
        <v>3269</v>
      </c>
      <c r="H88" s="65">
        <v>2164</v>
      </c>
      <c r="I88" s="65">
        <v>1997</v>
      </c>
      <c r="J88" s="65">
        <v>1818</v>
      </c>
      <c r="K88" s="65" t="s">
        <v>1815</v>
      </c>
      <c r="L88" s="65" t="s">
        <v>1815</v>
      </c>
      <c r="M88" s="81" t="s">
        <v>1815</v>
      </c>
      <c r="N88" s="81" t="s">
        <v>1815</v>
      </c>
      <c r="O88" s="1114" t="s">
        <v>1815</v>
      </c>
      <c r="P88" s="97"/>
    </row>
    <row r="89" spans="1:16" s="95" customFormat="1" ht="14.1" customHeight="1">
      <c r="A89" s="98"/>
      <c r="B89" s="96" t="s">
        <v>183</v>
      </c>
      <c r="C89" s="65">
        <v>22658</v>
      </c>
      <c r="D89" s="65">
        <v>14413</v>
      </c>
      <c r="E89" s="65">
        <v>22658</v>
      </c>
      <c r="F89" s="65">
        <v>14413</v>
      </c>
      <c r="G89" s="65">
        <v>10043</v>
      </c>
      <c r="H89" s="65">
        <v>6237</v>
      </c>
      <c r="I89" s="65">
        <v>6330</v>
      </c>
      <c r="J89" s="65">
        <v>48</v>
      </c>
      <c r="K89" s="65" t="s">
        <v>1815</v>
      </c>
      <c r="L89" s="65" t="s">
        <v>1815</v>
      </c>
      <c r="M89" s="81" t="s">
        <v>1815</v>
      </c>
      <c r="N89" s="81" t="s">
        <v>1815</v>
      </c>
      <c r="O89" s="1114" t="s">
        <v>1815</v>
      </c>
      <c r="P89" s="97"/>
    </row>
    <row r="90" spans="1:16" s="95" customFormat="1" ht="14.1" customHeight="1">
      <c r="A90" s="100" t="s">
        <v>113</v>
      </c>
      <c r="B90" s="101" t="s">
        <v>62</v>
      </c>
      <c r="C90" s="71">
        <v>12160</v>
      </c>
      <c r="D90" s="71">
        <v>9234</v>
      </c>
      <c r="E90" s="71">
        <v>8465</v>
      </c>
      <c r="F90" s="71">
        <v>6329</v>
      </c>
      <c r="G90" s="71">
        <v>3542</v>
      </c>
      <c r="H90" s="71">
        <v>2353</v>
      </c>
      <c r="I90" s="71">
        <v>2269</v>
      </c>
      <c r="J90" s="71">
        <v>301</v>
      </c>
      <c r="K90" s="71" t="s">
        <v>1815</v>
      </c>
      <c r="L90" s="71" t="s">
        <v>1815</v>
      </c>
      <c r="M90" s="82">
        <v>3695</v>
      </c>
      <c r="N90" s="82">
        <v>2905</v>
      </c>
      <c r="O90" s="103">
        <v>1840</v>
      </c>
      <c r="P90" s="97"/>
    </row>
    <row r="91" spans="1:16" s="95" customFormat="1" ht="14.1" customHeight="1">
      <c r="A91" s="104" t="s">
        <v>114</v>
      </c>
      <c r="B91" s="101" t="s">
        <v>181</v>
      </c>
      <c r="C91" s="71">
        <v>3695</v>
      </c>
      <c r="D91" s="71">
        <v>2905</v>
      </c>
      <c r="E91" s="71" t="s">
        <v>1815</v>
      </c>
      <c r="F91" s="71" t="s">
        <v>1815</v>
      </c>
      <c r="G91" s="71" t="s">
        <v>1815</v>
      </c>
      <c r="H91" s="71" t="s">
        <v>1815</v>
      </c>
      <c r="I91" s="71" t="s">
        <v>1815</v>
      </c>
      <c r="J91" s="71" t="s">
        <v>1815</v>
      </c>
      <c r="K91" s="71" t="s">
        <v>1815</v>
      </c>
      <c r="L91" s="71" t="s">
        <v>1815</v>
      </c>
      <c r="M91" s="82">
        <v>3695</v>
      </c>
      <c r="N91" s="82">
        <v>2905</v>
      </c>
      <c r="O91" s="103">
        <v>1840</v>
      </c>
      <c r="P91" s="97"/>
    </row>
    <row r="92" spans="1:16" s="95" customFormat="1" ht="14.1" customHeight="1">
      <c r="A92" s="100"/>
      <c r="B92" s="101" t="s">
        <v>182</v>
      </c>
      <c r="C92" s="71">
        <v>1477</v>
      </c>
      <c r="D92" s="71">
        <v>1104</v>
      </c>
      <c r="E92" s="71">
        <v>1477</v>
      </c>
      <c r="F92" s="71">
        <v>1104</v>
      </c>
      <c r="G92" s="71">
        <v>509</v>
      </c>
      <c r="H92" s="71">
        <v>362</v>
      </c>
      <c r="I92" s="71">
        <v>305</v>
      </c>
      <c r="J92" s="71">
        <v>301</v>
      </c>
      <c r="K92" s="71" t="s">
        <v>1815</v>
      </c>
      <c r="L92" s="71" t="s">
        <v>1815</v>
      </c>
      <c r="M92" s="82" t="s">
        <v>1815</v>
      </c>
      <c r="N92" s="82" t="s">
        <v>1815</v>
      </c>
      <c r="O92" s="80" t="s">
        <v>1815</v>
      </c>
      <c r="P92" s="97"/>
    </row>
    <row r="93" spans="1:16" s="95" customFormat="1" ht="14.1" customHeight="1">
      <c r="A93" s="100"/>
      <c r="B93" s="101" t="s">
        <v>183</v>
      </c>
      <c r="C93" s="71">
        <v>6988</v>
      </c>
      <c r="D93" s="71">
        <v>5225</v>
      </c>
      <c r="E93" s="71">
        <v>6988</v>
      </c>
      <c r="F93" s="71">
        <v>5225</v>
      </c>
      <c r="G93" s="71">
        <v>3033</v>
      </c>
      <c r="H93" s="71">
        <v>1991</v>
      </c>
      <c r="I93" s="71">
        <v>1964</v>
      </c>
      <c r="J93" s="71" t="s">
        <v>1815</v>
      </c>
      <c r="K93" s="71" t="s">
        <v>1815</v>
      </c>
      <c r="L93" s="71" t="s">
        <v>1815</v>
      </c>
      <c r="M93" s="82" t="s">
        <v>1815</v>
      </c>
      <c r="N93" s="82" t="s">
        <v>1815</v>
      </c>
      <c r="O93" s="80" t="s">
        <v>1815</v>
      </c>
      <c r="P93" s="97"/>
    </row>
    <row r="94" spans="1:16" s="95" customFormat="1" ht="14.1" customHeight="1">
      <c r="A94" s="100" t="s">
        <v>115</v>
      </c>
      <c r="B94" s="101" t="s">
        <v>62</v>
      </c>
      <c r="C94" s="71">
        <v>3527</v>
      </c>
      <c r="D94" s="71">
        <v>2288</v>
      </c>
      <c r="E94" s="71">
        <v>2618</v>
      </c>
      <c r="F94" s="71">
        <v>1676</v>
      </c>
      <c r="G94" s="71">
        <v>1199</v>
      </c>
      <c r="H94" s="71">
        <v>592</v>
      </c>
      <c r="I94" s="71">
        <v>580</v>
      </c>
      <c r="J94" s="71">
        <v>247</v>
      </c>
      <c r="K94" s="71" t="s">
        <v>1815</v>
      </c>
      <c r="L94" s="71" t="s">
        <v>1815</v>
      </c>
      <c r="M94" s="82">
        <v>909</v>
      </c>
      <c r="N94" s="82">
        <v>612</v>
      </c>
      <c r="O94" s="103">
        <v>306</v>
      </c>
      <c r="P94" s="97"/>
    </row>
    <row r="95" spans="1:16" s="95" customFormat="1" ht="14.1" customHeight="1">
      <c r="A95" s="104" t="s">
        <v>194</v>
      </c>
      <c r="B95" s="101" t="s">
        <v>181</v>
      </c>
      <c r="C95" s="71">
        <v>909</v>
      </c>
      <c r="D95" s="71">
        <v>612</v>
      </c>
      <c r="E95" s="71" t="s">
        <v>1815</v>
      </c>
      <c r="F95" s="71" t="s">
        <v>1815</v>
      </c>
      <c r="G95" s="71" t="s">
        <v>1815</v>
      </c>
      <c r="H95" s="71" t="s">
        <v>1815</v>
      </c>
      <c r="I95" s="71" t="s">
        <v>1815</v>
      </c>
      <c r="J95" s="71" t="s">
        <v>1815</v>
      </c>
      <c r="K95" s="71" t="s">
        <v>1815</v>
      </c>
      <c r="L95" s="71" t="s">
        <v>1815</v>
      </c>
      <c r="M95" s="82">
        <v>909</v>
      </c>
      <c r="N95" s="82">
        <v>612</v>
      </c>
      <c r="O95" s="103">
        <v>306</v>
      </c>
      <c r="P95" s="97"/>
    </row>
    <row r="96" spans="1:16" s="95" customFormat="1" ht="14.1" customHeight="1">
      <c r="A96" s="100"/>
      <c r="B96" s="101" t="s">
        <v>182</v>
      </c>
      <c r="C96" s="71">
        <v>1282</v>
      </c>
      <c r="D96" s="71">
        <v>851</v>
      </c>
      <c r="E96" s="71">
        <v>1282</v>
      </c>
      <c r="F96" s="71">
        <v>851</v>
      </c>
      <c r="G96" s="71">
        <v>543</v>
      </c>
      <c r="H96" s="71">
        <v>245</v>
      </c>
      <c r="I96" s="71">
        <v>261</v>
      </c>
      <c r="J96" s="71">
        <v>233</v>
      </c>
      <c r="K96" s="71" t="s">
        <v>1815</v>
      </c>
      <c r="L96" s="71" t="s">
        <v>1815</v>
      </c>
      <c r="M96" s="82" t="s">
        <v>1815</v>
      </c>
      <c r="N96" s="82" t="s">
        <v>1815</v>
      </c>
      <c r="O96" s="80" t="s">
        <v>1815</v>
      </c>
      <c r="P96" s="97"/>
    </row>
    <row r="97" spans="1:16" s="95" customFormat="1" ht="14.1" customHeight="1">
      <c r="A97" s="100"/>
      <c r="B97" s="101" t="s">
        <v>183</v>
      </c>
      <c r="C97" s="71">
        <v>1336</v>
      </c>
      <c r="D97" s="71">
        <v>825</v>
      </c>
      <c r="E97" s="71">
        <v>1336</v>
      </c>
      <c r="F97" s="71">
        <v>825</v>
      </c>
      <c r="G97" s="71">
        <v>656</v>
      </c>
      <c r="H97" s="71">
        <v>347</v>
      </c>
      <c r="I97" s="71">
        <v>319</v>
      </c>
      <c r="J97" s="71">
        <v>14</v>
      </c>
      <c r="K97" s="71" t="s">
        <v>1815</v>
      </c>
      <c r="L97" s="71" t="s">
        <v>1815</v>
      </c>
      <c r="M97" s="82" t="s">
        <v>1815</v>
      </c>
      <c r="N97" s="82" t="s">
        <v>1815</v>
      </c>
      <c r="O97" s="80" t="s">
        <v>1815</v>
      </c>
      <c r="P97" s="97"/>
    </row>
    <row r="98" spans="1:16" s="95" customFormat="1" ht="14.1" customHeight="1">
      <c r="A98" s="100" t="s">
        <v>117</v>
      </c>
      <c r="B98" s="101" t="s">
        <v>62</v>
      </c>
      <c r="C98" s="71">
        <v>18116</v>
      </c>
      <c r="D98" s="71">
        <v>11413</v>
      </c>
      <c r="E98" s="71">
        <v>13361</v>
      </c>
      <c r="F98" s="71">
        <v>8229</v>
      </c>
      <c r="G98" s="71">
        <v>5265</v>
      </c>
      <c r="H98" s="71">
        <v>3455</v>
      </c>
      <c r="I98" s="71">
        <v>3584</v>
      </c>
      <c r="J98" s="71">
        <v>1051</v>
      </c>
      <c r="K98" s="71">
        <v>6</v>
      </c>
      <c r="L98" s="71" t="s">
        <v>1815</v>
      </c>
      <c r="M98" s="82">
        <v>4755</v>
      </c>
      <c r="N98" s="82">
        <v>3184</v>
      </c>
      <c r="O98" s="103">
        <v>2137</v>
      </c>
      <c r="P98" s="97"/>
    </row>
    <row r="99" spans="1:16" s="95" customFormat="1" ht="14.1" customHeight="1">
      <c r="A99" s="104" t="s">
        <v>118</v>
      </c>
      <c r="B99" s="101" t="s">
        <v>181</v>
      </c>
      <c r="C99" s="71">
        <v>4786</v>
      </c>
      <c r="D99" s="71">
        <v>3201</v>
      </c>
      <c r="E99" s="71">
        <v>31</v>
      </c>
      <c r="F99" s="71">
        <v>17</v>
      </c>
      <c r="G99" s="71">
        <v>22</v>
      </c>
      <c r="H99" s="71" t="s">
        <v>1815</v>
      </c>
      <c r="I99" s="71" t="s">
        <v>1815</v>
      </c>
      <c r="J99" s="71">
        <v>3</v>
      </c>
      <c r="K99" s="71">
        <v>6</v>
      </c>
      <c r="L99" s="71" t="s">
        <v>1815</v>
      </c>
      <c r="M99" s="82">
        <v>4755</v>
      </c>
      <c r="N99" s="82">
        <v>3184</v>
      </c>
      <c r="O99" s="103">
        <v>2137</v>
      </c>
      <c r="P99" s="97"/>
    </row>
    <row r="100" spans="1:16" s="95" customFormat="1" ht="14.1" customHeight="1">
      <c r="A100" s="100"/>
      <c r="B100" s="101" t="s">
        <v>182</v>
      </c>
      <c r="C100" s="71">
        <v>4978</v>
      </c>
      <c r="D100" s="71">
        <v>2997</v>
      </c>
      <c r="E100" s="71">
        <v>4978</v>
      </c>
      <c r="F100" s="71">
        <v>2997</v>
      </c>
      <c r="G100" s="71">
        <v>1583</v>
      </c>
      <c r="H100" s="71">
        <v>1209</v>
      </c>
      <c r="I100" s="71">
        <v>1167</v>
      </c>
      <c r="J100" s="71">
        <v>1019</v>
      </c>
      <c r="K100" s="71" t="s">
        <v>1815</v>
      </c>
      <c r="L100" s="71" t="s">
        <v>1815</v>
      </c>
      <c r="M100" s="82" t="s">
        <v>1815</v>
      </c>
      <c r="N100" s="82" t="s">
        <v>1815</v>
      </c>
      <c r="O100" s="80" t="s">
        <v>1815</v>
      </c>
      <c r="P100" s="97"/>
    </row>
    <row r="101" spans="1:16" s="95" customFormat="1" ht="14.1" customHeight="1">
      <c r="A101" s="100"/>
      <c r="B101" s="101" t="s">
        <v>183</v>
      </c>
      <c r="C101" s="71">
        <v>8352</v>
      </c>
      <c r="D101" s="71">
        <v>5215</v>
      </c>
      <c r="E101" s="71">
        <v>8352</v>
      </c>
      <c r="F101" s="71">
        <v>5215</v>
      </c>
      <c r="G101" s="71">
        <v>3660</v>
      </c>
      <c r="H101" s="71">
        <v>2246</v>
      </c>
      <c r="I101" s="71">
        <v>2417</v>
      </c>
      <c r="J101" s="71">
        <v>29</v>
      </c>
      <c r="K101" s="71" t="s">
        <v>1815</v>
      </c>
      <c r="L101" s="71" t="s">
        <v>1815</v>
      </c>
      <c r="M101" s="82" t="s">
        <v>1815</v>
      </c>
      <c r="N101" s="82" t="s">
        <v>1815</v>
      </c>
      <c r="O101" s="80" t="s">
        <v>1815</v>
      </c>
      <c r="P101" s="97"/>
    </row>
    <row r="102" spans="1:16" s="95" customFormat="1" ht="14.1" customHeight="1">
      <c r="A102" s="100" t="s">
        <v>119</v>
      </c>
      <c r="B102" s="101" t="s">
        <v>62</v>
      </c>
      <c r="C102" s="71">
        <v>9063</v>
      </c>
      <c r="D102" s="71">
        <v>4729</v>
      </c>
      <c r="E102" s="71">
        <v>7025</v>
      </c>
      <c r="F102" s="71">
        <v>3543</v>
      </c>
      <c r="G102" s="71">
        <v>3128</v>
      </c>
      <c r="H102" s="71">
        <v>1888</v>
      </c>
      <c r="I102" s="71">
        <v>1772</v>
      </c>
      <c r="J102" s="71">
        <v>237</v>
      </c>
      <c r="K102" s="71" t="s">
        <v>1815</v>
      </c>
      <c r="L102" s="71" t="s">
        <v>1815</v>
      </c>
      <c r="M102" s="82">
        <v>2038</v>
      </c>
      <c r="N102" s="82">
        <v>1186</v>
      </c>
      <c r="O102" s="103">
        <v>958</v>
      </c>
      <c r="P102" s="97"/>
    </row>
    <row r="103" spans="1:16" s="95" customFormat="1" ht="14.1" customHeight="1">
      <c r="A103" s="104" t="s">
        <v>120</v>
      </c>
      <c r="B103" s="101" t="s">
        <v>181</v>
      </c>
      <c r="C103" s="71">
        <v>2017</v>
      </c>
      <c r="D103" s="71">
        <v>1178</v>
      </c>
      <c r="E103" s="71" t="s">
        <v>1815</v>
      </c>
      <c r="F103" s="71" t="s">
        <v>1815</v>
      </c>
      <c r="G103" s="71" t="s">
        <v>1815</v>
      </c>
      <c r="H103" s="71" t="s">
        <v>1815</v>
      </c>
      <c r="I103" s="71" t="s">
        <v>1815</v>
      </c>
      <c r="J103" s="71" t="s">
        <v>1815</v>
      </c>
      <c r="K103" s="71" t="s">
        <v>1815</v>
      </c>
      <c r="L103" s="71" t="s">
        <v>1815</v>
      </c>
      <c r="M103" s="82">
        <v>2017</v>
      </c>
      <c r="N103" s="82">
        <v>1178</v>
      </c>
      <c r="O103" s="103">
        <v>950</v>
      </c>
      <c r="P103" s="97"/>
    </row>
    <row r="104" spans="1:16" s="95" customFormat="1" ht="14.1" customHeight="1">
      <c r="A104" s="100"/>
      <c r="B104" s="101" t="s">
        <v>182</v>
      </c>
      <c r="C104" s="71">
        <v>1332</v>
      </c>
      <c r="D104" s="71">
        <v>593</v>
      </c>
      <c r="E104" s="71">
        <v>1332</v>
      </c>
      <c r="F104" s="71">
        <v>593</v>
      </c>
      <c r="G104" s="71">
        <v>569</v>
      </c>
      <c r="H104" s="71">
        <v>302</v>
      </c>
      <c r="I104" s="71">
        <v>229</v>
      </c>
      <c r="J104" s="71">
        <v>232</v>
      </c>
      <c r="K104" s="71" t="s">
        <v>1815</v>
      </c>
      <c r="L104" s="71" t="s">
        <v>1815</v>
      </c>
      <c r="M104" s="82" t="s">
        <v>1815</v>
      </c>
      <c r="N104" s="82" t="s">
        <v>1815</v>
      </c>
      <c r="O104" s="80" t="s">
        <v>1815</v>
      </c>
      <c r="P104" s="97"/>
    </row>
    <row r="105" spans="1:16" s="95" customFormat="1" ht="14.1" customHeight="1">
      <c r="A105" s="100"/>
      <c r="B105" s="101" t="s">
        <v>183</v>
      </c>
      <c r="C105" s="71">
        <v>5617</v>
      </c>
      <c r="D105" s="71">
        <v>2919</v>
      </c>
      <c r="E105" s="71">
        <v>5617</v>
      </c>
      <c r="F105" s="71">
        <v>2919</v>
      </c>
      <c r="G105" s="71">
        <v>2528</v>
      </c>
      <c r="H105" s="71">
        <v>1562</v>
      </c>
      <c r="I105" s="71">
        <v>1522</v>
      </c>
      <c r="J105" s="71">
        <v>5</v>
      </c>
      <c r="K105" s="71" t="s">
        <v>1815</v>
      </c>
      <c r="L105" s="71" t="s">
        <v>1815</v>
      </c>
      <c r="M105" s="82" t="s">
        <v>1815</v>
      </c>
      <c r="N105" s="82" t="s">
        <v>1815</v>
      </c>
      <c r="O105" s="80" t="s">
        <v>1815</v>
      </c>
      <c r="P105" s="97"/>
    </row>
    <row r="106" spans="1:16" s="95" customFormat="1" ht="26.1" customHeight="1">
      <c r="A106" s="100" t="s">
        <v>121</v>
      </c>
      <c r="B106" s="101" t="s">
        <v>62</v>
      </c>
      <c r="C106" s="71">
        <v>1135</v>
      </c>
      <c r="D106" s="71">
        <v>645</v>
      </c>
      <c r="E106" s="71">
        <v>948</v>
      </c>
      <c r="F106" s="71">
        <v>538</v>
      </c>
      <c r="G106" s="71">
        <v>391</v>
      </c>
      <c r="H106" s="71">
        <v>250</v>
      </c>
      <c r="I106" s="71">
        <v>263</v>
      </c>
      <c r="J106" s="71">
        <v>37</v>
      </c>
      <c r="K106" s="71">
        <v>7</v>
      </c>
      <c r="L106" s="71" t="s">
        <v>1815</v>
      </c>
      <c r="M106" s="82">
        <v>187</v>
      </c>
      <c r="N106" s="82">
        <v>107</v>
      </c>
      <c r="O106" s="80">
        <v>72</v>
      </c>
      <c r="P106" s="97"/>
    </row>
    <row r="107" spans="1:16" s="95" customFormat="1" ht="26.1" customHeight="1">
      <c r="A107" s="104" t="s">
        <v>122</v>
      </c>
      <c r="B107" s="101" t="s">
        <v>181</v>
      </c>
      <c r="C107" s="71">
        <v>139</v>
      </c>
      <c r="D107" s="71">
        <v>86</v>
      </c>
      <c r="E107" s="71" t="s">
        <v>1815</v>
      </c>
      <c r="F107" s="71" t="s">
        <v>1815</v>
      </c>
      <c r="G107" s="71" t="s">
        <v>1815</v>
      </c>
      <c r="H107" s="71" t="s">
        <v>1815</v>
      </c>
      <c r="I107" s="71" t="s">
        <v>1815</v>
      </c>
      <c r="J107" s="71" t="s">
        <v>1815</v>
      </c>
      <c r="K107" s="71" t="s">
        <v>1815</v>
      </c>
      <c r="L107" s="71" t="s">
        <v>1815</v>
      </c>
      <c r="M107" s="82">
        <v>139</v>
      </c>
      <c r="N107" s="82">
        <v>86</v>
      </c>
      <c r="O107" s="103">
        <v>49</v>
      </c>
      <c r="P107" s="97"/>
    </row>
    <row r="108" spans="1:16" s="95" customFormat="1" ht="14.1" customHeight="1">
      <c r="A108" s="100"/>
      <c r="B108" s="101" t="s">
        <v>182</v>
      </c>
      <c r="C108" s="71">
        <v>179</v>
      </c>
      <c r="D108" s="71">
        <v>132</v>
      </c>
      <c r="E108" s="71">
        <v>179</v>
      </c>
      <c r="F108" s="71">
        <v>132</v>
      </c>
      <c r="G108" s="71">
        <v>65</v>
      </c>
      <c r="H108" s="71">
        <v>46</v>
      </c>
      <c r="I108" s="71">
        <v>35</v>
      </c>
      <c r="J108" s="71">
        <v>33</v>
      </c>
      <c r="K108" s="71" t="s">
        <v>1815</v>
      </c>
      <c r="L108" s="71" t="s">
        <v>1815</v>
      </c>
      <c r="M108" s="82" t="s">
        <v>1815</v>
      </c>
      <c r="N108" s="82" t="s">
        <v>1815</v>
      </c>
      <c r="O108" s="103" t="s">
        <v>1815</v>
      </c>
      <c r="P108" s="97"/>
    </row>
    <row r="109" spans="1:16" s="95" customFormat="1" ht="14.1" customHeight="1">
      <c r="A109" s="100"/>
      <c r="B109" s="101" t="s">
        <v>183</v>
      </c>
      <c r="C109" s="71">
        <v>365</v>
      </c>
      <c r="D109" s="71">
        <v>229</v>
      </c>
      <c r="E109" s="71">
        <v>365</v>
      </c>
      <c r="F109" s="71">
        <v>229</v>
      </c>
      <c r="G109" s="71">
        <v>166</v>
      </c>
      <c r="H109" s="71">
        <v>91</v>
      </c>
      <c r="I109" s="71">
        <v>108</v>
      </c>
      <c r="J109" s="71" t="s">
        <v>1815</v>
      </c>
      <c r="K109" s="71" t="s">
        <v>1815</v>
      </c>
      <c r="L109" s="71" t="s">
        <v>1815</v>
      </c>
      <c r="M109" s="82" t="s">
        <v>1815</v>
      </c>
      <c r="N109" s="82" t="s">
        <v>1815</v>
      </c>
      <c r="O109" s="103" t="s">
        <v>1815</v>
      </c>
      <c r="P109" s="97"/>
    </row>
    <row r="110" spans="1:43" s="105" customFormat="1" ht="14.1" customHeight="1">
      <c r="A110" s="100" t="s">
        <v>123</v>
      </c>
      <c r="B110" s="101" t="s">
        <v>195</v>
      </c>
      <c r="C110" s="71">
        <v>53</v>
      </c>
      <c r="D110" s="71">
        <v>20</v>
      </c>
      <c r="E110" s="71" t="s">
        <v>1815</v>
      </c>
      <c r="F110" s="71" t="s">
        <v>1815</v>
      </c>
      <c r="G110" s="71" t="s">
        <v>1815</v>
      </c>
      <c r="H110" s="71" t="s">
        <v>1815</v>
      </c>
      <c r="I110" s="71" t="s">
        <v>1815</v>
      </c>
      <c r="J110" s="71" t="s">
        <v>1815</v>
      </c>
      <c r="K110" s="71" t="s">
        <v>1815</v>
      </c>
      <c r="L110" s="71" t="s">
        <v>1815</v>
      </c>
      <c r="M110" s="82">
        <v>53</v>
      </c>
      <c r="N110" s="82">
        <v>20</v>
      </c>
      <c r="O110" s="103">
        <v>26</v>
      </c>
      <c r="P110" s="97"/>
      <c r="AE110" s="106"/>
      <c r="AF110" s="106"/>
      <c r="AG110" s="106"/>
      <c r="AH110" s="106"/>
      <c r="AI110" s="106"/>
      <c r="AJ110" s="106"/>
      <c r="AK110" s="106"/>
      <c r="AL110" s="106"/>
      <c r="AM110" s="106"/>
      <c r="AN110" s="106"/>
      <c r="AO110" s="106"/>
      <c r="AP110" s="106"/>
      <c r="AQ110" s="106"/>
    </row>
    <row r="111" spans="1:43" s="105" customFormat="1" ht="14.1" customHeight="1">
      <c r="A111" s="104" t="s">
        <v>124</v>
      </c>
      <c r="B111" s="101"/>
      <c r="C111" s="71"/>
      <c r="D111" s="71"/>
      <c r="E111" s="71"/>
      <c r="F111" s="71"/>
      <c r="G111" s="71"/>
      <c r="H111" s="71"/>
      <c r="I111" s="71"/>
      <c r="J111" s="71"/>
      <c r="K111" s="71"/>
      <c r="L111" s="71"/>
      <c r="M111" s="82"/>
      <c r="N111" s="82"/>
      <c r="O111" s="103"/>
      <c r="P111" s="97"/>
      <c r="AE111" s="106"/>
      <c r="AF111" s="106"/>
      <c r="AG111" s="106"/>
      <c r="AH111" s="106"/>
      <c r="AI111" s="106"/>
      <c r="AJ111" s="106"/>
      <c r="AK111" s="106"/>
      <c r="AL111" s="106"/>
      <c r="AM111" s="106"/>
      <c r="AN111" s="106"/>
      <c r="AO111" s="106"/>
      <c r="AP111" s="106"/>
      <c r="AQ111" s="106"/>
    </row>
    <row r="112" spans="1:16" s="95" customFormat="1" ht="14.1" customHeight="1">
      <c r="A112" s="98" t="s">
        <v>2075</v>
      </c>
      <c r="B112" s="96" t="s">
        <v>62</v>
      </c>
      <c r="C112" s="65">
        <v>66402</v>
      </c>
      <c r="D112" s="65">
        <v>9648</v>
      </c>
      <c r="E112" s="65">
        <v>56355</v>
      </c>
      <c r="F112" s="65">
        <v>7769</v>
      </c>
      <c r="G112" s="65">
        <v>19853</v>
      </c>
      <c r="H112" s="65">
        <v>13776</v>
      </c>
      <c r="I112" s="65">
        <v>12337</v>
      </c>
      <c r="J112" s="65">
        <v>10369</v>
      </c>
      <c r="K112" s="65">
        <v>20</v>
      </c>
      <c r="L112" s="65" t="s">
        <v>1815</v>
      </c>
      <c r="M112" s="81">
        <v>10047</v>
      </c>
      <c r="N112" s="81">
        <v>1879</v>
      </c>
      <c r="O112" s="1119">
        <v>4076</v>
      </c>
      <c r="P112" s="97"/>
    </row>
    <row r="113" spans="1:16" s="95" customFormat="1" ht="14.1" customHeight="1">
      <c r="A113" s="99" t="s">
        <v>472</v>
      </c>
      <c r="B113" s="96" t="s">
        <v>181</v>
      </c>
      <c r="C113" s="65">
        <v>10245</v>
      </c>
      <c r="D113" s="65">
        <v>1907</v>
      </c>
      <c r="E113" s="65">
        <v>198</v>
      </c>
      <c r="F113" s="65">
        <v>28</v>
      </c>
      <c r="G113" s="65">
        <v>198</v>
      </c>
      <c r="H113" s="65" t="s">
        <v>1815</v>
      </c>
      <c r="I113" s="65" t="s">
        <v>1815</v>
      </c>
      <c r="J113" s="65" t="s">
        <v>1815</v>
      </c>
      <c r="K113" s="65" t="s">
        <v>1815</v>
      </c>
      <c r="L113" s="65" t="s">
        <v>1815</v>
      </c>
      <c r="M113" s="81">
        <v>10047</v>
      </c>
      <c r="N113" s="81">
        <v>1879</v>
      </c>
      <c r="O113" s="1119">
        <v>4076</v>
      </c>
      <c r="P113" s="97"/>
    </row>
    <row r="114" spans="1:16" s="95" customFormat="1" ht="14.1" customHeight="1">
      <c r="A114" s="98"/>
      <c r="B114" s="96" t="s">
        <v>182</v>
      </c>
      <c r="C114" s="65">
        <v>47987</v>
      </c>
      <c r="D114" s="65">
        <v>6036</v>
      </c>
      <c r="E114" s="65">
        <v>47987</v>
      </c>
      <c r="F114" s="65">
        <v>6036</v>
      </c>
      <c r="G114" s="65">
        <v>16339</v>
      </c>
      <c r="H114" s="65">
        <v>11535</v>
      </c>
      <c r="I114" s="65">
        <v>9842</v>
      </c>
      <c r="J114" s="65">
        <v>10251</v>
      </c>
      <c r="K114" s="65">
        <v>20</v>
      </c>
      <c r="L114" s="65" t="s">
        <v>1815</v>
      </c>
      <c r="M114" s="81" t="s">
        <v>1815</v>
      </c>
      <c r="N114" s="81" t="s">
        <v>1815</v>
      </c>
      <c r="O114" s="1114" t="s">
        <v>1815</v>
      </c>
      <c r="P114" s="97"/>
    </row>
    <row r="115" spans="1:16" s="95" customFormat="1" ht="14.1" customHeight="1">
      <c r="A115" s="98"/>
      <c r="B115" s="96" t="s">
        <v>183</v>
      </c>
      <c r="C115" s="65">
        <v>8170</v>
      </c>
      <c r="D115" s="65">
        <v>1705</v>
      </c>
      <c r="E115" s="65">
        <v>8170</v>
      </c>
      <c r="F115" s="65">
        <v>1705</v>
      </c>
      <c r="G115" s="65">
        <v>3316</v>
      </c>
      <c r="H115" s="65">
        <v>2241</v>
      </c>
      <c r="I115" s="65">
        <v>2495</v>
      </c>
      <c r="J115" s="65">
        <v>118</v>
      </c>
      <c r="K115" s="65" t="s">
        <v>1815</v>
      </c>
      <c r="L115" s="65" t="s">
        <v>1815</v>
      </c>
      <c r="M115" s="81" t="s">
        <v>1815</v>
      </c>
      <c r="N115" s="81" t="s">
        <v>1815</v>
      </c>
      <c r="O115" s="1114" t="s">
        <v>1815</v>
      </c>
      <c r="P115" s="97"/>
    </row>
    <row r="116" spans="1:16" s="95" customFormat="1" ht="14.1" customHeight="1">
      <c r="A116" s="100" t="s">
        <v>127</v>
      </c>
      <c r="B116" s="101" t="s">
        <v>62</v>
      </c>
      <c r="C116" s="71">
        <v>46920</v>
      </c>
      <c r="D116" s="71">
        <v>6430</v>
      </c>
      <c r="E116" s="71">
        <v>40702</v>
      </c>
      <c r="F116" s="65">
        <v>5416</v>
      </c>
      <c r="G116" s="71">
        <v>14149</v>
      </c>
      <c r="H116" s="71">
        <v>10001</v>
      </c>
      <c r="I116" s="71">
        <v>8847</v>
      </c>
      <c r="J116" s="71">
        <v>7685</v>
      </c>
      <c r="K116" s="71">
        <v>20</v>
      </c>
      <c r="L116" s="71" t="s">
        <v>1815</v>
      </c>
      <c r="M116" s="82">
        <v>6218</v>
      </c>
      <c r="N116" s="82">
        <v>1014</v>
      </c>
      <c r="O116" s="103">
        <v>2130</v>
      </c>
      <c r="P116" s="97"/>
    </row>
    <row r="117" spans="1:16" s="95" customFormat="1" ht="14.1" customHeight="1">
      <c r="A117" s="104" t="s">
        <v>128</v>
      </c>
      <c r="B117" s="101" t="s">
        <v>181</v>
      </c>
      <c r="C117" s="71">
        <v>6416</v>
      </c>
      <c r="D117" s="71">
        <v>1042</v>
      </c>
      <c r="E117" s="71">
        <v>198</v>
      </c>
      <c r="F117" s="71">
        <v>28</v>
      </c>
      <c r="G117" s="71">
        <v>198</v>
      </c>
      <c r="H117" s="71" t="s">
        <v>1815</v>
      </c>
      <c r="I117" s="71" t="s">
        <v>1815</v>
      </c>
      <c r="J117" s="71" t="s">
        <v>1815</v>
      </c>
      <c r="K117" s="71" t="s">
        <v>1815</v>
      </c>
      <c r="L117" s="71" t="s">
        <v>1815</v>
      </c>
      <c r="M117" s="82">
        <v>6218</v>
      </c>
      <c r="N117" s="82">
        <v>1014</v>
      </c>
      <c r="O117" s="103">
        <v>2130</v>
      </c>
      <c r="P117" s="97"/>
    </row>
    <row r="118" spans="1:16" s="95" customFormat="1" ht="14.1" customHeight="1">
      <c r="A118" s="100"/>
      <c r="B118" s="101" t="s">
        <v>182</v>
      </c>
      <c r="C118" s="71">
        <v>35695</v>
      </c>
      <c r="D118" s="71">
        <v>4573</v>
      </c>
      <c r="E118" s="71">
        <v>35695</v>
      </c>
      <c r="F118" s="71">
        <v>4573</v>
      </c>
      <c r="G118" s="71">
        <v>12042</v>
      </c>
      <c r="H118" s="71">
        <v>8695</v>
      </c>
      <c r="I118" s="71">
        <v>7371</v>
      </c>
      <c r="J118" s="71">
        <v>7567</v>
      </c>
      <c r="K118" s="71">
        <v>20</v>
      </c>
      <c r="L118" s="71" t="s">
        <v>1815</v>
      </c>
      <c r="M118" s="82" t="s">
        <v>1815</v>
      </c>
      <c r="N118" s="82" t="s">
        <v>1815</v>
      </c>
      <c r="O118" s="80" t="s">
        <v>1815</v>
      </c>
      <c r="P118" s="97"/>
    </row>
    <row r="119" spans="1:16" s="95" customFormat="1" ht="14.1" customHeight="1">
      <c r="A119" s="98"/>
      <c r="B119" s="101" t="s">
        <v>183</v>
      </c>
      <c r="C119" s="71">
        <v>4809</v>
      </c>
      <c r="D119" s="71">
        <v>815</v>
      </c>
      <c r="E119" s="71">
        <v>4809</v>
      </c>
      <c r="F119" s="71">
        <v>815</v>
      </c>
      <c r="G119" s="71">
        <v>1909</v>
      </c>
      <c r="H119" s="71">
        <v>1306</v>
      </c>
      <c r="I119" s="71">
        <v>1476</v>
      </c>
      <c r="J119" s="71">
        <v>118</v>
      </c>
      <c r="K119" s="71" t="s">
        <v>1815</v>
      </c>
      <c r="L119" s="71" t="s">
        <v>1815</v>
      </c>
      <c r="M119" s="82" t="s">
        <v>1815</v>
      </c>
      <c r="N119" s="82" t="s">
        <v>1815</v>
      </c>
      <c r="O119" s="80" t="s">
        <v>1815</v>
      </c>
      <c r="P119" s="97"/>
    </row>
    <row r="120" spans="1:16" s="95" customFormat="1" ht="26.1" customHeight="1">
      <c r="A120" s="100" t="s">
        <v>196</v>
      </c>
      <c r="B120" s="101" t="s">
        <v>62</v>
      </c>
      <c r="C120" s="71">
        <v>19482</v>
      </c>
      <c r="D120" s="71">
        <v>3218</v>
      </c>
      <c r="E120" s="71">
        <v>15653</v>
      </c>
      <c r="F120" s="71">
        <v>2353</v>
      </c>
      <c r="G120" s="71">
        <v>5704</v>
      </c>
      <c r="H120" s="71">
        <v>3775</v>
      </c>
      <c r="I120" s="71">
        <v>3490</v>
      </c>
      <c r="J120" s="71">
        <v>2684</v>
      </c>
      <c r="K120" s="71" t="s">
        <v>1815</v>
      </c>
      <c r="L120" s="71" t="s">
        <v>1815</v>
      </c>
      <c r="M120" s="82">
        <v>3829</v>
      </c>
      <c r="N120" s="82">
        <v>865</v>
      </c>
      <c r="O120" s="103">
        <v>1946</v>
      </c>
      <c r="P120" s="97"/>
    </row>
    <row r="121" spans="1:16" s="95" customFormat="1" ht="26.1" customHeight="1">
      <c r="A121" s="104" t="s">
        <v>129</v>
      </c>
      <c r="B121" s="101" t="s">
        <v>181</v>
      </c>
      <c r="C121" s="71">
        <v>3829</v>
      </c>
      <c r="D121" s="71">
        <v>865</v>
      </c>
      <c r="E121" s="71" t="s">
        <v>1815</v>
      </c>
      <c r="F121" s="71" t="s">
        <v>1815</v>
      </c>
      <c r="G121" s="71" t="s">
        <v>1815</v>
      </c>
      <c r="H121" s="71" t="s">
        <v>1815</v>
      </c>
      <c r="I121" s="71" t="s">
        <v>1815</v>
      </c>
      <c r="J121" s="71" t="s">
        <v>1815</v>
      </c>
      <c r="K121" s="71" t="s">
        <v>1815</v>
      </c>
      <c r="L121" s="71" t="s">
        <v>1815</v>
      </c>
      <c r="M121" s="82">
        <v>3829</v>
      </c>
      <c r="N121" s="82">
        <v>865</v>
      </c>
      <c r="O121" s="103">
        <v>1946</v>
      </c>
      <c r="P121" s="97"/>
    </row>
    <row r="122" spans="1:16" s="95" customFormat="1" ht="14.1" customHeight="1">
      <c r="A122" s="100"/>
      <c r="B122" s="101" t="s">
        <v>182</v>
      </c>
      <c r="C122" s="71">
        <v>12292</v>
      </c>
      <c r="D122" s="71">
        <v>1463</v>
      </c>
      <c r="E122" s="71">
        <v>12292</v>
      </c>
      <c r="F122" s="71">
        <v>1463</v>
      </c>
      <c r="G122" s="71">
        <v>4297</v>
      </c>
      <c r="H122" s="71">
        <v>2840</v>
      </c>
      <c r="I122" s="71">
        <v>2471</v>
      </c>
      <c r="J122" s="71">
        <v>2684</v>
      </c>
      <c r="K122" s="71" t="s">
        <v>1815</v>
      </c>
      <c r="L122" s="71" t="s">
        <v>1815</v>
      </c>
      <c r="M122" s="82" t="s">
        <v>1815</v>
      </c>
      <c r="N122" s="82" t="s">
        <v>1815</v>
      </c>
      <c r="O122" s="80" t="s">
        <v>1815</v>
      </c>
      <c r="P122" s="97"/>
    </row>
    <row r="123" spans="1:16" s="95" customFormat="1" ht="14.1" customHeight="1">
      <c r="A123" s="100"/>
      <c r="B123" s="101" t="s">
        <v>183</v>
      </c>
      <c r="C123" s="71">
        <v>3361</v>
      </c>
      <c r="D123" s="71">
        <v>890</v>
      </c>
      <c r="E123" s="71">
        <v>3361</v>
      </c>
      <c r="F123" s="71">
        <v>890</v>
      </c>
      <c r="G123" s="71">
        <v>1407</v>
      </c>
      <c r="H123" s="71">
        <v>935</v>
      </c>
      <c r="I123" s="71">
        <v>1019</v>
      </c>
      <c r="J123" s="71" t="s">
        <v>1815</v>
      </c>
      <c r="K123" s="71" t="s">
        <v>1815</v>
      </c>
      <c r="L123" s="71" t="s">
        <v>1815</v>
      </c>
      <c r="M123" s="82" t="s">
        <v>1815</v>
      </c>
      <c r="N123" s="82" t="s">
        <v>1815</v>
      </c>
      <c r="O123" s="80" t="s">
        <v>1815</v>
      </c>
      <c r="P123" s="97"/>
    </row>
    <row r="124" spans="1:16" s="95" customFormat="1" ht="14.1" customHeight="1">
      <c r="A124" s="98" t="s">
        <v>197</v>
      </c>
      <c r="B124" s="96" t="s">
        <v>62</v>
      </c>
      <c r="C124" s="65">
        <v>179908</v>
      </c>
      <c r="D124" s="65">
        <v>62047</v>
      </c>
      <c r="E124" s="65">
        <v>147297</v>
      </c>
      <c r="F124" s="65">
        <v>48727</v>
      </c>
      <c r="G124" s="65">
        <v>47292</v>
      </c>
      <c r="H124" s="65">
        <v>33265</v>
      </c>
      <c r="I124" s="65">
        <v>32094</v>
      </c>
      <c r="J124" s="65">
        <v>34198</v>
      </c>
      <c r="K124" s="65">
        <v>448</v>
      </c>
      <c r="L124" s="65" t="s">
        <v>1815</v>
      </c>
      <c r="M124" s="81">
        <v>32611</v>
      </c>
      <c r="N124" s="81">
        <v>13320</v>
      </c>
      <c r="O124" s="1119">
        <v>10948</v>
      </c>
      <c r="P124" s="97"/>
    </row>
    <row r="125" spans="1:16" s="95" customFormat="1" ht="14.1" customHeight="1">
      <c r="A125" s="99" t="s">
        <v>131</v>
      </c>
      <c r="B125" s="96" t="s">
        <v>181</v>
      </c>
      <c r="C125" s="65">
        <v>33371</v>
      </c>
      <c r="D125" s="65">
        <v>13481</v>
      </c>
      <c r="E125" s="65">
        <v>760</v>
      </c>
      <c r="F125" s="65">
        <v>161</v>
      </c>
      <c r="G125" s="65">
        <v>700</v>
      </c>
      <c r="H125" s="65">
        <v>60</v>
      </c>
      <c r="I125" s="65" t="s">
        <v>1815</v>
      </c>
      <c r="J125" s="65" t="s">
        <v>1815</v>
      </c>
      <c r="K125" s="65" t="s">
        <v>1815</v>
      </c>
      <c r="L125" s="65" t="s">
        <v>1815</v>
      </c>
      <c r="M125" s="81">
        <v>32611</v>
      </c>
      <c r="N125" s="81">
        <v>13320</v>
      </c>
      <c r="O125" s="1119">
        <v>10948</v>
      </c>
      <c r="P125" s="97"/>
    </row>
    <row r="126" spans="1:16" s="95" customFormat="1" ht="14.1" customHeight="1">
      <c r="A126" s="98"/>
      <c r="B126" s="96" t="s">
        <v>182</v>
      </c>
      <c r="C126" s="65">
        <v>144987</v>
      </c>
      <c r="D126" s="65">
        <v>47471</v>
      </c>
      <c r="E126" s="65">
        <v>144987</v>
      </c>
      <c r="F126" s="65">
        <v>47471</v>
      </c>
      <c r="G126" s="65">
        <v>45873</v>
      </c>
      <c r="H126" s="65">
        <v>32782</v>
      </c>
      <c r="I126" s="65">
        <v>31744</v>
      </c>
      <c r="J126" s="65">
        <v>34140</v>
      </c>
      <c r="K126" s="65">
        <v>448</v>
      </c>
      <c r="L126" s="65" t="s">
        <v>1815</v>
      </c>
      <c r="M126" s="81" t="s">
        <v>1815</v>
      </c>
      <c r="N126" s="81" t="s">
        <v>1815</v>
      </c>
      <c r="O126" s="1114" t="s">
        <v>1815</v>
      </c>
      <c r="P126" s="97"/>
    </row>
    <row r="127" spans="1:16" s="95" customFormat="1" ht="14.1" customHeight="1">
      <c r="A127" s="98"/>
      <c r="B127" s="96" t="s">
        <v>183</v>
      </c>
      <c r="C127" s="65">
        <v>1550</v>
      </c>
      <c r="D127" s="65">
        <v>1095</v>
      </c>
      <c r="E127" s="65">
        <v>1550</v>
      </c>
      <c r="F127" s="65">
        <v>1095</v>
      </c>
      <c r="G127" s="65">
        <v>719</v>
      </c>
      <c r="H127" s="65">
        <v>423</v>
      </c>
      <c r="I127" s="65">
        <v>350</v>
      </c>
      <c r="J127" s="65">
        <v>58</v>
      </c>
      <c r="K127" s="65" t="s">
        <v>1815</v>
      </c>
      <c r="L127" s="65" t="s">
        <v>1815</v>
      </c>
      <c r="M127" s="81" t="s">
        <v>1815</v>
      </c>
      <c r="N127" s="81" t="s">
        <v>1815</v>
      </c>
      <c r="O127" s="1114" t="s">
        <v>1815</v>
      </c>
      <c r="P127" s="97"/>
    </row>
    <row r="128" spans="1:16" s="95" customFormat="1" ht="14.1" customHeight="1">
      <c r="A128" s="100" t="s">
        <v>132</v>
      </c>
      <c r="B128" s="101" t="s">
        <v>62</v>
      </c>
      <c r="C128" s="71">
        <v>105392</v>
      </c>
      <c r="D128" s="71">
        <v>24829</v>
      </c>
      <c r="E128" s="71">
        <v>87368</v>
      </c>
      <c r="F128" s="71">
        <v>19326</v>
      </c>
      <c r="G128" s="71">
        <v>28951</v>
      </c>
      <c r="H128" s="71">
        <v>19649</v>
      </c>
      <c r="I128" s="71">
        <v>18711</v>
      </c>
      <c r="J128" s="71">
        <v>19945</v>
      </c>
      <c r="K128" s="71">
        <v>112</v>
      </c>
      <c r="L128" s="71" t="s">
        <v>1815</v>
      </c>
      <c r="M128" s="82">
        <v>18024</v>
      </c>
      <c r="N128" s="82">
        <v>5503</v>
      </c>
      <c r="O128" s="103">
        <v>5920</v>
      </c>
      <c r="P128" s="97"/>
    </row>
    <row r="129" spans="1:16" s="95" customFormat="1" ht="14.1" customHeight="1">
      <c r="A129" s="104" t="s">
        <v>198</v>
      </c>
      <c r="B129" s="101" t="s">
        <v>181</v>
      </c>
      <c r="C129" s="71">
        <v>18603</v>
      </c>
      <c r="D129" s="71">
        <v>5578</v>
      </c>
      <c r="E129" s="71">
        <v>579</v>
      </c>
      <c r="F129" s="71">
        <v>75</v>
      </c>
      <c r="G129" s="71">
        <v>520</v>
      </c>
      <c r="H129" s="71">
        <v>59</v>
      </c>
      <c r="I129" s="71" t="s">
        <v>1815</v>
      </c>
      <c r="J129" s="71" t="s">
        <v>1815</v>
      </c>
      <c r="K129" s="71" t="s">
        <v>1815</v>
      </c>
      <c r="L129" s="71" t="s">
        <v>1815</v>
      </c>
      <c r="M129" s="82">
        <v>18024</v>
      </c>
      <c r="N129" s="82">
        <v>5503</v>
      </c>
      <c r="O129" s="103">
        <v>5920</v>
      </c>
      <c r="P129" s="97"/>
    </row>
    <row r="130" spans="1:16" s="95" customFormat="1" ht="14.1" customHeight="1">
      <c r="A130" s="100"/>
      <c r="B130" s="101" t="s">
        <v>182</v>
      </c>
      <c r="C130" s="71">
        <v>86060</v>
      </c>
      <c r="D130" s="71">
        <v>18743</v>
      </c>
      <c r="E130" s="71">
        <v>86060</v>
      </c>
      <c r="F130" s="71">
        <v>18743</v>
      </c>
      <c r="G130" s="71">
        <v>28064</v>
      </c>
      <c r="H130" s="71">
        <v>19385</v>
      </c>
      <c r="I130" s="71">
        <v>18555</v>
      </c>
      <c r="J130" s="71">
        <v>19944</v>
      </c>
      <c r="K130" s="71">
        <v>112</v>
      </c>
      <c r="L130" s="71" t="s">
        <v>1815</v>
      </c>
      <c r="M130" s="82" t="s">
        <v>1815</v>
      </c>
      <c r="N130" s="82" t="s">
        <v>1815</v>
      </c>
      <c r="O130" s="80" t="s">
        <v>1815</v>
      </c>
      <c r="P130" s="97"/>
    </row>
    <row r="131" spans="1:16" s="95" customFormat="1" ht="14.1" customHeight="1">
      <c r="A131" s="107"/>
      <c r="B131" s="101" t="s">
        <v>183</v>
      </c>
      <c r="C131" s="71">
        <v>729</v>
      </c>
      <c r="D131" s="71">
        <v>508</v>
      </c>
      <c r="E131" s="71">
        <v>729</v>
      </c>
      <c r="F131" s="71">
        <v>508</v>
      </c>
      <c r="G131" s="71">
        <v>367</v>
      </c>
      <c r="H131" s="71">
        <v>205</v>
      </c>
      <c r="I131" s="71">
        <v>156</v>
      </c>
      <c r="J131" s="71">
        <v>1</v>
      </c>
      <c r="K131" s="71" t="s">
        <v>1815</v>
      </c>
      <c r="L131" s="71" t="s">
        <v>1815</v>
      </c>
      <c r="M131" s="82" t="s">
        <v>1815</v>
      </c>
      <c r="N131" s="82" t="s">
        <v>1815</v>
      </c>
      <c r="O131" s="80" t="s">
        <v>1815</v>
      </c>
      <c r="P131" s="97"/>
    </row>
    <row r="132" spans="1:16" s="95" customFormat="1" ht="14.1" customHeight="1">
      <c r="A132" s="100" t="s">
        <v>134</v>
      </c>
      <c r="B132" s="101" t="s">
        <v>62</v>
      </c>
      <c r="C132" s="71">
        <v>20547</v>
      </c>
      <c r="D132" s="71">
        <v>10850</v>
      </c>
      <c r="E132" s="71">
        <v>16463</v>
      </c>
      <c r="F132" s="71">
        <v>8433</v>
      </c>
      <c r="G132" s="71">
        <v>4631</v>
      </c>
      <c r="H132" s="71">
        <v>3701</v>
      </c>
      <c r="I132" s="71">
        <v>3913</v>
      </c>
      <c r="J132" s="71">
        <v>4216</v>
      </c>
      <c r="K132" s="71">
        <v>2</v>
      </c>
      <c r="L132" s="71" t="s">
        <v>1815</v>
      </c>
      <c r="M132" s="82">
        <v>4084</v>
      </c>
      <c r="N132" s="82">
        <v>2417</v>
      </c>
      <c r="O132" s="103">
        <v>993</v>
      </c>
      <c r="P132" s="97"/>
    </row>
    <row r="133" spans="1:16" s="95" customFormat="1" ht="14.1" customHeight="1">
      <c r="A133" s="104" t="s">
        <v>135</v>
      </c>
      <c r="B133" s="101" t="s">
        <v>181</v>
      </c>
      <c r="C133" s="71">
        <v>4084</v>
      </c>
      <c r="D133" s="71">
        <v>2417</v>
      </c>
      <c r="E133" s="71" t="s">
        <v>1815</v>
      </c>
      <c r="F133" s="71" t="s">
        <v>1815</v>
      </c>
      <c r="G133" s="71" t="s">
        <v>1815</v>
      </c>
      <c r="H133" s="71" t="s">
        <v>1815</v>
      </c>
      <c r="I133" s="71" t="s">
        <v>1815</v>
      </c>
      <c r="J133" s="71" t="s">
        <v>1815</v>
      </c>
      <c r="K133" s="71" t="s">
        <v>1815</v>
      </c>
      <c r="L133" s="71" t="s">
        <v>1815</v>
      </c>
      <c r="M133" s="82">
        <v>4084</v>
      </c>
      <c r="N133" s="82">
        <v>2417</v>
      </c>
      <c r="O133" s="103">
        <v>993</v>
      </c>
      <c r="P133" s="97"/>
    </row>
    <row r="134" spans="1:16" s="95" customFormat="1" ht="14.1" customHeight="1">
      <c r="A134" s="100"/>
      <c r="B134" s="101" t="s">
        <v>182</v>
      </c>
      <c r="C134" s="71">
        <v>15943</v>
      </c>
      <c r="D134" s="71">
        <v>8037</v>
      </c>
      <c r="E134" s="71">
        <v>15943</v>
      </c>
      <c r="F134" s="71">
        <v>8037</v>
      </c>
      <c r="G134" s="71">
        <v>4432</v>
      </c>
      <c r="H134" s="71">
        <v>3546</v>
      </c>
      <c r="I134" s="71">
        <v>3786</v>
      </c>
      <c r="J134" s="71">
        <v>4177</v>
      </c>
      <c r="K134" s="71">
        <v>2</v>
      </c>
      <c r="L134" s="71" t="s">
        <v>1815</v>
      </c>
      <c r="M134" s="82" t="s">
        <v>1815</v>
      </c>
      <c r="N134" s="82" t="s">
        <v>1815</v>
      </c>
      <c r="O134" s="80" t="s">
        <v>1815</v>
      </c>
      <c r="P134" s="97"/>
    </row>
    <row r="135" spans="1:16" s="95" customFormat="1" ht="14.1" customHeight="1">
      <c r="A135" s="100"/>
      <c r="B135" s="101" t="s">
        <v>183</v>
      </c>
      <c r="C135" s="71">
        <v>520</v>
      </c>
      <c r="D135" s="71">
        <v>396</v>
      </c>
      <c r="E135" s="71">
        <v>520</v>
      </c>
      <c r="F135" s="71">
        <v>396</v>
      </c>
      <c r="G135" s="71">
        <v>199</v>
      </c>
      <c r="H135" s="71">
        <v>155</v>
      </c>
      <c r="I135" s="71">
        <v>127</v>
      </c>
      <c r="J135" s="71">
        <v>39</v>
      </c>
      <c r="K135" s="71" t="s">
        <v>1815</v>
      </c>
      <c r="L135" s="71" t="s">
        <v>1815</v>
      </c>
      <c r="M135" s="82" t="s">
        <v>1815</v>
      </c>
      <c r="N135" s="82" t="s">
        <v>1815</v>
      </c>
      <c r="O135" s="80" t="s">
        <v>1815</v>
      </c>
      <c r="P135" s="97"/>
    </row>
    <row r="136" spans="1:16" s="95" customFormat="1" ht="14.1" customHeight="1">
      <c r="A136" s="100" t="s">
        <v>136</v>
      </c>
      <c r="B136" s="101" t="s">
        <v>62</v>
      </c>
      <c r="C136" s="71">
        <v>48124</v>
      </c>
      <c r="D136" s="71">
        <v>23967</v>
      </c>
      <c r="E136" s="71">
        <v>38683</v>
      </c>
      <c r="F136" s="71">
        <v>19031</v>
      </c>
      <c r="G136" s="71">
        <v>12130</v>
      </c>
      <c r="H136" s="71">
        <v>8838</v>
      </c>
      <c r="I136" s="71">
        <v>8530</v>
      </c>
      <c r="J136" s="71">
        <v>8851</v>
      </c>
      <c r="K136" s="71">
        <v>334</v>
      </c>
      <c r="L136" s="71" t="s">
        <v>1815</v>
      </c>
      <c r="M136" s="82">
        <v>9441</v>
      </c>
      <c r="N136" s="82">
        <v>4936</v>
      </c>
      <c r="O136" s="103">
        <v>3582</v>
      </c>
      <c r="P136" s="97"/>
    </row>
    <row r="137" spans="1:16" s="95" customFormat="1" ht="14.1" customHeight="1">
      <c r="A137" s="104" t="s">
        <v>199</v>
      </c>
      <c r="B137" s="101" t="s">
        <v>181</v>
      </c>
      <c r="C137" s="71">
        <v>9622</v>
      </c>
      <c r="D137" s="71">
        <v>5022</v>
      </c>
      <c r="E137" s="71">
        <v>181</v>
      </c>
      <c r="F137" s="71">
        <v>86</v>
      </c>
      <c r="G137" s="71">
        <v>180</v>
      </c>
      <c r="H137" s="71">
        <v>1</v>
      </c>
      <c r="I137" s="71" t="s">
        <v>1815</v>
      </c>
      <c r="J137" s="71" t="s">
        <v>1815</v>
      </c>
      <c r="K137" s="71" t="s">
        <v>1815</v>
      </c>
      <c r="L137" s="71" t="s">
        <v>1815</v>
      </c>
      <c r="M137" s="82">
        <v>9441</v>
      </c>
      <c r="N137" s="82">
        <v>4936</v>
      </c>
      <c r="O137" s="103">
        <v>3582</v>
      </c>
      <c r="P137" s="97"/>
    </row>
    <row r="138" spans="1:16" s="95" customFormat="1" ht="14.1" customHeight="1">
      <c r="A138" s="100"/>
      <c r="B138" s="101" t="s">
        <v>182</v>
      </c>
      <c r="C138" s="71">
        <v>38201</v>
      </c>
      <c r="D138" s="71">
        <v>18754</v>
      </c>
      <c r="E138" s="71">
        <v>38201</v>
      </c>
      <c r="F138" s="71">
        <v>18754</v>
      </c>
      <c r="G138" s="71">
        <v>11797</v>
      </c>
      <c r="H138" s="71">
        <v>8774</v>
      </c>
      <c r="I138" s="71">
        <v>8463</v>
      </c>
      <c r="J138" s="71">
        <v>8833</v>
      </c>
      <c r="K138" s="71">
        <v>334</v>
      </c>
      <c r="L138" s="71" t="s">
        <v>1815</v>
      </c>
      <c r="M138" s="82" t="s">
        <v>1815</v>
      </c>
      <c r="N138" s="82" t="s">
        <v>1815</v>
      </c>
      <c r="O138" s="80" t="s">
        <v>1815</v>
      </c>
      <c r="P138" s="97"/>
    </row>
    <row r="139" spans="1:16" s="95" customFormat="1" ht="14.1" customHeight="1">
      <c r="A139" s="100"/>
      <c r="B139" s="101" t="s">
        <v>183</v>
      </c>
      <c r="C139" s="71">
        <v>301</v>
      </c>
      <c r="D139" s="71">
        <v>191</v>
      </c>
      <c r="E139" s="71">
        <v>301</v>
      </c>
      <c r="F139" s="71">
        <v>191</v>
      </c>
      <c r="G139" s="71">
        <v>153</v>
      </c>
      <c r="H139" s="71">
        <v>63</v>
      </c>
      <c r="I139" s="71">
        <v>67</v>
      </c>
      <c r="J139" s="71">
        <v>18</v>
      </c>
      <c r="K139" s="71" t="s">
        <v>1815</v>
      </c>
      <c r="L139" s="71" t="s">
        <v>1815</v>
      </c>
      <c r="M139" s="82" t="s">
        <v>1815</v>
      </c>
      <c r="N139" s="82" t="s">
        <v>1815</v>
      </c>
      <c r="O139" s="80" t="s">
        <v>1815</v>
      </c>
      <c r="P139" s="97"/>
    </row>
    <row r="140" spans="1:16" s="95" customFormat="1" ht="26.1" customHeight="1">
      <c r="A140" s="100" t="s">
        <v>200</v>
      </c>
      <c r="B140" s="101" t="s">
        <v>62</v>
      </c>
      <c r="C140" s="71">
        <v>5639</v>
      </c>
      <c r="D140" s="71">
        <v>2350</v>
      </c>
      <c r="E140" s="71">
        <v>4577</v>
      </c>
      <c r="F140" s="71">
        <v>1886</v>
      </c>
      <c r="G140" s="71">
        <v>1432</v>
      </c>
      <c r="H140" s="71">
        <v>1019</v>
      </c>
      <c r="I140" s="71">
        <v>940</v>
      </c>
      <c r="J140" s="71">
        <v>1186</v>
      </c>
      <c r="K140" s="71" t="s">
        <v>1815</v>
      </c>
      <c r="L140" s="71" t="s">
        <v>1815</v>
      </c>
      <c r="M140" s="82">
        <v>1062</v>
      </c>
      <c r="N140" s="82">
        <v>464</v>
      </c>
      <c r="O140" s="103">
        <v>453</v>
      </c>
      <c r="P140" s="97"/>
    </row>
    <row r="141" spans="1:16" s="95" customFormat="1" ht="26.1" customHeight="1">
      <c r="A141" s="104" t="s">
        <v>138</v>
      </c>
      <c r="B141" s="101" t="s">
        <v>181</v>
      </c>
      <c r="C141" s="71">
        <v>1062</v>
      </c>
      <c r="D141" s="71">
        <v>464</v>
      </c>
      <c r="E141" s="71" t="s">
        <v>1815</v>
      </c>
      <c r="F141" s="71" t="s">
        <v>1815</v>
      </c>
      <c r="G141" s="71" t="s">
        <v>1815</v>
      </c>
      <c r="H141" s="71" t="s">
        <v>1815</v>
      </c>
      <c r="I141" s="71" t="s">
        <v>1815</v>
      </c>
      <c r="J141" s="71" t="s">
        <v>1815</v>
      </c>
      <c r="K141" s="71" t="s">
        <v>1815</v>
      </c>
      <c r="L141" s="71" t="s">
        <v>1815</v>
      </c>
      <c r="M141" s="82">
        <v>1062</v>
      </c>
      <c r="N141" s="82">
        <v>464</v>
      </c>
      <c r="O141" s="103">
        <v>453</v>
      </c>
      <c r="P141" s="97"/>
    </row>
    <row r="142" spans="1:16" s="95" customFormat="1" ht="14.1" customHeight="1">
      <c r="A142" s="100"/>
      <c r="B142" s="101" t="s">
        <v>182</v>
      </c>
      <c r="C142" s="71">
        <v>4577</v>
      </c>
      <c r="D142" s="71">
        <v>1886</v>
      </c>
      <c r="E142" s="71">
        <v>4577</v>
      </c>
      <c r="F142" s="71">
        <v>1886</v>
      </c>
      <c r="G142" s="71">
        <v>1432</v>
      </c>
      <c r="H142" s="71">
        <v>1019</v>
      </c>
      <c r="I142" s="71">
        <v>940</v>
      </c>
      <c r="J142" s="71">
        <v>1186</v>
      </c>
      <c r="K142" s="71" t="s">
        <v>1815</v>
      </c>
      <c r="L142" s="71" t="s">
        <v>1815</v>
      </c>
      <c r="M142" s="82" t="s">
        <v>1815</v>
      </c>
      <c r="N142" s="82" t="s">
        <v>1815</v>
      </c>
      <c r="O142" s="80" t="s">
        <v>1815</v>
      </c>
      <c r="P142" s="97"/>
    </row>
    <row r="143" spans="1:16" s="95" customFormat="1" ht="14.1" customHeight="1">
      <c r="A143" s="100" t="s">
        <v>1363</v>
      </c>
      <c r="B143" s="101" t="s">
        <v>206</v>
      </c>
      <c r="C143" s="71">
        <v>206</v>
      </c>
      <c r="D143" s="71">
        <v>51</v>
      </c>
      <c r="E143" s="71">
        <v>206</v>
      </c>
      <c r="F143" s="71">
        <v>51</v>
      </c>
      <c r="G143" s="71">
        <v>148</v>
      </c>
      <c r="H143" s="71">
        <v>58</v>
      </c>
      <c r="I143" s="71" t="s">
        <v>1815</v>
      </c>
      <c r="J143" s="71" t="s">
        <v>1815</v>
      </c>
      <c r="K143" s="71" t="s">
        <v>1815</v>
      </c>
      <c r="L143" s="71" t="s">
        <v>1815</v>
      </c>
      <c r="M143" s="82" t="s">
        <v>1815</v>
      </c>
      <c r="N143" s="82" t="s">
        <v>1815</v>
      </c>
      <c r="O143" s="80" t="s">
        <v>1815</v>
      </c>
      <c r="P143" s="97"/>
    </row>
    <row r="144" spans="1:16" s="95" customFormat="1" ht="14.1" customHeight="1">
      <c r="A144" s="104" t="s">
        <v>1313</v>
      </c>
      <c r="B144" s="101"/>
      <c r="C144" s="71"/>
      <c r="D144" s="71"/>
      <c r="E144" s="71"/>
      <c r="F144" s="71"/>
      <c r="G144" s="71"/>
      <c r="H144" s="71"/>
      <c r="I144" s="71"/>
      <c r="J144" s="71"/>
      <c r="K144" s="71"/>
      <c r="L144" s="71"/>
      <c r="M144" s="82"/>
      <c r="N144" s="82"/>
      <c r="O144" s="80"/>
      <c r="P144" s="97"/>
    </row>
    <row r="145" spans="1:16" s="95" customFormat="1" ht="14.1" customHeight="1">
      <c r="A145" s="98" t="s">
        <v>139</v>
      </c>
      <c r="B145" s="96" t="s">
        <v>62</v>
      </c>
      <c r="C145" s="65">
        <v>22771</v>
      </c>
      <c r="D145" s="65">
        <v>13781</v>
      </c>
      <c r="E145" s="65">
        <v>20108</v>
      </c>
      <c r="F145" s="65">
        <v>12359</v>
      </c>
      <c r="G145" s="65">
        <v>5875</v>
      </c>
      <c r="H145" s="65">
        <v>4263</v>
      </c>
      <c r="I145" s="65">
        <v>4106</v>
      </c>
      <c r="J145" s="65">
        <v>4237</v>
      </c>
      <c r="K145" s="65">
        <v>858</v>
      </c>
      <c r="L145" s="65">
        <v>769</v>
      </c>
      <c r="M145" s="81">
        <v>2663</v>
      </c>
      <c r="N145" s="81">
        <v>1422</v>
      </c>
      <c r="O145" s="1119">
        <v>680</v>
      </c>
      <c r="P145" s="97"/>
    </row>
    <row r="146" spans="1:16" s="95" customFormat="1" ht="14.1" customHeight="1">
      <c r="A146" s="99" t="s">
        <v>140</v>
      </c>
      <c r="B146" s="96" t="s">
        <v>181</v>
      </c>
      <c r="C146" s="65">
        <v>8432</v>
      </c>
      <c r="D146" s="65">
        <v>5935</v>
      </c>
      <c r="E146" s="65">
        <v>5769</v>
      </c>
      <c r="F146" s="65">
        <v>4513</v>
      </c>
      <c r="G146" s="65">
        <v>1178</v>
      </c>
      <c r="H146" s="65">
        <v>1087</v>
      </c>
      <c r="I146" s="65">
        <v>1021</v>
      </c>
      <c r="J146" s="65">
        <v>856</v>
      </c>
      <c r="K146" s="65">
        <v>858</v>
      </c>
      <c r="L146" s="65">
        <v>769</v>
      </c>
      <c r="M146" s="81">
        <v>2663</v>
      </c>
      <c r="N146" s="81">
        <v>1422</v>
      </c>
      <c r="O146" s="1119">
        <v>680</v>
      </c>
      <c r="P146" s="97"/>
    </row>
    <row r="147" spans="1:16" s="95" customFormat="1" ht="14.1" customHeight="1">
      <c r="A147" s="98"/>
      <c r="B147" s="96" t="s">
        <v>182</v>
      </c>
      <c r="C147" s="65">
        <v>14133</v>
      </c>
      <c r="D147" s="65">
        <v>7688</v>
      </c>
      <c r="E147" s="65">
        <v>14133</v>
      </c>
      <c r="F147" s="65">
        <v>7688</v>
      </c>
      <c r="G147" s="65">
        <v>4595</v>
      </c>
      <c r="H147" s="65">
        <v>3107</v>
      </c>
      <c r="I147" s="65">
        <v>3050</v>
      </c>
      <c r="J147" s="65">
        <v>3381</v>
      </c>
      <c r="K147" s="65" t="s">
        <v>1815</v>
      </c>
      <c r="L147" s="65" t="s">
        <v>1815</v>
      </c>
      <c r="M147" s="81" t="s">
        <v>1815</v>
      </c>
      <c r="N147" s="81" t="s">
        <v>1815</v>
      </c>
      <c r="O147" s="1114" t="s">
        <v>1815</v>
      </c>
      <c r="P147" s="97"/>
    </row>
    <row r="148" spans="1:16" s="95" customFormat="1" ht="14.1" customHeight="1">
      <c r="A148" s="98"/>
      <c r="B148" s="96" t="s">
        <v>183</v>
      </c>
      <c r="C148" s="65">
        <v>206</v>
      </c>
      <c r="D148" s="65">
        <v>158</v>
      </c>
      <c r="E148" s="65">
        <v>206</v>
      </c>
      <c r="F148" s="65">
        <v>158</v>
      </c>
      <c r="G148" s="65">
        <v>102</v>
      </c>
      <c r="H148" s="65">
        <v>69</v>
      </c>
      <c r="I148" s="65">
        <v>35</v>
      </c>
      <c r="J148" s="65" t="s">
        <v>1815</v>
      </c>
      <c r="K148" s="65" t="s">
        <v>1815</v>
      </c>
      <c r="L148" s="65" t="s">
        <v>1815</v>
      </c>
      <c r="M148" s="81" t="s">
        <v>1815</v>
      </c>
      <c r="N148" s="81" t="s">
        <v>1815</v>
      </c>
      <c r="O148" s="1114" t="s">
        <v>1815</v>
      </c>
      <c r="P148" s="97"/>
    </row>
    <row r="149" spans="1:16" s="95" customFormat="1" ht="14.1" customHeight="1">
      <c r="A149" s="100" t="s">
        <v>201</v>
      </c>
      <c r="B149" s="101" t="s">
        <v>62</v>
      </c>
      <c r="C149" s="71">
        <v>9800</v>
      </c>
      <c r="D149" s="71">
        <v>5804</v>
      </c>
      <c r="E149" s="71">
        <v>8461</v>
      </c>
      <c r="F149" s="71">
        <v>5064</v>
      </c>
      <c r="G149" s="71">
        <v>2878</v>
      </c>
      <c r="H149" s="71">
        <v>1855</v>
      </c>
      <c r="I149" s="71">
        <v>1710</v>
      </c>
      <c r="J149" s="71">
        <v>2018</v>
      </c>
      <c r="K149" s="71" t="s">
        <v>1815</v>
      </c>
      <c r="L149" s="71" t="s">
        <v>1815</v>
      </c>
      <c r="M149" s="82">
        <v>1339</v>
      </c>
      <c r="N149" s="82">
        <v>740</v>
      </c>
      <c r="O149" s="103">
        <v>290</v>
      </c>
      <c r="P149" s="97"/>
    </row>
    <row r="150" spans="1:16" s="95" customFormat="1" ht="14.1" customHeight="1">
      <c r="A150" s="104" t="s">
        <v>202</v>
      </c>
      <c r="B150" s="101" t="s">
        <v>181</v>
      </c>
      <c r="C150" s="71">
        <v>1339</v>
      </c>
      <c r="D150" s="71">
        <v>740</v>
      </c>
      <c r="E150" s="71" t="s">
        <v>1815</v>
      </c>
      <c r="F150" s="71" t="s">
        <v>1815</v>
      </c>
      <c r="G150" s="71" t="s">
        <v>1815</v>
      </c>
      <c r="H150" s="71" t="s">
        <v>1815</v>
      </c>
      <c r="I150" s="71" t="s">
        <v>1815</v>
      </c>
      <c r="J150" s="71" t="s">
        <v>1815</v>
      </c>
      <c r="K150" s="71" t="s">
        <v>1815</v>
      </c>
      <c r="L150" s="71" t="s">
        <v>1815</v>
      </c>
      <c r="M150" s="82">
        <v>1339</v>
      </c>
      <c r="N150" s="82">
        <v>740</v>
      </c>
      <c r="O150" s="103">
        <v>290</v>
      </c>
      <c r="P150" s="97"/>
    </row>
    <row r="151" spans="1:16" s="95" customFormat="1" ht="14.1" customHeight="1">
      <c r="A151" s="100"/>
      <c r="B151" s="101" t="s">
        <v>182</v>
      </c>
      <c r="C151" s="71">
        <v>8337</v>
      </c>
      <c r="D151" s="71">
        <v>4972</v>
      </c>
      <c r="E151" s="71">
        <v>8337</v>
      </c>
      <c r="F151" s="71">
        <v>4972</v>
      </c>
      <c r="G151" s="71">
        <v>2825</v>
      </c>
      <c r="H151" s="71">
        <v>1817</v>
      </c>
      <c r="I151" s="71">
        <v>1677</v>
      </c>
      <c r="J151" s="71">
        <v>2018</v>
      </c>
      <c r="K151" s="71" t="s">
        <v>1815</v>
      </c>
      <c r="L151" s="71" t="s">
        <v>1815</v>
      </c>
      <c r="M151" s="82" t="s">
        <v>1815</v>
      </c>
      <c r="N151" s="82" t="s">
        <v>1815</v>
      </c>
      <c r="O151" s="80" t="s">
        <v>1815</v>
      </c>
      <c r="P151" s="97"/>
    </row>
    <row r="152" spans="1:16" s="95" customFormat="1" ht="14.1" customHeight="1">
      <c r="A152" s="100"/>
      <c r="B152" s="101" t="s">
        <v>183</v>
      </c>
      <c r="C152" s="71">
        <v>124</v>
      </c>
      <c r="D152" s="71">
        <v>92</v>
      </c>
      <c r="E152" s="71">
        <v>124</v>
      </c>
      <c r="F152" s="71">
        <v>92</v>
      </c>
      <c r="G152" s="71">
        <v>53</v>
      </c>
      <c r="H152" s="71">
        <v>38</v>
      </c>
      <c r="I152" s="71">
        <v>33</v>
      </c>
      <c r="J152" s="71" t="s">
        <v>1815</v>
      </c>
      <c r="K152" s="71" t="s">
        <v>1815</v>
      </c>
      <c r="L152" s="71" t="s">
        <v>1815</v>
      </c>
      <c r="M152" s="82" t="s">
        <v>1815</v>
      </c>
      <c r="N152" s="82" t="s">
        <v>1815</v>
      </c>
      <c r="O152" s="80" t="s">
        <v>1815</v>
      </c>
      <c r="P152" s="97"/>
    </row>
    <row r="153" spans="1:16" s="95" customFormat="1" ht="14.1" customHeight="1">
      <c r="A153" s="100" t="s">
        <v>203</v>
      </c>
      <c r="B153" s="101" t="s">
        <v>62</v>
      </c>
      <c r="C153" s="71">
        <v>4552</v>
      </c>
      <c r="D153" s="71">
        <v>1566</v>
      </c>
      <c r="E153" s="71">
        <v>3741</v>
      </c>
      <c r="F153" s="71">
        <v>1287</v>
      </c>
      <c r="G153" s="71">
        <v>1058</v>
      </c>
      <c r="H153" s="71">
        <v>815</v>
      </c>
      <c r="I153" s="71">
        <v>872</v>
      </c>
      <c r="J153" s="71">
        <v>996</v>
      </c>
      <c r="K153" s="71" t="s">
        <v>1815</v>
      </c>
      <c r="L153" s="71" t="s">
        <v>1815</v>
      </c>
      <c r="M153" s="82">
        <v>811</v>
      </c>
      <c r="N153" s="82">
        <v>279</v>
      </c>
      <c r="O153" s="103">
        <v>320</v>
      </c>
      <c r="P153" s="97"/>
    </row>
    <row r="154" spans="1:16" s="95" customFormat="1" ht="14.1" customHeight="1">
      <c r="A154" s="104" t="s">
        <v>144</v>
      </c>
      <c r="B154" s="101" t="s">
        <v>181</v>
      </c>
      <c r="C154" s="71">
        <v>811</v>
      </c>
      <c r="D154" s="71">
        <v>279</v>
      </c>
      <c r="E154" s="71" t="s">
        <v>1815</v>
      </c>
      <c r="F154" s="71" t="s">
        <v>1815</v>
      </c>
      <c r="G154" s="71" t="s">
        <v>1815</v>
      </c>
      <c r="H154" s="71" t="s">
        <v>1815</v>
      </c>
      <c r="I154" s="71" t="s">
        <v>1815</v>
      </c>
      <c r="J154" s="71" t="s">
        <v>1815</v>
      </c>
      <c r="K154" s="71" t="s">
        <v>1815</v>
      </c>
      <c r="L154" s="71" t="s">
        <v>1815</v>
      </c>
      <c r="M154" s="82">
        <v>811</v>
      </c>
      <c r="N154" s="82">
        <v>279</v>
      </c>
      <c r="O154" s="103">
        <v>320</v>
      </c>
      <c r="P154" s="97"/>
    </row>
    <row r="155" spans="1:16" s="95" customFormat="1" ht="14.1" customHeight="1">
      <c r="A155" s="100"/>
      <c r="B155" s="101" t="s">
        <v>182</v>
      </c>
      <c r="C155" s="71">
        <v>3741</v>
      </c>
      <c r="D155" s="71">
        <v>1287</v>
      </c>
      <c r="E155" s="71">
        <v>3741</v>
      </c>
      <c r="F155" s="71">
        <v>1287</v>
      </c>
      <c r="G155" s="71">
        <v>1058</v>
      </c>
      <c r="H155" s="71">
        <v>815</v>
      </c>
      <c r="I155" s="71">
        <v>872</v>
      </c>
      <c r="J155" s="71">
        <v>996</v>
      </c>
      <c r="K155" s="71" t="s">
        <v>1815</v>
      </c>
      <c r="L155" s="71" t="s">
        <v>1815</v>
      </c>
      <c r="M155" s="82" t="s">
        <v>1815</v>
      </c>
      <c r="N155" s="82" t="s">
        <v>1815</v>
      </c>
      <c r="O155" s="80" t="s">
        <v>1815</v>
      </c>
      <c r="P155" s="97"/>
    </row>
    <row r="156" spans="1:16" s="95" customFormat="1" ht="14.1" customHeight="1">
      <c r="A156" s="100" t="s">
        <v>145</v>
      </c>
      <c r="B156" s="101" t="s">
        <v>62</v>
      </c>
      <c r="C156" s="71">
        <v>32</v>
      </c>
      <c r="D156" s="71">
        <v>5</v>
      </c>
      <c r="E156" s="71">
        <v>21</v>
      </c>
      <c r="F156" s="71">
        <v>2</v>
      </c>
      <c r="G156" s="71" t="s">
        <v>1815</v>
      </c>
      <c r="H156" s="71">
        <v>5</v>
      </c>
      <c r="I156" s="71">
        <v>5</v>
      </c>
      <c r="J156" s="71">
        <v>11</v>
      </c>
      <c r="K156" s="71" t="s">
        <v>1815</v>
      </c>
      <c r="L156" s="71" t="s">
        <v>1815</v>
      </c>
      <c r="M156" s="82">
        <v>11</v>
      </c>
      <c r="N156" s="82">
        <v>3</v>
      </c>
      <c r="O156" s="80" t="s">
        <v>1815</v>
      </c>
      <c r="P156" s="97"/>
    </row>
    <row r="157" spans="1:16" s="95" customFormat="1" ht="14.1" customHeight="1">
      <c r="A157" s="104" t="s">
        <v>146</v>
      </c>
      <c r="B157" s="101" t="s">
        <v>181</v>
      </c>
      <c r="C157" s="71">
        <v>11</v>
      </c>
      <c r="D157" s="71">
        <v>3</v>
      </c>
      <c r="E157" s="71" t="s">
        <v>1815</v>
      </c>
      <c r="F157" s="71" t="s">
        <v>1815</v>
      </c>
      <c r="G157" s="71" t="s">
        <v>1815</v>
      </c>
      <c r="H157" s="71" t="s">
        <v>1815</v>
      </c>
      <c r="I157" s="71" t="s">
        <v>1815</v>
      </c>
      <c r="J157" s="71" t="s">
        <v>1815</v>
      </c>
      <c r="K157" s="71" t="s">
        <v>1815</v>
      </c>
      <c r="L157" s="71" t="s">
        <v>1815</v>
      </c>
      <c r="M157" s="82">
        <v>11</v>
      </c>
      <c r="N157" s="82">
        <v>3</v>
      </c>
      <c r="O157" s="80" t="s">
        <v>1815</v>
      </c>
      <c r="P157" s="97"/>
    </row>
    <row r="158" spans="1:16" s="95" customFormat="1" ht="14.1" customHeight="1">
      <c r="A158" s="100"/>
      <c r="B158" s="101" t="s">
        <v>182</v>
      </c>
      <c r="C158" s="71">
        <v>21</v>
      </c>
      <c r="D158" s="71">
        <v>2</v>
      </c>
      <c r="E158" s="71">
        <v>21</v>
      </c>
      <c r="F158" s="71">
        <v>2</v>
      </c>
      <c r="G158" s="71" t="s">
        <v>1815</v>
      </c>
      <c r="H158" s="71">
        <v>5</v>
      </c>
      <c r="I158" s="71">
        <v>5</v>
      </c>
      <c r="J158" s="71">
        <v>11</v>
      </c>
      <c r="K158" s="71" t="s">
        <v>1815</v>
      </c>
      <c r="L158" s="71" t="s">
        <v>1815</v>
      </c>
      <c r="M158" s="82" t="s">
        <v>1815</v>
      </c>
      <c r="N158" s="82" t="s">
        <v>1815</v>
      </c>
      <c r="O158" s="80" t="s">
        <v>1815</v>
      </c>
      <c r="P158" s="97"/>
    </row>
    <row r="159" spans="1:16" s="95" customFormat="1" ht="14.1" customHeight="1">
      <c r="A159" s="100" t="s">
        <v>147</v>
      </c>
      <c r="B159" s="101" t="s">
        <v>62</v>
      </c>
      <c r="C159" s="71">
        <v>5907</v>
      </c>
      <c r="D159" s="71">
        <v>4625</v>
      </c>
      <c r="E159" s="71">
        <v>5907</v>
      </c>
      <c r="F159" s="71">
        <v>4625</v>
      </c>
      <c r="G159" s="71">
        <v>1237</v>
      </c>
      <c r="H159" s="71">
        <v>1116</v>
      </c>
      <c r="I159" s="71">
        <v>1049</v>
      </c>
      <c r="J159" s="71">
        <v>878</v>
      </c>
      <c r="K159" s="71">
        <v>858</v>
      </c>
      <c r="L159" s="71">
        <v>769</v>
      </c>
      <c r="M159" s="82" t="s">
        <v>1815</v>
      </c>
      <c r="N159" s="82" t="s">
        <v>1815</v>
      </c>
      <c r="O159" s="103" t="s">
        <v>1815</v>
      </c>
      <c r="P159" s="97"/>
    </row>
    <row r="160" spans="1:16" s="95" customFormat="1" ht="14.1" customHeight="1">
      <c r="A160" s="104" t="s">
        <v>204</v>
      </c>
      <c r="B160" s="101" t="s">
        <v>181</v>
      </c>
      <c r="C160" s="71">
        <v>5766</v>
      </c>
      <c r="D160" s="71">
        <v>4512</v>
      </c>
      <c r="E160" s="71">
        <v>5766</v>
      </c>
      <c r="F160" s="71">
        <v>4512</v>
      </c>
      <c r="G160" s="71">
        <v>1177</v>
      </c>
      <c r="H160" s="71">
        <v>1085</v>
      </c>
      <c r="I160" s="71">
        <v>1021</v>
      </c>
      <c r="J160" s="71">
        <v>856</v>
      </c>
      <c r="K160" s="71">
        <v>858</v>
      </c>
      <c r="L160" s="71">
        <v>769</v>
      </c>
      <c r="M160" s="82" t="s">
        <v>1815</v>
      </c>
      <c r="N160" s="82" t="s">
        <v>1815</v>
      </c>
      <c r="O160" s="103" t="s">
        <v>1815</v>
      </c>
      <c r="P160" s="97"/>
    </row>
    <row r="161" spans="1:16" s="95" customFormat="1" ht="14.1" customHeight="1">
      <c r="A161" s="100"/>
      <c r="B161" s="101" t="s">
        <v>182</v>
      </c>
      <c r="C161" s="71">
        <v>89</v>
      </c>
      <c r="D161" s="71">
        <v>70</v>
      </c>
      <c r="E161" s="71">
        <v>89</v>
      </c>
      <c r="F161" s="71">
        <v>70</v>
      </c>
      <c r="G161" s="71">
        <v>23</v>
      </c>
      <c r="H161" s="71">
        <v>16</v>
      </c>
      <c r="I161" s="71">
        <v>28</v>
      </c>
      <c r="J161" s="71">
        <v>22</v>
      </c>
      <c r="K161" s="71" t="s">
        <v>1815</v>
      </c>
      <c r="L161" s="71" t="s">
        <v>1815</v>
      </c>
      <c r="M161" s="82" t="s">
        <v>1815</v>
      </c>
      <c r="N161" s="82" t="s">
        <v>1815</v>
      </c>
      <c r="O161" s="80" t="s">
        <v>1815</v>
      </c>
      <c r="P161" s="97"/>
    </row>
    <row r="162" spans="1:16" s="95" customFormat="1" ht="14.1" customHeight="1">
      <c r="A162" s="100"/>
      <c r="B162" s="101" t="s">
        <v>183</v>
      </c>
      <c r="C162" s="71">
        <v>52</v>
      </c>
      <c r="D162" s="71">
        <v>43</v>
      </c>
      <c r="E162" s="71">
        <v>52</v>
      </c>
      <c r="F162" s="71">
        <v>43</v>
      </c>
      <c r="G162" s="71">
        <v>37</v>
      </c>
      <c r="H162" s="71">
        <v>15</v>
      </c>
      <c r="I162" s="71" t="s">
        <v>1815</v>
      </c>
      <c r="J162" s="71" t="s">
        <v>1815</v>
      </c>
      <c r="K162" s="71" t="s">
        <v>1815</v>
      </c>
      <c r="L162" s="71" t="s">
        <v>1815</v>
      </c>
      <c r="M162" s="82" t="s">
        <v>1815</v>
      </c>
      <c r="N162" s="82" t="s">
        <v>1815</v>
      </c>
      <c r="O162" s="80" t="s">
        <v>1815</v>
      </c>
      <c r="P162" s="97"/>
    </row>
    <row r="163" spans="1:43" s="105" customFormat="1" ht="26.1" customHeight="1">
      <c r="A163" s="100" t="s">
        <v>205</v>
      </c>
      <c r="B163" s="101" t="s">
        <v>62</v>
      </c>
      <c r="C163" s="71">
        <v>2154</v>
      </c>
      <c r="D163" s="71">
        <v>1565</v>
      </c>
      <c r="E163" s="71">
        <v>1667</v>
      </c>
      <c r="F163" s="71">
        <v>1178</v>
      </c>
      <c r="G163" s="71">
        <v>586</v>
      </c>
      <c r="H163" s="71">
        <v>382</v>
      </c>
      <c r="I163" s="71">
        <v>382</v>
      </c>
      <c r="J163" s="71">
        <v>317</v>
      </c>
      <c r="K163" s="71" t="s">
        <v>1815</v>
      </c>
      <c r="L163" s="71" t="s">
        <v>1815</v>
      </c>
      <c r="M163" s="82">
        <v>487</v>
      </c>
      <c r="N163" s="82">
        <v>387</v>
      </c>
      <c r="O163" s="80">
        <v>68</v>
      </c>
      <c r="P163" s="97"/>
      <c r="AE163" s="106"/>
      <c r="AF163" s="106"/>
      <c r="AG163" s="106"/>
      <c r="AH163" s="106"/>
      <c r="AI163" s="106"/>
      <c r="AJ163" s="106"/>
      <c r="AK163" s="106"/>
      <c r="AL163" s="106"/>
      <c r="AM163" s="106"/>
      <c r="AN163" s="106"/>
      <c r="AO163" s="106"/>
      <c r="AP163" s="106"/>
      <c r="AQ163" s="106"/>
    </row>
    <row r="164" spans="1:43" s="105" customFormat="1" ht="26.1" customHeight="1">
      <c r="A164" s="104" t="s">
        <v>150</v>
      </c>
      <c r="B164" s="101" t="s">
        <v>181</v>
      </c>
      <c r="C164" s="71">
        <v>490</v>
      </c>
      <c r="D164" s="71">
        <v>388</v>
      </c>
      <c r="E164" s="71">
        <v>3</v>
      </c>
      <c r="F164" s="71">
        <v>1</v>
      </c>
      <c r="G164" s="71">
        <v>1</v>
      </c>
      <c r="H164" s="71">
        <v>2</v>
      </c>
      <c r="I164" s="71" t="s">
        <v>1815</v>
      </c>
      <c r="J164" s="71" t="s">
        <v>1815</v>
      </c>
      <c r="K164" s="71" t="s">
        <v>1815</v>
      </c>
      <c r="L164" s="71" t="s">
        <v>1815</v>
      </c>
      <c r="M164" s="82">
        <v>487</v>
      </c>
      <c r="N164" s="82">
        <v>387</v>
      </c>
      <c r="O164" s="80">
        <v>68</v>
      </c>
      <c r="P164" s="97"/>
      <c r="AE164" s="106"/>
      <c r="AF164" s="106"/>
      <c r="AG164" s="106"/>
      <c r="AH164" s="106"/>
      <c r="AI164" s="106"/>
      <c r="AJ164" s="106"/>
      <c r="AK164" s="106"/>
      <c r="AL164" s="106"/>
      <c r="AM164" s="106"/>
      <c r="AN164" s="106"/>
      <c r="AO164" s="106"/>
      <c r="AP164" s="106"/>
      <c r="AQ164" s="106"/>
    </row>
    <row r="165" spans="1:43" s="105" customFormat="1" ht="14.1" customHeight="1">
      <c r="A165" s="100"/>
      <c r="B165" s="101" t="s">
        <v>182</v>
      </c>
      <c r="C165" s="71">
        <v>1664</v>
      </c>
      <c r="D165" s="71">
        <v>1177</v>
      </c>
      <c r="E165" s="71">
        <v>1664</v>
      </c>
      <c r="F165" s="71">
        <v>1177</v>
      </c>
      <c r="G165" s="71">
        <v>585</v>
      </c>
      <c r="H165" s="71">
        <v>380</v>
      </c>
      <c r="I165" s="71">
        <v>382</v>
      </c>
      <c r="J165" s="71">
        <v>317</v>
      </c>
      <c r="K165" s="71" t="s">
        <v>1815</v>
      </c>
      <c r="L165" s="71" t="s">
        <v>1815</v>
      </c>
      <c r="M165" s="82" t="s">
        <v>1815</v>
      </c>
      <c r="N165" s="82" t="s">
        <v>1815</v>
      </c>
      <c r="O165" s="80" t="s">
        <v>1815</v>
      </c>
      <c r="P165" s="97"/>
      <c r="AE165" s="106"/>
      <c r="AF165" s="106"/>
      <c r="AG165" s="106"/>
      <c r="AH165" s="106"/>
      <c r="AI165" s="106"/>
      <c r="AJ165" s="106"/>
      <c r="AK165" s="106"/>
      <c r="AL165" s="106"/>
      <c r="AM165" s="106"/>
      <c r="AN165" s="106"/>
      <c r="AO165" s="106"/>
      <c r="AP165" s="106"/>
      <c r="AQ165" s="106"/>
    </row>
    <row r="166" spans="1:43" s="105" customFormat="1" ht="26.1" customHeight="1">
      <c r="A166" s="74" t="s">
        <v>151</v>
      </c>
      <c r="B166" s="101" t="s">
        <v>62</v>
      </c>
      <c r="C166" s="71">
        <v>248</v>
      </c>
      <c r="D166" s="71">
        <v>161</v>
      </c>
      <c r="E166" s="71">
        <v>233</v>
      </c>
      <c r="F166" s="71">
        <v>148</v>
      </c>
      <c r="G166" s="71">
        <v>86</v>
      </c>
      <c r="H166" s="71">
        <v>68</v>
      </c>
      <c r="I166" s="71">
        <v>62</v>
      </c>
      <c r="J166" s="71">
        <v>17</v>
      </c>
      <c r="K166" s="71" t="s">
        <v>1815</v>
      </c>
      <c r="L166" s="71" t="s">
        <v>1815</v>
      </c>
      <c r="M166" s="82">
        <v>15</v>
      </c>
      <c r="N166" s="82">
        <v>13</v>
      </c>
      <c r="O166" s="80">
        <v>2</v>
      </c>
      <c r="P166" s="97"/>
      <c r="AE166" s="106"/>
      <c r="AF166" s="106"/>
      <c r="AG166" s="106"/>
      <c r="AH166" s="106"/>
      <c r="AI166" s="106"/>
      <c r="AJ166" s="106"/>
      <c r="AK166" s="106"/>
      <c r="AL166" s="106"/>
      <c r="AM166" s="106"/>
      <c r="AN166" s="106"/>
      <c r="AO166" s="106"/>
      <c r="AP166" s="106"/>
      <c r="AQ166" s="106"/>
    </row>
    <row r="167" spans="1:43" s="105" customFormat="1" ht="26.1" customHeight="1">
      <c r="A167" s="76" t="s">
        <v>152</v>
      </c>
      <c r="B167" s="101" t="s">
        <v>181</v>
      </c>
      <c r="C167" s="71">
        <v>15</v>
      </c>
      <c r="D167" s="71">
        <v>13</v>
      </c>
      <c r="E167" s="71" t="s">
        <v>1815</v>
      </c>
      <c r="F167" s="71" t="s">
        <v>1815</v>
      </c>
      <c r="G167" s="71" t="s">
        <v>1815</v>
      </c>
      <c r="H167" s="71" t="s">
        <v>1815</v>
      </c>
      <c r="I167" s="71" t="s">
        <v>1815</v>
      </c>
      <c r="J167" s="71" t="s">
        <v>1815</v>
      </c>
      <c r="K167" s="71" t="s">
        <v>1815</v>
      </c>
      <c r="L167" s="71" t="s">
        <v>1815</v>
      </c>
      <c r="M167" s="82">
        <v>15</v>
      </c>
      <c r="N167" s="82">
        <v>13</v>
      </c>
      <c r="O167" s="80">
        <v>2</v>
      </c>
      <c r="P167" s="97"/>
      <c r="AE167" s="106"/>
      <c r="AF167" s="106"/>
      <c r="AG167" s="106"/>
      <c r="AH167" s="106"/>
      <c r="AI167" s="106"/>
      <c r="AJ167" s="106"/>
      <c r="AK167" s="106"/>
      <c r="AL167" s="106"/>
      <c r="AM167" s="106"/>
      <c r="AN167" s="106"/>
      <c r="AO167" s="106"/>
      <c r="AP167" s="106"/>
      <c r="AQ167" s="106"/>
    </row>
    <row r="168" spans="1:43" s="105" customFormat="1" ht="14.1" customHeight="1">
      <c r="A168" s="100"/>
      <c r="B168" s="101" t="s">
        <v>182</v>
      </c>
      <c r="C168" s="71">
        <v>203</v>
      </c>
      <c r="D168" s="71">
        <v>125</v>
      </c>
      <c r="E168" s="71">
        <v>203</v>
      </c>
      <c r="F168" s="71">
        <v>125</v>
      </c>
      <c r="G168" s="71">
        <v>74</v>
      </c>
      <c r="H168" s="71">
        <v>52</v>
      </c>
      <c r="I168" s="71">
        <v>60</v>
      </c>
      <c r="J168" s="71">
        <v>17</v>
      </c>
      <c r="K168" s="71" t="s">
        <v>1815</v>
      </c>
      <c r="L168" s="71" t="s">
        <v>1815</v>
      </c>
      <c r="M168" s="82" t="s">
        <v>1815</v>
      </c>
      <c r="N168" s="82" t="s">
        <v>1815</v>
      </c>
      <c r="O168" s="80" t="s">
        <v>1815</v>
      </c>
      <c r="P168" s="97"/>
      <c r="AE168" s="106"/>
      <c r="AF168" s="106"/>
      <c r="AG168" s="106"/>
      <c r="AH168" s="106"/>
      <c r="AI168" s="106"/>
      <c r="AJ168" s="106"/>
      <c r="AK168" s="106"/>
      <c r="AL168" s="106"/>
      <c r="AM168" s="106"/>
      <c r="AN168" s="106"/>
      <c r="AO168" s="106"/>
      <c r="AP168" s="106"/>
      <c r="AQ168" s="106"/>
    </row>
    <row r="169" spans="1:43" s="105" customFormat="1" ht="14.1" customHeight="1">
      <c r="A169" s="100"/>
      <c r="B169" s="101" t="s">
        <v>183</v>
      </c>
      <c r="C169" s="71">
        <v>30</v>
      </c>
      <c r="D169" s="71">
        <v>23</v>
      </c>
      <c r="E169" s="71">
        <v>30</v>
      </c>
      <c r="F169" s="71">
        <v>23</v>
      </c>
      <c r="G169" s="71">
        <v>12</v>
      </c>
      <c r="H169" s="71">
        <v>16</v>
      </c>
      <c r="I169" s="71">
        <v>2</v>
      </c>
      <c r="J169" s="71" t="s">
        <v>1815</v>
      </c>
      <c r="K169" s="71" t="s">
        <v>1815</v>
      </c>
      <c r="L169" s="71" t="s">
        <v>1815</v>
      </c>
      <c r="M169" s="82" t="s">
        <v>1815</v>
      </c>
      <c r="N169" s="82" t="s">
        <v>1815</v>
      </c>
      <c r="O169" s="80" t="s">
        <v>1815</v>
      </c>
      <c r="P169" s="97"/>
      <c r="AE169" s="106"/>
      <c r="AF169" s="106"/>
      <c r="AG169" s="106"/>
      <c r="AH169" s="106"/>
      <c r="AI169" s="106"/>
      <c r="AJ169" s="106"/>
      <c r="AK169" s="106"/>
      <c r="AL169" s="106"/>
      <c r="AM169" s="106"/>
      <c r="AN169" s="106"/>
      <c r="AO169" s="106"/>
      <c r="AP169" s="106"/>
      <c r="AQ169" s="106"/>
    </row>
    <row r="170" spans="1:43" s="105" customFormat="1" ht="14.1" customHeight="1">
      <c r="A170" s="74" t="s">
        <v>153</v>
      </c>
      <c r="B170" s="101" t="s">
        <v>206</v>
      </c>
      <c r="C170" s="71">
        <v>78</v>
      </c>
      <c r="D170" s="71">
        <v>55</v>
      </c>
      <c r="E170" s="71">
        <v>78</v>
      </c>
      <c r="F170" s="71">
        <v>55</v>
      </c>
      <c r="G170" s="71">
        <v>30</v>
      </c>
      <c r="H170" s="71">
        <v>22</v>
      </c>
      <c r="I170" s="71">
        <v>26</v>
      </c>
      <c r="J170" s="71" t="s">
        <v>1815</v>
      </c>
      <c r="K170" s="71" t="s">
        <v>1815</v>
      </c>
      <c r="L170" s="71" t="s">
        <v>1815</v>
      </c>
      <c r="M170" s="82" t="s">
        <v>1815</v>
      </c>
      <c r="N170" s="82" t="s">
        <v>1815</v>
      </c>
      <c r="O170" s="80" t="s">
        <v>1815</v>
      </c>
      <c r="P170" s="97"/>
      <c r="AE170" s="106"/>
      <c r="AF170" s="106"/>
      <c r="AG170" s="106"/>
      <c r="AH170" s="106"/>
      <c r="AI170" s="106"/>
      <c r="AJ170" s="106"/>
      <c r="AK170" s="106"/>
      <c r="AL170" s="106"/>
      <c r="AM170" s="106"/>
      <c r="AN170" s="106"/>
      <c r="AO170" s="106"/>
      <c r="AP170" s="106"/>
      <c r="AQ170" s="106"/>
    </row>
    <row r="171" spans="1:43" s="105" customFormat="1" ht="14.1" customHeight="1">
      <c r="A171" s="76" t="s">
        <v>154</v>
      </c>
      <c r="B171" s="101"/>
      <c r="C171" s="71"/>
      <c r="D171" s="71"/>
      <c r="E171" s="71"/>
      <c r="F171" s="71"/>
      <c r="G171" s="71"/>
      <c r="H171" s="71"/>
      <c r="I171" s="71"/>
      <c r="J171" s="71"/>
      <c r="K171" s="71"/>
      <c r="L171" s="71"/>
      <c r="M171" s="82"/>
      <c r="N171" s="82"/>
      <c r="O171" s="80"/>
      <c r="P171" s="97"/>
      <c r="AE171" s="106"/>
      <c r="AF171" s="106"/>
      <c r="AG171" s="106"/>
      <c r="AH171" s="106"/>
      <c r="AI171" s="106"/>
      <c r="AJ171" s="106"/>
      <c r="AK171" s="106"/>
      <c r="AL171" s="106"/>
      <c r="AM171" s="106"/>
      <c r="AN171" s="106"/>
      <c r="AO171" s="106"/>
      <c r="AP171" s="106"/>
      <c r="AQ171" s="106"/>
    </row>
    <row r="172" spans="1:16" s="95" customFormat="1" ht="14.1" customHeight="1">
      <c r="A172" s="98" t="s">
        <v>155</v>
      </c>
      <c r="B172" s="96" t="s">
        <v>62</v>
      </c>
      <c r="C172" s="65">
        <v>144628</v>
      </c>
      <c r="D172" s="65">
        <v>107711</v>
      </c>
      <c r="E172" s="65">
        <v>114890</v>
      </c>
      <c r="F172" s="65">
        <v>82139</v>
      </c>
      <c r="G172" s="65">
        <v>34886</v>
      </c>
      <c r="H172" s="65">
        <v>27451</v>
      </c>
      <c r="I172" s="65">
        <v>25105</v>
      </c>
      <c r="J172" s="65">
        <v>12783</v>
      </c>
      <c r="K172" s="65">
        <v>8534</v>
      </c>
      <c r="L172" s="65">
        <v>6131</v>
      </c>
      <c r="M172" s="81">
        <v>29738</v>
      </c>
      <c r="N172" s="81">
        <v>25572</v>
      </c>
      <c r="O172" s="1119">
        <v>16165</v>
      </c>
      <c r="P172" s="97"/>
    </row>
    <row r="173" spans="1:16" s="95" customFormat="1" ht="14.1" customHeight="1">
      <c r="A173" s="99" t="s">
        <v>207</v>
      </c>
      <c r="B173" s="96" t="s">
        <v>181</v>
      </c>
      <c r="C173" s="65">
        <v>97591</v>
      </c>
      <c r="D173" s="65">
        <v>69325</v>
      </c>
      <c r="E173" s="65">
        <v>67853</v>
      </c>
      <c r="F173" s="65">
        <v>43753</v>
      </c>
      <c r="G173" s="65">
        <v>15474</v>
      </c>
      <c r="H173" s="65">
        <v>13524</v>
      </c>
      <c r="I173" s="65">
        <v>12485</v>
      </c>
      <c r="J173" s="65">
        <v>11705</v>
      </c>
      <c r="K173" s="65">
        <v>8534</v>
      </c>
      <c r="L173" s="65">
        <v>6131</v>
      </c>
      <c r="M173" s="81">
        <v>29738</v>
      </c>
      <c r="N173" s="81">
        <v>25572</v>
      </c>
      <c r="O173" s="1119">
        <v>16165</v>
      </c>
      <c r="P173" s="97"/>
    </row>
    <row r="174" spans="1:16" s="95" customFormat="1" ht="14.1" customHeight="1">
      <c r="A174" s="98"/>
      <c r="B174" s="96" t="s">
        <v>182</v>
      </c>
      <c r="C174" s="65">
        <v>260</v>
      </c>
      <c r="D174" s="65">
        <v>225</v>
      </c>
      <c r="E174" s="65">
        <v>260</v>
      </c>
      <c r="F174" s="65">
        <v>225</v>
      </c>
      <c r="G174" s="65">
        <v>81</v>
      </c>
      <c r="H174" s="65">
        <v>62</v>
      </c>
      <c r="I174" s="65">
        <v>77</v>
      </c>
      <c r="J174" s="65">
        <v>40</v>
      </c>
      <c r="K174" s="65" t="s">
        <v>1815</v>
      </c>
      <c r="L174" s="65" t="s">
        <v>1815</v>
      </c>
      <c r="M174" s="81" t="s">
        <v>1815</v>
      </c>
      <c r="N174" s="81" t="s">
        <v>1815</v>
      </c>
      <c r="O174" s="1114" t="s">
        <v>1815</v>
      </c>
      <c r="P174" s="97"/>
    </row>
    <row r="175" spans="1:16" s="95" customFormat="1" ht="14.1" customHeight="1">
      <c r="A175" s="98"/>
      <c r="B175" s="96" t="s">
        <v>183</v>
      </c>
      <c r="C175" s="65">
        <v>46777</v>
      </c>
      <c r="D175" s="65">
        <v>38161</v>
      </c>
      <c r="E175" s="65">
        <v>46777</v>
      </c>
      <c r="F175" s="65">
        <v>38161</v>
      </c>
      <c r="G175" s="65">
        <v>19331</v>
      </c>
      <c r="H175" s="65">
        <v>13865</v>
      </c>
      <c r="I175" s="65">
        <v>12543</v>
      </c>
      <c r="J175" s="65">
        <v>1038</v>
      </c>
      <c r="K175" s="65" t="s">
        <v>1815</v>
      </c>
      <c r="L175" s="65" t="s">
        <v>1815</v>
      </c>
      <c r="M175" s="81" t="s">
        <v>1815</v>
      </c>
      <c r="N175" s="81" t="s">
        <v>1815</v>
      </c>
      <c r="O175" s="1114" t="s">
        <v>1815</v>
      </c>
      <c r="P175" s="97"/>
    </row>
    <row r="176" spans="1:16" s="95" customFormat="1" ht="14.1" customHeight="1">
      <c r="A176" s="100" t="s">
        <v>157</v>
      </c>
      <c r="B176" s="101" t="s">
        <v>62</v>
      </c>
      <c r="C176" s="71">
        <v>137144</v>
      </c>
      <c r="D176" s="71">
        <v>101534</v>
      </c>
      <c r="E176" s="71">
        <v>109482</v>
      </c>
      <c r="F176" s="71">
        <v>77763</v>
      </c>
      <c r="G176" s="71">
        <v>32503</v>
      </c>
      <c r="H176" s="71">
        <v>26040</v>
      </c>
      <c r="I176" s="71">
        <v>23559</v>
      </c>
      <c r="J176" s="71">
        <v>12715</v>
      </c>
      <c r="K176" s="71">
        <v>8534</v>
      </c>
      <c r="L176" s="71">
        <v>6131</v>
      </c>
      <c r="M176" s="82">
        <v>27662</v>
      </c>
      <c r="N176" s="82">
        <v>23771</v>
      </c>
      <c r="O176" s="103">
        <v>15225</v>
      </c>
      <c r="P176" s="97"/>
    </row>
    <row r="177" spans="1:16" s="95" customFormat="1" ht="14.1" customHeight="1">
      <c r="A177" s="104" t="s">
        <v>158</v>
      </c>
      <c r="B177" s="101" t="s">
        <v>181</v>
      </c>
      <c r="C177" s="71">
        <v>95052</v>
      </c>
      <c r="D177" s="71">
        <v>67200</v>
      </c>
      <c r="E177" s="71">
        <v>67390</v>
      </c>
      <c r="F177" s="71">
        <v>43429</v>
      </c>
      <c r="G177" s="71">
        <v>15303</v>
      </c>
      <c r="H177" s="71">
        <v>13391</v>
      </c>
      <c r="I177" s="71">
        <v>12394</v>
      </c>
      <c r="J177" s="71">
        <v>11637</v>
      </c>
      <c r="K177" s="71">
        <v>8534</v>
      </c>
      <c r="L177" s="71">
        <v>6131</v>
      </c>
      <c r="M177" s="82">
        <v>27662</v>
      </c>
      <c r="N177" s="82">
        <v>23771</v>
      </c>
      <c r="O177" s="103">
        <v>15225</v>
      </c>
      <c r="P177" s="97"/>
    </row>
    <row r="178" spans="1:16" s="95" customFormat="1" ht="14.1" customHeight="1">
      <c r="A178" s="100"/>
      <c r="B178" s="101" t="s">
        <v>182</v>
      </c>
      <c r="C178" s="71">
        <v>178</v>
      </c>
      <c r="D178" s="71">
        <v>151</v>
      </c>
      <c r="E178" s="71">
        <v>178</v>
      </c>
      <c r="F178" s="71">
        <v>151</v>
      </c>
      <c r="G178" s="71">
        <v>49</v>
      </c>
      <c r="H178" s="71">
        <v>33</v>
      </c>
      <c r="I178" s="71">
        <v>56</v>
      </c>
      <c r="J178" s="71">
        <v>40</v>
      </c>
      <c r="K178" s="71" t="s">
        <v>1815</v>
      </c>
      <c r="L178" s="71" t="s">
        <v>1815</v>
      </c>
      <c r="M178" s="82" t="s">
        <v>1815</v>
      </c>
      <c r="N178" s="82" t="s">
        <v>1815</v>
      </c>
      <c r="O178" s="72" t="s">
        <v>1815</v>
      </c>
      <c r="P178" s="97"/>
    </row>
    <row r="179" spans="1:16" s="95" customFormat="1" ht="14.1" customHeight="1">
      <c r="A179" s="100"/>
      <c r="B179" s="101" t="s">
        <v>183</v>
      </c>
      <c r="C179" s="71">
        <v>41914</v>
      </c>
      <c r="D179" s="71">
        <v>34183</v>
      </c>
      <c r="E179" s="71">
        <v>41914</v>
      </c>
      <c r="F179" s="71">
        <v>34183</v>
      </c>
      <c r="G179" s="71">
        <v>17151</v>
      </c>
      <c r="H179" s="71">
        <v>12616</v>
      </c>
      <c r="I179" s="71">
        <v>11109</v>
      </c>
      <c r="J179" s="71">
        <v>1038</v>
      </c>
      <c r="K179" s="71" t="s">
        <v>1815</v>
      </c>
      <c r="L179" s="71" t="s">
        <v>1815</v>
      </c>
      <c r="M179" s="71" t="s">
        <v>1815</v>
      </c>
      <c r="N179" s="71" t="s">
        <v>1815</v>
      </c>
      <c r="O179" s="72" t="s">
        <v>1815</v>
      </c>
      <c r="P179" s="97"/>
    </row>
    <row r="180" spans="1:16" s="95" customFormat="1" ht="14.1" customHeight="1">
      <c r="A180" s="100" t="s">
        <v>159</v>
      </c>
      <c r="B180" s="101" t="s">
        <v>62</v>
      </c>
      <c r="C180" s="71">
        <v>5405</v>
      </c>
      <c r="D180" s="71">
        <v>4686</v>
      </c>
      <c r="E180" s="71">
        <v>3800</v>
      </c>
      <c r="F180" s="71">
        <v>3252</v>
      </c>
      <c r="G180" s="71">
        <v>1595</v>
      </c>
      <c r="H180" s="71">
        <v>1046</v>
      </c>
      <c r="I180" s="71">
        <v>1159</v>
      </c>
      <c r="J180" s="71" t="s">
        <v>1815</v>
      </c>
      <c r="K180" s="71" t="s">
        <v>1815</v>
      </c>
      <c r="L180" s="71" t="s">
        <v>1815</v>
      </c>
      <c r="M180" s="71">
        <v>1605</v>
      </c>
      <c r="N180" s="71">
        <v>1434</v>
      </c>
      <c r="O180" s="103">
        <v>748</v>
      </c>
      <c r="P180" s="97"/>
    </row>
    <row r="181" spans="1:16" s="95" customFormat="1" ht="14.1" customHeight="1">
      <c r="A181" s="104" t="s">
        <v>160</v>
      </c>
      <c r="B181" s="101" t="s">
        <v>181</v>
      </c>
      <c r="C181" s="71">
        <v>1705</v>
      </c>
      <c r="D181" s="71">
        <v>1529</v>
      </c>
      <c r="E181" s="71">
        <v>100</v>
      </c>
      <c r="F181" s="71">
        <v>95</v>
      </c>
      <c r="G181" s="71">
        <v>49</v>
      </c>
      <c r="H181" s="71">
        <v>51</v>
      </c>
      <c r="I181" s="71" t="s">
        <v>1815</v>
      </c>
      <c r="J181" s="71" t="s">
        <v>1815</v>
      </c>
      <c r="K181" s="71" t="s">
        <v>1815</v>
      </c>
      <c r="L181" s="71" t="s">
        <v>1815</v>
      </c>
      <c r="M181" s="71">
        <v>1605</v>
      </c>
      <c r="N181" s="71">
        <v>1434</v>
      </c>
      <c r="O181" s="103">
        <v>748</v>
      </c>
      <c r="P181" s="97"/>
    </row>
    <row r="182" spans="1:16" s="95" customFormat="1" ht="14.1" customHeight="1">
      <c r="A182" s="100"/>
      <c r="B182" s="101" t="s">
        <v>183</v>
      </c>
      <c r="C182" s="71">
        <v>3700</v>
      </c>
      <c r="D182" s="71">
        <v>3157</v>
      </c>
      <c r="E182" s="71">
        <v>3700</v>
      </c>
      <c r="F182" s="71">
        <v>3157</v>
      </c>
      <c r="G182" s="71">
        <v>1546</v>
      </c>
      <c r="H182" s="71">
        <v>995</v>
      </c>
      <c r="I182" s="71">
        <v>1159</v>
      </c>
      <c r="J182" s="71" t="s">
        <v>1815</v>
      </c>
      <c r="K182" s="71" t="s">
        <v>1815</v>
      </c>
      <c r="L182" s="71" t="s">
        <v>1815</v>
      </c>
      <c r="M182" s="71" t="s">
        <v>1815</v>
      </c>
      <c r="N182" s="71" t="s">
        <v>1815</v>
      </c>
      <c r="O182" s="72" t="s">
        <v>1815</v>
      </c>
      <c r="P182" s="97"/>
    </row>
    <row r="183" spans="1:16" s="95" customFormat="1" ht="26.1" customHeight="1">
      <c r="A183" s="100" t="s">
        <v>208</v>
      </c>
      <c r="B183" s="101" t="s">
        <v>62</v>
      </c>
      <c r="C183" s="71">
        <v>1623</v>
      </c>
      <c r="D183" s="71">
        <v>1185</v>
      </c>
      <c r="E183" s="71">
        <v>1152</v>
      </c>
      <c r="F183" s="71">
        <v>818</v>
      </c>
      <c r="G183" s="71">
        <v>573</v>
      </c>
      <c r="H183" s="71">
        <v>283</v>
      </c>
      <c r="I183" s="71">
        <v>296</v>
      </c>
      <c r="J183" s="71" t="s">
        <v>1815</v>
      </c>
      <c r="K183" s="71" t="s">
        <v>1815</v>
      </c>
      <c r="L183" s="71" t="s">
        <v>1815</v>
      </c>
      <c r="M183" s="71">
        <v>471</v>
      </c>
      <c r="N183" s="71">
        <v>367</v>
      </c>
      <c r="O183" s="103">
        <v>192</v>
      </c>
      <c r="P183" s="97"/>
    </row>
    <row r="184" spans="1:16" s="95" customFormat="1" ht="26.1" customHeight="1">
      <c r="A184" s="110" t="s">
        <v>161</v>
      </c>
      <c r="B184" s="101" t="s">
        <v>181</v>
      </c>
      <c r="C184" s="71">
        <v>471</v>
      </c>
      <c r="D184" s="71">
        <v>367</v>
      </c>
      <c r="E184" s="71" t="s">
        <v>1815</v>
      </c>
      <c r="F184" s="71" t="s">
        <v>1815</v>
      </c>
      <c r="G184" s="71" t="s">
        <v>1815</v>
      </c>
      <c r="H184" s="71" t="s">
        <v>1815</v>
      </c>
      <c r="I184" s="71" t="s">
        <v>1815</v>
      </c>
      <c r="J184" s="71" t="s">
        <v>1815</v>
      </c>
      <c r="K184" s="71" t="s">
        <v>1815</v>
      </c>
      <c r="L184" s="71" t="s">
        <v>1815</v>
      </c>
      <c r="M184" s="71">
        <v>471</v>
      </c>
      <c r="N184" s="71">
        <v>367</v>
      </c>
      <c r="O184" s="103">
        <v>192</v>
      </c>
      <c r="P184" s="97"/>
    </row>
    <row r="185" spans="1:16" s="95" customFormat="1" ht="14.1" customHeight="1">
      <c r="A185" s="110"/>
      <c r="B185" s="101" t="s">
        <v>182</v>
      </c>
      <c r="C185" s="71">
        <v>82</v>
      </c>
      <c r="D185" s="71">
        <v>74</v>
      </c>
      <c r="E185" s="71">
        <v>82</v>
      </c>
      <c r="F185" s="71">
        <v>74</v>
      </c>
      <c r="G185" s="71">
        <v>32</v>
      </c>
      <c r="H185" s="71">
        <v>29</v>
      </c>
      <c r="I185" s="71">
        <v>21</v>
      </c>
      <c r="J185" s="71" t="s">
        <v>1815</v>
      </c>
      <c r="K185" s="71" t="s">
        <v>1815</v>
      </c>
      <c r="L185" s="71" t="s">
        <v>1815</v>
      </c>
      <c r="M185" s="71" t="s">
        <v>1815</v>
      </c>
      <c r="N185" s="71" t="s">
        <v>1815</v>
      </c>
      <c r="O185" s="103" t="s">
        <v>1815</v>
      </c>
      <c r="P185" s="97"/>
    </row>
    <row r="186" spans="1:16" s="95" customFormat="1" ht="14.1" customHeight="1">
      <c r="A186" s="111"/>
      <c r="B186" s="101" t="s">
        <v>183</v>
      </c>
      <c r="C186" s="71">
        <v>1070</v>
      </c>
      <c r="D186" s="71">
        <v>744</v>
      </c>
      <c r="E186" s="71">
        <v>1070</v>
      </c>
      <c r="F186" s="71">
        <v>744</v>
      </c>
      <c r="G186" s="71">
        <v>541</v>
      </c>
      <c r="H186" s="71">
        <v>254</v>
      </c>
      <c r="I186" s="71">
        <v>275</v>
      </c>
      <c r="J186" s="71" t="s">
        <v>1815</v>
      </c>
      <c r="K186" s="71" t="s">
        <v>1815</v>
      </c>
      <c r="L186" s="71" t="s">
        <v>1815</v>
      </c>
      <c r="M186" s="71" t="s">
        <v>1815</v>
      </c>
      <c r="N186" s="71" t="s">
        <v>1815</v>
      </c>
      <c r="O186" s="72" t="s">
        <v>1815</v>
      </c>
      <c r="P186" s="97"/>
    </row>
    <row r="187" spans="1:43" s="105" customFormat="1" ht="14.1" customHeight="1">
      <c r="A187" s="100" t="s">
        <v>209</v>
      </c>
      <c r="B187" s="101" t="s">
        <v>62</v>
      </c>
      <c r="C187" s="71">
        <v>456</v>
      </c>
      <c r="D187" s="71">
        <v>306</v>
      </c>
      <c r="E187" s="71">
        <v>456</v>
      </c>
      <c r="F187" s="71">
        <v>306</v>
      </c>
      <c r="G187" s="71">
        <v>215</v>
      </c>
      <c r="H187" s="71">
        <v>82</v>
      </c>
      <c r="I187" s="71">
        <v>91</v>
      </c>
      <c r="J187" s="71">
        <v>68</v>
      </c>
      <c r="K187" s="71" t="s">
        <v>1815</v>
      </c>
      <c r="L187" s="71" t="s">
        <v>1815</v>
      </c>
      <c r="M187" s="71" t="s">
        <v>1815</v>
      </c>
      <c r="N187" s="71" t="s">
        <v>1815</v>
      </c>
      <c r="O187" s="72" t="s">
        <v>1815</v>
      </c>
      <c r="P187" s="97"/>
      <c r="AE187" s="106"/>
      <c r="AF187" s="106"/>
      <c r="AG187" s="106"/>
      <c r="AH187" s="106"/>
      <c r="AI187" s="106"/>
      <c r="AJ187" s="106"/>
      <c r="AK187" s="106"/>
      <c r="AL187" s="106"/>
      <c r="AM187" s="106"/>
      <c r="AN187" s="106"/>
      <c r="AO187" s="106"/>
      <c r="AP187" s="106"/>
      <c r="AQ187" s="106"/>
    </row>
    <row r="188" spans="1:43" s="105" customFormat="1" ht="14.1" customHeight="1">
      <c r="A188" s="104" t="s">
        <v>163</v>
      </c>
      <c r="B188" s="101" t="s">
        <v>181</v>
      </c>
      <c r="C188" s="71">
        <v>363</v>
      </c>
      <c r="D188" s="71">
        <v>229</v>
      </c>
      <c r="E188" s="71">
        <v>363</v>
      </c>
      <c r="F188" s="71">
        <v>229</v>
      </c>
      <c r="G188" s="71">
        <v>122</v>
      </c>
      <c r="H188" s="71">
        <v>82</v>
      </c>
      <c r="I188" s="71">
        <v>91</v>
      </c>
      <c r="J188" s="71">
        <v>68</v>
      </c>
      <c r="K188" s="71" t="s">
        <v>1815</v>
      </c>
      <c r="L188" s="71" t="s">
        <v>1815</v>
      </c>
      <c r="M188" s="71" t="s">
        <v>1815</v>
      </c>
      <c r="N188" s="71" t="s">
        <v>1815</v>
      </c>
      <c r="O188" s="72" t="s">
        <v>1815</v>
      </c>
      <c r="P188" s="97"/>
      <c r="AE188" s="106"/>
      <c r="AF188" s="106"/>
      <c r="AG188" s="106"/>
      <c r="AH188" s="106"/>
      <c r="AI188" s="106"/>
      <c r="AJ188" s="106"/>
      <c r="AK188" s="106"/>
      <c r="AL188" s="106"/>
      <c r="AM188" s="106"/>
      <c r="AN188" s="106"/>
      <c r="AO188" s="106"/>
      <c r="AP188" s="106"/>
      <c r="AQ188" s="106"/>
    </row>
    <row r="189" spans="1:43" s="105" customFormat="1" ht="14.1" customHeight="1">
      <c r="A189" s="100"/>
      <c r="B189" s="101" t="s">
        <v>183</v>
      </c>
      <c r="C189" s="71">
        <v>93</v>
      </c>
      <c r="D189" s="71">
        <v>77</v>
      </c>
      <c r="E189" s="71">
        <v>93</v>
      </c>
      <c r="F189" s="71">
        <v>77</v>
      </c>
      <c r="G189" s="71">
        <v>93</v>
      </c>
      <c r="H189" s="71" t="s">
        <v>1815</v>
      </c>
      <c r="I189" s="71" t="s">
        <v>1815</v>
      </c>
      <c r="J189" s="71" t="s">
        <v>1815</v>
      </c>
      <c r="K189" s="71" t="s">
        <v>1815</v>
      </c>
      <c r="L189" s="71" t="s">
        <v>1815</v>
      </c>
      <c r="M189" s="71" t="s">
        <v>1815</v>
      </c>
      <c r="N189" s="71" t="s">
        <v>1815</v>
      </c>
      <c r="O189" s="72" t="s">
        <v>1815</v>
      </c>
      <c r="P189" s="97"/>
      <c r="AE189" s="106"/>
      <c r="AF189" s="106"/>
      <c r="AG189" s="106"/>
      <c r="AH189" s="106"/>
      <c r="AI189" s="106"/>
      <c r="AJ189" s="106"/>
      <c r="AK189" s="106"/>
      <c r="AL189" s="106"/>
      <c r="AM189" s="106"/>
      <c r="AN189" s="106"/>
      <c r="AO189" s="106"/>
      <c r="AP189" s="106"/>
      <c r="AQ189" s="106"/>
    </row>
    <row r="190" spans="1:16" s="109" customFormat="1" ht="14.1" customHeight="1">
      <c r="A190" s="98" t="s">
        <v>164</v>
      </c>
      <c r="B190" s="96" t="s">
        <v>62</v>
      </c>
      <c r="C190" s="65">
        <v>95287</v>
      </c>
      <c r="D190" s="65">
        <v>53482</v>
      </c>
      <c r="E190" s="65">
        <v>76169</v>
      </c>
      <c r="F190" s="65">
        <v>42889</v>
      </c>
      <c r="G190" s="65">
        <v>29614</v>
      </c>
      <c r="H190" s="65">
        <v>21647</v>
      </c>
      <c r="I190" s="65">
        <v>20926</v>
      </c>
      <c r="J190" s="65">
        <v>3954</v>
      </c>
      <c r="K190" s="65">
        <v>28</v>
      </c>
      <c r="L190" s="65" t="s">
        <v>1815</v>
      </c>
      <c r="M190" s="65">
        <v>19118</v>
      </c>
      <c r="N190" s="65">
        <v>10593</v>
      </c>
      <c r="O190" s="1119">
        <v>8710</v>
      </c>
      <c r="P190" s="108"/>
    </row>
    <row r="191" spans="1:16" s="109" customFormat="1" ht="14.1" customHeight="1">
      <c r="A191" s="99" t="s">
        <v>165</v>
      </c>
      <c r="B191" s="96" t="s">
        <v>181</v>
      </c>
      <c r="C191" s="65">
        <v>19429</v>
      </c>
      <c r="D191" s="65">
        <v>10644</v>
      </c>
      <c r="E191" s="65">
        <v>311</v>
      </c>
      <c r="F191" s="65">
        <v>51</v>
      </c>
      <c r="G191" s="65">
        <v>311</v>
      </c>
      <c r="H191" s="65" t="s">
        <v>1815</v>
      </c>
      <c r="I191" s="65" t="s">
        <v>1815</v>
      </c>
      <c r="J191" s="65" t="s">
        <v>1815</v>
      </c>
      <c r="K191" s="65" t="s">
        <v>1815</v>
      </c>
      <c r="L191" s="65" t="s">
        <v>1815</v>
      </c>
      <c r="M191" s="65">
        <v>19118</v>
      </c>
      <c r="N191" s="65">
        <v>10593</v>
      </c>
      <c r="O191" s="1119">
        <v>8710</v>
      </c>
      <c r="P191" s="108"/>
    </row>
    <row r="192" spans="1:16" s="109" customFormat="1" ht="14.1" customHeight="1">
      <c r="A192" s="98"/>
      <c r="B192" s="96" t="s">
        <v>182</v>
      </c>
      <c r="C192" s="65">
        <v>16042</v>
      </c>
      <c r="D192" s="65">
        <v>4791</v>
      </c>
      <c r="E192" s="65">
        <v>16042</v>
      </c>
      <c r="F192" s="65">
        <v>4791</v>
      </c>
      <c r="G192" s="65">
        <v>4851</v>
      </c>
      <c r="H192" s="65">
        <v>3709</v>
      </c>
      <c r="I192" s="65">
        <v>3538</v>
      </c>
      <c r="J192" s="65">
        <v>3916</v>
      </c>
      <c r="K192" s="65">
        <v>28</v>
      </c>
      <c r="L192" s="65" t="s">
        <v>1815</v>
      </c>
      <c r="M192" s="65" t="s">
        <v>1815</v>
      </c>
      <c r="N192" s="65" t="s">
        <v>1815</v>
      </c>
      <c r="O192" s="66" t="s">
        <v>1815</v>
      </c>
      <c r="P192" s="108"/>
    </row>
    <row r="193" spans="1:16" s="109" customFormat="1" ht="14.1" customHeight="1">
      <c r="A193" s="98"/>
      <c r="B193" s="96" t="s">
        <v>183</v>
      </c>
      <c r="C193" s="65">
        <v>59816</v>
      </c>
      <c r="D193" s="65">
        <v>38047</v>
      </c>
      <c r="E193" s="65">
        <v>59816</v>
      </c>
      <c r="F193" s="65">
        <v>38047</v>
      </c>
      <c r="G193" s="65">
        <v>24452</v>
      </c>
      <c r="H193" s="65">
        <v>17938</v>
      </c>
      <c r="I193" s="65">
        <v>17388</v>
      </c>
      <c r="J193" s="65">
        <v>38</v>
      </c>
      <c r="K193" s="65" t="s">
        <v>1815</v>
      </c>
      <c r="L193" s="65" t="s">
        <v>1815</v>
      </c>
      <c r="M193" s="65" t="s">
        <v>1815</v>
      </c>
      <c r="N193" s="65" t="s">
        <v>1815</v>
      </c>
      <c r="O193" s="66" t="s">
        <v>1815</v>
      </c>
      <c r="P193" s="108"/>
    </row>
    <row r="194" spans="1:16" s="109" customFormat="1" ht="14.1" customHeight="1">
      <c r="A194" s="100" t="s">
        <v>166</v>
      </c>
      <c r="B194" s="101" t="s">
        <v>62</v>
      </c>
      <c r="C194" s="71">
        <v>37389</v>
      </c>
      <c r="D194" s="71">
        <v>29990</v>
      </c>
      <c r="E194" s="71">
        <v>30443</v>
      </c>
      <c r="F194" s="71">
        <v>24397</v>
      </c>
      <c r="G194" s="71">
        <v>11723</v>
      </c>
      <c r="H194" s="71">
        <v>9512</v>
      </c>
      <c r="I194" s="71">
        <v>9131</v>
      </c>
      <c r="J194" s="71">
        <v>77</v>
      </c>
      <c r="K194" s="71" t="s">
        <v>1815</v>
      </c>
      <c r="L194" s="71" t="s">
        <v>1815</v>
      </c>
      <c r="M194" s="71">
        <v>6946</v>
      </c>
      <c r="N194" s="71">
        <v>5593</v>
      </c>
      <c r="O194" s="103">
        <v>3260</v>
      </c>
      <c r="P194" s="108"/>
    </row>
    <row r="195" spans="1:16" s="109" customFormat="1" ht="14.1" customHeight="1">
      <c r="A195" s="104" t="s">
        <v>167</v>
      </c>
      <c r="B195" s="101" t="s">
        <v>181</v>
      </c>
      <c r="C195" s="71">
        <v>6946</v>
      </c>
      <c r="D195" s="71">
        <v>5593</v>
      </c>
      <c r="E195" s="71" t="s">
        <v>1815</v>
      </c>
      <c r="F195" s="71" t="s">
        <v>1815</v>
      </c>
      <c r="G195" s="71" t="s">
        <v>1815</v>
      </c>
      <c r="H195" s="71" t="s">
        <v>1815</v>
      </c>
      <c r="I195" s="71" t="s">
        <v>1815</v>
      </c>
      <c r="J195" s="71" t="s">
        <v>1815</v>
      </c>
      <c r="K195" s="71" t="s">
        <v>1815</v>
      </c>
      <c r="L195" s="71" t="s">
        <v>1815</v>
      </c>
      <c r="M195" s="71">
        <v>6946</v>
      </c>
      <c r="N195" s="71">
        <v>5593</v>
      </c>
      <c r="O195" s="103">
        <v>3260</v>
      </c>
      <c r="P195" s="108"/>
    </row>
    <row r="196" spans="1:16" s="109" customFormat="1" ht="14.1" customHeight="1">
      <c r="A196" s="100"/>
      <c r="B196" s="101" t="s">
        <v>182</v>
      </c>
      <c r="C196" s="71">
        <v>541</v>
      </c>
      <c r="D196" s="71">
        <v>440</v>
      </c>
      <c r="E196" s="71">
        <v>541</v>
      </c>
      <c r="F196" s="71">
        <v>440</v>
      </c>
      <c r="G196" s="71">
        <v>168</v>
      </c>
      <c r="H196" s="71">
        <v>165</v>
      </c>
      <c r="I196" s="71">
        <v>131</v>
      </c>
      <c r="J196" s="71">
        <v>77</v>
      </c>
      <c r="K196" s="71" t="s">
        <v>1815</v>
      </c>
      <c r="L196" s="71" t="s">
        <v>1815</v>
      </c>
      <c r="M196" s="71" t="s">
        <v>1815</v>
      </c>
      <c r="N196" s="71" t="s">
        <v>1815</v>
      </c>
      <c r="O196" s="72" t="s">
        <v>1815</v>
      </c>
      <c r="P196" s="108"/>
    </row>
    <row r="197" spans="1:16" s="109" customFormat="1" ht="14.1" customHeight="1">
      <c r="A197" s="100"/>
      <c r="B197" s="101" t="s">
        <v>183</v>
      </c>
      <c r="C197" s="71">
        <v>29902</v>
      </c>
      <c r="D197" s="71">
        <v>23957</v>
      </c>
      <c r="E197" s="71">
        <v>29902</v>
      </c>
      <c r="F197" s="71">
        <v>23957</v>
      </c>
      <c r="G197" s="71">
        <v>11555</v>
      </c>
      <c r="H197" s="71">
        <v>9347</v>
      </c>
      <c r="I197" s="71">
        <v>9000</v>
      </c>
      <c r="J197" s="71" t="s">
        <v>1815</v>
      </c>
      <c r="K197" s="71" t="s">
        <v>1815</v>
      </c>
      <c r="L197" s="71" t="s">
        <v>1815</v>
      </c>
      <c r="M197" s="71" t="s">
        <v>1815</v>
      </c>
      <c r="N197" s="71" t="s">
        <v>1815</v>
      </c>
      <c r="O197" s="72" t="s">
        <v>1815</v>
      </c>
      <c r="P197" s="108"/>
    </row>
    <row r="198" spans="1:16" s="109" customFormat="1" ht="14.1" customHeight="1">
      <c r="A198" s="100" t="s">
        <v>168</v>
      </c>
      <c r="B198" s="101" t="s">
        <v>62</v>
      </c>
      <c r="C198" s="71">
        <v>1908</v>
      </c>
      <c r="D198" s="71">
        <v>923</v>
      </c>
      <c r="E198" s="71">
        <v>1768</v>
      </c>
      <c r="F198" s="71">
        <v>848</v>
      </c>
      <c r="G198" s="71">
        <v>480</v>
      </c>
      <c r="H198" s="71">
        <v>445</v>
      </c>
      <c r="I198" s="71">
        <v>386</v>
      </c>
      <c r="J198" s="71">
        <v>457</v>
      </c>
      <c r="K198" s="71" t="s">
        <v>1815</v>
      </c>
      <c r="L198" s="71" t="s">
        <v>1815</v>
      </c>
      <c r="M198" s="71">
        <v>140</v>
      </c>
      <c r="N198" s="71">
        <v>75</v>
      </c>
      <c r="O198" s="103">
        <v>25</v>
      </c>
      <c r="P198" s="108"/>
    </row>
    <row r="199" spans="1:16" s="109" customFormat="1" ht="14.1" customHeight="1">
      <c r="A199" s="104" t="s">
        <v>169</v>
      </c>
      <c r="B199" s="101" t="s">
        <v>181</v>
      </c>
      <c r="C199" s="71">
        <v>140</v>
      </c>
      <c r="D199" s="71">
        <v>75</v>
      </c>
      <c r="E199" s="71" t="s">
        <v>1815</v>
      </c>
      <c r="F199" s="71" t="s">
        <v>1815</v>
      </c>
      <c r="G199" s="71" t="s">
        <v>1815</v>
      </c>
      <c r="H199" s="71" t="s">
        <v>1815</v>
      </c>
      <c r="I199" s="71" t="s">
        <v>1815</v>
      </c>
      <c r="J199" s="71" t="s">
        <v>1815</v>
      </c>
      <c r="K199" s="71" t="s">
        <v>1815</v>
      </c>
      <c r="L199" s="71" t="s">
        <v>1815</v>
      </c>
      <c r="M199" s="71">
        <v>140</v>
      </c>
      <c r="N199" s="71">
        <v>75</v>
      </c>
      <c r="O199" s="103">
        <v>25</v>
      </c>
      <c r="P199" s="108"/>
    </row>
    <row r="200" spans="1:16" s="109" customFormat="1" ht="14.1" customHeight="1">
      <c r="A200" s="107"/>
      <c r="B200" s="101" t="s">
        <v>182</v>
      </c>
      <c r="C200" s="71">
        <v>1598</v>
      </c>
      <c r="D200" s="71">
        <v>738</v>
      </c>
      <c r="E200" s="71">
        <v>1598</v>
      </c>
      <c r="F200" s="71">
        <v>738</v>
      </c>
      <c r="G200" s="71">
        <v>415</v>
      </c>
      <c r="H200" s="71">
        <v>407</v>
      </c>
      <c r="I200" s="71">
        <v>347</v>
      </c>
      <c r="J200" s="71">
        <v>429</v>
      </c>
      <c r="K200" s="71" t="s">
        <v>1815</v>
      </c>
      <c r="L200" s="71" t="s">
        <v>1815</v>
      </c>
      <c r="M200" s="71" t="s">
        <v>1815</v>
      </c>
      <c r="N200" s="71" t="s">
        <v>1815</v>
      </c>
      <c r="O200" s="72" t="s">
        <v>1815</v>
      </c>
      <c r="P200" s="108"/>
    </row>
    <row r="201" spans="1:16" s="109" customFormat="1" ht="14.1" customHeight="1">
      <c r="A201" s="100"/>
      <c r="B201" s="101" t="s">
        <v>183</v>
      </c>
      <c r="C201" s="71">
        <v>170</v>
      </c>
      <c r="D201" s="71">
        <v>110</v>
      </c>
      <c r="E201" s="71">
        <v>170</v>
      </c>
      <c r="F201" s="71">
        <v>110</v>
      </c>
      <c r="G201" s="71">
        <v>65</v>
      </c>
      <c r="H201" s="71">
        <v>38</v>
      </c>
      <c r="I201" s="71">
        <v>39</v>
      </c>
      <c r="J201" s="71">
        <v>28</v>
      </c>
      <c r="K201" s="71" t="s">
        <v>1815</v>
      </c>
      <c r="L201" s="71" t="s">
        <v>1815</v>
      </c>
      <c r="M201" s="71" t="s">
        <v>1815</v>
      </c>
      <c r="N201" s="71" t="s">
        <v>1815</v>
      </c>
      <c r="O201" s="72" t="s">
        <v>1815</v>
      </c>
      <c r="P201" s="108"/>
    </row>
    <row r="202" spans="1:16" s="109" customFormat="1" ht="14.1" customHeight="1">
      <c r="A202" s="100" t="s">
        <v>170</v>
      </c>
      <c r="B202" s="101" t="s">
        <v>62</v>
      </c>
      <c r="C202" s="71">
        <v>41799</v>
      </c>
      <c r="D202" s="71">
        <v>18478</v>
      </c>
      <c r="E202" s="71">
        <v>31532</v>
      </c>
      <c r="F202" s="71">
        <v>14143</v>
      </c>
      <c r="G202" s="71">
        <v>13443</v>
      </c>
      <c r="H202" s="71">
        <v>8924</v>
      </c>
      <c r="I202" s="71">
        <v>8664</v>
      </c>
      <c r="J202" s="71">
        <v>501</v>
      </c>
      <c r="K202" s="71" t="s">
        <v>1815</v>
      </c>
      <c r="L202" s="71" t="s">
        <v>1815</v>
      </c>
      <c r="M202" s="71">
        <v>10267</v>
      </c>
      <c r="N202" s="71">
        <v>4335</v>
      </c>
      <c r="O202" s="103">
        <v>4846</v>
      </c>
      <c r="P202" s="108"/>
    </row>
    <row r="203" spans="1:16" s="109" customFormat="1" ht="14.1" customHeight="1">
      <c r="A203" s="112" t="s">
        <v>171</v>
      </c>
      <c r="B203" s="101" t="s">
        <v>181</v>
      </c>
      <c r="C203" s="71">
        <v>10540</v>
      </c>
      <c r="D203" s="71">
        <v>4375</v>
      </c>
      <c r="E203" s="71">
        <v>273</v>
      </c>
      <c r="F203" s="71">
        <v>40</v>
      </c>
      <c r="G203" s="71">
        <v>273</v>
      </c>
      <c r="H203" s="71" t="s">
        <v>1815</v>
      </c>
      <c r="I203" s="71" t="s">
        <v>1815</v>
      </c>
      <c r="J203" s="71" t="s">
        <v>1815</v>
      </c>
      <c r="K203" s="71" t="s">
        <v>1815</v>
      </c>
      <c r="L203" s="71" t="s">
        <v>1815</v>
      </c>
      <c r="M203" s="71">
        <v>10267</v>
      </c>
      <c r="N203" s="71">
        <v>4335</v>
      </c>
      <c r="O203" s="103">
        <v>4846</v>
      </c>
      <c r="P203" s="108"/>
    </row>
    <row r="204" spans="1:16" s="109" customFormat="1" ht="14.1" customHeight="1">
      <c r="A204" s="100"/>
      <c r="B204" s="101" t="s">
        <v>182</v>
      </c>
      <c r="C204" s="71">
        <v>2162</v>
      </c>
      <c r="D204" s="71">
        <v>373</v>
      </c>
      <c r="E204" s="71">
        <v>2162</v>
      </c>
      <c r="F204" s="71">
        <v>373</v>
      </c>
      <c r="G204" s="71">
        <v>611</v>
      </c>
      <c r="H204" s="71">
        <v>541</v>
      </c>
      <c r="I204" s="71">
        <v>510</v>
      </c>
      <c r="J204" s="71">
        <v>500</v>
      </c>
      <c r="K204" s="71" t="s">
        <v>1815</v>
      </c>
      <c r="L204" s="71" t="s">
        <v>1815</v>
      </c>
      <c r="M204" s="71" t="s">
        <v>1815</v>
      </c>
      <c r="N204" s="71" t="s">
        <v>1815</v>
      </c>
      <c r="O204" s="72" t="s">
        <v>1815</v>
      </c>
      <c r="P204" s="108"/>
    </row>
    <row r="205" spans="1:16" s="109" customFormat="1" ht="14.1" customHeight="1">
      <c r="A205" s="100"/>
      <c r="B205" s="101" t="s">
        <v>183</v>
      </c>
      <c r="C205" s="71">
        <v>29097</v>
      </c>
      <c r="D205" s="71">
        <v>13730</v>
      </c>
      <c r="E205" s="71">
        <v>29097</v>
      </c>
      <c r="F205" s="71">
        <v>13730</v>
      </c>
      <c r="G205" s="71">
        <v>12559</v>
      </c>
      <c r="H205" s="71">
        <v>8383</v>
      </c>
      <c r="I205" s="71">
        <v>8154</v>
      </c>
      <c r="J205" s="71">
        <v>1</v>
      </c>
      <c r="K205" s="71" t="s">
        <v>1815</v>
      </c>
      <c r="L205" s="71" t="s">
        <v>1815</v>
      </c>
      <c r="M205" s="71" t="s">
        <v>1815</v>
      </c>
      <c r="N205" s="71" t="s">
        <v>1815</v>
      </c>
      <c r="O205" s="72" t="s">
        <v>1815</v>
      </c>
      <c r="P205" s="108"/>
    </row>
    <row r="206" spans="1:16" s="109" customFormat="1" ht="14.1" customHeight="1">
      <c r="A206" s="100" t="s">
        <v>172</v>
      </c>
      <c r="B206" s="101" t="s">
        <v>62</v>
      </c>
      <c r="C206" s="71">
        <v>13825</v>
      </c>
      <c r="D206" s="71">
        <v>3944</v>
      </c>
      <c r="E206" s="71">
        <v>12060</v>
      </c>
      <c r="F206" s="71">
        <v>3354</v>
      </c>
      <c r="G206" s="71">
        <v>3840</v>
      </c>
      <c r="H206" s="71">
        <v>2677</v>
      </c>
      <c r="I206" s="71">
        <v>2671</v>
      </c>
      <c r="J206" s="71">
        <v>2844</v>
      </c>
      <c r="K206" s="71">
        <v>28</v>
      </c>
      <c r="L206" s="71" t="s">
        <v>1815</v>
      </c>
      <c r="M206" s="71">
        <v>1765</v>
      </c>
      <c r="N206" s="71">
        <v>590</v>
      </c>
      <c r="O206" s="103">
        <v>579</v>
      </c>
      <c r="P206" s="108"/>
    </row>
    <row r="207" spans="1:16" s="109" customFormat="1" ht="14.1" customHeight="1">
      <c r="A207" s="104" t="s">
        <v>173</v>
      </c>
      <c r="B207" s="101" t="s">
        <v>181</v>
      </c>
      <c r="C207" s="71">
        <v>1803</v>
      </c>
      <c r="D207" s="71">
        <v>601</v>
      </c>
      <c r="E207" s="71">
        <v>38</v>
      </c>
      <c r="F207" s="71">
        <v>11</v>
      </c>
      <c r="G207" s="71">
        <v>38</v>
      </c>
      <c r="H207" s="71" t="s">
        <v>1815</v>
      </c>
      <c r="I207" s="71" t="s">
        <v>1815</v>
      </c>
      <c r="J207" s="71" t="s">
        <v>1815</v>
      </c>
      <c r="K207" s="71" t="s">
        <v>1815</v>
      </c>
      <c r="L207" s="71" t="s">
        <v>1815</v>
      </c>
      <c r="M207" s="71">
        <v>1765</v>
      </c>
      <c r="N207" s="71">
        <v>590</v>
      </c>
      <c r="O207" s="103">
        <v>579</v>
      </c>
      <c r="P207" s="108"/>
    </row>
    <row r="208" spans="1:16" s="109" customFormat="1" ht="14.1" customHeight="1">
      <c r="A208" s="100"/>
      <c r="B208" s="101" t="s">
        <v>182</v>
      </c>
      <c r="C208" s="71">
        <v>11388</v>
      </c>
      <c r="D208" s="71">
        <v>3099</v>
      </c>
      <c r="E208" s="71">
        <v>11388</v>
      </c>
      <c r="F208" s="71">
        <v>3099</v>
      </c>
      <c r="G208" s="71">
        <v>3542</v>
      </c>
      <c r="H208" s="71">
        <v>2507</v>
      </c>
      <c r="I208" s="71">
        <v>2476</v>
      </c>
      <c r="J208" s="71">
        <v>2835</v>
      </c>
      <c r="K208" s="71">
        <v>28</v>
      </c>
      <c r="L208" s="71" t="s">
        <v>1815</v>
      </c>
      <c r="M208" s="71" t="s">
        <v>1815</v>
      </c>
      <c r="N208" s="71" t="s">
        <v>1815</v>
      </c>
      <c r="O208" s="72" t="s">
        <v>1815</v>
      </c>
      <c r="P208" s="108"/>
    </row>
    <row r="209" spans="1:16" s="109" customFormat="1" ht="14.1" customHeight="1">
      <c r="A209" s="100"/>
      <c r="B209" s="101" t="s">
        <v>183</v>
      </c>
      <c r="C209" s="71">
        <v>634</v>
      </c>
      <c r="D209" s="71">
        <v>244</v>
      </c>
      <c r="E209" s="71">
        <v>634</v>
      </c>
      <c r="F209" s="71">
        <v>244</v>
      </c>
      <c r="G209" s="71">
        <v>260</v>
      </c>
      <c r="H209" s="71">
        <v>170</v>
      </c>
      <c r="I209" s="71">
        <v>195</v>
      </c>
      <c r="J209" s="71">
        <v>9</v>
      </c>
      <c r="K209" s="71" t="s">
        <v>1815</v>
      </c>
      <c r="L209" s="71" t="s">
        <v>1815</v>
      </c>
      <c r="M209" s="71" t="s">
        <v>1815</v>
      </c>
      <c r="N209" s="71" t="s">
        <v>1815</v>
      </c>
      <c r="O209" s="72" t="s">
        <v>1815</v>
      </c>
      <c r="P209" s="108"/>
    </row>
    <row r="210" spans="1:16" s="95" customFormat="1" ht="14.1" customHeight="1">
      <c r="A210" s="100" t="s">
        <v>210</v>
      </c>
      <c r="B210" s="101" t="s">
        <v>206</v>
      </c>
      <c r="C210" s="71">
        <v>353</v>
      </c>
      <c r="D210" s="71">
        <v>141</v>
      </c>
      <c r="E210" s="71">
        <v>353</v>
      </c>
      <c r="F210" s="71">
        <v>141</v>
      </c>
      <c r="G210" s="71">
        <v>115</v>
      </c>
      <c r="H210" s="71">
        <v>89</v>
      </c>
      <c r="I210" s="71">
        <v>74</v>
      </c>
      <c r="J210" s="71">
        <v>75</v>
      </c>
      <c r="K210" s="71" t="s">
        <v>1815</v>
      </c>
      <c r="L210" s="71" t="s">
        <v>1815</v>
      </c>
      <c r="M210" s="71" t="s">
        <v>1815</v>
      </c>
      <c r="N210" s="71" t="s">
        <v>1815</v>
      </c>
      <c r="O210" s="103" t="s">
        <v>1815</v>
      </c>
      <c r="P210" s="97"/>
    </row>
    <row r="211" spans="1:16" s="95" customFormat="1" ht="26.1" customHeight="1">
      <c r="A211" s="110" t="s">
        <v>211</v>
      </c>
      <c r="B211" s="113"/>
      <c r="C211" s="71"/>
      <c r="D211" s="71"/>
      <c r="E211" s="71"/>
      <c r="F211" s="71"/>
      <c r="G211" s="71"/>
      <c r="H211" s="71"/>
      <c r="I211" s="71"/>
      <c r="J211" s="71"/>
      <c r="K211" s="71"/>
      <c r="L211" s="71"/>
      <c r="M211" s="71"/>
      <c r="N211" s="71"/>
      <c r="O211" s="103"/>
      <c r="P211" s="97"/>
    </row>
    <row r="212" spans="1:16" s="95" customFormat="1" ht="14.1" customHeight="1">
      <c r="A212" s="111" t="s">
        <v>1820</v>
      </c>
      <c r="B212" s="101" t="s">
        <v>193</v>
      </c>
      <c r="C212" s="71">
        <v>13</v>
      </c>
      <c r="D212" s="71">
        <v>6</v>
      </c>
      <c r="E212" s="71">
        <v>13</v>
      </c>
      <c r="F212" s="71">
        <v>6</v>
      </c>
      <c r="G212" s="71">
        <v>13</v>
      </c>
      <c r="H212" s="71" t="s">
        <v>1815</v>
      </c>
      <c r="I212" s="71" t="s">
        <v>1815</v>
      </c>
      <c r="J212" s="71" t="s">
        <v>1815</v>
      </c>
      <c r="K212" s="71" t="s">
        <v>1815</v>
      </c>
      <c r="L212" s="71" t="s">
        <v>1815</v>
      </c>
      <c r="M212" s="71" t="s">
        <v>1815</v>
      </c>
      <c r="N212" s="71" t="s">
        <v>1815</v>
      </c>
      <c r="O212" s="103" t="s">
        <v>1815</v>
      </c>
      <c r="P212" s="97"/>
    </row>
    <row r="213" spans="1:16" s="95" customFormat="1" ht="14.1" customHeight="1">
      <c r="A213" s="110" t="s">
        <v>1821</v>
      </c>
      <c r="B213" s="101"/>
      <c r="C213" s="71"/>
      <c r="D213" s="71"/>
      <c r="E213" s="71"/>
      <c r="F213" s="71"/>
      <c r="G213" s="71"/>
      <c r="H213" s="71"/>
      <c r="I213" s="71"/>
      <c r="J213" s="71"/>
      <c r="K213" s="71"/>
      <c r="L213" s="71"/>
      <c r="M213" s="71"/>
      <c r="N213" s="71"/>
      <c r="O213" s="103"/>
      <c r="P213" s="97"/>
    </row>
    <row r="214" spans="1:16" s="109" customFormat="1" ht="14.1" customHeight="1">
      <c r="A214" s="98" t="s">
        <v>175</v>
      </c>
      <c r="B214" s="96" t="s">
        <v>62</v>
      </c>
      <c r="C214" s="65">
        <v>46610</v>
      </c>
      <c r="D214" s="65">
        <v>19728</v>
      </c>
      <c r="E214" s="65">
        <v>39653</v>
      </c>
      <c r="F214" s="65">
        <v>15659</v>
      </c>
      <c r="G214" s="65">
        <v>16108</v>
      </c>
      <c r="H214" s="65">
        <v>9699</v>
      </c>
      <c r="I214" s="65">
        <v>8042</v>
      </c>
      <c r="J214" s="65">
        <v>5597</v>
      </c>
      <c r="K214" s="65">
        <v>173</v>
      </c>
      <c r="L214" s="65">
        <v>34</v>
      </c>
      <c r="M214" s="65">
        <v>6957</v>
      </c>
      <c r="N214" s="65">
        <v>4069</v>
      </c>
      <c r="O214" s="1119">
        <v>3093</v>
      </c>
      <c r="P214" s="108"/>
    </row>
    <row r="215" spans="1:16" s="109" customFormat="1" ht="14.1" customHeight="1">
      <c r="A215" s="99" t="s">
        <v>2004</v>
      </c>
      <c r="B215" s="96" t="s">
        <v>181</v>
      </c>
      <c r="C215" s="65">
        <v>10563</v>
      </c>
      <c r="D215" s="65">
        <v>7121</v>
      </c>
      <c r="E215" s="65">
        <v>3710</v>
      </c>
      <c r="F215" s="65">
        <v>3112</v>
      </c>
      <c r="G215" s="65">
        <v>1472</v>
      </c>
      <c r="H215" s="65">
        <v>1186</v>
      </c>
      <c r="I215" s="65">
        <v>449</v>
      </c>
      <c r="J215" s="65">
        <v>412</v>
      </c>
      <c r="K215" s="65">
        <v>157</v>
      </c>
      <c r="L215" s="65">
        <v>34</v>
      </c>
      <c r="M215" s="65">
        <v>6853</v>
      </c>
      <c r="N215" s="65">
        <v>4009</v>
      </c>
      <c r="O215" s="1119">
        <v>3063</v>
      </c>
      <c r="P215" s="108"/>
    </row>
    <row r="216" spans="1:43" s="114" customFormat="1" ht="14.1" customHeight="1">
      <c r="A216" s="98"/>
      <c r="B216" s="96" t="s">
        <v>182</v>
      </c>
      <c r="C216" s="65">
        <v>22133</v>
      </c>
      <c r="D216" s="65">
        <v>4160</v>
      </c>
      <c r="E216" s="65">
        <v>22133</v>
      </c>
      <c r="F216" s="65">
        <v>4160</v>
      </c>
      <c r="G216" s="65">
        <v>7234</v>
      </c>
      <c r="H216" s="65">
        <v>5334</v>
      </c>
      <c r="I216" s="65">
        <v>4475</v>
      </c>
      <c r="J216" s="65">
        <v>5090</v>
      </c>
      <c r="K216" s="65" t="s">
        <v>1815</v>
      </c>
      <c r="L216" s="65" t="s">
        <v>1815</v>
      </c>
      <c r="M216" s="65" t="s">
        <v>1815</v>
      </c>
      <c r="N216" s="65" t="s">
        <v>1815</v>
      </c>
      <c r="O216" s="1119" t="s">
        <v>1815</v>
      </c>
      <c r="P216" s="108"/>
      <c r="AE216" s="106"/>
      <c r="AF216" s="106"/>
      <c r="AG216" s="106"/>
      <c r="AH216" s="106"/>
      <c r="AI216" s="106"/>
      <c r="AJ216" s="106"/>
      <c r="AK216" s="106"/>
      <c r="AL216" s="106"/>
      <c r="AM216" s="106"/>
      <c r="AN216" s="106"/>
      <c r="AO216" s="106"/>
      <c r="AP216" s="106"/>
      <c r="AQ216" s="106"/>
    </row>
    <row r="217" spans="1:16" s="95" customFormat="1" ht="14.1" customHeight="1">
      <c r="A217" s="98"/>
      <c r="B217" s="96" t="s">
        <v>183</v>
      </c>
      <c r="C217" s="65">
        <v>10790</v>
      </c>
      <c r="D217" s="65">
        <v>6782</v>
      </c>
      <c r="E217" s="65">
        <v>10790</v>
      </c>
      <c r="F217" s="65">
        <v>6782</v>
      </c>
      <c r="G217" s="65">
        <v>4507</v>
      </c>
      <c r="H217" s="65">
        <v>3131</v>
      </c>
      <c r="I217" s="65">
        <v>3070</v>
      </c>
      <c r="J217" s="65">
        <v>82</v>
      </c>
      <c r="K217" s="65" t="s">
        <v>1815</v>
      </c>
      <c r="L217" s="65" t="s">
        <v>1815</v>
      </c>
      <c r="M217" s="65" t="s">
        <v>1815</v>
      </c>
      <c r="N217" s="65" t="s">
        <v>1815</v>
      </c>
      <c r="O217" s="66" t="s">
        <v>1815</v>
      </c>
      <c r="P217" s="97"/>
    </row>
    <row r="218" spans="1:16" s="95" customFormat="1" ht="26.1" customHeight="1">
      <c r="A218" s="1344" t="s">
        <v>1712</v>
      </c>
      <c r="B218" s="1345"/>
      <c r="C218" s="1345"/>
      <c r="D218" s="1345"/>
      <c r="E218" s="1345"/>
      <c r="F218" s="1345"/>
      <c r="G218" s="1345"/>
      <c r="H218" s="1345"/>
      <c r="I218" s="1345"/>
      <c r="J218" s="1345"/>
      <c r="K218" s="1345"/>
      <c r="L218" s="1345"/>
      <c r="M218" s="1345"/>
      <c r="N218" s="1345"/>
      <c r="O218" s="1345"/>
      <c r="P218" s="108"/>
    </row>
    <row r="219" spans="1:16" s="95" customFormat="1" ht="14.1" customHeight="1">
      <c r="A219" s="98" t="s">
        <v>212</v>
      </c>
      <c r="B219" s="115" t="s">
        <v>62</v>
      </c>
      <c r="C219" s="65">
        <v>851347</v>
      </c>
      <c r="D219" s="65">
        <v>484762</v>
      </c>
      <c r="E219" s="65">
        <v>655453</v>
      </c>
      <c r="F219" s="65">
        <v>360205</v>
      </c>
      <c r="G219" s="65">
        <v>226071</v>
      </c>
      <c r="H219" s="65">
        <v>162171</v>
      </c>
      <c r="I219" s="65">
        <v>164649</v>
      </c>
      <c r="J219" s="65">
        <v>74506</v>
      </c>
      <c r="K219" s="65">
        <v>20950</v>
      </c>
      <c r="L219" s="65">
        <v>7103</v>
      </c>
      <c r="M219" s="65">
        <v>195894</v>
      </c>
      <c r="N219" s="65">
        <v>124557</v>
      </c>
      <c r="O219" s="66">
        <v>88024</v>
      </c>
      <c r="P219" s="97"/>
    </row>
    <row r="220" spans="1:16" s="95" customFormat="1" ht="14.1" customHeight="1">
      <c r="A220" s="99" t="s">
        <v>452</v>
      </c>
      <c r="B220" s="115" t="s">
        <v>181</v>
      </c>
      <c r="C220" s="65">
        <v>323939</v>
      </c>
      <c r="D220" s="65">
        <v>211340</v>
      </c>
      <c r="E220" s="65">
        <v>128415</v>
      </c>
      <c r="F220" s="65">
        <v>87000</v>
      </c>
      <c r="G220" s="65">
        <v>32671</v>
      </c>
      <c r="H220" s="65">
        <v>26151</v>
      </c>
      <c r="I220" s="65">
        <v>21422</v>
      </c>
      <c r="J220" s="65">
        <v>20681</v>
      </c>
      <c r="K220" s="65">
        <v>20387</v>
      </c>
      <c r="L220" s="65">
        <v>7103</v>
      </c>
      <c r="M220" s="65">
        <v>195524</v>
      </c>
      <c r="N220" s="65">
        <v>124340</v>
      </c>
      <c r="O220" s="66">
        <v>87812</v>
      </c>
      <c r="P220" s="97"/>
    </row>
    <row r="221" spans="1:16" s="95" customFormat="1" ht="14.1" customHeight="1">
      <c r="A221" s="100"/>
      <c r="B221" s="115" t="s">
        <v>182</v>
      </c>
      <c r="C221" s="65">
        <v>225955</v>
      </c>
      <c r="D221" s="65">
        <v>74340</v>
      </c>
      <c r="E221" s="65">
        <v>225955</v>
      </c>
      <c r="F221" s="65">
        <v>74340</v>
      </c>
      <c r="G221" s="65">
        <v>71921</v>
      </c>
      <c r="H221" s="65">
        <v>51403</v>
      </c>
      <c r="I221" s="65">
        <v>49443</v>
      </c>
      <c r="J221" s="65">
        <v>52692</v>
      </c>
      <c r="K221" s="65">
        <v>496</v>
      </c>
      <c r="L221" s="65" t="s">
        <v>1815</v>
      </c>
      <c r="M221" s="65" t="s">
        <v>1815</v>
      </c>
      <c r="N221" s="65" t="s">
        <v>1815</v>
      </c>
      <c r="O221" s="66" t="s">
        <v>1815</v>
      </c>
      <c r="P221" s="97"/>
    </row>
    <row r="222" spans="1:16" s="95" customFormat="1" ht="14.1" customHeight="1">
      <c r="A222" s="100"/>
      <c r="B222" s="115" t="s">
        <v>183</v>
      </c>
      <c r="C222" s="65">
        <v>298034</v>
      </c>
      <c r="D222" s="65">
        <v>197360</v>
      </c>
      <c r="E222" s="65">
        <v>298034</v>
      </c>
      <c r="F222" s="65">
        <v>197360</v>
      </c>
      <c r="G222" s="65">
        <v>119225</v>
      </c>
      <c r="H222" s="65">
        <v>84296</v>
      </c>
      <c r="I222" s="65">
        <v>93433</v>
      </c>
      <c r="J222" s="65">
        <v>1077</v>
      </c>
      <c r="K222" s="65" t="s">
        <v>1815</v>
      </c>
      <c r="L222" s="65" t="s">
        <v>1815</v>
      </c>
      <c r="M222" s="65" t="s">
        <v>1815</v>
      </c>
      <c r="N222" s="65" t="s">
        <v>1815</v>
      </c>
      <c r="O222" s="66" t="s">
        <v>1815</v>
      </c>
      <c r="P222" s="97"/>
    </row>
    <row r="223" spans="1:16" s="95" customFormat="1" ht="14.1" customHeight="1">
      <c r="A223" s="98" t="s">
        <v>74</v>
      </c>
      <c r="B223" s="115" t="s">
        <v>62</v>
      </c>
      <c r="C223" s="65">
        <v>47629</v>
      </c>
      <c r="D223" s="65">
        <v>38532</v>
      </c>
      <c r="E223" s="65">
        <v>30491</v>
      </c>
      <c r="F223" s="65">
        <v>23915</v>
      </c>
      <c r="G223" s="65">
        <v>10914</v>
      </c>
      <c r="H223" s="65">
        <v>8567</v>
      </c>
      <c r="I223" s="65">
        <v>10735</v>
      </c>
      <c r="J223" s="65">
        <v>212</v>
      </c>
      <c r="K223" s="65">
        <v>63</v>
      </c>
      <c r="L223" s="65" t="s">
        <v>1815</v>
      </c>
      <c r="M223" s="65">
        <v>17138</v>
      </c>
      <c r="N223" s="65">
        <v>14617</v>
      </c>
      <c r="O223" s="66">
        <v>8306</v>
      </c>
      <c r="P223" s="97"/>
    </row>
    <row r="224" spans="1:16" s="95" customFormat="1" ht="14.1" customHeight="1">
      <c r="A224" s="99" t="s">
        <v>75</v>
      </c>
      <c r="B224" s="115" t="s">
        <v>181</v>
      </c>
      <c r="C224" s="65">
        <v>23300</v>
      </c>
      <c r="D224" s="65">
        <v>20660</v>
      </c>
      <c r="E224" s="65">
        <v>6177</v>
      </c>
      <c r="F224" s="65">
        <v>6050</v>
      </c>
      <c r="G224" s="65">
        <v>3439</v>
      </c>
      <c r="H224" s="65">
        <v>2568</v>
      </c>
      <c r="I224" s="65">
        <v>21</v>
      </c>
      <c r="J224" s="65">
        <v>90</v>
      </c>
      <c r="K224" s="65">
        <v>59</v>
      </c>
      <c r="L224" s="65" t="s">
        <v>1815</v>
      </c>
      <c r="M224" s="65">
        <v>17123</v>
      </c>
      <c r="N224" s="65">
        <v>14610</v>
      </c>
      <c r="O224" s="66">
        <v>8298</v>
      </c>
      <c r="P224" s="97"/>
    </row>
    <row r="225" spans="1:16" s="95" customFormat="1" ht="14.1" customHeight="1">
      <c r="A225" s="98"/>
      <c r="B225" s="115" t="s">
        <v>182</v>
      </c>
      <c r="C225" s="65">
        <v>404</v>
      </c>
      <c r="D225" s="65">
        <v>98</v>
      </c>
      <c r="E225" s="65">
        <v>404</v>
      </c>
      <c r="F225" s="65">
        <v>98</v>
      </c>
      <c r="G225" s="65">
        <v>124</v>
      </c>
      <c r="H225" s="65">
        <v>92</v>
      </c>
      <c r="I225" s="65">
        <v>69</v>
      </c>
      <c r="J225" s="65">
        <v>119</v>
      </c>
      <c r="K225" s="65" t="s">
        <v>1815</v>
      </c>
      <c r="L225" s="65" t="s">
        <v>1815</v>
      </c>
      <c r="M225" s="65" t="s">
        <v>1815</v>
      </c>
      <c r="N225" s="65" t="s">
        <v>1815</v>
      </c>
      <c r="O225" s="66" t="s">
        <v>1815</v>
      </c>
      <c r="P225" s="97"/>
    </row>
    <row r="226" spans="1:16" s="95" customFormat="1" ht="14.1" customHeight="1">
      <c r="A226" s="98"/>
      <c r="B226" s="115" t="s">
        <v>183</v>
      </c>
      <c r="C226" s="65">
        <v>23872</v>
      </c>
      <c r="D226" s="65">
        <v>17747</v>
      </c>
      <c r="E226" s="65">
        <v>23872</v>
      </c>
      <c r="F226" s="65">
        <v>17747</v>
      </c>
      <c r="G226" s="65">
        <v>7339</v>
      </c>
      <c r="H226" s="65">
        <v>5896</v>
      </c>
      <c r="I226" s="65">
        <v>10637</v>
      </c>
      <c r="J226" s="65" t="s">
        <v>1815</v>
      </c>
      <c r="K226" s="65" t="s">
        <v>1815</v>
      </c>
      <c r="L226" s="65" t="s">
        <v>1815</v>
      </c>
      <c r="M226" s="65" t="s">
        <v>1815</v>
      </c>
      <c r="N226" s="65" t="s">
        <v>1815</v>
      </c>
      <c r="O226" s="66" t="s">
        <v>1815</v>
      </c>
      <c r="P226" s="97"/>
    </row>
    <row r="227" spans="1:16" s="95" customFormat="1" ht="14.1" customHeight="1">
      <c r="A227" s="100" t="s">
        <v>76</v>
      </c>
      <c r="B227" s="116" t="s">
        <v>62</v>
      </c>
      <c r="C227" s="71">
        <v>46994</v>
      </c>
      <c r="D227" s="71">
        <v>37945</v>
      </c>
      <c r="E227" s="71">
        <v>30191</v>
      </c>
      <c r="F227" s="71">
        <v>23644</v>
      </c>
      <c r="G227" s="71">
        <v>10795</v>
      </c>
      <c r="H227" s="71">
        <v>8481</v>
      </c>
      <c r="I227" s="71">
        <v>10640</v>
      </c>
      <c r="J227" s="71">
        <v>212</v>
      </c>
      <c r="K227" s="71">
        <v>63</v>
      </c>
      <c r="L227" s="71" t="s">
        <v>1815</v>
      </c>
      <c r="M227" s="71">
        <v>16803</v>
      </c>
      <c r="N227" s="71">
        <v>14301</v>
      </c>
      <c r="O227" s="72">
        <v>8167</v>
      </c>
      <c r="P227" s="97"/>
    </row>
    <row r="228" spans="1:16" s="95" customFormat="1" ht="14.1" customHeight="1">
      <c r="A228" s="104" t="s">
        <v>77</v>
      </c>
      <c r="B228" s="116" t="s">
        <v>181</v>
      </c>
      <c r="C228" s="71">
        <v>22965</v>
      </c>
      <c r="D228" s="71">
        <v>20344</v>
      </c>
      <c r="E228" s="71">
        <v>6177</v>
      </c>
      <c r="F228" s="71">
        <v>6050</v>
      </c>
      <c r="G228" s="71">
        <v>3439</v>
      </c>
      <c r="H228" s="71">
        <v>2568</v>
      </c>
      <c r="I228" s="71">
        <v>21</v>
      </c>
      <c r="J228" s="71">
        <v>90</v>
      </c>
      <c r="K228" s="71">
        <v>59</v>
      </c>
      <c r="L228" s="71" t="s">
        <v>1815</v>
      </c>
      <c r="M228" s="71">
        <v>16788</v>
      </c>
      <c r="N228" s="71">
        <v>14294</v>
      </c>
      <c r="O228" s="72">
        <v>8159</v>
      </c>
      <c r="P228" s="97"/>
    </row>
    <row r="229" spans="1:16" s="95" customFormat="1" ht="14.1" customHeight="1">
      <c r="A229" s="100"/>
      <c r="B229" s="116" t="s">
        <v>182</v>
      </c>
      <c r="C229" s="71">
        <v>404</v>
      </c>
      <c r="D229" s="71">
        <v>98</v>
      </c>
      <c r="E229" s="71">
        <v>404</v>
      </c>
      <c r="F229" s="71">
        <v>98</v>
      </c>
      <c r="G229" s="71">
        <v>124</v>
      </c>
      <c r="H229" s="71">
        <v>92</v>
      </c>
      <c r="I229" s="71">
        <v>69</v>
      </c>
      <c r="J229" s="71">
        <v>119</v>
      </c>
      <c r="K229" s="71" t="s">
        <v>1815</v>
      </c>
      <c r="L229" s="71" t="s">
        <v>1815</v>
      </c>
      <c r="M229" s="71" t="s">
        <v>1815</v>
      </c>
      <c r="N229" s="71" t="s">
        <v>1815</v>
      </c>
      <c r="O229" s="72" t="s">
        <v>1815</v>
      </c>
      <c r="P229" s="97"/>
    </row>
    <row r="230" spans="1:16" s="95" customFormat="1" ht="14.1" customHeight="1">
      <c r="A230" s="100"/>
      <c r="B230" s="116" t="s">
        <v>183</v>
      </c>
      <c r="C230" s="71">
        <v>23572</v>
      </c>
      <c r="D230" s="71">
        <v>17476</v>
      </c>
      <c r="E230" s="71">
        <v>23572</v>
      </c>
      <c r="F230" s="71">
        <v>17476</v>
      </c>
      <c r="G230" s="71">
        <v>7220</v>
      </c>
      <c r="H230" s="71">
        <v>5810</v>
      </c>
      <c r="I230" s="71">
        <v>10542</v>
      </c>
      <c r="J230" s="71" t="s">
        <v>1815</v>
      </c>
      <c r="K230" s="71" t="s">
        <v>1815</v>
      </c>
      <c r="L230" s="71" t="s">
        <v>1815</v>
      </c>
      <c r="M230" s="71" t="s">
        <v>1815</v>
      </c>
      <c r="N230" s="71" t="s">
        <v>1815</v>
      </c>
      <c r="O230" s="72" t="s">
        <v>1815</v>
      </c>
      <c r="P230" s="97"/>
    </row>
    <row r="231" spans="1:16" s="95" customFormat="1" ht="14.1" customHeight="1">
      <c r="A231" s="100" t="s">
        <v>213</v>
      </c>
      <c r="B231" s="116" t="s">
        <v>62</v>
      </c>
      <c r="C231" s="71">
        <v>635</v>
      </c>
      <c r="D231" s="71">
        <v>587</v>
      </c>
      <c r="E231" s="71">
        <v>300</v>
      </c>
      <c r="F231" s="71">
        <v>271</v>
      </c>
      <c r="G231" s="71">
        <v>119</v>
      </c>
      <c r="H231" s="71">
        <v>86</v>
      </c>
      <c r="I231" s="71">
        <v>95</v>
      </c>
      <c r="J231" s="71" t="s">
        <v>1815</v>
      </c>
      <c r="K231" s="71" t="s">
        <v>1815</v>
      </c>
      <c r="L231" s="71" t="s">
        <v>1815</v>
      </c>
      <c r="M231" s="71">
        <v>335</v>
      </c>
      <c r="N231" s="71">
        <v>316</v>
      </c>
      <c r="O231" s="72">
        <v>139</v>
      </c>
      <c r="P231" s="97"/>
    </row>
    <row r="232" spans="1:16" s="95" customFormat="1" ht="26.1" customHeight="1">
      <c r="A232" s="104" t="s">
        <v>78</v>
      </c>
      <c r="B232" s="116" t="s">
        <v>181</v>
      </c>
      <c r="C232" s="71">
        <v>335</v>
      </c>
      <c r="D232" s="71">
        <v>316</v>
      </c>
      <c r="E232" s="71" t="s">
        <v>1815</v>
      </c>
      <c r="F232" s="71" t="s">
        <v>1815</v>
      </c>
      <c r="G232" s="71" t="s">
        <v>1815</v>
      </c>
      <c r="H232" s="71" t="s">
        <v>1815</v>
      </c>
      <c r="I232" s="71" t="s">
        <v>1815</v>
      </c>
      <c r="J232" s="71" t="s">
        <v>1815</v>
      </c>
      <c r="K232" s="71" t="s">
        <v>1815</v>
      </c>
      <c r="L232" s="71" t="s">
        <v>1815</v>
      </c>
      <c r="M232" s="71">
        <v>335</v>
      </c>
      <c r="N232" s="71">
        <v>316</v>
      </c>
      <c r="O232" s="72">
        <v>139</v>
      </c>
      <c r="P232" s="97"/>
    </row>
    <row r="233" spans="1:16" s="95" customFormat="1" ht="14.1" customHeight="1">
      <c r="A233" s="100"/>
      <c r="B233" s="116" t="s">
        <v>183</v>
      </c>
      <c r="C233" s="71">
        <v>300</v>
      </c>
      <c r="D233" s="71">
        <v>271</v>
      </c>
      <c r="E233" s="71">
        <v>300</v>
      </c>
      <c r="F233" s="71">
        <v>271</v>
      </c>
      <c r="G233" s="71">
        <v>119</v>
      </c>
      <c r="H233" s="71">
        <v>86</v>
      </c>
      <c r="I233" s="71">
        <v>95</v>
      </c>
      <c r="J233" s="71" t="s">
        <v>1815</v>
      </c>
      <c r="K233" s="71" t="s">
        <v>1815</v>
      </c>
      <c r="L233" s="71" t="s">
        <v>1815</v>
      </c>
      <c r="M233" s="71" t="s">
        <v>1815</v>
      </c>
      <c r="N233" s="71" t="s">
        <v>1815</v>
      </c>
      <c r="O233" s="72" t="s">
        <v>1815</v>
      </c>
      <c r="P233" s="97"/>
    </row>
    <row r="234" spans="1:16" s="95" customFormat="1" ht="14.1" customHeight="1">
      <c r="A234" s="98" t="s">
        <v>79</v>
      </c>
      <c r="B234" s="115" t="s">
        <v>62</v>
      </c>
      <c r="C234" s="65">
        <v>92898</v>
      </c>
      <c r="D234" s="65">
        <v>65121</v>
      </c>
      <c r="E234" s="65">
        <v>69326</v>
      </c>
      <c r="F234" s="65">
        <v>48066</v>
      </c>
      <c r="G234" s="65">
        <v>28920</v>
      </c>
      <c r="H234" s="65">
        <v>18219</v>
      </c>
      <c r="I234" s="65">
        <v>19132</v>
      </c>
      <c r="J234" s="65">
        <v>1565</v>
      </c>
      <c r="K234" s="65">
        <v>1318</v>
      </c>
      <c r="L234" s="65">
        <v>169</v>
      </c>
      <c r="M234" s="65">
        <v>23572</v>
      </c>
      <c r="N234" s="65">
        <v>17055</v>
      </c>
      <c r="O234" s="66">
        <v>11483</v>
      </c>
      <c r="P234" s="97"/>
    </row>
    <row r="235" spans="1:16" s="95" customFormat="1" ht="14.1" customHeight="1">
      <c r="A235" s="99" t="s">
        <v>80</v>
      </c>
      <c r="B235" s="115" t="s">
        <v>181</v>
      </c>
      <c r="C235" s="65">
        <v>28957</v>
      </c>
      <c r="D235" s="65">
        <v>20339</v>
      </c>
      <c r="E235" s="65">
        <v>5630</v>
      </c>
      <c r="F235" s="65">
        <v>3442</v>
      </c>
      <c r="G235" s="65">
        <v>1125</v>
      </c>
      <c r="H235" s="65">
        <v>1062</v>
      </c>
      <c r="I235" s="65">
        <v>984</v>
      </c>
      <c r="J235" s="65">
        <v>1021</v>
      </c>
      <c r="K235" s="65">
        <v>1269</v>
      </c>
      <c r="L235" s="65">
        <v>169</v>
      </c>
      <c r="M235" s="65">
        <v>23327</v>
      </c>
      <c r="N235" s="65">
        <v>16897</v>
      </c>
      <c r="O235" s="66">
        <v>11329</v>
      </c>
      <c r="P235" s="97"/>
    </row>
    <row r="236" spans="1:16" s="95" customFormat="1" ht="14.1" customHeight="1">
      <c r="A236" s="98"/>
      <c r="B236" s="115" t="s">
        <v>182</v>
      </c>
      <c r="C236" s="65">
        <v>382</v>
      </c>
      <c r="D236" s="65">
        <v>328</v>
      </c>
      <c r="E236" s="65">
        <v>382</v>
      </c>
      <c r="F236" s="65">
        <v>328</v>
      </c>
      <c r="G236" s="65">
        <v>129</v>
      </c>
      <c r="H236" s="65">
        <v>93</v>
      </c>
      <c r="I236" s="65">
        <v>89</v>
      </c>
      <c r="J236" s="65">
        <v>71</v>
      </c>
      <c r="K236" s="65" t="s">
        <v>1815</v>
      </c>
      <c r="L236" s="65" t="s">
        <v>1815</v>
      </c>
      <c r="M236" s="65" t="s">
        <v>1815</v>
      </c>
      <c r="N236" s="65" t="s">
        <v>1815</v>
      </c>
      <c r="O236" s="66" t="s">
        <v>1815</v>
      </c>
      <c r="P236" s="97"/>
    </row>
    <row r="237" spans="1:16" s="95" customFormat="1" ht="14.1" customHeight="1">
      <c r="A237" s="98"/>
      <c r="B237" s="115" t="s">
        <v>183</v>
      </c>
      <c r="C237" s="65">
        <v>62738</v>
      </c>
      <c r="D237" s="65">
        <v>43951</v>
      </c>
      <c r="E237" s="65">
        <v>62738</v>
      </c>
      <c r="F237" s="65">
        <v>43951</v>
      </c>
      <c r="G237" s="65">
        <v>27503</v>
      </c>
      <c r="H237" s="65">
        <v>16920</v>
      </c>
      <c r="I237" s="65">
        <v>17881</v>
      </c>
      <c r="J237" s="65">
        <v>431</v>
      </c>
      <c r="K237" s="65" t="s">
        <v>1815</v>
      </c>
      <c r="L237" s="65" t="s">
        <v>1815</v>
      </c>
      <c r="M237" s="65" t="s">
        <v>1815</v>
      </c>
      <c r="N237" s="65" t="s">
        <v>1815</v>
      </c>
      <c r="O237" s="66" t="s">
        <v>1815</v>
      </c>
      <c r="P237" s="97"/>
    </row>
    <row r="238" spans="1:16" s="95" customFormat="1" ht="14.1" customHeight="1">
      <c r="A238" s="100" t="s">
        <v>81</v>
      </c>
      <c r="B238" s="116" t="s">
        <v>62</v>
      </c>
      <c r="C238" s="71">
        <v>23166</v>
      </c>
      <c r="D238" s="71">
        <v>16102</v>
      </c>
      <c r="E238" s="71">
        <v>17255</v>
      </c>
      <c r="F238" s="71">
        <v>12041</v>
      </c>
      <c r="G238" s="71">
        <v>5760</v>
      </c>
      <c r="H238" s="71">
        <v>4667</v>
      </c>
      <c r="I238" s="71">
        <v>4666</v>
      </c>
      <c r="J238" s="71">
        <v>1201</v>
      </c>
      <c r="K238" s="71">
        <v>931</v>
      </c>
      <c r="L238" s="71">
        <v>28</v>
      </c>
      <c r="M238" s="71">
        <v>5911</v>
      </c>
      <c r="N238" s="71">
        <v>4061</v>
      </c>
      <c r="O238" s="72">
        <v>2952</v>
      </c>
      <c r="P238" s="97"/>
    </row>
    <row r="239" spans="1:16" s="95" customFormat="1" ht="14.1" customHeight="1">
      <c r="A239" s="104" t="s">
        <v>82</v>
      </c>
      <c r="B239" s="116" t="s">
        <v>181</v>
      </c>
      <c r="C239" s="71">
        <v>10070</v>
      </c>
      <c r="D239" s="71">
        <v>7039</v>
      </c>
      <c r="E239" s="71">
        <v>4159</v>
      </c>
      <c r="F239" s="71">
        <v>2978</v>
      </c>
      <c r="G239" s="71">
        <v>832</v>
      </c>
      <c r="H239" s="71">
        <v>833</v>
      </c>
      <c r="I239" s="71">
        <v>744</v>
      </c>
      <c r="J239" s="71">
        <v>791</v>
      </c>
      <c r="K239" s="71">
        <v>931</v>
      </c>
      <c r="L239" s="71">
        <v>28</v>
      </c>
      <c r="M239" s="71">
        <v>5911</v>
      </c>
      <c r="N239" s="71">
        <v>4061</v>
      </c>
      <c r="O239" s="72">
        <v>2952</v>
      </c>
      <c r="P239" s="97"/>
    </row>
    <row r="240" spans="1:16" s="95" customFormat="1" ht="14.1" customHeight="1">
      <c r="A240" s="100"/>
      <c r="B240" s="116" t="s">
        <v>182</v>
      </c>
      <c r="C240" s="71">
        <v>382</v>
      </c>
      <c r="D240" s="71">
        <v>328</v>
      </c>
      <c r="E240" s="71">
        <v>382</v>
      </c>
      <c r="F240" s="71">
        <v>328</v>
      </c>
      <c r="G240" s="71">
        <v>129</v>
      </c>
      <c r="H240" s="71">
        <v>93</v>
      </c>
      <c r="I240" s="71">
        <v>89</v>
      </c>
      <c r="J240" s="71">
        <v>71</v>
      </c>
      <c r="K240" s="71" t="s">
        <v>1815</v>
      </c>
      <c r="L240" s="71" t="s">
        <v>1815</v>
      </c>
      <c r="M240" s="71" t="s">
        <v>1815</v>
      </c>
      <c r="N240" s="71" t="s">
        <v>1815</v>
      </c>
      <c r="O240" s="72" t="s">
        <v>1815</v>
      </c>
      <c r="P240" s="97"/>
    </row>
    <row r="241" spans="1:16" s="95" customFormat="1" ht="14.1" customHeight="1">
      <c r="A241" s="100"/>
      <c r="B241" s="116" t="s">
        <v>183</v>
      </c>
      <c r="C241" s="71">
        <v>12714</v>
      </c>
      <c r="D241" s="71">
        <v>8735</v>
      </c>
      <c r="E241" s="71">
        <v>12714</v>
      </c>
      <c r="F241" s="71">
        <v>8735</v>
      </c>
      <c r="G241" s="71">
        <v>4799</v>
      </c>
      <c r="H241" s="71">
        <v>3741</v>
      </c>
      <c r="I241" s="71">
        <v>3833</v>
      </c>
      <c r="J241" s="71">
        <v>339</v>
      </c>
      <c r="K241" s="71" t="s">
        <v>1815</v>
      </c>
      <c r="L241" s="71" t="s">
        <v>1815</v>
      </c>
      <c r="M241" s="71" t="s">
        <v>1815</v>
      </c>
      <c r="N241" s="71" t="s">
        <v>1815</v>
      </c>
      <c r="O241" s="72" t="s">
        <v>1815</v>
      </c>
      <c r="P241" s="97"/>
    </row>
    <row r="242" spans="1:16" s="95" customFormat="1" ht="14.1" customHeight="1">
      <c r="A242" s="100" t="s">
        <v>185</v>
      </c>
      <c r="B242" s="116" t="s">
        <v>62</v>
      </c>
      <c r="C242" s="71">
        <v>16429</v>
      </c>
      <c r="D242" s="71">
        <v>7766</v>
      </c>
      <c r="E242" s="71">
        <v>12010</v>
      </c>
      <c r="F242" s="71">
        <v>5578</v>
      </c>
      <c r="G242" s="71">
        <v>5402</v>
      </c>
      <c r="H242" s="71">
        <v>2758</v>
      </c>
      <c r="I242" s="71">
        <v>3137</v>
      </c>
      <c r="J242" s="71">
        <v>231</v>
      </c>
      <c r="K242" s="71">
        <v>340</v>
      </c>
      <c r="L242" s="71">
        <v>141</v>
      </c>
      <c r="M242" s="71">
        <v>4419</v>
      </c>
      <c r="N242" s="71">
        <v>2188</v>
      </c>
      <c r="O242" s="72">
        <v>2020</v>
      </c>
      <c r="P242" s="97"/>
    </row>
    <row r="243" spans="1:16" s="95" customFormat="1" ht="14.1" customHeight="1">
      <c r="A243" s="104" t="s">
        <v>186</v>
      </c>
      <c r="B243" s="116" t="s">
        <v>181</v>
      </c>
      <c r="C243" s="71">
        <v>5831</v>
      </c>
      <c r="D243" s="71">
        <v>2616</v>
      </c>
      <c r="E243" s="71">
        <v>1471</v>
      </c>
      <c r="F243" s="71">
        <v>464</v>
      </c>
      <c r="G243" s="71">
        <v>293</v>
      </c>
      <c r="H243" s="71">
        <v>229</v>
      </c>
      <c r="I243" s="71">
        <v>240</v>
      </c>
      <c r="J243" s="71">
        <v>230</v>
      </c>
      <c r="K243" s="71">
        <v>338</v>
      </c>
      <c r="L243" s="71">
        <v>141</v>
      </c>
      <c r="M243" s="71">
        <v>4360</v>
      </c>
      <c r="N243" s="71">
        <v>2152</v>
      </c>
      <c r="O243" s="72">
        <v>1988</v>
      </c>
      <c r="P243" s="97"/>
    </row>
    <row r="244" spans="1:16" s="95" customFormat="1" ht="14.1" customHeight="1">
      <c r="A244" s="107"/>
      <c r="B244" s="116" t="s">
        <v>183</v>
      </c>
      <c r="C244" s="71">
        <v>10445</v>
      </c>
      <c r="D244" s="71">
        <v>5060</v>
      </c>
      <c r="E244" s="71">
        <v>10445</v>
      </c>
      <c r="F244" s="71">
        <v>5060</v>
      </c>
      <c r="G244" s="71">
        <v>5078</v>
      </c>
      <c r="H244" s="71">
        <v>2499</v>
      </c>
      <c r="I244" s="71">
        <v>2867</v>
      </c>
      <c r="J244" s="71" t="s">
        <v>1815</v>
      </c>
      <c r="K244" s="71" t="s">
        <v>1815</v>
      </c>
      <c r="L244" s="71" t="s">
        <v>1815</v>
      </c>
      <c r="M244" s="71" t="s">
        <v>1815</v>
      </c>
      <c r="N244" s="71" t="s">
        <v>1815</v>
      </c>
      <c r="O244" s="72" t="s">
        <v>1815</v>
      </c>
      <c r="P244" s="97"/>
    </row>
    <row r="245" spans="1:16" s="95" customFormat="1" ht="14.1" customHeight="1">
      <c r="A245" s="100" t="s">
        <v>187</v>
      </c>
      <c r="B245" s="116" t="s">
        <v>62</v>
      </c>
      <c r="C245" s="71">
        <v>50583</v>
      </c>
      <c r="D245" s="71">
        <v>39317</v>
      </c>
      <c r="E245" s="71">
        <v>37994</v>
      </c>
      <c r="F245" s="71">
        <v>29002</v>
      </c>
      <c r="G245" s="71">
        <v>16825</v>
      </c>
      <c r="H245" s="71">
        <v>10213</v>
      </c>
      <c r="I245" s="71">
        <v>10864</v>
      </c>
      <c r="J245" s="71">
        <v>92</v>
      </c>
      <c r="K245" s="71" t="s">
        <v>1815</v>
      </c>
      <c r="L245" s="71" t="s">
        <v>1815</v>
      </c>
      <c r="M245" s="71">
        <v>12589</v>
      </c>
      <c r="N245" s="71">
        <v>10315</v>
      </c>
      <c r="O245" s="72">
        <v>6210</v>
      </c>
      <c r="P245" s="97"/>
    </row>
    <row r="246" spans="1:16" s="95" customFormat="1" ht="14.1" customHeight="1">
      <c r="A246" s="104" t="s">
        <v>86</v>
      </c>
      <c r="B246" s="116" t="s">
        <v>181</v>
      </c>
      <c r="C246" s="71">
        <v>12589</v>
      </c>
      <c r="D246" s="71">
        <v>10315</v>
      </c>
      <c r="E246" s="71" t="s">
        <v>1815</v>
      </c>
      <c r="F246" s="71" t="s">
        <v>1815</v>
      </c>
      <c r="G246" s="71" t="s">
        <v>1815</v>
      </c>
      <c r="H246" s="71" t="s">
        <v>1815</v>
      </c>
      <c r="I246" s="71" t="s">
        <v>1815</v>
      </c>
      <c r="J246" s="71" t="s">
        <v>1815</v>
      </c>
      <c r="K246" s="71" t="s">
        <v>1815</v>
      </c>
      <c r="L246" s="71" t="s">
        <v>1815</v>
      </c>
      <c r="M246" s="71">
        <v>12589</v>
      </c>
      <c r="N246" s="71">
        <v>10315</v>
      </c>
      <c r="O246" s="72">
        <v>6210</v>
      </c>
      <c r="P246" s="97"/>
    </row>
    <row r="247" spans="1:16" s="95" customFormat="1" ht="14.1" customHeight="1">
      <c r="A247" s="100"/>
      <c r="B247" s="116" t="s">
        <v>183</v>
      </c>
      <c r="C247" s="71">
        <v>37994</v>
      </c>
      <c r="D247" s="71">
        <v>29002</v>
      </c>
      <c r="E247" s="71">
        <v>37994</v>
      </c>
      <c r="F247" s="71">
        <v>29002</v>
      </c>
      <c r="G247" s="71">
        <v>16825</v>
      </c>
      <c r="H247" s="71">
        <v>10213</v>
      </c>
      <c r="I247" s="71">
        <v>10864</v>
      </c>
      <c r="J247" s="71">
        <v>92</v>
      </c>
      <c r="K247" s="71" t="s">
        <v>1815</v>
      </c>
      <c r="L247" s="71" t="s">
        <v>1815</v>
      </c>
      <c r="M247" s="71" t="s">
        <v>1815</v>
      </c>
      <c r="N247" s="71" t="s">
        <v>1815</v>
      </c>
      <c r="O247" s="72" t="s">
        <v>1815</v>
      </c>
      <c r="P247" s="97"/>
    </row>
    <row r="248" spans="1:16" s="95" customFormat="1" ht="26.1" customHeight="1">
      <c r="A248" s="100" t="s">
        <v>214</v>
      </c>
      <c r="B248" s="116" t="s">
        <v>62</v>
      </c>
      <c r="C248" s="71">
        <v>2246</v>
      </c>
      <c r="D248" s="71">
        <v>1622</v>
      </c>
      <c r="E248" s="71">
        <v>1713</v>
      </c>
      <c r="F248" s="71">
        <v>1223</v>
      </c>
      <c r="G248" s="71">
        <v>713</v>
      </c>
      <c r="H248" s="71">
        <v>498</v>
      </c>
      <c r="I248" s="71">
        <v>414</v>
      </c>
      <c r="J248" s="71">
        <v>41</v>
      </c>
      <c r="K248" s="71">
        <v>47</v>
      </c>
      <c r="L248" s="71" t="s">
        <v>1815</v>
      </c>
      <c r="M248" s="71">
        <v>533</v>
      </c>
      <c r="N248" s="71">
        <v>399</v>
      </c>
      <c r="O248" s="72">
        <v>263</v>
      </c>
      <c r="P248" s="97"/>
    </row>
    <row r="249" spans="1:16" s="95" customFormat="1" ht="26.1" customHeight="1">
      <c r="A249" s="104" t="s">
        <v>88</v>
      </c>
      <c r="B249" s="116" t="s">
        <v>181</v>
      </c>
      <c r="C249" s="71">
        <v>347</v>
      </c>
      <c r="D249" s="71">
        <v>277</v>
      </c>
      <c r="E249" s="71" t="s">
        <v>1815</v>
      </c>
      <c r="F249" s="71" t="s">
        <v>1815</v>
      </c>
      <c r="G249" s="71" t="s">
        <v>1815</v>
      </c>
      <c r="H249" s="71" t="s">
        <v>1815</v>
      </c>
      <c r="I249" s="71" t="s">
        <v>1815</v>
      </c>
      <c r="J249" s="71" t="s">
        <v>1815</v>
      </c>
      <c r="K249" s="71" t="s">
        <v>1815</v>
      </c>
      <c r="L249" s="71" t="s">
        <v>1815</v>
      </c>
      <c r="M249" s="71">
        <v>347</v>
      </c>
      <c r="N249" s="71">
        <v>277</v>
      </c>
      <c r="O249" s="72">
        <v>141</v>
      </c>
      <c r="P249" s="97"/>
    </row>
    <row r="250" spans="1:16" s="95" customFormat="1" ht="14.1" customHeight="1">
      <c r="A250" s="100"/>
      <c r="B250" s="116" t="s">
        <v>183</v>
      </c>
      <c r="C250" s="71">
        <v>1231</v>
      </c>
      <c r="D250" s="71">
        <v>932</v>
      </c>
      <c r="E250" s="71">
        <v>1231</v>
      </c>
      <c r="F250" s="71">
        <v>932</v>
      </c>
      <c r="G250" s="71">
        <v>581</v>
      </c>
      <c r="H250" s="71">
        <v>384</v>
      </c>
      <c r="I250" s="71">
        <v>266</v>
      </c>
      <c r="J250" s="71" t="s">
        <v>1815</v>
      </c>
      <c r="K250" s="71" t="s">
        <v>1815</v>
      </c>
      <c r="L250" s="71" t="s">
        <v>1815</v>
      </c>
      <c r="M250" s="71" t="s">
        <v>1815</v>
      </c>
      <c r="N250" s="71" t="s">
        <v>1815</v>
      </c>
      <c r="O250" s="72" t="s">
        <v>1815</v>
      </c>
      <c r="P250" s="97"/>
    </row>
    <row r="251" spans="1:43" s="105" customFormat="1" ht="26.1" customHeight="1">
      <c r="A251" s="100" t="s">
        <v>90</v>
      </c>
      <c r="B251" s="116" t="s">
        <v>62</v>
      </c>
      <c r="C251" s="71">
        <v>246</v>
      </c>
      <c r="D251" s="71">
        <v>175</v>
      </c>
      <c r="E251" s="71">
        <v>176</v>
      </c>
      <c r="F251" s="71">
        <v>119</v>
      </c>
      <c r="G251" s="71">
        <v>114</v>
      </c>
      <c r="H251" s="71">
        <v>62</v>
      </c>
      <c r="I251" s="71" t="s">
        <v>1815</v>
      </c>
      <c r="J251" s="71" t="s">
        <v>1815</v>
      </c>
      <c r="K251" s="71" t="s">
        <v>1815</v>
      </c>
      <c r="L251" s="71" t="s">
        <v>1815</v>
      </c>
      <c r="M251" s="71">
        <v>70</v>
      </c>
      <c r="N251" s="71">
        <v>56</v>
      </c>
      <c r="O251" s="72">
        <v>21</v>
      </c>
      <c r="P251" s="97"/>
      <c r="AE251" s="106"/>
      <c r="AF251" s="106"/>
      <c r="AG251" s="106"/>
      <c r="AH251" s="106"/>
      <c r="AI251" s="106"/>
      <c r="AJ251" s="106"/>
      <c r="AK251" s="106"/>
      <c r="AL251" s="106"/>
      <c r="AM251" s="106"/>
      <c r="AN251" s="106"/>
      <c r="AO251" s="106"/>
      <c r="AP251" s="106"/>
      <c r="AQ251" s="106"/>
    </row>
    <row r="252" spans="1:43" s="105" customFormat="1" ht="14.1" customHeight="1">
      <c r="A252" s="104" t="s">
        <v>91</v>
      </c>
      <c r="B252" s="116" t="s">
        <v>181</v>
      </c>
      <c r="C252" s="71">
        <v>70</v>
      </c>
      <c r="D252" s="71">
        <v>56</v>
      </c>
      <c r="E252" s="71" t="s">
        <v>1815</v>
      </c>
      <c r="F252" s="71" t="s">
        <v>1815</v>
      </c>
      <c r="G252" s="71" t="s">
        <v>1815</v>
      </c>
      <c r="H252" s="71" t="s">
        <v>1815</v>
      </c>
      <c r="I252" s="71" t="s">
        <v>1815</v>
      </c>
      <c r="J252" s="71" t="s">
        <v>1815</v>
      </c>
      <c r="K252" s="71" t="s">
        <v>1815</v>
      </c>
      <c r="L252" s="71" t="s">
        <v>1815</v>
      </c>
      <c r="M252" s="71">
        <v>70</v>
      </c>
      <c r="N252" s="71">
        <v>56</v>
      </c>
      <c r="O252" s="72">
        <v>21</v>
      </c>
      <c r="P252" s="97"/>
      <c r="AE252" s="106"/>
      <c r="AF252" s="106"/>
      <c r="AG252" s="106"/>
      <c r="AH252" s="106"/>
      <c r="AI252" s="106"/>
      <c r="AJ252" s="106"/>
      <c r="AK252" s="106"/>
      <c r="AL252" s="106"/>
      <c r="AM252" s="106"/>
      <c r="AN252" s="106"/>
      <c r="AO252" s="106"/>
      <c r="AP252" s="106"/>
      <c r="AQ252" s="106"/>
    </row>
    <row r="253" spans="1:43" s="105" customFormat="1" ht="14.1" customHeight="1">
      <c r="A253" s="100"/>
      <c r="B253" s="116" t="s">
        <v>183</v>
      </c>
      <c r="C253" s="71">
        <v>176</v>
      </c>
      <c r="D253" s="71">
        <v>119</v>
      </c>
      <c r="E253" s="71">
        <v>176</v>
      </c>
      <c r="F253" s="71">
        <v>119</v>
      </c>
      <c r="G253" s="71">
        <v>114</v>
      </c>
      <c r="H253" s="71">
        <v>62</v>
      </c>
      <c r="I253" s="71" t="s">
        <v>1815</v>
      </c>
      <c r="J253" s="71" t="s">
        <v>1815</v>
      </c>
      <c r="K253" s="71" t="s">
        <v>1815</v>
      </c>
      <c r="L253" s="71" t="s">
        <v>1815</v>
      </c>
      <c r="M253" s="71" t="s">
        <v>1815</v>
      </c>
      <c r="N253" s="71" t="s">
        <v>1815</v>
      </c>
      <c r="O253" s="72" t="s">
        <v>1815</v>
      </c>
      <c r="P253" s="97"/>
      <c r="AE253" s="106"/>
      <c r="AF253" s="106"/>
      <c r="AG253" s="106"/>
      <c r="AH253" s="106"/>
      <c r="AI253" s="106"/>
      <c r="AJ253" s="106"/>
      <c r="AK253" s="106"/>
      <c r="AL253" s="106"/>
      <c r="AM253" s="106"/>
      <c r="AN253" s="106"/>
      <c r="AO253" s="106"/>
      <c r="AP253" s="106"/>
      <c r="AQ253" s="106"/>
    </row>
    <row r="254" spans="1:43" s="105" customFormat="1" ht="26.1" customHeight="1">
      <c r="A254" s="100" t="s">
        <v>2076</v>
      </c>
      <c r="B254" s="116" t="s">
        <v>62</v>
      </c>
      <c r="C254" s="71">
        <v>228</v>
      </c>
      <c r="D254" s="71">
        <v>139</v>
      </c>
      <c r="E254" s="71">
        <v>178</v>
      </c>
      <c r="F254" s="71">
        <v>103</v>
      </c>
      <c r="G254" s="71">
        <v>106</v>
      </c>
      <c r="H254" s="71">
        <v>21</v>
      </c>
      <c r="I254" s="71">
        <v>51</v>
      </c>
      <c r="J254" s="71" t="s">
        <v>1815</v>
      </c>
      <c r="K254" s="71" t="s">
        <v>1815</v>
      </c>
      <c r="L254" s="71" t="s">
        <v>1815</v>
      </c>
      <c r="M254" s="71">
        <v>50</v>
      </c>
      <c r="N254" s="71">
        <v>36</v>
      </c>
      <c r="O254" s="72">
        <v>17</v>
      </c>
      <c r="P254" s="97"/>
      <c r="AE254" s="106"/>
      <c r="AF254" s="106"/>
      <c r="AG254" s="106"/>
      <c r="AH254" s="106"/>
      <c r="AI254" s="106"/>
      <c r="AJ254" s="106"/>
      <c r="AK254" s="106"/>
      <c r="AL254" s="106"/>
      <c r="AM254" s="106"/>
      <c r="AN254" s="106"/>
      <c r="AO254" s="106"/>
      <c r="AP254" s="106"/>
      <c r="AQ254" s="106"/>
    </row>
    <row r="255" spans="1:43" s="105" customFormat="1" ht="14.1" customHeight="1">
      <c r="A255" s="104" t="s">
        <v>89</v>
      </c>
      <c r="B255" s="116" t="s">
        <v>181</v>
      </c>
      <c r="C255" s="71">
        <v>50</v>
      </c>
      <c r="D255" s="71">
        <v>36</v>
      </c>
      <c r="E255" s="71" t="s">
        <v>1815</v>
      </c>
      <c r="F255" s="71" t="s">
        <v>1815</v>
      </c>
      <c r="G255" s="71" t="s">
        <v>1815</v>
      </c>
      <c r="H255" s="71" t="s">
        <v>1815</v>
      </c>
      <c r="I255" s="71" t="s">
        <v>1815</v>
      </c>
      <c r="J255" s="71" t="s">
        <v>1815</v>
      </c>
      <c r="K255" s="71" t="s">
        <v>1815</v>
      </c>
      <c r="L255" s="71" t="s">
        <v>1815</v>
      </c>
      <c r="M255" s="71">
        <v>50</v>
      </c>
      <c r="N255" s="71">
        <v>36</v>
      </c>
      <c r="O255" s="72">
        <v>17</v>
      </c>
      <c r="P255" s="97"/>
      <c r="AE255" s="106"/>
      <c r="AF255" s="106"/>
      <c r="AG255" s="106"/>
      <c r="AH255" s="106"/>
      <c r="AI255" s="106"/>
      <c r="AJ255" s="106"/>
      <c r="AK255" s="106"/>
      <c r="AL255" s="106"/>
      <c r="AM255" s="106"/>
      <c r="AN255" s="106"/>
      <c r="AO255" s="106"/>
      <c r="AP255" s="106"/>
      <c r="AQ255" s="106"/>
    </row>
    <row r="256" spans="1:43" s="105" customFormat="1" ht="14.1" customHeight="1">
      <c r="A256" s="100"/>
      <c r="B256" s="116" t="s">
        <v>183</v>
      </c>
      <c r="C256" s="71">
        <v>178</v>
      </c>
      <c r="D256" s="71">
        <v>103</v>
      </c>
      <c r="E256" s="71">
        <v>178</v>
      </c>
      <c r="F256" s="71">
        <v>103</v>
      </c>
      <c r="G256" s="71">
        <v>106</v>
      </c>
      <c r="H256" s="71">
        <v>21</v>
      </c>
      <c r="I256" s="71">
        <v>51</v>
      </c>
      <c r="J256" s="71" t="s">
        <v>1815</v>
      </c>
      <c r="K256" s="71" t="s">
        <v>1815</v>
      </c>
      <c r="L256" s="71" t="s">
        <v>1815</v>
      </c>
      <c r="M256" s="71" t="s">
        <v>1815</v>
      </c>
      <c r="N256" s="71" t="s">
        <v>1815</v>
      </c>
      <c r="O256" s="72" t="s">
        <v>1815</v>
      </c>
      <c r="P256" s="97"/>
      <c r="AE256" s="106"/>
      <c r="AF256" s="106"/>
      <c r="AG256" s="106"/>
      <c r="AH256" s="106"/>
      <c r="AI256" s="106"/>
      <c r="AJ256" s="106"/>
      <c r="AK256" s="106"/>
      <c r="AL256" s="106"/>
      <c r="AM256" s="106"/>
      <c r="AN256" s="106"/>
      <c r="AO256" s="106"/>
      <c r="AP256" s="106"/>
      <c r="AQ256" s="106"/>
    </row>
    <row r="257" spans="1:16" s="95" customFormat="1" ht="14.1" customHeight="1">
      <c r="A257" s="98" t="s">
        <v>92</v>
      </c>
      <c r="B257" s="115" t="s">
        <v>62</v>
      </c>
      <c r="C257" s="65">
        <v>96335</v>
      </c>
      <c r="D257" s="65">
        <v>63149</v>
      </c>
      <c r="E257" s="65">
        <v>71693</v>
      </c>
      <c r="F257" s="65">
        <v>47079</v>
      </c>
      <c r="G257" s="65">
        <v>26364</v>
      </c>
      <c r="H257" s="65">
        <v>18862</v>
      </c>
      <c r="I257" s="65">
        <v>20221</v>
      </c>
      <c r="J257" s="65">
        <v>3052</v>
      </c>
      <c r="K257" s="65">
        <v>3194</v>
      </c>
      <c r="L257" s="65" t="s">
        <v>1815</v>
      </c>
      <c r="M257" s="65">
        <v>24642</v>
      </c>
      <c r="N257" s="65">
        <v>16070</v>
      </c>
      <c r="O257" s="66">
        <v>11657</v>
      </c>
      <c r="P257" s="97"/>
    </row>
    <row r="258" spans="1:16" s="95" customFormat="1" ht="14.1" customHeight="1">
      <c r="A258" s="99" t="s">
        <v>93</v>
      </c>
      <c r="B258" s="115" t="s">
        <v>181</v>
      </c>
      <c r="C258" s="65">
        <v>39719</v>
      </c>
      <c r="D258" s="65">
        <v>28567</v>
      </c>
      <c r="E258" s="65">
        <v>15077</v>
      </c>
      <c r="F258" s="65">
        <v>12497</v>
      </c>
      <c r="G258" s="65">
        <v>3741</v>
      </c>
      <c r="H258" s="65">
        <v>2895</v>
      </c>
      <c r="I258" s="65">
        <v>2669</v>
      </c>
      <c r="J258" s="65">
        <v>2578</v>
      </c>
      <c r="K258" s="65">
        <v>3194</v>
      </c>
      <c r="L258" s="65" t="s">
        <v>1815</v>
      </c>
      <c r="M258" s="65">
        <v>24642</v>
      </c>
      <c r="N258" s="65">
        <v>16070</v>
      </c>
      <c r="O258" s="66">
        <v>11657</v>
      </c>
      <c r="P258" s="97"/>
    </row>
    <row r="259" spans="1:16" s="95" customFormat="1" ht="14.1" customHeight="1">
      <c r="A259" s="107"/>
      <c r="B259" s="115" t="s">
        <v>182</v>
      </c>
      <c r="C259" s="65">
        <v>1549</v>
      </c>
      <c r="D259" s="65">
        <v>809</v>
      </c>
      <c r="E259" s="65">
        <v>1549</v>
      </c>
      <c r="F259" s="65">
        <v>809</v>
      </c>
      <c r="G259" s="65">
        <v>435</v>
      </c>
      <c r="H259" s="65">
        <v>373</v>
      </c>
      <c r="I259" s="65">
        <v>329</v>
      </c>
      <c r="J259" s="65">
        <v>412</v>
      </c>
      <c r="K259" s="65" t="s">
        <v>1815</v>
      </c>
      <c r="L259" s="65" t="s">
        <v>1815</v>
      </c>
      <c r="M259" s="65" t="s">
        <v>1815</v>
      </c>
      <c r="N259" s="65" t="s">
        <v>1815</v>
      </c>
      <c r="O259" s="66" t="s">
        <v>1815</v>
      </c>
      <c r="P259" s="97"/>
    </row>
    <row r="260" spans="1:16" s="95" customFormat="1" ht="14.1" customHeight="1">
      <c r="A260" s="98"/>
      <c r="B260" s="115" t="s">
        <v>183</v>
      </c>
      <c r="C260" s="65">
        <v>55067</v>
      </c>
      <c r="D260" s="65">
        <v>33773</v>
      </c>
      <c r="E260" s="65">
        <v>55067</v>
      </c>
      <c r="F260" s="65">
        <v>33773</v>
      </c>
      <c r="G260" s="65">
        <v>22188</v>
      </c>
      <c r="H260" s="65">
        <v>15594</v>
      </c>
      <c r="I260" s="65">
        <v>17223</v>
      </c>
      <c r="J260" s="65">
        <v>62</v>
      </c>
      <c r="K260" s="65" t="s">
        <v>1815</v>
      </c>
      <c r="L260" s="65" t="s">
        <v>1815</v>
      </c>
      <c r="M260" s="65" t="s">
        <v>1815</v>
      </c>
      <c r="N260" s="65" t="s">
        <v>1815</v>
      </c>
      <c r="O260" s="66" t="s">
        <v>1815</v>
      </c>
      <c r="P260" s="97"/>
    </row>
    <row r="261" spans="1:16" s="95" customFormat="1" ht="14.1" customHeight="1">
      <c r="A261" s="100" t="s">
        <v>94</v>
      </c>
      <c r="B261" s="116" t="s">
        <v>62</v>
      </c>
      <c r="C261" s="71">
        <v>83074</v>
      </c>
      <c r="D261" s="71">
        <v>54242</v>
      </c>
      <c r="E261" s="71">
        <v>62480</v>
      </c>
      <c r="F261" s="71">
        <v>41080</v>
      </c>
      <c r="G261" s="71">
        <v>22803</v>
      </c>
      <c r="H261" s="71">
        <v>16187</v>
      </c>
      <c r="I261" s="71">
        <v>17244</v>
      </c>
      <c r="J261" s="71">
        <v>3052</v>
      </c>
      <c r="K261" s="71">
        <v>3194</v>
      </c>
      <c r="L261" s="71" t="s">
        <v>1815</v>
      </c>
      <c r="M261" s="71">
        <v>20594</v>
      </c>
      <c r="N261" s="71">
        <v>13162</v>
      </c>
      <c r="O261" s="72">
        <v>9635</v>
      </c>
      <c r="P261" s="97"/>
    </row>
    <row r="262" spans="1:16" s="95" customFormat="1" ht="14.1" customHeight="1">
      <c r="A262" s="104" t="s">
        <v>95</v>
      </c>
      <c r="B262" s="116" t="s">
        <v>181</v>
      </c>
      <c r="C262" s="71">
        <v>35671</v>
      </c>
      <c r="D262" s="71">
        <v>25659</v>
      </c>
      <c r="E262" s="71">
        <v>15077</v>
      </c>
      <c r="F262" s="71">
        <v>12497</v>
      </c>
      <c r="G262" s="71">
        <v>3741</v>
      </c>
      <c r="H262" s="71">
        <v>2895</v>
      </c>
      <c r="I262" s="71">
        <v>2669</v>
      </c>
      <c r="J262" s="71">
        <v>2578</v>
      </c>
      <c r="K262" s="71">
        <v>3194</v>
      </c>
      <c r="L262" s="71" t="s">
        <v>1815</v>
      </c>
      <c r="M262" s="71">
        <v>20594</v>
      </c>
      <c r="N262" s="71">
        <v>13162</v>
      </c>
      <c r="O262" s="72">
        <v>9635</v>
      </c>
      <c r="P262" s="97"/>
    </row>
    <row r="263" spans="1:16" s="95" customFormat="1" ht="14.1" customHeight="1">
      <c r="A263" s="100"/>
      <c r="B263" s="116" t="s">
        <v>182</v>
      </c>
      <c r="C263" s="71">
        <v>1549</v>
      </c>
      <c r="D263" s="71">
        <v>809</v>
      </c>
      <c r="E263" s="71">
        <v>1549</v>
      </c>
      <c r="F263" s="71">
        <v>809</v>
      </c>
      <c r="G263" s="71">
        <v>435</v>
      </c>
      <c r="H263" s="71">
        <v>373</v>
      </c>
      <c r="I263" s="71">
        <v>329</v>
      </c>
      <c r="J263" s="71">
        <v>412</v>
      </c>
      <c r="K263" s="71" t="s">
        <v>1815</v>
      </c>
      <c r="L263" s="71" t="s">
        <v>1815</v>
      </c>
      <c r="M263" s="71" t="s">
        <v>1815</v>
      </c>
      <c r="N263" s="71" t="s">
        <v>1815</v>
      </c>
      <c r="O263" s="72" t="s">
        <v>1815</v>
      </c>
      <c r="P263" s="97"/>
    </row>
    <row r="264" spans="1:16" s="95" customFormat="1" ht="14.1" customHeight="1">
      <c r="A264" s="100"/>
      <c r="B264" s="116" t="s">
        <v>183</v>
      </c>
      <c r="C264" s="71">
        <v>45854</v>
      </c>
      <c r="D264" s="71">
        <v>27774</v>
      </c>
      <c r="E264" s="71">
        <v>45854</v>
      </c>
      <c r="F264" s="71">
        <v>27774</v>
      </c>
      <c r="G264" s="71">
        <v>18627</v>
      </c>
      <c r="H264" s="71">
        <v>12919</v>
      </c>
      <c r="I264" s="71">
        <v>14246</v>
      </c>
      <c r="J264" s="71">
        <v>62</v>
      </c>
      <c r="K264" s="71" t="s">
        <v>1815</v>
      </c>
      <c r="L264" s="71" t="s">
        <v>1815</v>
      </c>
      <c r="M264" s="71" t="s">
        <v>1815</v>
      </c>
      <c r="N264" s="71" t="s">
        <v>1815</v>
      </c>
      <c r="O264" s="72" t="s">
        <v>1815</v>
      </c>
      <c r="P264" s="97"/>
    </row>
    <row r="265" spans="1:16" s="95" customFormat="1" ht="14.1" customHeight="1">
      <c r="A265" s="100" t="s">
        <v>96</v>
      </c>
      <c r="B265" s="116" t="s">
        <v>62</v>
      </c>
      <c r="C265" s="71">
        <v>11930</v>
      </c>
      <c r="D265" s="71">
        <v>8061</v>
      </c>
      <c r="E265" s="71">
        <v>8191</v>
      </c>
      <c r="F265" s="71">
        <v>5353</v>
      </c>
      <c r="G265" s="71">
        <v>3153</v>
      </c>
      <c r="H265" s="71">
        <v>2383</v>
      </c>
      <c r="I265" s="71">
        <v>2655</v>
      </c>
      <c r="J265" s="71" t="s">
        <v>1815</v>
      </c>
      <c r="K265" s="71" t="s">
        <v>1815</v>
      </c>
      <c r="L265" s="71" t="s">
        <v>1815</v>
      </c>
      <c r="M265" s="71">
        <v>3739</v>
      </c>
      <c r="N265" s="71">
        <v>2708</v>
      </c>
      <c r="O265" s="72">
        <v>1876</v>
      </c>
      <c r="P265" s="97"/>
    </row>
    <row r="266" spans="1:16" s="95" customFormat="1" ht="14.1" customHeight="1">
      <c r="A266" s="104" t="s">
        <v>97</v>
      </c>
      <c r="B266" s="116" t="s">
        <v>181</v>
      </c>
      <c r="C266" s="71">
        <v>3739</v>
      </c>
      <c r="D266" s="71">
        <v>2708</v>
      </c>
      <c r="E266" s="71" t="s">
        <v>1815</v>
      </c>
      <c r="F266" s="71" t="s">
        <v>1815</v>
      </c>
      <c r="G266" s="71" t="s">
        <v>1815</v>
      </c>
      <c r="H266" s="71" t="s">
        <v>1815</v>
      </c>
      <c r="I266" s="71" t="s">
        <v>1815</v>
      </c>
      <c r="J266" s="71" t="s">
        <v>1815</v>
      </c>
      <c r="K266" s="71" t="s">
        <v>1815</v>
      </c>
      <c r="L266" s="71" t="s">
        <v>1815</v>
      </c>
      <c r="M266" s="71">
        <v>3739</v>
      </c>
      <c r="N266" s="71">
        <v>2708</v>
      </c>
      <c r="O266" s="72">
        <v>1876</v>
      </c>
      <c r="P266" s="97"/>
    </row>
    <row r="267" spans="1:16" s="95" customFormat="1" ht="14.1" customHeight="1">
      <c r="A267" s="100"/>
      <c r="B267" s="116" t="s">
        <v>183</v>
      </c>
      <c r="C267" s="71">
        <v>8191</v>
      </c>
      <c r="D267" s="71">
        <v>5353</v>
      </c>
      <c r="E267" s="71">
        <v>8191</v>
      </c>
      <c r="F267" s="71">
        <v>5353</v>
      </c>
      <c r="G267" s="71">
        <v>3153</v>
      </c>
      <c r="H267" s="71">
        <v>2383</v>
      </c>
      <c r="I267" s="71">
        <v>2655</v>
      </c>
      <c r="J267" s="71" t="s">
        <v>1815</v>
      </c>
      <c r="K267" s="71" t="s">
        <v>1815</v>
      </c>
      <c r="L267" s="71" t="s">
        <v>1815</v>
      </c>
      <c r="M267" s="71" t="s">
        <v>1815</v>
      </c>
      <c r="N267" s="71" t="s">
        <v>1815</v>
      </c>
      <c r="O267" s="72" t="s">
        <v>1815</v>
      </c>
      <c r="P267" s="97"/>
    </row>
    <row r="268" spans="1:16" s="95" customFormat="1" ht="26.1" customHeight="1">
      <c r="A268" s="100" t="s">
        <v>190</v>
      </c>
      <c r="B268" s="116" t="s">
        <v>62</v>
      </c>
      <c r="C268" s="71">
        <v>1331</v>
      </c>
      <c r="D268" s="71">
        <v>846</v>
      </c>
      <c r="E268" s="71">
        <v>1022</v>
      </c>
      <c r="F268" s="71">
        <v>646</v>
      </c>
      <c r="G268" s="71">
        <v>408</v>
      </c>
      <c r="H268" s="71">
        <v>292</v>
      </c>
      <c r="I268" s="71">
        <v>322</v>
      </c>
      <c r="J268" s="71" t="s">
        <v>1815</v>
      </c>
      <c r="K268" s="71" t="s">
        <v>1815</v>
      </c>
      <c r="L268" s="71" t="s">
        <v>1815</v>
      </c>
      <c r="M268" s="71">
        <v>309</v>
      </c>
      <c r="N268" s="71">
        <v>200</v>
      </c>
      <c r="O268" s="72">
        <v>146</v>
      </c>
      <c r="P268" s="97"/>
    </row>
    <row r="269" spans="1:16" s="95" customFormat="1" ht="26.1" customHeight="1">
      <c r="A269" s="104" t="s">
        <v>191</v>
      </c>
      <c r="B269" s="116" t="s">
        <v>181</v>
      </c>
      <c r="C269" s="71">
        <v>309</v>
      </c>
      <c r="D269" s="71">
        <v>200</v>
      </c>
      <c r="E269" s="71" t="s">
        <v>1815</v>
      </c>
      <c r="F269" s="71" t="s">
        <v>1815</v>
      </c>
      <c r="G269" s="71" t="s">
        <v>1815</v>
      </c>
      <c r="H269" s="71" t="s">
        <v>1815</v>
      </c>
      <c r="I269" s="71" t="s">
        <v>1815</v>
      </c>
      <c r="J269" s="71" t="s">
        <v>1815</v>
      </c>
      <c r="K269" s="71" t="s">
        <v>1815</v>
      </c>
      <c r="L269" s="71" t="s">
        <v>1815</v>
      </c>
      <c r="M269" s="71">
        <v>309</v>
      </c>
      <c r="N269" s="71">
        <v>200</v>
      </c>
      <c r="O269" s="72">
        <v>146</v>
      </c>
      <c r="P269" s="97"/>
    </row>
    <row r="270" spans="1:16" s="95" customFormat="1" ht="14.1" customHeight="1">
      <c r="A270" s="100"/>
      <c r="B270" s="116" t="s">
        <v>183</v>
      </c>
      <c r="C270" s="71">
        <v>1022</v>
      </c>
      <c r="D270" s="71">
        <v>646</v>
      </c>
      <c r="E270" s="71">
        <v>1022</v>
      </c>
      <c r="F270" s="71">
        <v>646</v>
      </c>
      <c r="G270" s="71">
        <v>408</v>
      </c>
      <c r="H270" s="71">
        <v>292</v>
      </c>
      <c r="I270" s="71">
        <v>322</v>
      </c>
      <c r="J270" s="71" t="s">
        <v>1815</v>
      </c>
      <c r="K270" s="71" t="s">
        <v>1815</v>
      </c>
      <c r="L270" s="71" t="s">
        <v>1815</v>
      </c>
      <c r="M270" s="71" t="s">
        <v>1815</v>
      </c>
      <c r="N270" s="71" t="s">
        <v>1815</v>
      </c>
      <c r="O270" s="72" t="s">
        <v>1815</v>
      </c>
      <c r="P270" s="97"/>
    </row>
    <row r="271" spans="1:16" s="95" customFormat="1" ht="14.1" customHeight="1">
      <c r="A271" s="98" t="s">
        <v>582</v>
      </c>
      <c r="B271" s="115" t="s">
        <v>62</v>
      </c>
      <c r="C271" s="65">
        <v>146015</v>
      </c>
      <c r="D271" s="65">
        <v>92364</v>
      </c>
      <c r="E271" s="65">
        <v>101370</v>
      </c>
      <c r="F271" s="65">
        <v>61798</v>
      </c>
      <c r="G271" s="65">
        <v>33627</v>
      </c>
      <c r="H271" s="65">
        <v>26336</v>
      </c>
      <c r="I271" s="65">
        <v>27874</v>
      </c>
      <c r="J271" s="65">
        <v>7101</v>
      </c>
      <c r="K271" s="65">
        <v>6432</v>
      </c>
      <c r="L271" s="65" t="s">
        <v>1815</v>
      </c>
      <c r="M271" s="65">
        <v>44645</v>
      </c>
      <c r="N271" s="65">
        <v>30566</v>
      </c>
      <c r="O271" s="66">
        <v>21121</v>
      </c>
      <c r="P271" s="97"/>
    </row>
    <row r="272" spans="1:16" s="95" customFormat="1" ht="14.1" customHeight="1">
      <c r="A272" s="99" t="s">
        <v>100</v>
      </c>
      <c r="B272" s="115" t="s">
        <v>181</v>
      </c>
      <c r="C272" s="65">
        <v>73664</v>
      </c>
      <c r="D272" s="65">
        <v>47375</v>
      </c>
      <c r="E272" s="65">
        <v>29019</v>
      </c>
      <c r="F272" s="65">
        <v>16809</v>
      </c>
      <c r="G272" s="65">
        <v>6947</v>
      </c>
      <c r="H272" s="65">
        <v>5386</v>
      </c>
      <c r="I272" s="65">
        <v>5181</v>
      </c>
      <c r="J272" s="65">
        <v>5073</v>
      </c>
      <c r="K272" s="65">
        <v>6432</v>
      </c>
      <c r="L272" s="65" t="s">
        <v>1815</v>
      </c>
      <c r="M272" s="65">
        <v>44645</v>
      </c>
      <c r="N272" s="65">
        <v>30566</v>
      </c>
      <c r="O272" s="66">
        <v>21121</v>
      </c>
      <c r="P272" s="97"/>
    </row>
    <row r="273" spans="1:16" s="95" customFormat="1" ht="14.1" customHeight="1">
      <c r="A273" s="98"/>
      <c r="B273" s="115" t="s">
        <v>182</v>
      </c>
      <c r="C273" s="65">
        <v>8089</v>
      </c>
      <c r="D273" s="65">
        <v>3816</v>
      </c>
      <c r="E273" s="65">
        <v>8089</v>
      </c>
      <c r="F273" s="65">
        <v>3816</v>
      </c>
      <c r="G273" s="65">
        <v>2390</v>
      </c>
      <c r="H273" s="65">
        <v>1834</v>
      </c>
      <c r="I273" s="65">
        <v>1892</v>
      </c>
      <c r="J273" s="65">
        <v>1973</v>
      </c>
      <c r="K273" s="65" t="s">
        <v>1815</v>
      </c>
      <c r="L273" s="65" t="s">
        <v>1815</v>
      </c>
      <c r="M273" s="65" t="s">
        <v>1815</v>
      </c>
      <c r="N273" s="65" t="s">
        <v>1815</v>
      </c>
      <c r="O273" s="66" t="s">
        <v>1815</v>
      </c>
      <c r="P273" s="97"/>
    </row>
    <row r="274" spans="1:16" s="95" customFormat="1" ht="14.1" customHeight="1">
      <c r="A274" s="98"/>
      <c r="B274" s="115" t="s">
        <v>183</v>
      </c>
      <c r="C274" s="65">
        <v>64262</v>
      </c>
      <c r="D274" s="65">
        <v>41173</v>
      </c>
      <c r="E274" s="65">
        <v>64262</v>
      </c>
      <c r="F274" s="65">
        <v>41173</v>
      </c>
      <c r="G274" s="65">
        <v>24290</v>
      </c>
      <c r="H274" s="65">
        <v>19116</v>
      </c>
      <c r="I274" s="65">
        <v>20801</v>
      </c>
      <c r="J274" s="65">
        <v>55</v>
      </c>
      <c r="K274" s="65" t="s">
        <v>1815</v>
      </c>
      <c r="L274" s="65" t="s">
        <v>1815</v>
      </c>
      <c r="M274" s="65" t="s">
        <v>1815</v>
      </c>
      <c r="N274" s="65" t="s">
        <v>1815</v>
      </c>
      <c r="O274" s="66" t="s">
        <v>1815</v>
      </c>
      <c r="P274" s="97"/>
    </row>
    <row r="275" spans="1:16" s="95" customFormat="1" ht="14.1" customHeight="1">
      <c r="A275" s="100" t="s">
        <v>192</v>
      </c>
      <c r="B275" s="116" t="s">
        <v>62</v>
      </c>
      <c r="C275" s="71">
        <v>106526</v>
      </c>
      <c r="D275" s="71">
        <v>68574</v>
      </c>
      <c r="E275" s="71">
        <v>65692</v>
      </c>
      <c r="F275" s="71">
        <v>40812</v>
      </c>
      <c r="G275" s="71">
        <v>23998</v>
      </c>
      <c r="H275" s="71">
        <v>19083</v>
      </c>
      <c r="I275" s="71">
        <v>20912</v>
      </c>
      <c r="J275" s="71">
        <v>1699</v>
      </c>
      <c r="K275" s="71" t="s">
        <v>1815</v>
      </c>
      <c r="L275" s="71" t="s">
        <v>1815</v>
      </c>
      <c r="M275" s="71">
        <v>40834</v>
      </c>
      <c r="N275" s="71">
        <v>27762</v>
      </c>
      <c r="O275" s="72">
        <v>19536</v>
      </c>
      <c r="P275" s="97"/>
    </row>
    <row r="276" spans="1:16" s="95" customFormat="1" ht="14.1" customHeight="1">
      <c r="A276" s="104" t="s">
        <v>102</v>
      </c>
      <c r="B276" s="116" t="s">
        <v>181</v>
      </c>
      <c r="C276" s="71">
        <v>40837</v>
      </c>
      <c r="D276" s="71">
        <v>27763</v>
      </c>
      <c r="E276" s="71">
        <v>3</v>
      </c>
      <c r="F276" s="71">
        <v>1</v>
      </c>
      <c r="G276" s="71" t="s">
        <v>1815</v>
      </c>
      <c r="H276" s="71">
        <v>3</v>
      </c>
      <c r="I276" s="71" t="s">
        <v>1815</v>
      </c>
      <c r="J276" s="71" t="s">
        <v>1815</v>
      </c>
      <c r="K276" s="71" t="s">
        <v>1815</v>
      </c>
      <c r="L276" s="71" t="s">
        <v>1815</v>
      </c>
      <c r="M276" s="71">
        <v>40834</v>
      </c>
      <c r="N276" s="71">
        <v>27762</v>
      </c>
      <c r="O276" s="72">
        <v>19536</v>
      </c>
      <c r="P276" s="97"/>
    </row>
    <row r="277" spans="1:16" s="95" customFormat="1" ht="14.1" customHeight="1">
      <c r="A277" s="100"/>
      <c r="B277" s="116" t="s">
        <v>182</v>
      </c>
      <c r="C277" s="71">
        <v>6660</v>
      </c>
      <c r="D277" s="71">
        <v>3143</v>
      </c>
      <c r="E277" s="71">
        <v>6660</v>
      </c>
      <c r="F277" s="71">
        <v>3143</v>
      </c>
      <c r="G277" s="71">
        <v>1930</v>
      </c>
      <c r="H277" s="71">
        <v>1512</v>
      </c>
      <c r="I277" s="71">
        <v>1574</v>
      </c>
      <c r="J277" s="71">
        <v>1644</v>
      </c>
      <c r="K277" s="71" t="s">
        <v>1815</v>
      </c>
      <c r="L277" s="71" t="s">
        <v>1815</v>
      </c>
      <c r="M277" s="71" t="s">
        <v>1815</v>
      </c>
      <c r="N277" s="71" t="s">
        <v>1815</v>
      </c>
      <c r="O277" s="72" t="s">
        <v>1815</v>
      </c>
      <c r="P277" s="97"/>
    </row>
    <row r="278" spans="1:16" s="95" customFormat="1" ht="14.1" customHeight="1">
      <c r="A278" s="100"/>
      <c r="B278" s="116" t="s">
        <v>183</v>
      </c>
      <c r="C278" s="71">
        <v>59029</v>
      </c>
      <c r="D278" s="71">
        <v>37668</v>
      </c>
      <c r="E278" s="71">
        <v>59029</v>
      </c>
      <c r="F278" s="71">
        <v>37668</v>
      </c>
      <c r="G278" s="71">
        <v>22068</v>
      </c>
      <c r="H278" s="71">
        <v>17568</v>
      </c>
      <c r="I278" s="71">
        <v>19338</v>
      </c>
      <c r="J278" s="71">
        <v>55</v>
      </c>
      <c r="K278" s="71" t="s">
        <v>1815</v>
      </c>
      <c r="L278" s="71" t="s">
        <v>1815</v>
      </c>
      <c r="M278" s="71" t="s">
        <v>1815</v>
      </c>
      <c r="N278" s="71" t="s">
        <v>1815</v>
      </c>
      <c r="O278" s="72" t="s">
        <v>1815</v>
      </c>
      <c r="P278" s="97"/>
    </row>
    <row r="279" spans="1:16" s="95" customFormat="1" ht="14.1" customHeight="1">
      <c r="A279" s="100" t="s">
        <v>103</v>
      </c>
      <c r="B279" s="116" t="s">
        <v>62</v>
      </c>
      <c r="C279" s="71">
        <v>33763</v>
      </c>
      <c r="D279" s="71">
        <v>20212</v>
      </c>
      <c r="E279" s="71">
        <v>31597</v>
      </c>
      <c r="F279" s="71">
        <v>18593</v>
      </c>
      <c r="G279" s="71">
        <v>8136</v>
      </c>
      <c r="H279" s="71">
        <v>6185</v>
      </c>
      <c r="I279" s="71">
        <v>5771</v>
      </c>
      <c r="J279" s="71">
        <v>5073</v>
      </c>
      <c r="K279" s="71">
        <v>6432</v>
      </c>
      <c r="L279" s="71" t="s">
        <v>1815</v>
      </c>
      <c r="M279" s="71">
        <v>2166</v>
      </c>
      <c r="N279" s="71">
        <v>1619</v>
      </c>
      <c r="O279" s="72">
        <v>972</v>
      </c>
      <c r="P279" s="97"/>
    </row>
    <row r="280" spans="1:16" s="95" customFormat="1" ht="14.1" customHeight="1">
      <c r="A280" s="104" t="s">
        <v>104</v>
      </c>
      <c r="B280" s="116" t="s">
        <v>181</v>
      </c>
      <c r="C280" s="71">
        <v>31182</v>
      </c>
      <c r="D280" s="71">
        <v>18427</v>
      </c>
      <c r="E280" s="71">
        <v>29016</v>
      </c>
      <c r="F280" s="71">
        <v>16808</v>
      </c>
      <c r="G280" s="71">
        <v>6947</v>
      </c>
      <c r="H280" s="71">
        <v>5383</v>
      </c>
      <c r="I280" s="71">
        <v>5181</v>
      </c>
      <c r="J280" s="71">
        <v>5073</v>
      </c>
      <c r="K280" s="71">
        <v>6432</v>
      </c>
      <c r="L280" s="71" t="s">
        <v>1815</v>
      </c>
      <c r="M280" s="71">
        <v>2166</v>
      </c>
      <c r="N280" s="71">
        <v>1619</v>
      </c>
      <c r="O280" s="72">
        <v>972</v>
      </c>
      <c r="P280" s="97"/>
    </row>
    <row r="281" spans="1:16" s="95" customFormat="1" ht="14.1" customHeight="1">
      <c r="A281" s="100"/>
      <c r="B281" s="116" t="s">
        <v>183</v>
      </c>
      <c r="C281" s="71">
        <v>2581</v>
      </c>
      <c r="D281" s="71">
        <v>1785</v>
      </c>
      <c r="E281" s="71">
        <v>2581</v>
      </c>
      <c r="F281" s="71">
        <v>1785</v>
      </c>
      <c r="G281" s="71">
        <v>1189</v>
      </c>
      <c r="H281" s="71">
        <v>802</v>
      </c>
      <c r="I281" s="71">
        <v>590</v>
      </c>
      <c r="J281" s="71" t="s">
        <v>1815</v>
      </c>
      <c r="K281" s="71" t="s">
        <v>1815</v>
      </c>
      <c r="L281" s="71" t="s">
        <v>1815</v>
      </c>
      <c r="M281" s="71" t="s">
        <v>1815</v>
      </c>
      <c r="N281" s="71" t="s">
        <v>1815</v>
      </c>
      <c r="O281" s="72" t="s">
        <v>1815</v>
      </c>
      <c r="P281" s="97"/>
    </row>
    <row r="282" spans="1:16" s="95" customFormat="1" ht="26.1" customHeight="1">
      <c r="A282" s="100" t="s">
        <v>215</v>
      </c>
      <c r="B282" s="116" t="s">
        <v>62</v>
      </c>
      <c r="C282" s="71">
        <v>5232</v>
      </c>
      <c r="D282" s="71">
        <v>3213</v>
      </c>
      <c r="E282" s="71">
        <v>3837</v>
      </c>
      <c r="F282" s="71">
        <v>2213</v>
      </c>
      <c r="G282" s="71">
        <v>1347</v>
      </c>
      <c r="H282" s="71">
        <v>1027</v>
      </c>
      <c r="I282" s="71">
        <v>1134</v>
      </c>
      <c r="J282" s="71">
        <v>329</v>
      </c>
      <c r="K282" s="71" t="s">
        <v>1815</v>
      </c>
      <c r="L282" s="71" t="s">
        <v>1815</v>
      </c>
      <c r="M282" s="71">
        <v>1395</v>
      </c>
      <c r="N282" s="71">
        <v>1000</v>
      </c>
      <c r="O282" s="72">
        <v>554</v>
      </c>
      <c r="P282" s="97"/>
    </row>
    <row r="283" spans="1:16" s="95" customFormat="1" ht="26.1" customHeight="1">
      <c r="A283" s="104" t="s">
        <v>106</v>
      </c>
      <c r="B283" s="116" t="s">
        <v>181</v>
      </c>
      <c r="C283" s="71">
        <v>1395</v>
      </c>
      <c r="D283" s="71">
        <v>1000</v>
      </c>
      <c r="E283" s="71" t="s">
        <v>1815</v>
      </c>
      <c r="F283" s="71" t="s">
        <v>1815</v>
      </c>
      <c r="G283" s="71" t="s">
        <v>1815</v>
      </c>
      <c r="H283" s="71" t="s">
        <v>1815</v>
      </c>
      <c r="I283" s="71" t="s">
        <v>1815</v>
      </c>
      <c r="J283" s="71" t="s">
        <v>1815</v>
      </c>
      <c r="K283" s="71" t="s">
        <v>1815</v>
      </c>
      <c r="L283" s="71" t="s">
        <v>1815</v>
      </c>
      <c r="M283" s="71">
        <v>1395</v>
      </c>
      <c r="N283" s="71">
        <v>1000</v>
      </c>
      <c r="O283" s="72">
        <v>554</v>
      </c>
      <c r="P283" s="97"/>
    </row>
    <row r="284" spans="1:16" s="95" customFormat="1" ht="14.1" customHeight="1">
      <c r="A284" s="100"/>
      <c r="B284" s="116" t="s">
        <v>182</v>
      </c>
      <c r="C284" s="71">
        <v>1429</v>
      </c>
      <c r="D284" s="71">
        <v>673</v>
      </c>
      <c r="E284" s="71">
        <v>1429</v>
      </c>
      <c r="F284" s="71">
        <v>673</v>
      </c>
      <c r="G284" s="71">
        <v>460</v>
      </c>
      <c r="H284" s="71">
        <v>322</v>
      </c>
      <c r="I284" s="71">
        <v>318</v>
      </c>
      <c r="J284" s="71">
        <v>329</v>
      </c>
      <c r="K284" s="71" t="s">
        <v>1815</v>
      </c>
      <c r="L284" s="71" t="s">
        <v>1815</v>
      </c>
      <c r="M284" s="71" t="s">
        <v>1815</v>
      </c>
      <c r="N284" s="71" t="s">
        <v>1815</v>
      </c>
      <c r="O284" s="72" t="s">
        <v>1815</v>
      </c>
      <c r="P284" s="97"/>
    </row>
    <row r="285" spans="1:16" s="95" customFormat="1" ht="14.1" customHeight="1">
      <c r="A285" s="100"/>
      <c r="B285" s="116" t="s">
        <v>183</v>
      </c>
      <c r="C285" s="71">
        <v>2408</v>
      </c>
      <c r="D285" s="71">
        <v>1540</v>
      </c>
      <c r="E285" s="71">
        <v>2408</v>
      </c>
      <c r="F285" s="71">
        <v>1540</v>
      </c>
      <c r="G285" s="71">
        <v>887</v>
      </c>
      <c r="H285" s="71">
        <v>705</v>
      </c>
      <c r="I285" s="71">
        <v>816</v>
      </c>
      <c r="J285" s="71" t="s">
        <v>1815</v>
      </c>
      <c r="K285" s="71" t="s">
        <v>1815</v>
      </c>
      <c r="L285" s="71" t="s">
        <v>1815</v>
      </c>
      <c r="M285" s="71" t="s">
        <v>1815</v>
      </c>
      <c r="N285" s="71" t="s">
        <v>1815</v>
      </c>
      <c r="O285" s="72" t="s">
        <v>1815</v>
      </c>
      <c r="P285" s="97"/>
    </row>
    <row r="286" spans="1:43" s="105" customFormat="1" ht="14.1" customHeight="1">
      <c r="A286" s="100" t="s">
        <v>109</v>
      </c>
      <c r="B286" s="116" t="s">
        <v>62</v>
      </c>
      <c r="C286" s="71">
        <v>107</v>
      </c>
      <c r="D286" s="71">
        <v>74</v>
      </c>
      <c r="E286" s="71">
        <v>53</v>
      </c>
      <c r="F286" s="71">
        <v>39</v>
      </c>
      <c r="G286" s="71">
        <v>15</v>
      </c>
      <c r="H286" s="71">
        <v>16</v>
      </c>
      <c r="I286" s="71">
        <v>22</v>
      </c>
      <c r="J286" s="71" t="s">
        <v>1815</v>
      </c>
      <c r="K286" s="71" t="s">
        <v>1815</v>
      </c>
      <c r="L286" s="71" t="s">
        <v>1815</v>
      </c>
      <c r="M286" s="71">
        <v>54</v>
      </c>
      <c r="N286" s="71">
        <v>35</v>
      </c>
      <c r="O286" s="72">
        <v>29</v>
      </c>
      <c r="P286" s="97"/>
      <c r="AE286" s="106"/>
      <c r="AF286" s="106"/>
      <c r="AG286" s="106"/>
      <c r="AH286" s="106"/>
      <c r="AI286" s="106"/>
      <c r="AJ286" s="106"/>
      <c r="AK286" s="106"/>
      <c r="AL286" s="106"/>
      <c r="AM286" s="106"/>
      <c r="AN286" s="106"/>
      <c r="AO286" s="106"/>
      <c r="AP286" s="106"/>
      <c r="AQ286" s="106"/>
    </row>
    <row r="287" spans="1:43" s="105" customFormat="1" ht="14.1" customHeight="1">
      <c r="A287" s="117" t="s">
        <v>110</v>
      </c>
      <c r="B287" s="116" t="s">
        <v>181</v>
      </c>
      <c r="C287" s="71">
        <v>54</v>
      </c>
      <c r="D287" s="71">
        <v>35</v>
      </c>
      <c r="E287" s="71" t="s">
        <v>1815</v>
      </c>
      <c r="F287" s="71" t="s">
        <v>1815</v>
      </c>
      <c r="G287" s="71" t="s">
        <v>1815</v>
      </c>
      <c r="H287" s="71" t="s">
        <v>1815</v>
      </c>
      <c r="I287" s="71" t="s">
        <v>1815</v>
      </c>
      <c r="J287" s="71" t="s">
        <v>1815</v>
      </c>
      <c r="K287" s="71" t="s">
        <v>1815</v>
      </c>
      <c r="L287" s="71" t="s">
        <v>1815</v>
      </c>
      <c r="M287" s="71">
        <v>54</v>
      </c>
      <c r="N287" s="71">
        <v>35</v>
      </c>
      <c r="O287" s="72">
        <v>29</v>
      </c>
      <c r="P287" s="97"/>
      <c r="AE287" s="106"/>
      <c r="AF287" s="106"/>
      <c r="AG287" s="106"/>
      <c r="AH287" s="106"/>
      <c r="AI287" s="106"/>
      <c r="AJ287" s="106"/>
      <c r="AK287" s="106"/>
      <c r="AL287" s="106"/>
      <c r="AM287" s="106"/>
      <c r="AN287" s="106"/>
      <c r="AO287" s="106"/>
      <c r="AP287" s="106"/>
      <c r="AQ287" s="106"/>
    </row>
    <row r="288" spans="1:43" s="105" customFormat="1" ht="14.1" customHeight="1">
      <c r="A288" s="117"/>
      <c r="B288" s="116" t="s">
        <v>183</v>
      </c>
      <c r="C288" s="71">
        <v>53</v>
      </c>
      <c r="D288" s="71">
        <v>39</v>
      </c>
      <c r="E288" s="71">
        <v>53</v>
      </c>
      <c r="F288" s="71">
        <v>39</v>
      </c>
      <c r="G288" s="71">
        <v>15</v>
      </c>
      <c r="H288" s="71">
        <v>16</v>
      </c>
      <c r="I288" s="71">
        <v>22</v>
      </c>
      <c r="J288" s="71" t="s">
        <v>1815</v>
      </c>
      <c r="K288" s="71" t="s">
        <v>1815</v>
      </c>
      <c r="L288" s="71" t="s">
        <v>1815</v>
      </c>
      <c r="M288" s="71" t="s">
        <v>1815</v>
      </c>
      <c r="N288" s="71" t="s">
        <v>1815</v>
      </c>
      <c r="O288" s="72" t="s">
        <v>1815</v>
      </c>
      <c r="P288" s="97"/>
      <c r="AE288" s="106"/>
      <c r="AF288" s="106"/>
      <c r="AG288" s="106"/>
      <c r="AH288" s="106"/>
      <c r="AI288" s="106"/>
      <c r="AJ288" s="106"/>
      <c r="AK288" s="106"/>
      <c r="AL288" s="106"/>
      <c r="AM288" s="106"/>
      <c r="AN288" s="106"/>
      <c r="AO288" s="106"/>
      <c r="AP288" s="106"/>
      <c r="AQ288" s="106"/>
    </row>
    <row r="289" spans="1:43" s="105" customFormat="1" ht="26.1" customHeight="1">
      <c r="A289" s="100" t="s">
        <v>107</v>
      </c>
      <c r="B289" s="116" t="s">
        <v>62</v>
      </c>
      <c r="C289" s="71">
        <v>387</v>
      </c>
      <c r="D289" s="71">
        <v>291</v>
      </c>
      <c r="E289" s="71">
        <v>191</v>
      </c>
      <c r="F289" s="71">
        <v>141</v>
      </c>
      <c r="G289" s="71">
        <v>131</v>
      </c>
      <c r="H289" s="71">
        <v>25</v>
      </c>
      <c r="I289" s="71">
        <v>35</v>
      </c>
      <c r="J289" s="71" t="s">
        <v>1815</v>
      </c>
      <c r="K289" s="71" t="s">
        <v>1815</v>
      </c>
      <c r="L289" s="71" t="s">
        <v>1815</v>
      </c>
      <c r="M289" s="71">
        <v>196</v>
      </c>
      <c r="N289" s="71">
        <v>150</v>
      </c>
      <c r="O289" s="72">
        <v>30</v>
      </c>
      <c r="P289" s="97"/>
      <c r="AE289" s="106"/>
      <c r="AF289" s="106"/>
      <c r="AG289" s="106"/>
      <c r="AH289" s="106"/>
      <c r="AI289" s="106"/>
      <c r="AJ289" s="106"/>
      <c r="AK289" s="106"/>
      <c r="AL289" s="106"/>
      <c r="AM289" s="106"/>
      <c r="AN289" s="106"/>
      <c r="AO289" s="106"/>
      <c r="AP289" s="106"/>
      <c r="AQ289" s="106"/>
    </row>
    <row r="290" spans="1:43" s="105" customFormat="1" ht="14.1" customHeight="1">
      <c r="A290" s="117" t="s">
        <v>108</v>
      </c>
      <c r="B290" s="116" t="s">
        <v>181</v>
      </c>
      <c r="C290" s="71">
        <v>196</v>
      </c>
      <c r="D290" s="71">
        <v>150</v>
      </c>
      <c r="E290" s="71" t="s">
        <v>1815</v>
      </c>
      <c r="F290" s="71" t="s">
        <v>1815</v>
      </c>
      <c r="G290" s="71" t="s">
        <v>1815</v>
      </c>
      <c r="H290" s="71" t="s">
        <v>1815</v>
      </c>
      <c r="I290" s="71" t="s">
        <v>1815</v>
      </c>
      <c r="J290" s="71" t="s">
        <v>1815</v>
      </c>
      <c r="K290" s="71" t="s">
        <v>1815</v>
      </c>
      <c r="L290" s="71" t="s">
        <v>1815</v>
      </c>
      <c r="M290" s="71">
        <v>196</v>
      </c>
      <c r="N290" s="71">
        <v>150</v>
      </c>
      <c r="O290" s="72">
        <v>30</v>
      </c>
      <c r="P290" s="97"/>
      <c r="AE290" s="106"/>
      <c r="AF290" s="106"/>
      <c r="AG290" s="106"/>
      <c r="AH290" s="106"/>
      <c r="AI290" s="106"/>
      <c r="AJ290" s="106"/>
      <c r="AK290" s="106"/>
      <c r="AL290" s="106"/>
      <c r="AM290" s="106"/>
      <c r="AN290" s="106"/>
      <c r="AO290" s="106"/>
      <c r="AP290" s="106"/>
      <c r="AQ290" s="106"/>
    </row>
    <row r="291" spans="1:43" s="105" customFormat="1" ht="14.1" customHeight="1">
      <c r="A291" s="100"/>
      <c r="B291" s="116" t="s">
        <v>183</v>
      </c>
      <c r="C291" s="71">
        <v>191</v>
      </c>
      <c r="D291" s="71">
        <v>141</v>
      </c>
      <c r="E291" s="71">
        <v>191</v>
      </c>
      <c r="F291" s="71">
        <v>141</v>
      </c>
      <c r="G291" s="71">
        <v>131</v>
      </c>
      <c r="H291" s="71">
        <v>25</v>
      </c>
      <c r="I291" s="71">
        <v>35</v>
      </c>
      <c r="J291" s="71" t="s">
        <v>1815</v>
      </c>
      <c r="K291" s="71" t="s">
        <v>1815</v>
      </c>
      <c r="L291" s="71" t="s">
        <v>1815</v>
      </c>
      <c r="M291" s="71" t="s">
        <v>1815</v>
      </c>
      <c r="N291" s="71" t="s">
        <v>1815</v>
      </c>
      <c r="O291" s="72" t="s">
        <v>1815</v>
      </c>
      <c r="P291" s="97"/>
      <c r="AE291" s="106"/>
      <c r="AF291" s="106"/>
      <c r="AG291" s="106"/>
      <c r="AH291" s="106"/>
      <c r="AI291" s="106"/>
      <c r="AJ291" s="106"/>
      <c r="AK291" s="106"/>
      <c r="AL291" s="106"/>
      <c r="AM291" s="106"/>
      <c r="AN291" s="106"/>
      <c r="AO291" s="106"/>
      <c r="AP291" s="106"/>
      <c r="AQ291" s="106"/>
    </row>
    <row r="292" spans="1:16" s="95" customFormat="1" ht="14.1" customHeight="1">
      <c r="A292" s="98" t="s">
        <v>111</v>
      </c>
      <c r="B292" s="115" t="s">
        <v>62</v>
      </c>
      <c r="C292" s="65">
        <v>43575</v>
      </c>
      <c r="D292" s="65">
        <v>28029</v>
      </c>
      <c r="E292" s="65">
        <v>32006</v>
      </c>
      <c r="F292" s="65">
        <v>20043</v>
      </c>
      <c r="G292" s="65">
        <v>13417</v>
      </c>
      <c r="H292" s="65">
        <v>8447</v>
      </c>
      <c r="I292" s="65">
        <v>8359</v>
      </c>
      <c r="J292" s="65">
        <v>1770</v>
      </c>
      <c r="K292" s="65">
        <v>13</v>
      </c>
      <c r="L292" s="65" t="s">
        <v>1815</v>
      </c>
      <c r="M292" s="65">
        <v>11569</v>
      </c>
      <c r="N292" s="65">
        <v>7986</v>
      </c>
      <c r="O292" s="66">
        <v>5327</v>
      </c>
      <c r="P292" s="97"/>
    </row>
    <row r="293" spans="1:16" s="95" customFormat="1" ht="14.1" customHeight="1">
      <c r="A293" s="99" t="s">
        <v>112</v>
      </c>
      <c r="B293" s="115" t="s">
        <v>181</v>
      </c>
      <c r="C293" s="65">
        <v>11531</v>
      </c>
      <c r="D293" s="65">
        <v>7974</v>
      </c>
      <c r="E293" s="65">
        <v>31</v>
      </c>
      <c r="F293" s="65">
        <v>17</v>
      </c>
      <c r="G293" s="65">
        <v>22</v>
      </c>
      <c r="H293" s="65" t="s">
        <v>1815</v>
      </c>
      <c r="I293" s="65" t="s">
        <v>1815</v>
      </c>
      <c r="J293" s="65">
        <v>3</v>
      </c>
      <c r="K293" s="65">
        <v>6</v>
      </c>
      <c r="L293" s="65" t="s">
        <v>1815</v>
      </c>
      <c r="M293" s="65">
        <v>11500</v>
      </c>
      <c r="N293" s="65">
        <v>7957</v>
      </c>
      <c r="O293" s="66">
        <v>5296</v>
      </c>
      <c r="P293" s="97"/>
    </row>
    <row r="294" spans="1:16" s="95" customFormat="1" ht="14.1" customHeight="1">
      <c r="A294" s="98"/>
      <c r="B294" s="115" t="s">
        <v>182</v>
      </c>
      <c r="C294" s="65">
        <v>8895</v>
      </c>
      <c r="D294" s="65">
        <v>5422</v>
      </c>
      <c r="E294" s="65">
        <v>8895</v>
      </c>
      <c r="F294" s="65">
        <v>5422</v>
      </c>
      <c r="G294" s="65">
        <v>3197</v>
      </c>
      <c r="H294" s="65">
        <v>2084</v>
      </c>
      <c r="I294" s="65">
        <v>1899</v>
      </c>
      <c r="J294" s="65">
        <v>1715</v>
      </c>
      <c r="K294" s="65" t="s">
        <v>1815</v>
      </c>
      <c r="L294" s="65" t="s">
        <v>1815</v>
      </c>
      <c r="M294" s="65" t="s">
        <v>1815</v>
      </c>
      <c r="N294" s="65" t="s">
        <v>1815</v>
      </c>
      <c r="O294" s="66" t="s">
        <v>1815</v>
      </c>
      <c r="P294" s="97"/>
    </row>
    <row r="295" spans="1:16" s="95" customFormat="1" ht="14.1" customHeight="1">
      <c r="A295" s="98"/>
      <c r="B295" s="115" t="s">
        <v>183</v>
      </c>
      <c r="C295" s="65">
        <v>22600</v>
      </c>
      <c r="D295" s="65">
        <v>14396</v>
      </c>
      <c r="E295" s="65">
        <v>22600</v>
      </c>
      <c r="F295" s="65">
        <v>14396</v>
      </c>
      <c r="G295" s="65">
        <v>10007</v>
      </c>
      <c r="H295" s="65">
        <v>6226</v>
      </c>
      <c r="I295" s="65">
        <v>6319</v>
      </c>
      <c r="J295" s="65">
        <v>48</v>
      </c>
      <c r="K295" s="65" t="s">
        <v>1815</v>
      </c>
      <c r="L295" s="65" t="s">
        <v>1815</v>
      </c>
      <c r="M295" s="65" t="s">
        <v>1815</v>
      </c>
      <c r="N295" s="65" t="s">
        <v>1815</v>
      </c>
      <c r="O295" s="66" t="s">
        <v>1815</v>
      </c>
      <c r="P295" s="97"/>
    </row>
    <row r="296" spans="1:16" s="95" customFormat="1" ht="14.1" customHeight="1">
      <c r="A296" s="100" t="s">
        <v>113</v>
      </c>
      <c r="B296" s="116" t="s">
        <v>62</v>
      </c>
      <c r="C296" s="71">
        <v>12160</v>
      </c>
      <c r="D296" s="71">
        <v>9234</v>
      </c>
      <c r="E296" s="71">
        <v>8465</v>
      </c>
      <c r="F296" s="71">
        <v>6329</v>
      </c>
      <c r="G296" s="71">
        <v>3542</v>
      </c>
      <c r="H296" s="71">
        <v>2353</v>
      </c>
      <c r="I296" s="71">
        <v>2269</v>
      </c>
      <c r="J296" s="71">
        <v>301</v>
      </c>
      <c r="K296" s="71" t="s">
        <v>1815</v>
      </c>
      <c r="L296" s="71" t="s">
        <v>1815</v>
      </c>
      <c r="M296" s="71">
        <v>3695</v>
      </c>
      <c r="N296" s="71">
        <v>2905</v>
      </c>
      <c r="O296" s="72">
        <v>1840</v>
      </c>
      <c r="P296" s="97"/>
    </row>
    <row r="297" spans="1:16" s="95" customFormat="1" ht="14.1" customHeight="1">
      <c r="A297" s="104" t="s">
        <v>114</v>
      </c>
      <c r="B297" s="116" t="s">
        <v>181</v>
      </c>
      <c r="C297" s="71">
        <v>3695</v>
      </c>
      <c r="D297" s="71">
        <v>2905</v>
      </c>
      <c r="E297" s="71" t="s">
        <v>1815</v>
      </c>
      <c r="F297" s="71" t="s">
        <v>1815</v>
      </c>
      <c r="G297" s="71" t="s">
        <v>1815</v>
      </c>
      <c r="H297" s="71" t="s">
        <v>1815</v>
      </c>
      <c r="I297" s="71" t="s">
        <v>1815</v>
      </c>
      <c r="J297" s="71" t="s">
        <v>1815</v>
      </c>
      <c r="K297" s="71" t="s">
        <v>1815</v>
      </c>
      <c r="L297" s="71" t="s">
        <v>1815</v>
      </c>
      <c r="M297" s="71">
        <v>3695</v>
      </c>
      <c r="N297" s="71">
        <v>2905</v>
      </c>
      <c r="O297" s="72">
        <v>1840</v>
      </c>
      <c r="P297" s="97"/>
    </row>
    <row r="298" spans="1:16" s="95" customFormat="1" ht="14.1" customHeight="1">
      <c r="A298" s="100"/>
      <c r="B298" s="116" t="s">
        <v>182</v>
      </c>
      <c r="C298" s="71">
        <v>1477</v>
      </c>
      <c r="D298" s="71">
        <v>1104</v>
      </c>
      <c r="E298" s="71">
        <v>1477</v>
      </c>
      <c r="F298" s="71">
        <v>1104</v>
      </c>
      <c r="G298" s="71">
        <v>509</v>
      </c>
      <c r="H298" s="71">
        <v>362</v>
      </c>
      <c r="I298" s="71">
        <v>305</v>
      </c>
      <c r="J298" s="71">
        <v>301</v>
      </c>
      <c r="K298" s="71" t="s">
        <v>1815</v>
      </c>
      <c r="L298" s="71" t="s">
        <v>1815</v>
      </c>
      <c r="M298" s="71" t="s">
        <v>1815</v>
      </c>
      <c r="N298" s="71" t="s">
        <v>1815</v>
      </c>
      <c r="O298" s="72" t="s">
        <v>1815</v>
      </c>
      <c r="P298" s="97"/>
    </row>
    <row r="299" spans="1:16" s="95" customFormat="1" ht="14.1" customHeight="1">
      <c r="A299" s="100"/>
      <c r="B299" s="116" t="s">
        <v>183</v>
      </c>
      <c r="C299" s="71">
        <v>6988</v>
      </c>
      <c r="D299" s="71">
        <v>5225</v>
      </c>
      <c r="E299" s="71">
        <v>6988</v>
      </c>
      <c r="F299" s="71">
        <v>5225</v>
      </c>
      <c r="G299" s="71">
        <v>3033</v>
      </c>
      <c r="H299" s="71">
        <v>1991</v>
      </c>
      <c r="I299" s="71">
        <v>1964</v>
      </c>
      <c r="J299" s="71" t="s">
        <v>1815</v>
      </c>
      <c r="K299" s="71" t="s">
        <v>1815</v>
      </c>
      <c r="L299" s="71" t="s">
        <v>1815</v>
      </c>
      <c r="M299" s="71" t="s">
        <v>1815</v>
      </c>
      <c r="N299" s="71" t="s">
        <v>1815</v>
      </c>
      <c r="O299" s="72" t="s">
        <v>1815</v>
      </c>
      <c r="P299" s="97"/>
    </row>
    <row r="300" spans="1:16" s="95" customFormat="1" ht="14.1" customHeight="1">
      <c r="A300" s="100" t="s">
        <v>115</v>
      </c>
      <c r="B300" s="116" t="s">
        <v>62</v>
      </c>
      <c r="C300" s="71">
        <v>3342</v>
      </c>
      <c r="D300" s="71">
        <v>2222</v>
      </c>
      <c r="E300" s="71">
        <v>2501</v>
      </c>
      <c r="F300" s="71">
        <v>1638</v>
      </c>
      <c r="G300" s="71">
        <v>1199</v>
      </c>
      <c r="H300" s="71">
        <v>566</v>
      </c>
      <c r="I300" s="71">
        <v>540</v>
      </c>
      <c r="J300" s="71">
        <v>196</v>
      </c>
      <c r="K300" s="71" t="s">
        <v>1815</v>
      </c>
      <c r="L300" s="71" t="s">
        <v>1815</v>
      </c>
      <c r="M300" s="71">
        <v>841</v>
      </c>
      <c r="N300" s="71">
        <v>584</v>
      </c>
      <c r="O300" s="72">
        <v>294</v>
      </c>
      <c r="P300" s="97"/>
    </row>
    <row r="301" spans="1:16" s="95" customFormat="1" ht="14.1" customHeight="1">
      <c r="A301" s="104" t="s">
        <v>194</v>
      </c>
      <c r="B301" s="116" t="s">
        <v>181</v>
      </c>
      <c r="C301" s="71">
        <v>841</v>
      </c>
      <c r="D301" s="71">
        <v>584</v>
      </c>
      <c r="E301" s="71" t="s">
        <v>1815</v>
      </c>
      <c r="F301" s="71" t="s">
        <v>1815</v>
      </c>
      <c r="G301" s="71" t="s">
        <v>1815</v>
      </c>
      <c r="H301" s="71" t="s">
        <v>1815</v>
      </c>
      <c r="I301" s="71" t="s">
        <v>1815</v>
      </c>
      <c r="J301" s="71" t="s">
        <v>1815</v>
      </c>
      <c r="K301" s="71" t="s">
        <v>1815</v>
      </c>
      <c r="L301" s="71" t="s">
        <v>1815</v>
      </c>
      <c r="M301" s="71">
        <v>841</v>
      </c>
      <c r="N301" s="71">
        <v>584</v>
      </c>
      <c r="O301" s="72">
        <v>294</v>
      </c>
      <c r="P301" s="97"/>
    </row>
    <row r="302" spans="1:16" s="95" customFormat="1" ht="14.1" customHeight="1">
      <c r="A302" s="100"/>
      <c r="B302" s="116" t="s">
        <v>182</v>
      </c>
      <c r="C302" s="71">
        <v>1165</v>
      </c>
      <c r="D302" s="71">
        <v>813</v>
      </c>
      <c r="E302" s="71">
        <v>1165</v>
      </c>
      <c r="F302" s="71">
        <v>813</v>
      </c>
      <c r="G302" s="71">
        <v>543</v>
      </c>
      <c r="H302" s="71">
        <v>219</v>
      </c>
      <c r="I302" s="71">
        <v>221</v>
      </c>
      <c r="J302" s="71">
        <v>182</v>
      </c>
      <c r="K302" s="71" t="s">
        <v>1815</v>
      </c>
      <c r="L302" s="71" t="s">
        <v>1815</v>
      </c>
      <c r="M302" s="71" t="s">
        <v>1815</v>
      </c>
      <c r="N302" s="71" t="s">
        <v>1815</v>
      </c>
      <c r="O302" s="72" t="s">
        <v>1815</v>
      </c>
      <c r="P302" s="97"/>
    </row>
    <row r="303" spans="1:16" s="95" customFormat="1" ht="14.1" customHeight="1">
      <c r="A303" s="100"/>
      <c r="B303" s="116" t="s">
        <v>183</v>
      </c>
      <c r="C303" s="71">
        <v>1336</v>
      </c>
      <c r="D303" s="71">
        <v>825</v>
      </c>
      <c r="E303" s="71">
        <v>1336</v>
      </c>
      <c r="F303" s="71">
        <v>825</v>
      </c>
      <c r="G303" s="71">
        <v>656</v>
      </c>
      <c r="H303" s="71">
        <v>347</v>
      </c>
      <c r="I303" s="71">
        <v>319</v>
      </c>
      <c r="J303" s="71">
        <v>14</v>
      </c>
      <c r="K303" s="71" t="s">
        <v>1815</v>
      </c>
      <c r="L303" s="71" t="s">
        <v>1815</v>
      </c>
      <c r="M303" s="71" t="s">
        <v>1815</v>
      </c>
      <c r="N303" s="71" t="s">
        <v>1815</v>
      </c>
      <c r="O303" s="72" t="s">
        <v>1815</v>
      </c>
      <c r="P303" s="97"/>
    </row>
    <row r="304" spans="1:16" s="95" customFormat="1" ht="14.1" customHeight="1">
      <c r="A304" s="100" t="s">
        <v>117</v>
      </c>
      <c r="B304" s="116" t="s">
        <v>62</v>
      </c>
      <c r="C304" s="71">
        <v>17880</v>
      </c>
      <c r="D304" s="71">
        <v>11196</v>
      </c>
      <c r="E304" s="71">
        <v>13125</v>
      </c>
      <c r="F304" s="71">
        <v>8012</v>
      </c>
      <c r="G304" s="71">
        <v>5193</v>
      </c>
      <c r="H304" s="71">
        <v>3401</v>
      </c>
      <c r="I304" s="71">
        <v>3526</v>
      </c>
      <c r="J304" s="71">
        <v>999</v>
      </c>
      <c r="K304" s="71">
        <v>6</v>
      </c>
      <c r="L304" s="71" t="s">
        <v>1815</v>
      </c>
      <c r="M304" s="71">
        <v>4755</v>
      </c>
      <c r="N304" s="71">
        <v>3184</v>
      </c>
      <c r="O304" s="72">
        <v>2137</v>
      </c>
      <c r="P304" s="97"/>
    </row>
    <row r="305" spans="1:16" s="95" customFormat="1" ht="14.1" customHeight="1">
      <c r="A305" s="104" t="s">
        <v>118</v>
      </c>
      <c r="B305" s="116" t="s">
        <v>181</v>
      </c>
      <c r="C305" s="71">
        <v>4786</v>
      </c>
      <c r="D305" s="71">
        <v>3201</v>
      </c>
      <c r="E305" s="71">
        <v>31</v>
      </c>
      <c r="F305" s="71">
        <v>17</v>
      </c>
      <c r="G305" s="71">
        <v>22</v>
      </c>
      <c r="H305" s="71" t="s">
        <v>1815</v>
      </c>
      <c r="I305" s="71" t="s">
        <v>1815</v>
      </c>
      <c r="J305" s="71">
        <v>3</v>
      </c>
      <c r="K305" s="71">
        <v>6</v>
      </c>
      <c r="L305" s="71" t="s">
        <v>1815</v>
      </c>
      <c r="M305" s="71">
        <v>4755</v>
      </c>
      <c r="N305" s="71">
        <v>3184</v>
      </c>
      <c r="O305" s="72">
        <v>2137</v>
      </c>
      <c r="P305" s="97"/>
    </row>
    <row r="306" spans="1:16" s="95" customFormat="1" ht="14.1" customHeight="1">
      <c r="A306" s="100"/>
      <c r="B306" s="116" t="s">
        <v>182</v>
      </c>
      <c r="C306" s="71">
        <v>4742</v>
      </c>
      <c r="D306" s="71">
        <v>2780</v>
      </c>
      <c r="E306" s="71">
        <v>4742</v>
      </c>
      <c r="F306" s="71">
        <v>2780</v>
      </c>
      <c r="G306" s="71">
        <v>1511</v>
      </c>
      <c r="H306" s="71">
        <v>1155</v>
      </c>
      <c r="I306" s="71">
        <v>1109</v>
      </c>
      <c r="J306" s="71">
        <v>967</v>
      </c>
      <c r="K306" s="71" t="s">
        <v>1815</v>
      </c>
      <c r="L306" s="71" t="s">
        <v>1815</v>
      </c>
      <c r="M306" s="71" t="s">
        <v>1815</v>
      </c>
      <c r="N306" s="71" t="s">
        <v>1815</v>
      </c>
      <c r="O306" s="72" t="s">
        <v>1815</v>
      </c>
      <c r="P306" s="97"/>
    </row>
    <row r="307" spans="1:16" s="95" customFormat="1" ht="14.1" customHeight="1">
      <c r="A307" s="100"/>
      <c r="B307" s="116" t="s">
        <v>183</v>
      </c>
      <c r="C307" s="71">
        <v>8352</v>
      </c>
      <c r="D307" s="71">
        <v>5215</v>
      </c>
      <c r="E307" s="71">
        <v>8352</v>
      </c>
      <c r="F307" s="71">
        <v>5215</v>
      </c>
      <c r="G307" s="71">
        <v>3660</v>
      </c>
      <c r="H307" s="71">
        <v>2246</v>
      </c>
      <c r="I307" s="71">
        <v>2417</v>
      </c>
      <c r="J307" s="71">
        <v>29</v>
      </c>
      <c r="K307" s="71" t="s">
        <v>1815</v>
      </c>
      <c r="L307" s="71" t="s">
        <v>1815</v>
      </c>
      <c r="M307" s="71" t="s">
        <v>1815</v>
      </c>
      <c r="N307" s="71" t="s">
        <v>1815</v>
      </c>
      <c r="O307" s="72" t="s">
        <v>1815</v>
      </c>
      <c r="P307" s="97"/>
    </row>
    <row r="308" spans="1:16" s="95" customFormat="1" ht="14.1" customHeight="1">
      <c r="A308" s="100" t="s">
        <v>119</v>
      </c>
      <c r="B308" s="116" t="s">
        <v>62</v>
      </c>
      <c r="C308" s="71">
        <v>9005</v>
      </c>
      <c r="D308" s="71">
        <v>4712</v>
      </c>
      <c r="E308" s="71">
        <v>6967</v>
      </c>
      <c r="F308" s="71">
        <v>3526</v>
      </c>
      <c r="G308" s="71">
        <v>3092</v>
      </c>
      <c r="H308" s="71">
        <v>1877</v>
      </c>
      <c r="I308" s="71">
        <v>1761</v>
      </c>
      <c r="J308" s="71">
        <v>237</v>
      </c>
      <c r="K308" s="71" t="s">
        <v>1815</v>
      </c>
      <c r="L308" s="71" t="s">
        <v>1815</v>
      </c>
      <c r="M308" s="71">
        <v>2038</v>
      </c>
      <c r="N308" s="71">
        <v>1186</v>
      </c>
      <c r="O308" s="72">
        <v>958</v>
      </c>
      <c r="P308" s="97"/>
    </row>
    <row r="309" spans="1:16" s="95" customFormat="1" ht="14.1" customHeight="1">
      <c r="A309" s="104" t="s">
        <v>120</v>
      </c>
      <c r="B309" s="116" t="s">
        <v>181</v>
      </c>
      <c r="C309" s="71">
        <v>2017</v>
      </c>
      <c r="D309" s="71">
        <v>1178</v>
      </c>
      <c r="E309" s="71" t="s">
        <v>1815</v>
      </c>
      <c r="F309" s="71" t="s">
        <v>1815</v>
      </c>
      <c r="G309" s="71" t="s">
        <v>1815</v>
      </c>
      <c r="H309" s="71" t="s">
        <v>1815</v>
      </c>
      <c r="I309" s="71" t="s">
        <v>1815</v>
      </c>
      <c r="J309" s="71" t="s">
        <v>1815</v>
      </c>
      <c r="K309" s="71" t="s">
        <v>1815</v>
      </c>
      <c r="L309" s="71" t="s">
        <v>1815</v>
      </c>
      <c r="M309" s="71">
        <v>2017</v>
      </c>
      <c r="N309" s="71">
        <v>1178</v>
      </c>
      <c r="O309" s="72">
        <v>950</v>
      </c>
      <c r="P309" s="97"/>
    </row>
    <row r="310" spans="1:16" s="95" customFormat="1" ht="14.1" customHeight="1">
      <c r="A310" s="100"/>
      <c r="B310" s="116" t="s">
        <v>182</v>
      </c>
      <c r="C310" s="71">
        <v>1332</v>
      </c>
      <c r="D310" s="71">
        <v>593</v>
      </c>
      <c r="E310" s="71">
        <v>1332</v>
      </c>
      <c r="F310" s="71">
        <v>593</v>
      </c>
      <c r="G310" s="71">
        <v>569</v>
      </c>
      <c r="H310" s="71">
        <v>302</v>
      </c>
      <c r="I310" s="71">
        <v>229</v>
      </c>
      <c r="J310" s="71">
        <v>232</v>
      </c>
      <c r="K310" s="71" t="s">
        <v>1815</v>
      </c>
      <c r="L310" s="71" t="s">
        <v>1815</v>
      </c>
      <c r="M310" s="71" t="s">
        <v>1815</v>
      </c>
      <c r="N310" s="71" t="s">
        <v>1815</v>
      </c>
      <c r="O310" s="72" t="s">
        <v>1815</v>
      </c>
      <c r="P310" s="97"/>
    </row>
    <row r="311" spans="1:16" s="95" customFormat="1" ht="14.1" customHeight="1">
      <c r="A311" s="100"/>
      <c r="B311" s="116" t="s">
        <v>183</v>
      </c>
      <c r="C311" s="71">
        <v>5559</v>
      </c>
      <c r="D311" s="71">
        <v>2902</v>
      </c>
      <c r="E311" s="71">
        <v>5559</v>
      </c>
      <c r="F311" s="71">
        <v>2902</v>
      </c>
      <c r="G311" s="71">
        <v>2492</v>
      </c>
      <c r="H311" s="71">
        <v>1551</v>
      </c>
      <c r="I311" s="71">
        <v>1511</v>
      </c>
      <c r="J311" s="71">
        <v>5</v>
      </c>
      <c r="K311" s="71" t="s">
        <v>1815</v>
      </c>
      <c r="L311" s="71" t="s">
        <v>1815</v>
      </c>
      <c r="M311" s="71" t="s">
        <v>1815</v>
      </c>
      <c r="N311" s="71" t="s">
        <v>1815</v>
      </c>
      <c r="O311" s="72" t="s">
        <v>1815</v>
      </c>
      <c r="P311" s="97"/>
    </row>
    <row r="312" spans="1:16" s="95" customFormat="1" ht="26.1" customHeight="1">
      <c r="A312" s="100" t="s">
        <v>460</v>
      </c>
      <c r="B312" s="116" t="s">
        <v>62</v>
      </c>
      <c r="C312" s="71">
        <v>1135</v>
      </c>
      <c r="D312" s="71">
        <v>645</v>
      </c>
      <c r="E312" s="71">
        <v>948</v>
      </c>
      <c r="F312" s="71">
        <v>538</v>
      </c>
      <c r="G312" s="71">
        <v>391</v>
      </c>
      <c r="H312" s="71">
        <v>250</v>
      </c>
      <c r="I312" s="71">
        <v>263</v>
      </c>
      <c r="J312" s="71">
        <v>37</v>
      </c>
      <c r="K312" s="71">
        <v>7</v>
      </c>
      <c r="L312" s="71" t="s">
        <v>1815</v>
      </c>
      <c r="M312" s="71">
        <v>187</v>
      </c>
      <c r="N312" s="71">
        <v>107</v>
      </c>
      <c r="O312" s="72">
        <v>72</v>
      </c>
      <c r="P312" s="97"/>
    </row>
    <row r="313" spans="1:16" s="95" customFormat="1" ht="26.1" customHeight="1">
      <c r="A313" s="104" t="s">
        <v>122</v>
      </c>
      <c r="B313" s="116" t="s">
        <v>181</v>
      </c>
      <c r="C313" s="71">
        <v>139</v>
      </c>
      <c r="D313" s="71">
        <v>86</v>
      </c>
      <c r="E313" s="71" t="s">
        <v>1815</v>
      </c>
      <c r="F313" s="71" t="s">
        <v>1815</v>
      </c>
      <c r="G313" s="71" t="s">
        <v>1815</v>
      </c>
      <c r="H313" s="71" t="s">
        <v>1815</v>
      </c>
      <c r="I313" s="71" t="s">
        <v>1815</v>
      </c>
      <c r="J313" s="71" t="s">
        <v>1815</v>
      </c>
      <c r="K313" s="71" t="s">
        <v>1815</v>
      </c>
      <c r="L313" s="71" t="s">
        <v>1815</v>
      </c>
      <c r="M313" s="71">
        <v>139</v>
      </c>
      <c r="N313" s="71">
        <v>86</v>
      </c>
      <c r="O313" s="72">
        <v>49</v>
      </c>
      <c r="P313" s="97"/>
    </row>
    <row r="314" spans="1:16" s="95" customFormat="1" ht="14.1" customHeight="1">
      <c r="A314" s="100"/>
      <c r="B314" s="116" t="s">
        <v>182</v>
      </c>
      <c r="C314" s="71">
        <v>179</v>
      </c>
      <c r="D314" s="71">
        <v>132</v>
      </c>
      <c r="E314" s="71">
        <v>179</v>
      </c>
      <c r="F314" s="71">
        <v>132</v>
      </c>
      <c r="G314" s="71">
        <v>65</v>
      </c>
      <c r="H314" s="71">
        <v>46</v>
      </c>
      <c r="I314" s="71">
        <v>35</v>
      </c>
      <c r="J314" s="71">
        <v>33</v>
      </c>
      <c r="K314" s="71" t="s">
        <v>1815</v>
      </c>
      <c r="L314" s="71" t="s">
        <v>1815</v>
      </c>
      <c r="M314" s="71" t="s">
        <v>1815</v>
      </c>
      <c r="N314" s="71" t="s">
        <v>1815</v>
      </c>
      <c r="O314" s="72" t="s">
        <v>1815</v>
      </c>
      <c r="P314" s="97"/>
    </row>
    <row r="315" spans="1:43" s="105" customFormat="1" ht="14.1" customHeight="1">
      <c r="A315" s="100"/>
      <c r="B315" s="116" t="s">
        <v>183</v>
      </c>
      <c r="C315" s="71">
        <v>365</v>
      </c>
      <c r="D315" s="71">
        <v>229</v>
      </c>
      <c r="E315" s="71">
        <v>365</v>
      </c>
      <c r="F315" s="71">
        <v>229</v>
      </c>
      <c r="G315" s="71">
        <v>166</v>
      </c>
      <c r="H315" s="71">
        <v>91</v>
      </c>
      <c r="I315" s="71">
        <v>108</v>
      </c>
      <c r="J315" s="71" t="s">
        <v>1815</v>
      </c>
      <c r="K315" s="71" t="s">
        <v>1815</v>
      </c>
      <c r="L315" s="71" t="s">
        <v>1815</v>
      </c>
      <c r="M315" s="71" t="s">
        <v>1815</v>
      </c>
      <c r="N315" s="71" t="s">
        <v>1815</v>
      </c>
      <c r="O315" s="72" t="s">
        <v>1815</v>
      </c>
      <c r="P315" s="97"/>
      <c r="AE315" s="106"/>
      <c r="AF315" s="106"/>
      <c r="AG315" s="106"/>
      <c r="AH315" s="106"/>
      <c r="AI315" s="106"/>
      <c r="AJ315" s="106"/>
      <c r="AK315" s="106"/>
      <c r="AL315" s="106"/>
      <c r="AM315" s="106"/>
      <c r="AN315" s="106"/>
      <c r="AO315" s="106"/>
      <c r="AP315" s="106"/>
      <c r="AQ315" s="106"/>
    </row>
    <row r="316" spans="1:43" s="105" customFormat="1" ht="14.1" customHeight="1">
      <c r="A316" s="100" t="s">
        <v>123</v>
      </c>
      <c r="B316" s="116" t="s">
        <v>195</v>
      </c>
      <c r="C316" s="71">
        <v>53</v>
      </c>
      <c r="D316" s="71">
        <v>20</v>
      </c>
      <c r="E316" s="71" t="s">
        <v>1815</v>
      </c>
      <c r="F316" s="71" t="s">
        <v>1815</v>
      </c>
      <c r="G316" s="71" t="s">
        <v>1815</v>
      </c>
      <c r="H316" s="71" t="s">
        <v>1815</v>
      </c>
      <c r="I316" s="71" t="s">
        <v>1815</v>
      </c>
      <c r="J316" s="71" t="s">
        <v>1815</v>
      </c>
      <c r="K316" s="71" t="s">
        <v>1815</v>
      </c>
      <c r="L316" s="71" t="s">
        <v>1815</v>
      </c>
      <c r="M316" s="71">
        <v>53</v>
      </c>
      <c r="N316" s="71">
        <v>20</v>
      </c>
      <c r="O316" s="72">
        <v>26</v>
      </c>
      <c r="P316" s="97"/>
      <c r="AE316" s="106"/>
      <c r="AF316" s="106"/>
      <c r="AG316" s="106"/>
      <c r="AH316" s="106"/>
      <c r="AI316" s="106"/>
      <c r="AJ316" s="106"/>
      <c r="AK316" s="106"/>
      <c r="AL316" s="106"/>
      <c r="AM316" s="106"/>
      <c r="AN316" s="106"/>
      <c r="AO316" s="106"/>
      <c r="AP316" s="106"/>
      <c r="AQ316" s="106"/>
    </row>
    <row r="317" spans="1:43" s="105" customFormat="1" ht="26.1" customHeight="1">
      <c r="A317" s="104" t="s">
        <v>124</v>
      </c>
      <c r="B317" s="116"/>
      <c r="C317" s="65"/>
      <c r="D317" s="65"/>
      <c r="E317" s="65"/>
      <c r="F317" s="65"/>
      <c r="G317" s="65"/>
      <c r="H317" s="65"/>
      <c r="I317" s="65"/>
      <c r="J317" s="65"/>
      <c r="K317" s="65"/>
      <c r="L317" s="65"/>
      <c r="M317" s="65"/>
      <c r="N317" s="65"/>
      <c r="O317" s="66"/>
      <c r="P317" s="97"/>
      <c r="AE317" s="106"/>
      <c r="AF317" s="106"/>
      <c r="AG317" s="106"/>
      <c r="AH317" s="106"/>
      <c r="AI317" s="106"/>
      <c r="AJ317" s="106"/>
      <c r="AK317" s="106"/>
      <c r="AL317" s="106"/>
      <c r="AM317" s="106"/>
      <c r="AN317" s="106"/>
      <c r="AO317" s="106"/>
      <c r="AP317" s="106"/>
      <c r="AQ317" s="106"/>
    </row>
    <row r="318" spans="1:16" s="95" customFormat="1" ht="14.1" customHeight="1">
      <c r="A318" s="98" t="s">
        <v>2075</v>
      </c>
      <c r="B318" s="115" t="s">
        <v>62</v>
      </c>
      <c r="C318" s="65">
        <v>51948</v>
      </c>
      <c r="D318" s="65">
        <v>7823</v>
      </c>
      <c r="E318" s="65">
        <v>43237</v>
      </c>
      <c r="F318" s="65">
        <v>6140</v>
      </c>
      <c r="G318" s="65">
        <v>14689</v>
      </c>
      <c r="H318" s="65">
        <v>10456</v>
      </c>
      <c r="I318" s="65">
        <v>9667</v>
      </c>
      <c r="J318" s="65">
        <v>8405</v>
      </c>
      <c r="K318" s="65">
        <v>20</v>
      </c>
      <c r="L318" s="65" t="s">
        <v>1815</v>
      </c>
      <c r="M318" s="65">
        <v>8711</v>
      </c>
      <c r="N318" s="65">
        <v>1683</v>
      </c>
      <c r="O318" s="66">
        <v>3446</v>
      </c>
      <c r="P318" s="97"/>
    </row>
    <row r="319" spans="1:16" s="95" customFormat="1" ht="14.1" customHeight="1">
      <c r="A319" s="99" t="s">
        <v>472</v>
      </c>
      <c r="B319" s="115" t="s">
        <v>181</v>
      </c>
      <c r="C319" s="65">
        <v>8909</v>
      </c>
      <c r="D319" s="65">
        <v>1711</v>
      </c>
      <c r="E319" s="65">
        <v>198</v>
      </c>
      <c r="F319" s="65">
        <v>28</v>
      </c>
      <c r="G319" s="65">
        <v>198</v>
      </c>
      <c r="H319" s="65" t="s">
        <v>1815</v>
      </c>
      <c r="I319" s="65" t="s">
        <v>1815</v>
      </c>
      <c r="J319" s="65" t="s">
        <v>1815</v>
      </c>
      <c r="K319" s="65" t="s">
        <v>1815</v>
      </c>
      <c r="L319" s="65" t="s">
        <v>1815</v>
      </c>
      <c r="M319" s="65">
        <v>8711</v>
      </c>
      <c r="N319" s="65">
        <v>1683</v>
      </c>
      <c r="O319" s="66">
        <v>3446</v>
      </c>
      <c r="P319" s="97"/>
    </row>
    <row r="320" spans="1:16" s="95" customFormat="1" ht="14.1" customHeight="1">
      <c r="A320" s="98"/>
      <c r="B320" s="115" t="s">
        <v>182</v>
      </c>
      <c r="C320" s="65">
        <v>36272</v>
      </c>
      <c r="D320" s="65">
        <v>4628</v>
      </c>
      <c r="E320" s="65">
        <v>36272</v>
      </c>
      <c r="F320" s="65">
        <v>4628</v>
      </c>
      <c r="G320" s="65">
        <v>11686</v>
      </c>
      <c r="H320" s="65">
        <v>8555</v>
      </c>
      <c r="I320" s="65">
        <v>7724</v>
      </c>
      <c r="J320" s="65">
        <v>8287</v>
      </c>
      <c r="K320" s="65">
        <v>20</v>
      </c>
      <c r="L320" s="65" t="s">
        <v>1815</v>
      </c>
      <c r="M320" s="65" t="s">
        <v>1815</v>
      </c>
      <c r="N320" s="65" t="s">
        <v>1815</v>
      </c>
      <c r="O320" s="66" t="s">
        <v>1815</v>
      </c>
      <c r="P320" s="97"/>
    </row>
    <row r="321" spans="1:16" s="95" customFormat="1" ht="14.1" customHeight="1">
      <c r="A321" s="98"/>
      <c r="B321" s="115" t="s">
        <v>183</v>
      </c>
      <c r="C321" s="65">
        <v>6767</v>
      </c>
      <c r="D321" s="65">
        <v>1484</v>
      </c>
      <c r="E321" s="65">
        <v>6767</v>
      </c>
      <c r="F321" s="65">
        <v>1484</v>
      </c>
      <c r="G321" s="65">
        <v>2805</v>
      </c>
      <c r="H321" s="65">
        <v>1901</v>
      </c>
      <c r="I321" s="65">
        <v>1943</v>
      </c>
      <c r="J321" s="65">
        <v>118</v>
      </c>
      <c r="K321" s="65" t="s">
        <v>1815</v>
      </c>
      <c r="L321" s="65" t="s">
        <v>1815</v>
      </c>
      <c r="M321" s="65" t="s">
        <v>1815</v>
      </c>
      <c r="N321" s="65" t="s">
        <v>1815</v>
      </c>
      <c r="O321" s="66" t="s">
        <v>1815</v>
      </c>
      <c r="P321" s="97"/>
    </row>
    <row r="322" spans="1:16" s="95" customFormat="1" ht="14.1" customHeight="1">
      <c r="A322" s="100" t="s">
        <v>127</v>
      </c>
      <c r="B322" s="116" t="s">
        <v>62</v>
      </c>
      <c r="C322" s="71">
        <v>36852</v>
      </c>
      <c r="D322" s="71">
        <v>5038</v>
      </c>
      <c r="E322" s="71">
        <v>31700</v>
      </c>
      <c r="F322" s="71">
        <v>4194</v>
      </c>
      <c r="G322" s="71">
        <v>10380</v>
      </c>
      <c r="H322" s="71">
        <v>7652</v>
      </c>
      <c r="I322" s="71">
        <v>7093</v>
      </c>
      <c r="J322" s="71">
        <v>6555</v>
      </c>
      <c r="K322" s="71">
        <v>20</v>
      </c>
      <c r="L322" s="71" t="s">
        <v>1815</v>
      </c>
      <c r="M322" s="71">
        <v>5152</v>
      </c>
      <c r="N322" s="71">
        <v>844</v>
      </c>
      <c r="O322" s="72">
        <v>1639</v>
      </c>
      <c r="P322" s="97"/>
    </row>
    <row r="323" spans="1:16" s="95" customFormat="1" ht="14.1" customHeight="1">
      <c r="A323" s="104" t="s">
        <v>216</v>
      </c>
      <c r="B323" s="116" t="s">
        <v>181</v>
      </c>
      <c r="C323" s="71">
        <v>5350</v>
      </c>
      <c r="D323" s="71">
        <v>872</v>
      </c>
      <c r="E323" s="71">
        <v>198</v>
      </c>
      <c r="F323" s="71">
        <v>28</v>
      </c>
      <c r="G323" s="71">
        <v>198</v>
      </c>
      <c r="H323" s="71" t="s">
        <v>1815</v>
      </c>
      <c r="I323" s="71" t="s">
        <v>1815</v>
      </c>
      <c r="J323" s="71" t="s">
        <v>1815</v>
      </c>
      <c r="K323" s="71" t="s">
        <v>1815</v>
      </c>
      <c r="L323" s="71" t="s">
        <v>1815</v>
      </c>
      <c r="M323" s="71">
        <v>5152</v>
      </c>
      <c r="N323" s="71">
        <v>844</v>
      </c>
      <c r="O323" s="72">
        <v>1639</v>
      </c>
      <c r="P323" s="97"/>
    </row>
    <row r="324" spans="1:16" s="95" customFormat="1" ht="14.1" customHeight="1">
      <c r="A324" s="100"/>
      <c r="B324" s="116" t="s">
        <v>182</v>
      </c>
      <c r="C324" s="71">
        <v>27846</v>
      </c>
      <c r="D324" s="71">
        <v>3539</v>
      </c>
      <c r="E324" s="71">
        <v>27846</v>
      </c>
      <c r="F324" s="71">
        <v>3539</v>
      </c>
      <c r="G324" s="71">
        <v>8655</v>
      </c>
      <c r="H324" s="71">
        <v>6640</v>
      </c>
      <c r="I324" s="71">
        <v>6094</v>
      </c>
      <c r="J324" s="71">
        <v>6437</v>
      </c>
      <c r="K324" s="71">
        <v>20</v>
      </c>
      <c r="L324" s="71" t="s">
        <v>1815</v>
      </c>
      <c r="M324" s="71" t="s">
        <v>1815</v>
      </c>
      <c r="N324" s="71" t="s">
        <v>1815</v>
      </c>
      <c r="O324" s="72" t="s">
        <v>1815</v>
      </c>
      <c r="P324" s="97"/>
    </row>
    <row r="325" spans="1:16" s="95" customFormat="1" ht="14.1" customHeight="1">
      <c r="A325" s="98"/>
      <c r="B325" s="116" t="s">
        <v>183</v>
      </c>
      <c r="C325" s="71">
        <v>3656</v>
      </c>
      <c r="D325" s="71">
        <v>627</v>
      </c>
      <c r="E325" s="71">
        <v>3656</v>
      </c>
      <c r="F325" s="71">
        <v>627</v>
      </c>
      <c r="G325" s="71">
        <v>1527</v>
      </c>
      <c r="H325" s="71">
        <v>1012</v>
      </c>
      <c r="I325" s="71">
        <v>999</v>
      </c>
      <c r="J325" s="71">
        <v>118</v>
      </c>
      <c r="K325" s="71" t="s">
        <v>1815</v>
      </c>
      <c r="L325" s="71" t="s">
        <v>1815</v>
      </c>
      <c r="M325" s="71" t="s">
        <v>1815</v>
      </c>
      <c r="N325" s="71" t="s">
        <v>1815</v>
      </c>
      <c r="O325" s="72" t="s">
        <v>1815</v>
      </c>
      <c r="P325" s="97"/>
    </row>
    <row r="326" spans="1:16" s="95" customFormat="1" ht="26.1" customHeight="1">
      <c r="A326" s="100" t="s">
        <v>196</v>
      </c>
      <c r="B326" s="116" t="s">
        <v>62</v>
      </c>
      <c r="C326" s="71">
        <v>15096</v>
      </c>
      <c r="D326" s="71">
        <v>2785</v>
      </c>
      <c r="E326" s="71">
        <v>11537</v>
      </c>
      <c r="F326" s="71">
        <v>1946</v>
      </c>
      <c r="G326" s="71">
        <v>4309</v>
      </c>
      <c r="H326" s="71">
        <v>2804</v>
      </c>
      <c r="I326" s="71">
        <v>2574</v>
      </c>
      <c r="J326" s="71">
        <v>1850</v>
      </c>
      <c r="K326" s="71" t="s">
        <v>1815</v>
      </c>
      <c r="L326" s="71" t="s">
        <v>1815</v>
      </c>
      <c r="M326" s="71">
        <v>3559</v>
      </c>
      <c r="N326" s="71">
        <v>839</v>
      </c>
      <c r="O326" s="72">
        <v>1807</v>
      </c>
      <c r="P326" s="97"/>
    </row>
    <row r="327" spans="1:16" s="95" customFormat="1" ht="26.1" customHeight="1">
      <c r="A327" s="104" t="s">
        <v>129</v>
      </c>
      <c r="B327" s="116" t="s">
        <v>181</v>
      </c>
      <c r="C327" s="71">
        <v>3559</v>
      </c>
      <c r="D327" s="71">
        <v>839</v>
      </c>
      <c r="E327" s="71" t="s">
        <v>1815</v>
      </c>
      <c r="F327" s="71" t="s">
        <v>1815</v>
      </c>
      <c r="G327" s="71" t="s">
        <v>1815</v>
      </c>
      <c r="H327" s="71" t="s">
        <v>1815</v>
      </c>
      <c r="I327" s="71" t="s">
        <v>1815</v>
      </c>
      <c r="J327" s="71" t="s">
        <v>1815</v>
      </c>
      <c r="K327" s="71" t="s">
        <v>1815</v>
      </c>
      <c r="L327" s="71" t="s">
        <v>1815</v>
      </c>
      <c r="M327" s="71">
        <v>3559</v>
      </c>
      <c r="N327" s="71">
        <v>839</v>
      </c>
      <c r="O327" s="72">
        <v>1807</v>
      </c>
      <c r="P327" s="97"/>
    </row>
    <row r="328" spans="1:16" s="95" customFormat="1" ht="14.1" customHeight="1">
      <c r="A328" s="100"/>
      <c r="B328" s="116" t="s">
        <v>182</v>
      </c>
      <c r="C328" s="71">
        <v>8426</v>
      </c>
      <c r="D328" s="71">
        <v>1089</v>
      </c>
      <c r="E328" s="71">
        <v>8426</v>
      </c>
      <c r="F328" s="71">
        <v>1089</v>
      </c>
      <c r="G328" s="71">
        <v>3031</v>
      </c>
      <c r="H328" s="71">
        <v>1915</v>
      </c>
      <c r="I328" s="71">
        <v>1630</v>
      </c>
      <c r="J328" s="71">
        <v>1850</v>
      </c>
      <c r="K328" s="71" t="s">
        <v>1815</v>
      </c>
      <c r="L328" s="71" t="s">
        <v>1815</v>
      </c>
      <c r="M328" s="71" t="s">
        <v>1815</v>
      </c>
      <c r="N328" s="71" t="s">
        <v>1815</v>
      </c>
      <c r="O328" s="72" t="s">
        <v>1815</v>
      </c>
      <c r="P328" s="97"/>
    </row>
    <row r="329" spans="1:16" s="95" customFormat="1" ht="14.1" customHeight="1">
      <c r="A329" s="100"/>
      <c r="B329" s="116" t="s">
        <v>183</v>
      </c>
      <c r="C329" s="71">
        <v>3111</v>
      </c>
      <c r="D329" s="71">
        <v>857</v>
      </c>
      <c r="E329" s="71">
        <v>3111</v>
      </c>
      <c r="F329" s="71">
        <v>857</v>
      </c>
      <c r="G329" s="71">
        <v>1278</v>
      </c>
      <c r="H329" s="71">
        <v>889</v>
      </c>
      <c r="I329" s="71">
        <v>944</v>
      </c>
      <c r="J329" s="71" t="s">
        <v>1815</v>
      </c>
      <c r="K329" s="71" t="s">
        <v>1815</v>
      </c>
      <c r="L329" s="71" t="s">
        <v>1815</v>
      </c>
      <c r="M329" s="71" t="s">
        <v>1815</v>
      </c>
      <c r="N329" s="71" t="s">
        <v>1815</v>
      </c>
      <c r="O329" s="72" t="s">
        <v>1815</v>
      </c>
      <c r="P329" s="97"/>
    </row>
    <row r="330" spans="1:16" s="95" customFormat="1" ht="14.1" customHeight="1">
      <c r="A330" s="98" t="s">
        <v>197</v>
      </c>
      <c r="B330" s="115" t="s">
        <v>62</v>
      </c>
      <c r="C330" s="65">
        <v>171939</v>
      </c>
      <c r="D330" s="65">
        <v>59515</v>
      </c>
      <c r="E330" s="65">
        <v>140173</v>
      </c>
      <c r="F330" s="65">
        <v>46596</v>
      </c>
      <c r="G330" s="65">
        <v>45226</v>
      </c>
      <c r="H330" s="65">
        <v>31591</v>
      </c>
      <c r="I330" s="65">
        <v>30602</v>
      </c>
      <c r="J330" s="65">
        <v>32306</v>
      </c>
      <c r="K330" s="65">
        <v>448</v>
      </c>
      <c r="L330" s="65" t="s">
        <v>1815</v>
      </c>
      <c r="M330" s="65">
        <v>31766</v>
      </c>
      <c r="N330" s="65">
        <v>12919</v>
      </c>
      <c r="O330" s="66">
        <v>10630</v>
      </c>
      <c r="P330" s="97"/>
    </row>
    <row r="331" spans="1:16" s="95" customFormat="1" ht="14.1" customHeight="1">
      <c r="A331" s="99" t="s">
        <v>131</v>
      </c>
      <c r="B331" s="115" t="s">
        <v>181</v>
      </c>
      <c r="C331" s="65">
        <v>32526</v>
      </c>
      <c r="D331" s="65">
        <v>13080</v>
      </c>
      <c r="E331" s="65">
        <v>760</v>
      </c>
      <c r="F331" s="65">
        <v>161</v>
      </c>
      <c r="G331" s="65">
        <v>700</v>
      </c>
      <c r="H331" s="65">
        <v>60</v>
      </c>
      <c r="I331" s="65" t="s">
        <v>1815</v>
      </c>
      <c r="J331" s="65" t="s">
        <v>1815</v>
      </c>
      <c r="K331" s="65" t="s">
        <v>1815</v>
      </c>
      <c r="L331" s="65" t="s">
        <v>1815</v>
      </c>
      <c r="M331" s="65">
        <v>31766</v>
      </c>
      <c r="N331" s="65">
        <v>12919</v>
      </c>
      <c r="O331" s="66">
        <v>10630</v>
      </c>
      <c r="P331" s="97"/>
    </row>
    <row r="332" spans="1:16" s="95" customFormat="1" ht="14.1" customHeight="1">
      <c r="A332" s="98"/>
      <c r="B332" s="115" t="s">
        <v>182</v>
      </c>
      <c r="C332" s="65">
        <v>137968</v>
      </c>
      <c r="D332" s="65">
        <v>45405</v>
      </c>
      <c r="E332" s="65">
        <v>137968</v>
      </c>
      <c r="F332" s="65">
        <v>45405</v>
      </c>
      <c r="G332" s="65">
        <v>43868</v>
      </c>
      <c r="H332" s="65">
        <v>31134</v>
      </c>
      <c r="I332" s="65">
        <v>30270</v>
      </c>
      <c r="J332" s="65">
        <v>32248</v>
      </c>
      <c r="K332" s="65">
        <v>448</v>
      </c>
      <c r="L332" s="65" t="s">
        <v>1815</v>
      </c>
      <c r="M332" s="65" t="s">
        <v>1815</v>
      </c>
      <c r="N332" s="65" t="s">
        <v>1815</v>
      </c>
      <c r="O332" s="66" t="s">
        <v>1815</v>
      </c>
      <c r="P332" s="97"/>
    </row>
    <row r="333" spans="1:16" s="95" customFormat="1" ht="14.1" customHeight="1">
      <c r="A333" s="98"/>
      <c r="B333" s="115" t="s">
        <v>183</v>
      </c>
      <c r="C333" s="65">
        <v>1445</v>
      </c>
      <c r="D333" s="65">
        <v>1030</v>
      </c>
      <c r="E333" s="65">
        <v>1445</v>
      </c>
      <c r="F333" s="65">
        <v>1030</v>
      </c>
      <c r="G333" s="65">
        <v>658</v>
      </c>
      <c r="H333" s="65">
        <v>397</v>
      </c>
      <c r="I333" s="65">
        <v>332</v>
      </c>
      <c r="J333" s="65">
        <v>58</v>
      </c>
      <c r="K333" s="65" t="s">
        <v>1815</v>
      </c>
      <c r="L333" s="65" t="s">
        <v>1815</v>
      </c>
      <c r="M333" s="65" t="s">
        <v>1815</v>
      </c>
      <c r="N333" s="65" t="s">
        <v>1815</v>
      </c>
      <c r="O333" s="66" t="s">
        <v>1815</v>
      </c>
      <c r="P333" s="97"/>
    </row>
    <row r="334" spans="1:16" s="95" customFormat="1" ht="14.1" customHeight="1">
      <c r="A334" s="100" t="s">
        <v>132</v>
      </c>
      <c r="B334" s="116" t="s">
        <v>62</v>
      </c>
      <c r="C334" s="71">
        <v>103587</v>
      </c>
      <c r="D334" s="71">
        <v>24498</v>
      </c>
      <c r="E334" s="71">
        <v>85803</v>
      </c>
      <c r="F334" s="71">
        <v>19111</v>
      </c>
      <c r="G334" s="71">
        <v>28431</v>
      </c>
      <c r="H334" s="71">
        <v>19263</v>
      </c>
      <c r="I334" s="71">
        <v>18366</v>
      </c>
      <c r="J334" s="71">
        <v>19631</v>
      </c>
      <c r="K334" s="71">
        <v>112</v>
      </c>
      <c r="L334" s="71" t="s">
        <v>1815</v>
      </c>
      <c r="M334" s="71">
        <v>17784</v>
      </c>
      <c r="N334" s="71">
        <v>5387</v>
      </c>
      <c r="O334" s="72">
        <v>5849</v>
      </c>
      <c r="P334" s="97"/>
    </row>
    <row r="335" spans="1:16" s="95" customFormat="1" ht="14.1" customHeight="1">
      <c r="A335" s="104" t="s">
        <v>133</v>
      </c>
      <c r="B335" s="116" t="s">
        <v>181</v>
      </c>
      <c r="C335" s="71">
        <v>18363</v>
      </c>
      <c r="D335" s="71">
        <v>5462</v>
      </c>
      <c r="E335" s="71">
        <v>579</v>
      </c>
      <c r="F335" s="71">
        <v>75</v>
      </c>
      <c r="G335" s="71">
        <v>520</v>
      </c>
      <c r="H335" s="71">
        <v>59</v>
      </c>
      <c r="I335" s="71" t="s">
        <v>1815</v>
      </c>
      <c r="J335" s="71" t="s">
        <v>1815</v>
      </c>
      <c r="K335" s="71" t="s">
        <v>1815</v>
      </c>
      <c r="L335" s="71" t="s">
        <v>1815</v>
      </c>
      <c r="M335" s="71">
        <v>17784</v>
      </c>
      <c r="N335" s="71">
        <v>5387</v>
      </c>
      <c r="O335" s="72">
        <v>5849</v>
      </c>
      <c r="P335" s="97"/>
    </row>
    <row r="336" spans="1:16" s="95" customFormat="1" ht="14.1" customHeight="1">
      <c r="A336" s="100"/>
      <c r="B336" s="116" t="s">
        <v>182</v>
      </c>
      <c r="C336" s="71">
        <v>84600</v>
      </c>
      <c r="D336" s="71">
        <v>18593</v>
      </c>
      <c r="E336" s="71">
        <v>84600</v>
      </c>
      <c r="F336" s="71">
        <v>18593</v>
      </c>
      <c r="G336" s="71">
        <v>27605</v>
      </c>
      <c r="H336" s="71">
        <v>19025</v>
      </c>
      <c r="I336" s="71">
        <v>18228</v>
      </c>
      <c r="J336" s="71">
        <v>19630</v>
      </c>
      <c r="K336" s="71">
        <v>112</v>
      </c>
      <c r="L336" s="71" t="s">
        <v>1815</v>
      </c>
      <c r="M336" s="71" t="s">
        <v>1815</v>
      </c>
      <c r="N336" s="71" t="s">
        <v>1815</v>
      </c>
      <c r="O336" s="72" t="s">
        <v>1815</v>
      </c>
      <c r="P336" s="97"/>
    </row>
    <row r="337" spans="1:16" s="95" customFormat="1" ht="14.1" customHeight="1">
      <c r="A337" s="107"/>
      <c r="B337" s="116" t="s">
        <v>183</v>
      </c>
      <c r="C337" s="71">
        <v>624</v>
      </c>
      <c r="D337" s="71">
        <v>443</v>
      </c>
      <c r="E337" s="71">
        <v>624</v>
      </c>
      <c r="F337" s="71">
        <v>443</v>
      </c>
      <c r="G337" s="71">
        <v>306</v>
      </c>
      <c r="H337" s="71">
        <v>179</v>
      </c>
      <c r="I337" s="71">
        <v>138</v>
      </c>
      <c r="J337" s="71">
        <v>1</v>
      </c>
      <c r="K337" s="71" t="s">
        <v>1815</v>
      </c>
      <c r="L337" s="71" t="s">
        <v>1815</v>
      </c>
      <c r="M337" s="71" t="s">
        <v>1815</v>
      </c>
      <c r="N337" s="71" t="s">
        <v>1815</v>
      </c>
      <c r="O337" s="72" t="s">
        <v>1815</v>
      </c>
      <c r="P337" s="97"/>
    </row>
    <row r="338" spans="1:16" s="95" customFormat="1" ht="14.1" customHeight="1">
      <c r="A338" s="100" t="s">
        <v>2079</v>
      </c>
      <c r="B338" s="116" t="s">
        <v>62</v>
      </c>
      <c r="C338" s="71">
        <v>19739</v>
      </c>
      <c r="D338" s="71">
        <v>10652</v>
      </c>
      <c r="E338" s="71">
        <v>15733</v>
      </c>
      <c r="F338" s="71">
        <v>8275</v>
      </c>
      <c r="G338" s="71">
        <v>4441</v>
      </c>
      <c r="H338" s="71">
        <v>3525</v>
      </c>
      <c r="I338" s="71">
        <v>3744</v>
      </c>
      <c r="J338" s="71">
        <v>4021</v>
      </c>
      <c r="K338" s="71">
        <v>2</v>
      </c>
      <c r="L338" s="71" t="s">
        <v>1815</v>
      </c>
      <c r="M338" s="71">
        <v>4006</v>
      </c>
      <c r="N338" s="71">
        <v>2377</v>
      </c>
      <c r="O338" s="72">
        <v>977</v>
      </c>
      <c r="P338" s="97"/>
    </row>
    <row r="339" spans="1:16" s="95" customFormat="1" ht="14.1" customHeight="1">
      <c r="A339" s="104" t="s">
        <v>135</v>
      </c>
      <c r="B339" s="116" t="s">
        <v>181</v>
      </c>
      <c r="C339" s="71">
        <v>4006</v>
      </c>
      <c r="D339" s="71">
        <v>2377</v>
      </c>
      <c r="E339" s="71" t="s">
        <v>1815</v>
      </c>
      <c r="F339" s="71" t="s">
        <v>1815</v>
      </c>
      <c r="G339" s="71" t="s">
        <v>1815</v>
      </c>
      <c r="H339" s="71" t="s">
        <v>1815</v>
      </c>
      <c r="I339" s="71" t="s">
        <v>1815</v>
      </c>
      <c r="J339" s="71" t="s">
        <v>1815</v>
      </c>
      <c r="K339" s="71" t="s">
        <v>1815</v>
      </c>
      <c r="L339" s="71" t="s">
        <v>1815</v>
      </c>
      <c r="M339" s="71">
        <v>4006</v>
      </c>
      <c r="N339" s="71">
        <v>2377</v>
      </c>
      <c r="O339" s="72">
        <v>977</v>
      </c>
      <c r="P339" s="97"/>
    </row>
    <row r="340" spans="1:16" s="95" customFormat="1" ht="14.1" customHeight="1">
      <c r="A340" s="100"/>
      <c r="B340" s="116" t="s">
        <v>182</v>
      </c>
      <c r="C340" s="71">
        <v>15213</v>
      </c>
      <c r="D340" s="71">
        <v>7879</v>
      </c>
      <c r="E340" s="71">
        <v>15213</v>
      </c>
      <c r="F340" s="71">
        <v>7879</v>
      </c>
      <c r="G340" s="71">
        <v>4242</v>
      </c>
      <c r="H340" s="71">
        <v>3370</v>
      </c>
      <c r="I340" s="71">
        <v>3617</v>
      </c>
      <c r="J340" s="71">
        <v>3982</v>
      </c>
      <c r="K340" s="71">
        <v>2</v>
      </c>
      <c r="L340" s="71" t="s">
        <v>1815</v>
      </c>
      <c r="M340" s="71" t="s">
        <v>1815</v>
      </c>
      <c r="N340" s="71" t="s">
        <v>1815</v>
      </c>
      <c r="O340" s="72" t="s">
        <v>1815</v>
      </c>
      <c r="P340" s="97"/>
    </row>
    <row r="341" spans="1:16" s="95" customFormat="1" ht="14.1" customHeight="1">
      <c r="A341" s="100"/>
      <c r="B341" s="116" t="s">
        <v>183</v>
      </c>
      <c r="C341" s="71">
        <v>520</v>
      </c>
      <c r="D341" s="71">
        <v>396</v>
      </c>
      <c r="E341" s="71">
        <v>520</v>
      </c>
      <c r="F341" s="71">
        <v>396</v>
      </c>
      <c r="G341" s="71">
        <v>199</v>
      </c>
      <c r="H341" s="71">
        <v>155</v>
      </c>
      <c r="I341" s="71">
        <v>127</v>
      </c>
      <c r="J341" s="71">
        <v>39</v>
      </c>
      <c r="K341" s="71" t="s">
        <v>1815</v>
      </c>
      <c r="L341" s="71" t="s">
        <v>1815</v>
      </c>
      <c r="M341" s="71" t="s">
        <v>1815</v>
      </c>
      <c r="N341" s="71" t="s">
        <v>1815</v>
      </c>
      <c r="O341" s="72" t="s">
        <v>1815</v>
      </c>
      <c r="P341" s="97"/>
    </row>
    <row r="342" spans="1:16" s="95" customFormat="1" ht="14.1" customHeight="1">
      <c r="A342" s="100" t="s">
        <v>136</v>
      </c>
      <c r="B342" s="116" t="s">
        <v>62</v>
      </c>
      <c r="C342" s="71">
        <v>43909</v>
      </c>
      <c r="D342" s="71">
        <v>22207</v>
      </c>
      <c r="E342" s="71">
        <v>34875</v>
      </c>
      <c r="F342" s="71">
        <v>17476</v>
      </c>
      <c r="G342" s="71">
        <v>11033</v>
      </c>
      <c r="H342" s="71">
        <v>7986</v>
      </c>
      <c r="I342" s="71">
        <v>7725</v>
      </c>
      <c r="J342" s="71">
        <v>7797</v>
      </c>
      <c r="K342" s="71">
        <v>334</v>
      </c>
      <c r="L342" s="71" t="s">
        <v>1815</v>
      </c>
      <c r="M342" s="71">
        <v>9034</v>
      </c>
      <c r="N342" s="71">
        <v>4731</v>
      </c>
      <c r="O342" s="72">
        <v>3424</v>
      </c>
      <c r="P342" s="97"/>
    </row>
    <row r="343" spans="1:16" s="95" customFormat="1" ht="14.1" customHeight="1">
      <c r="A343" s="104" t="s">
        <v>199</v>
      </c>
      <c r="B343" s="116" t="s">
        <v>181</v>
      </c>
      <c r="C343" s="71">
        <v>9215</v>
      </c>
      <c r="D343" s="71">
        <v>4817</v>
      </c>
      <c r="E343" s="71">
        <v>181</v>
      </c>
      <c r="F343" s="71">
        <v>86</v>
      </c>
      <c r="G343" s="71">
        <v>180</v>
      </c>
      <c r="H343" s="71">
        <v>1</v>
      </c>
      <c r="I343" s="71" t="s">
        <v>1815</v>
      </c>
      <c r="J343" s="71" t="s">
        <v>1815</v>
      </c>
      <c r="K343" s="71" t="s">
        <v>1815</v>
      </c>
      <c r="L343" s="71" t="s">
        <v>1815</v>
      </c>
      <c r="M343" s="71">
        <v>9034</v>
      </c>
      <c r="N343" s="71">
        <v>4731</v>
      </c>
      <c r="O343" s="72">
        <v>3424</v>
      </c>
      <c r="P343" s="97"/>
    </row>
    <row r="344" spans="1:16" s="95" customFormat="1" ht="14.1" customHeight="1">
      <c r="A344" s="100"/>
      <c r="B344" s="116" t="s">
        <v>182</v>
      </c>
      <c r="C344" s="71">
        <v>34393</v>
      </c>
      <c r="D344" s="71">
        <v>17199</v>
      </c>
      <c r="E344" s="71">
        <v>34393</v>
      </c>
      <c r="F344" s="71">
        <v>17199</v>
      </c>
      <c r="G344" s="71">
        <v>10700</v>
      </c>
      <c r="H344" s="71">
        <v>7922</v>
      </c>
      <c r="I344" s="71">
        <v>7658</v>
      </c>
      <c r="J344" s="71">
        <v>7779</v>
      </c>
      <c r="K344" s="71">
        <v>334</v>
      </c>
      <c r="L344" s="71" t="s">
        <v>1815</v>
      </c>
      <c r="M344" s="71" t="s">
        <v>1815</v>
      </c>
      <c r="N344" s="71" t="s">
        <v>1815</v>
      </c>
      <c r="O344" s="72" t="s">
        <v>1815</v>
      </c>
      <c r="P344" s="97"/>
    </row>
    <row r="345" spans="1:16" s="95" customFormat="1" ht="14.1" customHeight="1">
      <c r="A345" s="100"/>
      <c r="B345" s="116" t="s">
        <v>183</v>
      </c>
      <c r="C345" s="71">
        <v>301</v>
      </c>
      <c r="D345" s="71">
        <v>191</v>
      </c>
      <c r="E345" s="71">
        <v>301</v>
      </c>
      <c r="F345" s="71">
        <v>191</v>
      </c>
      <c r="G345" s="71">
        <v>153</v>
      </c>
      <c r="H345" s="71">
        <v>63</v>
      </c>
      <c r="I345" s="71">
        <v>67</v>
      </c>
      <c r="J345" s="71">
        <v>18</v>
      </c>
      <c r="K345" s="71" t="s">
        <v>1815</v>
      </c>
      <c r="L345" s="71" t="s">
        <v>1815</v>
      </c>
      <c r="M345" s="71" t="s">
        <v>1815</v>
      </c>
      <c r="N345" s="71" t="s">
        <v>1815</v>
      </c>
      <c r="O345" s="72" t="s">
        <v>1815</v>
      </c>
      <c r="P345" s="97"/>
    </row>
    <row r="346" spans="1:16" s="95" customFormat="1" ht="26.1" customHeight="1">
      <c r="A346" s="118" t="s">
        <v>200</v>
      </c>
      <c r="B346" s="116" t="s">
        <v>62</v>
      </c>
      <c r="C346" s="71">
        <v>4597</v>
      </c>
      <c r="D346" s="71">
        <v>2110</v>
      </c>
      <c r="E346" s="71">
        <v>3655</v>
      </c>
      <c r="F346" s="71">
        <v>1686</v>
      </c>
      <c r="G346" s="71">
        <v>1214</v>
      </c>
      <c r="H346" s="71">
        <v>817</v>
      </c>
      <c r="I346" s="71">
        <v>767</v>
      </c>
      <c r="J346" s="71">
        <v>857</v>
      </c>
      <c r="K346" s="71" t="s">
        <v>1815</v>
      </c>
      <c r="L346" s="71" t="s">
        <v>1815</v>
      </c>
      <c r="M346" s="71">
        <v>942</v>
      </c>
      <c r="N346" s="71">
        <v>424</v>
      </c>
      <c r="O346" s="72">
        <v>380</v>
      </c>
      <c r="P346" s="97"/>
    </row>
    <row r="347" spans="1:16" s="95" customFormat="1" ht="26.1" customHeight="1">
      <c r="A347" s="119" t="s">
        <v>138</v>
      </c>
      <c r="B347" s="116" t="s">
        <v>181</v>
      </c>
      <c r="C347" s="71">
        <v>942</v>
      </c>
      <c r="D347" s="71">
        <v>424</v>
      </c>
      <c r="E347" s="71" t="s">
        <v>1815</v>
      </c>
      <c r="F347" s="71" t="s">
        <v>1815</v>
      </c>
      <c r="G347" s="71" t="s">
        <v>1815</v>
      </c>
      <c r="H347" s="71" t="s">
        <v>1815</v>
      </c>
      <c r="I347" s="71" t="s">
        <v>1815</v>
      </c>
      <c r="J347" s="71" t="s">
        <v>1815</v>
      </c>
      <c r="K347" s="71" t="s">
        <v>1815</v>
      </c>
      <c r="L347" s="71" t="s">
        <v>1815</v>
      </c>
      <c r="M347" s="71">
        <v>942</v>
      </c>
      <c r="N347" s="71">
        <v>424</v>
      </c>
      <c r="O347" s="72">
        <v>380</v>
      </c>
      <c r="P347" s="97"/>
    </row>
    <row r="348" spans="1:16" s="95" customFormat="1" ht="14.1" customHeight="1">
      <c r="A348" s="118"/>
      <c r="B348" s="116" t="s">
        <v>182</v>
      </c>
      <c r="C348" s="71">
        <v>3655</v>
      </c>
      <c r="D348" s="71">
        <v>1686</v>
      </c>
      <c r="E348" s="71">
        <v>3655</v>
      </c>
      <c r="F348" s="71">
        <v>1686</v>
      </c>
      <c r="G348" s="71">
        <v>1214</v>
      </c>
      <c r="H348" s="71">
        <v>817</v>
      </c>
      <c r="I348" s="71">
        <v>767</v>
      </c>
      <c r="J348" s="71">
        <v>857</v>
      </c>
      <c r="K348" s="71" t="s">
        <v>1815</v>
      </c>
      <c r="L348" s="71" t="s">
        <v>1815</v>
      </c>
      <c r="M348" s="71" t="s">
        <v>1815</v>
      </c>
      <c r="N348" s="71" t="s">
        <v>1815</v>
      </c>
      <c r="O348" s="72" t="s">
        <v>1815</v>
      </c>
      <c r="P348" s="97"/>
    </row>
    <row r="349" spans="1:16" s="95" customFormat="1" ht="14.1" customHeight="1">
      <c r="A349" s="118" t="s">
        <v>1822</v>
      </c>
      <c r="B349" s="116" t="s">
        <v>206</v>
      </c>
      <c r="C349" s="71">
        <v>107</v>
      </c>
      <c r="D349" s="71">
        <v>48</v>
      </c>
      <c r="E349" s="71">
        <v>107</v>
      </c>
      <c r="F349" s="71">
        <v>48</v>
      </c>
      <c r="G349" s="71">
        <v>107</v>
      </c>
      <c r="H349" s="71" t="s">
        <v>1815</v>
      </c>
      <c r="I349" s="71" t="s">
        <v>1815</v>
      </c>
      <c r="J349" s="71" t="s">
        <v>1815</v>
      </c>
      <c r="K349" s="71" t="s">
        <v>1815</v>
      </c>
      <c r="L349" s="71" t="s">
        <v>1815</v>
      </c>
      <c r="M349" s="71" t="s">
        <v>1815</v>
      </c>
      <c r="N349" s="71" t="s">
        <v>1815</v>
      </c>
      <c r="O349" s="72" t="s">
        <v>1815</v>
      </c>
      <c r="P349" s="97"/>
    </row>
    <row r="350" spans="1:16" s="95" customFormat="1" ht="14.1" customHeight="1">
      <c r="A350" s="119" t="s">
        <v>1313</v>
      </c>
      <c r="B350" s="116"/>
      <c r="C350" s="71"/>
      <c r="D350" s="71"/>
      <c r="E350" s="71"/>
      <c r="F350" s="71"/>
      <c r="G350" s="71"/>
      <c r="H350" s="71"/>
      <c r="I350" s="71"/>
      <c r="J350" s="71"/>
      <c r="K350" s="71"/>
      <c r="L350" s="71"/>
      <c r="M350" s="71"/>
      <c r="N350" s="71"/>
      <c r="O350" s="72"/>
      <c r="P350" s="97"/>
    </row>
    <row r="351" spans="1:16" s="95" customFormat="1" ht="14.1" customHeight="1">
      <c r="A351" s="120" t="s">
        <v>139</v>
      </c>
      <c r="B351" s="115" t="s">
        <v>62</v>
      </c>
      <c r="C351" s="65">
        <v>22156</v>
      </c>
      <c r="D351" s="65">
        <v>13565</v>
      </c>
      <c r="E351" s="65">
        <v>19588</v>
      </c>
      <c r="F351" s="65">
        <v>12192</v>
      </c>
      <c r="G351" s="65">
        <v>5754</v>
      </c>
      <c r="H351" s="65">
        <v>4166</v>
      </c>
      <c r="I351" s="65">
        <v>3973</v>
      </c>
      <c r="J351" s="65">
        <v>4068</v>
      </c>
      <c r="K351" s="65">
        <v>858</v>
      </c>
      <c r="L351" s="65">
        <v>769</v>
      </c>
      <c r="M351" s="65">
        <v>2568</v>
      </c>
      <c r="N351" s="65">
        <v>1373</v>
      </c>
      <c r="O351" s="66">
        <v>649</v>
      </c>
      <c r="P351" s="97"/>
    </row>
    <row r="352" spans="1:16" s="95" customFormat="1" ht="14.1" customHeight="1">
      <c r="A352" s="121" t="s">
        <v>217</v>
      </c>
      <c r="B352" s="115" t="s">
        <v>181</v>
      </c>
      <c r="C352" s="65">
        <v>8337</v>
      </c>
      <c r="D352" s="65">
        <v>5886</v>
      </c>
      <c r="E352" s="65">
        <v>5769</v>
      </c>
      <c r="F352" s="65">
        <v>4513</v>
      </c>
      <c r="G352" s="65">
        <v>1178</v>
      </c>
      <c r="H352" s="65">
        <v>1087</v>
      </c>
      <c r="I352" s="65">
        <v>1021</v>
      </c>
      <c r="J352" s="65">
        <v>856</v>
      </c>
      <c r="K352" s="65">
        <v>858</v>
      </c>
      <c r="L352" s="65">
        <v>769</v>
      </c>
      <c r="M352" s="65">
        <v>2568</v>
      </c>
      <c r="N352" s="65">
        <v>1373</v>
      </c>
      <c r="O352" s="66">
        <v>649</v>
      </c>
      <c r="P352" s="97"/>
    </row>
    <row r="353" spans="1:16" s="95" customFormat="1" ht="14.1" customHeight="1">
      <c r="A353" s="120"/>
      <c r="B353" s="115" t="s">
        <v>182</v>
      </c>
      <c r="C353" s="65">
        <v>13643</v>
      </c>
      <c r="D353" s="65">
        <v>7544</v>
      </c>
      <c r="E353" s="65">
        <v>13643</v>
      </c>
      <c r="F353" s="65">
        <v>7544</v>
      </c>
      <c r="G353" s="65">
        <v>4486</v>
      </c>
      <c r="H353" s="65">
        <v>3026</v>
      </c>
      <c r="I353" s="65">
        <v>2919</v>
      </c>
      <c r="J353" s="65">
        <v>3212</v>
      </c>
      <c r="K353" s="65" t="s">
        <v>1815</v>
      </c>
      <c r="L353" s="65" t="s">
        <v>1815</v>
      </c>
      <c r="M353" s="65" t="s">
        <v>1815</v>
      </c>
      <c r="N353" s="65" t="s">
        <v>1815</v>
      </c>
      <c r="O353" s="66" t="s">
        <v>1815</v>
      </c>
      <c r="P353" s="97"/>
    </row>
    <row r="354" spans="1:16" s="95" customFormat="1" ht="14.1" customHeight="1">
      <c r="A354" s="120"/>
      <c r="B354" s="115" t="s">
        <v>183</v>
      </c>
      <c r="C354" s="65">
        <v>176</v>
      </c>
      <c r="D354" s="65">
        <v>135</v>
      </c>
      <c r="E354" s="65">
        <v>176</v>
      </c>
      <c r="F354" s="65">
        <v>135</v>
      </c>
      <c r="G354" s="65">
        <v>90</v>
      </c>
      <c r="H354" s="65">
        <v>53</v>
      </c>
      <c r="I354" s="65">
        <v>33</v>
      </c>
      <c r="J354" s="65" t="s">
        <v>1815</v>
      </c>
      <c r="K354" s="65" t="s">
        <v>1815</v>
      </c>
      <c r="L354" s="65" t="s">
        <v>1815</v>
      </c>
      <c r="M354" s="65" t="s">
        <v>1815</v>
      </c>
      <c r="N354" s="65" t="s">
        <v>1815</v>
      </c>
      <c r="O354" s="66" t="s">
        <v>1815</v>
      </c>
      <c r="P354" s="97"/>
    </row>
    <row r="355" spans="1:16" s="95" customFormat="1" ht="14.1" customHeight="1">
      <c r="A355" s="118" t="s">
        <v>201</v>
      </c>
      <c r="B355" s="116" t="s">
        <v>62</v>
      </c>
      <c r="C355" s="71">
        <v>9588</v>
      </c>
      <c r="D355" s="71">
        <v>5744</v>
      </c>
      <c r="E355" s="71">
        <v>8291</v>
      </c>
      <c r="F355" s="71">
        <v>5027</v>
      </c>
      <c r="G355" s="71">
        <v>2842</v>
      </c>
      <c r="H355" s="71">
        <v>1817</v>
      </c>
      <c r="I355" s="71">
        <v>1663</v>
      </c>
      <c r="J355" s="71">
        <v>1969</v>
      </c>
      <c r="K355" s="71" t="s">
        <v>1815</v>
      </c>
      <c r="L355" s="71" t="s">
        <v>1815</v>
      </c>
      <c r="M355" s="71">
        <v>1297</v>
      </c>
      <c r="N355" s="71">
        <v>717</v>
      </c>
      <c r="O355" s="72">
        <v>290</v>
      </c>
      <c r="P355" s="97"/>
    </row>
    <row r="356" spans="1:16" s="95" customFormat="1" ht="14.1" customHeight="1">
      <c r="A356" s="119" t="s">
        <v>202</v>
      </c>
      <c r="B356" s="116" t="s">
        <v>181</v>
      </c>
      <c r="C356" s="71">
        <v>1297</v>
      </c>
      <c r="D356" s="71">
        <v>717</v>
      </c>
      <c r="E356" s="71" t="s">
        <v>1815</v>
      </c>
      <c r="F356" s="71" t="s">
        <v>1815</v>
      </c>
      <c r="G356" s="71" t="s">
        <v>1815</v>
      </c>
      <c r="H356" s="71" t="s">
        <v>1815</v>
      </c>
      <c r="I356" s="71" t="s">
        <v>1815</v>
      </c>
      <c r="J356" s="71" t="s">
        <v>1815</v>
      </c>
      <c r="K356" s="71" t="s">
        <v>1815</v>
      </c>
      <c r="L356" s="71" t="s">
        <v>1815</v>
      </c>
      <c r="M356" s="71">
        <v>1297</v>
      </c>
      <c r="N356" s="71">
        <v>717</v>
      </c>
      <c r="O356" s="72">
        <v>290</v>
      </c>
      <c r="P356" s="97"/>
    </row>
    <row r="357" spans="1:16" s="95" customFormat="1" ht="14.1" customHeight="1">
      <c r="A357" s="118"/>
      <c r="B357" s="116" t="s">
        <v>182</v>
      </c>
      <c r="C357" s="71">
        <v>8167</v>
      </c>
      <c r="D357" s="71">
        <v>4935</v>
      </c>
      <c r="E357" s="71">
        <v>8167</v>
      </c>
      <c r="F357" s="71">
        <v>4935</v>
      </c>
      <c r="G357" s="71">
        <v>2789</v>
      </c>
      <c r="H357" s="71">
        <v>1779</v>
      </c>
      <c r="I357" s="71">
        <v>1630</v>
      </c>
      <c r="J357" s="71">
        <v>1969</v>
      </c>
      <c r="K357" s="71" t="s">
        <v>1815</v>
      </c>
      <c r="L357" s="71" t="s">
        <v>1815</v>
      </c>
      <c r="M357" s="71" t="s">
        <v>1815</v>
      </c>
      <c r="N357" s="71" t="s">
        <v>1815</v>
      </c>
      <c r="O357" s="72" t="s">
        <v>1815</v>
      </c>
      <c r="P357" s="97"/>
    </row>
    <row r="358" spans="1:16" s="95" customFormat="1" ht="14.1" customHeight="1">
      <c r="A358" s="118"/>
      <c r="B358" s="116" t="s">
        <v>183</v>
      </c>
      <c r="C358" s="71">
        <v>124</v>
      </c>
      <c r="D358" s="71">
        <v>92</v>
      </c>
      <c r="E358" s="71">
        <v>124</v>
      </c>
      <c r="F358" s="71">
        <v>92</v>
      </c>
      <c r="G358" s="71">
        <v>53</v>
      </c>
      <c r="H358" s="71">
        <v>38</v>
      </c>
      <c r="I358" s="71">
        <v>33</v>
      </c>
      <c r="J358" s="71" t="s">
        <v>1815</v>
      </c>
      <c r="K358" s="71" t="s">
        <v>1815</v>
      </c>
      <c r="L358" s="71" t="s">
        <v>1815</v>
      </c>
      <c r="M358" s="71" t="s">
        <v>1815</v>
      </c>
      <c r="N358" s="71" t="s">
        <v>1815</v>
      </c>
      <c r="O358" s="72" t="s">
        <v>1815</v>
      </c>
      <c r="P358" s="97"/>
    </row>
    <row r="359" spans="1:16" s="95" customFormat="1" ht="14.1" customHeight="1">
      <c r="A359" s="118" t="s">
        <v>203</v>
      </c>
      <c r="B359" s="116" t="s">
        <v>62</v>
      </c>
      <c r="C359" s="71">
        <v>4179</v>
      </c>
      <c r="D359" s="71">
        <v>1433</v>
      </c>
      <c r="E359" s="71">
        <v>3421</v>
      </c>
      <c r="F359" s="71">
        <v>1180</v>
      </c>
      <c r="G359" s="71">
        <v>985</v>
      </c>
      <c r="H359" s="71">
        <v>772</v>
      </c>
      <c r="I359" s="71">
        <v>788</v>
      </c>
      <c r="J359" s="71">
        <v>876</v>
      </c>
      <c r="K359" s="71" t="s">
        <v>1815</v>
      </c>
      <c r="L359" s="71" t="s">
        <v>1815</v>
      </c>
      <c r="M359" s="71">
        <v>758</v>
      </c>
      <c r="N359" s="71">
        <v>253</v>
      </c>
      <c r="O359" s="72">
        <v>289</v>
      </c>
      <c r="P359" s="97"/>
    </row>
    <row r="360" spans="1:16" s="95" customFormat="1" ht="14.1" customHeight="1">
      <c r="A360" s="119" t="s">
        <v>144</v>
      </c>
      <c r="B360" s="116" t="s">
        <v>181</v>
      </c>
      <c r="C360" s="71">
        <v>758</v>
      </c>
      <c r="D360" s="71">
        <v>253</v>
      </c>
      <c r="E360" s="71" t="s">
        <v>1815</v>
      </c>
      <c r="F360" s="71" t="s">
        <v>1815</v>
      </c>
      <c r="G360" s="71" t="s">
        <v>1815</v>
      </c>
      <c r="H360" s="71" t="s">
        <v>1815</v>
      </c>
      <c r="I360" s="71" t="s">
        <v>1815</v>
      </c>
      <c r="J360" s="71" t="s">
        <v>1815</v>
      </c>
      <c r="K360" s="71" t="s">
        <v>1815</v>
      </c>
      <c r="L360" s="71" t="s">
        <v>1815</v>
      </c>
      <c r="M360" s="71">
        <v>758</v>
      </c>
      <c r="N360" s="71">
        <v>253</v>
      </c>
      <c r="O360" s="72">
        <v>289</v>
      </c>
      <c r="P360" s="97"/>
    </row>
    <row r="361" spans="1:16" s="95" customFormat="1" ht="14.1" customHeight="1">
      <c r="A361" s="118"/>
      <c r="B361" s="116" t="s">
        <v>182</v>
      </c>
      <c r="C361" s="71">
        <v>3421</v>
      </c>
      <c r="D361" s="71">
        <v>1180</v>
      </c>
      <c r="E361" s="71">
        <v>3421</v>
      </c>
      <c r="F361" s="71">
        <v>1180</v>
      </c>
      <c r="G361" s="71">
        <v>985</v>
      </c>
      <c r="H361" s="71">
        <v>772</v>
      </c>
      <c r="I361" s="71">
        <v>788</v>
      </c>
      <c r="J361" s="71">
        <v>876</v>
      </c>
      <c r="K361" s="71" t="s">
        <v>1815</v>
      </c>
      <c r="L361" s="71" t="s">
        <v>1815</v>
      </c>
      <c r="M361" s="71" t="s">
        <v>1815</v>
      </c>
      <c r="N361" s="71" t="s">
        <v>1815</v>
      </c>
      <c r="O361" s="72" t="s">
        <v>1815</v>
      </c>
      <c r="P361" s="97"/>
    </row>
    <row r="362" spans="1:16" s="95" customFormat="1" ht="14.1" customHeight="1">
      <c r="A362" s="118" t="s">
        <v>145</v>
      </c>
      <c r="B362" s="116" t="s">
        <v>62</v>
      </c>
      <c r="C362" s="71">
        <v>32</v>
      </c>
      <c r="D362" s="71">
        <v>5</v>
      </c>
      <c r="E362" s="71">
        <v>21</v>
      </c>
      <c r="F362" s="71">
        <v>2</v>
      </c>
      <c r="G362" s="71" t="s">
        <v>1815</v>
      </c>
      <c r="H362" s="71">
        <v>5</v>
      </c>
      <c r="I362" s="71">
        <v>5</v>
      </c>
      <c r="J362" s="71">
        <v>11</v>
      </c>
      <c r="K362" s="71" t="s">
        <v>1815</v>
      </c>
      <c r="L362" s="71" t="s">
        <v>1815</v>
      </c>
      <c r="M362" s="71">
        <v>11</v>
      </c>
      <c r="N362" s="71">
        <v>3</v>
      </c>
      <c r="O362" s="72" t="s">
        <v>1815</v>
      </c>
      <c r="P362" s="97"/>
    </row>
    <row r="363" spans="1:16" s="95" customFormat="1" ht="14.1" customHeight="1">
      <c r="A363" s="119" t="s">
        <v>146</v>
      </c>
      <c r="B363" s="116" t="s">
        <v>181</v>
      </c>
      <c r="C363" s="71">
        <v>11</v>
      </c>
      <c r="D363" s="71">
        <v>3</v>
      </c>
      <c r="E363" s="71" t="s">
        <v>1815</v>
      </c>
      <c r="F363" s="71" t="s">
        <v>1815</v>
      </c>
      <c r="G363" s="71" t="s">
        <v>1815</v>
      </c>
      <c r="H363" s="71" t="s">
        <v>1815</v>
      </c>
      <c r="I363" s="71" t="s">
        <v>1815</v>
      </c>
      <c r="J363" s="71" t="s">
        <v>1815</v>
      </c>
      <c r="K363" s="71" t="s">
        <v>1815</v>
      </c>
      <c r="L363" s="71" t="s">
        <v>1815</v>
      </c>
      <c r="M363" s="71">
        <v>11</v>
      </c>
      <c r="N363" s="71">
        <v>3</v>
      </c>
      <c r="O363" s="72" t="s">
        <v>1815</v>
      </c>
      <c r="P363" s="97"/>
    </row>
    <row r="364" spans="1:16" s="95" customFormat="1" ht="14.1" customHeight="1">
      <c r="A364" s="118"/>
      <c r="B364" s="116" t="s">
        <v>182</v>
      </c>
      <c r="C364" s="71">
        <v>21</v>
      </c>
      <c r="D364" s="71">
        <v>2</v>
      </c>
      <c r="E364" s="71">
        <v>21</v>
      </c>
      <c r="F364" s="71">
        <v>2</v>
      </c>
      <c r="G364" s="71" t="s">
        <v>1815</v>
      </c>
      <c r="H364" s="71">
        <v>5</v>
      </c>
      <c r="I364" s="71">
        <v>5</v>
      </c>
      <c r="J364" s="71">
        <v>11</v>
      </c>
      <c r="K364" s="71" t="s">
        <v>1815</v>
      </c>
      <c r="L364" s="71" t="s">
        <v>1815</v>
      </c>
      <c r="M364" s="71" t="s">
        <v>1815</v>
      </c>
      <c r="N364" s="71" t="s">
        <v>1815</v>
      </c>
      <c r="O364" s="72" t="s">
        <v>1815</v>
      </c>
      <c r="P364" s="97"/>
    </row>
    <row r="365" spans="1:16" s="95" customFormat="1" ht="14.1" customHeight="1">
      <c r="A365" s="118" t="s">
        <v>147</v>
      </c>
      <c r="B365" s="116" t="s">
        <v>62</v>
      </c>
      <c r="C365" s="71">
        <v>5907</v>
      </c>
      <c r="D365" s="71">
        <v>4625</v>
      </c>
      <c r="E365" s="71">
        <v>5907</v>
      </c>
      <c r="F365" s="71">
        <v>4625</v>
      </c>
      <c r="G365" s="71">
        <v>1237</v>
      </c>
      <c r="H365" s="71">
        <v>1116</v>
      </c>
      <c r="I365" s="71">
        <v>1049</v>
      </c>
      <c r="J365" s="71">
        <v>878</v>
      </c>
      <c r="K365" s="71">
        <v>858</v>
      </c>
      <c r="L365" s="71">
        <v>769</v>
      </c>
      <c r="M365" s="71" t="s">
        <v>1815</v>
      </c>
      <c r="N365" s="71" t="s">
        <v>1815</v>
      </c>
      <c r="O365" s="72" t="s">
        <v>1815</v>
      </c>
      <c r="P365" s="97"/>
    </row>
    <row r="366" spans="1:16" s="95" customFormat="1" ht="14.1" customHeight="1">
      <c r="A366" s="119" t="s">
        <v>204</v>
      </c>
      <c r="B366" s="116" t="s">
        <v>181</v>
      </c>
      <c r="C366" s="71">
        <v>5766</v>
      </c>
      <c r="D366" s="71">
        <v>4512</v>
      </c>
      <c r="E366" s="71">
        <v>5766</v>
      </c>
      <c r="F366" s="71">
        <v>4512</v>
      </c>
      <c r="G366" s="71">
        <v>1177</v>
      </c>
      <c r="H366" s="71">
        <v>1085</v>
      </c>
      <c r="I366" s="71">
        <v>1021</v>
      </c>
      <c r="J366" s="71">
        <v>856</v>
      </c>
      <c r="K366" s="71">
        <v>858</v>
      </c>
      <c r="L366" s="71">
        <v>769</v>
      </c>
      <c r="M366" s="71" t="s">
        <v>1815</v>
      </c>
      <c r="N366" s="71" t="s">
        <v>1815</v>
      </c>
      <c r="O366" s="72" t="s">
        <v>1815</v>
      </c>
      <c r="P366" s="97"/>
    </row>
    <row r="367" spans="1:16" s="95" customFormat="1" ht="14.1" customHeight="1">
      <c r="A367" s="118"/>
      <c r="B367" s="116" t="s">
        <v>182</v>
      </c>
      <c r="C367" s="71">
        <v>89</v>
      </c>
      <c r="D367" s="71">
        <v>70</v>
      </c>
      <c r="E367" s="71">
        <v>89</v>
      </c>
      <c r="F367" s="71">
        <v>70</v>
      </c>
      <c r="G367" s="71">
        <v>23</v>
      </c>
      <c r="H367" s="71">
        <v>16</v>
      </c>
      <c r="I367" s="71">
        <v>28</v>
      </c>
      <c r="J367" s="71">
        <v>22</v>
      </c>
      <c r="K367" s="71" t="s">
        <v>1815</v>
      </c>
      <c r="L367" s="71" t="s">
        <v>1815</v>
      </c>
      <c r="M367" s="71" t="s">
        <v>1815</v>
      </c>
      <c r="N367" s="71" t="s">
        <v>1815</v>
      </c>
      <c r="O367" s="72" t="s">
        <v>1815</v>
      </c>
      <c r="P367" s="97"/>
    </row>
    <row r="368" spans="1:16" s="95" customFormat="1" ht="14.1" customHeight="1">
      <c r="A368" s="100"/>
      <c r="B368" s="116" t="s">
        <v>183</v>
      </c>
      <c r="C368" s="71">
        <v>52</v>
      </c>
      <c r="D368" s="71">
        <v>43</v>
      </c>
      <c r="E368" s="71">
        <v>52</v>
      </c>
      <c r="F368" s="71">
        <v>43</v>
      </c>
      <c r="G368" s="71">
        <v>37</v>
      </c>
      <c r="H368" s="71">
        <v>15</v>
      </c>
      <c r="I368" s="71" t="s">
        <v>1815</v>
      </c>
      <c r="J368" s="71" t="s">
        <v>1815</v>
      </c>
      <c r="K368" s="71" t="s">
        <v>1815</v>
      </c>
      <c r="L368" s="71" t="s">
        <v>1815</v>
      </c>
      <c r="M368" s="71" t="s">
        <v>1815</v>
      </c>
      <c r="N368" s="71" t="s">
        <v>1815</v>
      </c>
      <c r="O368" s="72" t="s">
        <v>1815</v>
      </c>
      <c r="P368" s="97"/>
    </row>
    <row r="369" spans="1:43" s="105" customFormat="1" ht="26.1" customHeight="1">
      <c r="A369" s="122" t="s">
        <v>205</v>
      </c>
      <c r="B369" s="116" t="s">
        <v>62</v>
      </c>
      <c r="C369" s="71">
        <v>2154</v>
      </c>
      <c r="D369" s="71">
        <v>1565</v>
      </c>
      <c r="E369" s="71">
        <v>1667</v>
      </c>
      <c r="F369" s="71">
        <v>1178</v>
      </c>
      <c r="G369" s="71">
        <v>586</v>
      </c>
      <c r="H369" s="71">
        <v>382</v>
      </c>
      <c r="I369" s="71">
        <v>382</v>
      </c>
      <c r="J369" s="71">
        <v>317</v>
      </c>
      <c r="K369" s="71" t="s">
        <v>1815</v>
      </c>
      <c r="L369" s="71" t="s">
        <v>1815</v>
      </c>
      <c r="M369" s="71">
        <v>487</v>
      </c>
      <c r="N369" s="71">
        <v>387</v>
      </c>
      <c r="O369" s="72">
        <v>68</v>
      </c>
      <c r="P369" s="123"/>
      <c r="AE369" s="106"/>
      <c r="AF369" s="106"/>
      <c r="AG369" s="106"/>
      <c r="AH369" s="106"/>
      <c r="AI369" s="106"/>
      <c r="AJ369" s="106"/>
      <c r="AK369" s="106"/>
      <c r="AL369" s="106"/>
      <c r="AM369" s="106"/>
      <c r="AN369" s="106"/>
      <c r="AO369" s="106"/>
      <c r="AP369" s="106"/>
      <c r="AQ369" s="106"/>
    </row>
    <row r="370" spans="1:43" s="105" customFormat="1" ht="26.1" customHeight="1">
      <c r="A370" s="124" t="s">
        <v>150</v>
      </c>
      <c r="B370" s="116" t="s">
        <v>181</v>
      </c>
      <c r="C370" s="71">
        <v>490</v>
      </c>
      <c r="D370" s="71">
        <v>388</v>
      </c>
      <c r="E370" s="71">
        <v>3</v>
      </c>
      <c r="F370" s="71">
        <v>1</v>
      </c>
      <c r="G370" s="71">
        <v>1</v>
      </c>
      <c r="H370" s="71">
        <v>2</v>
      </c>
      <c r="I370" s="71" t="s">
        <v>1815</v>
      </c>
      <c r="J370" s="71" t="s">
        <v>1815</v>
      </c>
      <c r="K370" s="71" t="s">
        <v>1815</v>
      </c>
      <c r="L370" s="71" t="s">
        <v>1815</v>
      </c>
      <c r="M370" s="71">
        <v>487</v>
      </c>
      <c r="N370" s="71">
        <v>387</v>
      </c>
      <c r="O370" s="72">
        <v>68</v>
      </c>
      <c r="P370" s="123"/>
      <c r="AE370" s="106"/>
      <c r="AF370" s="106"/>
      <c r="AG370" s="106"/>
      <c r="AH370" s="106"/>
      <c r="AI370" s="106"/>
      <c r="AJ370" s="106"/>
      <c r="AK370" s="106"/>
      <c r="AL370" s="106"/>
      <c r="AM370" s="106"/>
      <c r="AN370" s="106"/>
      <c r="AO370" s="106"/>
      <c r="AP370" s="106"/>
      <c r="AQ370" s="106"/>
    </row>
    <row r="371" spans="1:43" s="105" customFormat="1" ht="14.1" customHeight="1">
      <c r="A371" s="122"/>
      <c r="B371" s="116" t="s">
        <v>182</v>
      </c>
      <c r="C371" s="71">
        <v>1664</v>
      </c>
      <c r="D371" s="71">
        <v>1177</v>
      </c>
      <c r="E371" s="71">
        <v>1664</v>
      </c>
      <c r="F371" s="71">
        <v>1177</v>
      </c>
      <c r="G371" s="71">
        <v>585</v>
      </c>
      <c r="H371" s="71">
        <v>380</v>
      </c>
      <c r="I371" s="71">
        <v>382</v>
      </c>
      <c r="J371" s="71">
        <v>317</v>
      </c>
      <c r="K371" s="71" t="s">
        <v>1815</v>
      </c>
      <c r="L371" s="71" t="s">
        <v>1815</v>
      </c>
      <c r="M371" s="71" t="s">
        <v>1815</v>
      </c>
      <c r="N371" s="71" t="s">
        <v>1815</v>
      </c>
      <c r="O371" s="72" t="s">
        <v>1815</v>
      </c>
      <c r="P371" s="123"/>
      <c r="AE371" s="106"/>
      <c r="AF371" s="106"/>
      <c r="AG371" s="106"/>
      <c r="AH371" s="106"/>
      <c r="AI371" s="106"/>
      <c r="AJ371" s="106"/>
      <c r="AK371" s="106"/>
      <c r="AL371" s="106"/>
      <c r="AM371" s="106"/>
      <c r="AN371" s="106"/>
      <c r="AO371" s="106"/>
      <c r="AP371" s="106"/>
      <c r="AQ371" s="106"/>
    </row>
    <row r="372" spans="1:43" s="105" customFormat="1" ht="26.1" customHeight="1">
      <c r="A372" s="122" t="s">
        <v>151</v>
      </c>
      <c r="B372" s="116" t="s">
        <v>62</v>
      </c>
      <c r="C372" s="71">
        <v>218</v>
      </c>
      <c r="D372" s="71">
        <v>138</v>
      </c>
      <c r="E372" s="71">
        <v>203</v>
      </c>
      <c r="F372" s="71">
        <v>125</v>
      </c>
      <c r="G372" s="71">
        <v>74</v>
      </c>
      <c r="H372" s="71">
        <v>52</v>
      </c>
      <c r="I372" s="71">
        <v>60</v>
      </c>
      <c r="J372" s="71">
        <v>17</v>
      </c>
      <c r="K372" s="71" t="s">
        <v>1815</v>
      </c>
      <c r="L372" s="71" t="s">
        <v>1815</v>
      </c>
      <c r="M372" s="71">
        <v>15</v>
      </c>
      <c r="N372" s="71">
        <v>13</v>
      </c>
      <c r="O372" s="72">
        <v>2</v>
      </c>
      <c r="P372" s="123"/>
      <c r="AE372" s="106"/>
      <c r="AF372" s="106"/>
      <c r="AG372" s="106"/>
      <c r="AH372" s="106"/>
      <c r="AI372" s="106"/>
      <c r="AJ372" s="106"/>
      <c r="AK372" s="106"/>
      <c r="AL372" s="106"/>
      <c r="AM372" s="106"/>
      <c r="AN372" s="106"/>
      <c r="AO372" s="106"/>
      <c r="AP372" s="106"/>
      <c r="AQ372" s="106"/>
    </row>
    <row r="373" spans="1:43" s="105" customFormat="1" ht="26.1" customHeight="1">
      <c r="A373" s="76" t="s">
        <v>152</v>
      </c>
      <c r="B373" s="116" t="s">
        <v>181</v>
      </c>
      <c r="C373" s="71">
        <v>15</v>
      </c>
      <c r="D373" s="71">
        <v>13</v>
      </c>
      <c r="E373" s="71" t="s">
        <v>1815</v>
      </c>
      <c r="F373" s="71" t="s">
        <v>1815</v>
      </c>
      <c r="G373" s="71" t="s">
        <v>1815</v>
      </c>
      <c r="H373" s="71" t="s">
        <v>1815</v>
      </c>
      <c r="I373" s="71" t="s">
        <v>1815</v>
      </c>
      <c r="J373" s="71" t="s">
        <v>1815</v>
      </c>
      <c r="K373" s="71" t="s">
        <v>1815</v>
      </c>
      <c r="L373" s="71" t="s">
        <v>1815</v>
      </c>
      <c r="M373" s="71">
        <v>15</v>
      </c>
      <c r="N373" s="71">
        <v>13</v>
      </c>
      <c r="O373" s="72">
        <v>2</v>
      </c>
      <c r="P373" s="123"/>
      <c r="AE373" s="106"/>
      <c r="AF373" s="106"/>
      <c r="AG373" s="106"/>
      <c r="AH373" s="106"/>
      <c r="AI373" s="106"/>
      <c r="AJ373" s="106"/>
      <c r="AK373" s="106"/>
      <c r="AL373" s="106"/>
      <c r="AM373" s="106"/>
      <c r="AN373" s="106"/>
      <c r="AO373" s="106"/>
      <c r="AP373" s="106"/>
      <c r="AQ373" s="106"/>
    </row>
    <row r="374" spans="1:43" s="105" customFormat="1" ht="14.1" customHeight="1">
      <c r="A374" s="122"/>
      <c r="B374" s="116" t="s">
        <v>182</v>
      </c>
      <c r="C374" s="71">
        <v>203</v>
      </c>
      <c r="D374" s="71">
        <v>125</v>
      </c>
      <c r="E374" s="71">
        <v>203</v>
      </c>
      <c r="F374" s="71">
        <v>125</v>
      </c>
      <c r="G374" s="71">
        <v>74</v>
      </c>
      <c r="H374" s="71">
        <v>52</v>
      </c>
      <c r="I374" s="71">
        <v>60</v>
      </c>
      <c r="J374" s="71">
        <v>17</v>
      </c>
      <c r="K374" s="71" t="s">
        <v>1815</v>
      </c>
      <c r="L374" s="71" t="s">
        <v>1815</v>
      </c>
      <c r="M374" s="71" t="s">
        <v>1815</v>
      </c>
      <c r="N374" s="71" t="s">
        <v>1815</v>
      </c>
      <c r="O374" s="72" t="s">
        <v>1815</v>
      </c>
      <c r="P374" s="123"/>
      <c r="AE374" s="106"/>
      <c r="AF374" s="106"/>
      <c r="AG374" s="106"/>
      <c r="AH374" s="106"/>
      <c r="AI374" s="106"/>
      <c r="AJ374" s="106"/>
      <c r="AK374" s="106"/>
      <c r="AL374" s="106"/>
      <c r="AM374" s="106"/>
      <c r="AN374" s="106"/>
      <c r="AO374" s="106"/>
      <c r="AP374" s="106"/>
      <c r="AQ374" s="106"/>
    </row>
    <row r="375" spans="1:43" s="105" customFormat="1" ht="14.1" customHeight="1">
      <c r="A375" s="122" t="s">
        <v>153</v>
      </c>
      <c r="B375" s="116" t="s">
        <v>206</v>
      </c>
      <c r="C375" s="71">
        <v>78</v>
      </c>
      <c r="D375" s="71">
        <v>55</v>
      </c>
      <c r="E375" s="71">
        <v>78</v>
      </c>
      <c r="F375" s="71">
        <v>55</v>
      </c>
      <c r="G375" s="71">
        <v>30</v>
      </c>
      <c r="H375" s="71">
        <v>22</v>
      </c>
      <c r="I375" s="71">
        <v>26</v>
      </c>
      <c r="J375" s="71" t="s">
        <v>1815</v>
      </c>
      <c r="K375" s="71" t="s">
        <v>1815</v>
      </c>
      <c r="L375" s="71" t="s">
        <v>1815</v>
      </c>
      <c r="M375" s="71" t="s">
        <v>1815</v>
      </c>
      <c r="N375" s="71" t="s">
        <v>1815</v>
      </c>
      <c r="O375" s="72" t="s">
        <v>1815</v>
      </c>
      <c r="P375" s="123"/>
      <c r="AE375" s="106"/>
      <c r="AF375" s="106"/>
      <c r="AG375" s="106"/>
      <c r="AH375" s="106"/>
      <c r="AI375" s="106"/>
      <c r="AJ375" s="106"/>
      <c r="AK375" s="106"/>
      <c r="AL375" s="106"/>
      <c r="AM375" s="106"/>
      <c r="AN375" s="106"/>
      <c r="AO375" s="106"/>
      <c r="AP375" s="106"/>
      <c r="AQ375" s="106"/>
    </row>
    <row r="376" spans="1:43" s="105" customFormat="1" ht="14.1" customHeight="1">
      <c r="A376" s="76" t="s">
        <v>154</v>
      </c>
      <c r="B376" s="116"/>
      <c r="C376" s="65"/>
      <c r="D376" s="65"/>
      <c r="E376" s="65"/>
      <c r="F376" s="65"/>
      <c r="G376" s="65"/>
      <c r="H376" s="65"/>
      <c r="I376" s="65"/>
      <c r="J376" s="65"/>
      <c r="K376" s="65"/>
      <c r="L376" s="65"/>
      <c r="M376" s="65"/>
      <c r="N376" s="65"/>
      <c r="O376" s="66"/>
      <c r="P376" s="123"/>
      <c r="AE376" s="106"/>
      <c r="AF376" s="106"/>
      <c r="AG376" s="106"/>
      <c r="AH376" s="106"/>
      <c r="AI376" s="106"/>
      <c r="AJ376" s="106"/>
      <c r="AK376" s="106"/>
      <c r="AL376" s="106"/>
      <c r="AM376" s="106"/>
      <c r="AN376" s="106"/>
      <c r="AO376" s="106"/>
      <c r="AP376" s="106"/>
      <c r="AQ376" s="106"/>
    </row>
    <row r="377" spans="1:16" s="95" customFormat="1" ht="14.1" customHeight="1">
      <c r="A377" s="120" t="s">
        <v>155</v>
      </c>
      <c r="B377" s="115" t="s">
        <v>62</v>
      </c>
      <c r="C377" s="65">
        <v>110978</v>
      </c>
      <c r="D377" s="65">
        <v>82060</v>
      </c>
      <c r="E377" s="65">
        <v>94216</v>
      </c>
      <c r="F377" s="65">
        <v>67457</v>
      </c>
      <c r="G377" s="65">
        <v>26483</v>
      </c>
      <c r="H377" s="65">
        <v>21569</v>
      </c>
      <c r="I377" s="65">
        <v>20485</v>
      </c>
      <c r="J377" s="65">
        <v>11136</v>
      </c>
      <c r="K377" s="65">
        <v>8412</v>
      </c>
      <c r="L377" s="65">
        <v>6131</v>
      </c>
      <c r="M377" s="65">
        <v>16762</v>
      </c>
      <c r="N377" s="65">
        <v>14603</v>
      </c>
      <c r="O377" s="66">
        <v>8990</v>
      </c>
      <c r="P377" s="97"/>
    </row>
    <row r="378" spans="1:16" s="95" customFormat="1" ht="14.1" customHeight="1">
      <c r="A378" s="121" t="s">
        <v>207</v>
      </c>
      <c r="B378" s="115" t="s">
        <v>181</v>
      </c>
      <c r="C378" s="65">
        <v>79772</v>
      </c>
      <c r="D378" s="65">
        <v>55663</v>
      </c>
      <c r="E378" s="65">
        <v>63010</v>
      </c>
      <c r="F378" s="65">
        <v>41060</v>
      </c>
      <c r="G378" s="65">
        <v>13949</v>
      </c>
      <c r="H378" s="65">
        <v>12261</v>
      </c>
      <c r="I378" s="65">
        <v>11384</v>
      </c>
      <c r="J378" s="65">
        <v>10873</v>
      </c>
      <c r="K378" s="65">
        <v>8412</v>
      </c>
      <c r="L378" s="65">
        <v>6131</v>
      </c>
      <c r="M378" s="65">
        <v>16762</v>
      </c>
      <c r="N378" s="65">
        <v>14603</v>
      </c>
      <c r="O378" s="66">
        <v>8990</v>
      </c>
      <c r="P378" s="97"/>
    </row>
    <row r="379" spans="1:16" s="95" customFormat="1" ht="14.1" customHeight="1">
      <c r="A379" s="120"/>
      <c r="B379" s="115" t="s">
        <v>182</v>
      </c>
      <c r="C379" s="65">
        <v>260</v>
      </c>
      <c r="D379" s="65">
        <v>225</v>
      </c>
      <c r="E379" s="65">
        <v>260</v>
      </c>
      <c r="F379" s="65">
        <v>225</v>
      </c>
      <c r="G379" s="65">
        <v>81</v>
      </c>
      <c r="H379" s="65">
        <v>62</v>
      </c>
      <c r="I379" s="65">
        <v>77</v>
      </c>
      <c r="J379" s="65">
        <v>40</v>
      </c>
      <c r="K379" s="65" t="s">
        <v>1815</v>
      </c>
      <c r="L379" s="65" t="s">
        <v>1815</v>
      </c>
      <c r="M379" s="65" t="s">
        <v>1815</v>
      </c>
      <c r="N379" s="65" t="s">
        <v>1815</v>
      </c>
      <c r="O379" s="66" t="s">
        <v>1815</v>
      </c>
      <c r="P379" s="97"/>
    </row>
    <row r="380" spans="1:16" s="95" customFormat="1" ht="14.1" customHeight="1">
      <c r="A380" s="120"/>
      <c r="B380" s="115" t="s">
        <v>183</v>
      </c>
      <c r="C380" s="65">
        <v>30946</v>
      </c>
      <c r="D380" s="65">
        <v>26172</v>
      </c>
      <c r="E380" s="65">
        <v>30946</v>
      </c>
      <c r="F380" s="65">
        <v>26172</v>
      </c>
      <c r="G380" s="65">
        <v>12453</v>
      </c>
      <c r="H380" s="65">
        <v>9246</v>
      </c>
      <c r="I380" s="65">
        <v>9024</v>
      </c>
      <c r="J380" s="65">
        <v>223</v>
      </c>
      <c r="K380" s="65" t="s">
        <v>1815</v>
      </c>
      <c r="L380" s="65" t="s">
        <v>1815</v>
      </c>
      <c r="M380" s="65" t="s">
        <v>1815</v>
      </c>
      <c r="N380" s="65" t="s">
        <v>1815</v>
      </c>
      <c r="O380" s="66" t="s">
        <v>1815</v>
      </c>
      <c r="P380" s="97"/>
    </row>
    <row r="381" spans="1:16" s="95" customFormat="1" ht="14.1" customHeight="1">
      <c r="A381" s="118" t="s">
        <v>157</v>
      </c>
      <c r="B381" s="116" t="s">
        <v>62</v>
      </c>
      <c r="C381" s="71">
        <v>104620</v>
      </c>
      <c r="D381" s="71">
        <v>76786</v>
      </c>
      <c r="E381" s="71">
        <v>89599</v>
      </c>
      <c r="F381" s="71">
        <v>63697</v>
      </c>
      <c r="G381" s="71">
        <v>24504</v>
      </c>
      <c r="H381" s="71">
        <v>20352</v>
      </c>
      <c r="I381" s="71">
        <v>19132</v>
      </c>
      <c r="J381" s="71">
        <v>11068</v>
      </c>
      <c r="K381" s="71">
        <v>8412</v>
      </c>
      <c r="L381" s="71">
        <v>6131</v>
      </c>
      <c r="M381" s="71">
        <v>15021</v>
      </c>
      <c r="N381" s="71">
        <v>13089</v>
      </c>
      <c r="O381" s="72">
        <v>8239</v>
      </c>
      <c r="P381" s="97"/>
    </row>
    <row r="382" spans="1:16" s="95" customFormat="1" ht="14.1" customHeight="1">
      <c r="A382" s="119" t="s">
        <v>158</v>
      </c>
      <c r="B382" s="116" t="s">
        <v>181</v>
      </c>
      <c r="C382" s="71">
        <v>77568</v>
      </c>
      <c r="D382" s="71">
        <v>53825</v>
      </c>
      <c r="E382" s="71">
        <v>62547</v>
      </c>
      <c r="F382" s="71">
        <v>40736</v>
      </c>
      <c r="G382" s="71">
        <v>13778</v>
      </c>
      <c r="H382" s="71">
        <v>12128</v>
      </c>
      <c r="I382" s="71">
        <v>11293</v>
      </c>
      <c r="J382" s="71">
        <v>10805</v>
      </c>
      <c r="K382" s="71">
        <v>8412</v>
      </c>
      <c r="L382" s="71">
        <v>6131</v>
      </c>
      <c r="M382" s="71">
        <v>15021</v>
      </c>
      <c r="N382" s="71">
        <v>13089</v>
      </c>
      <c r="O382" s="72">
        <v>8239</v>
      </c>
      <c r="P382" s="97"/>
    </row>
    <row r="383" spans="1:16" s="95" customFormat="1" ht="14.1" customHeight="1">
      <c r="A383" s="118"/>
      <c r="B383" s="116" t="s">
        <v>182</v>
      </c>
      <c r="C383" s="71">
        <v>178</v>
      </c>
      <c r="D383" s="71">
        <v>151</v>
      </c>
      <c r="E383" s="71">
        <v>178</v>
      </c>
      <c r="F383" s="71">
        <v>151</v>
      </c>
      <c r="G383" s="71">
        <v>49</v>
      </c>
      <c r="H383" s="71">
        <v>33</v>
      </c>
      <c r="I383" s="71">
        <v>56</v>
      </c>
      <c r="J383" s="71">
        <v>40</v>
      </c>
      <c r="K383" s="71" t="s">
        <v>1815</v>
      </c>
      <c r="L383" s="71" t="s">
        <v>1815</v>
      </c>
      <c r="M383" s="71" t="s">
        <v>1815</v>
      </c>
      <c r="N383" s="71" t="s">
        <v>1815</v>
      </c>
      <c r="O383" s="72" t="s">
        <v>1815</v>
      </c>
      <c r="P383" s="97"/>
    </row>
    <row r="384" spans="1:16" s="95" customFormat="1" ht="14.1" customHeight="1">
      <c r="A384" s="118"/>
      <c r="B384" s="116" t="s">
        <v>183</v>
      </c>
      <c r="C384" s="71">
        <v>26874</v>
      </c>
      <c r="D384" s="71">
        <v>22810</v>
      </c>
      <c r="E384" s="71">
        <v>26874</v>
      </c>
      <c r="F384" s="71">
        <v>22810</v>
      </c>
      <c r="G384" s="71">
        <v>10677</v>
      </c>
      <c r="H384" s="71">
        <v>8191</v>
      </c>
      <c r="I384" s="71">
        <v>7783</v>
      </c>
      <c r="J384" s="71">
        <v>223</v>
      </c>
      <c r="K384" s="71" t="s">
        <v>1815</v>
      </c>
      <c r="L384" s="71" t="s">
        <v>1815</v>
      </c>
      <c r="M384" s="71" t="s">
        <v>1815</v>
      </c>
      <c r="N384" s="71" t="s">
        <v>1815</v>
      </c>
      <c r="O384" s="72" t="s">
        <v>1815</v>
      </c>
      <c r="P384" s="97"/>
    </row>
    <row r="385" spans="1:16" s="95" customFormat="1" ht="14.1" customHeight="1">
      <c r="A385" s="118" t="s">
        <v>159</v>
      </c>
      <c r="B385" s="116" t="s">
        <v>62</v>
      </c>
      <c r="C385" s="71">
        <v>4481</v>
      </c>
      <c r="D385" s="71">
        <v>3915</v>
      </c>
      <c r="E385" s="71">
        <v>3194</v>
      </c>
      <c r="F385" s="71">
        <v>2758</v>
      </c>
      <c r="G385" s="71">
        <v>1314</v>
      </c>
      <c r="H385" s="71">
        <v>879</v>
      </c>
      <c r="I385" s="71">
        <v>1001</v>
      </c>
      <c r="J385" s="71" t="s">
        <v>1815</v>
      </c>
      <c r="K385" s="71" t="s">
        <v>1815</v>
      </c>
      <c r="L385" s="71" t="s">
        <v>1815</v>
      </c>
      <c r="M385" s="71">
        <v>1287</v>
      </c>
      <c r="N385" s="71">
        <v>1157</v>
      </c>
      <c r="O385" s="72">
        <v>559</v>
      </c>
      <c r="P385" s="97"/>
    </row>
    <row r="386" spans="1:16" s="95" customFormat="1" ht="14.1" customHeight="1">
      <c r="A386" s="119" t="s">
        <v>160</v>
      </c>
      <c r="B386" s="116" t="s">
        <v>181</v>
      </c>
      <c r="C386" s="71">
        <v>1387</v>
      </c>
      <c r="D386" s="71">
        <v>1252</v>
      </c>
      <c r="E386" s="71">
        <v>100</v>
      </c>
      <c r="F386" s="71">
        <v>95</v>
      </c>
      <c r="G386" s="71">
        <v>49</v>
      </c>
      <c r="H386" s="71">
        <v>51</v>
      </c>
      <c r="I386" s="71" t="s">
        <v>1815</v>
      </c>
      <c r="J386" s="71" t="s">
        <v>1815</v>
      </c>
      <c r="K386" s="71" t="s">
        <v>1815</v>
      </c>
      <c r="L386" s="71" t="s">
        <v>1815</v>
      </c>
      <c r="M386" s="71">
        <v>1287</v>
      </c>
      <c r="N386" s="71">
        <v>1157</v>
      </c>
      <c r="O386" s="72">
        <v>559</v>
      </c>
      <c r="P386" s="97"/>
    </row>
    <row r="387" spans="1:16" s="95" customFormat="1" ht="14.1" customHeight="1">
      <c r="A387" s="118"/>
      <c r="B387" s="116" t="s">
        <v>183</v>
      </c>
      <c r="C387" s="71">
        <v>3094</v>
      </c>
      <c r="D387" s="71">
        <v>2663</v>
      </c>
      <c r="E387" s="71">
        <v>3094</v>
      </c>
      <c r="F387" s="71">
        <v>2663</v>
      </c>
      <c r="G387" s="71">
        <v>1265</v>
      </c>
      <c r="H387" s="71">
        <v>828</v>
      </c>
      <c r="I387" s="71">
        <v>1001</v>
      </c>
      <c r="J387" s="71" t="s">
        <v>1815</v>
      </c>
      <c r="K387" s="71" t="s">
        <v>1815</v>
      </c>
      <c r="L387" s="71" t="s">
        <v>1815</v>
      </c>
      <c r="M387" s="71" t="s">
        <v>1815</v>
      </c>
      <c r="N387" s="71" t="s">
        <v>1815</v>
      </c>
      <c r="O387" s="72" t="s">
        <v>1815</v>
      </c>
      <c r="P387" s="97"/>
    </row>
    <row r="388" spans="1:16" s="95" customFormat="1" ht="26.1" customHeight="1">
      <c r="A388" s="118" t="s">
        <v>208</v>
      </c>
      <c r="B388" s="116" t="s">
        <v>62</v>
      </c>
      <c r="C388" s="71">
        <v>1514</v>
      </c>
      <c r="D388" s="71">
        <v>1130</v>
      </c>
      <c r="E388" s="71">
        <v>1060</v>
      </c>
      <c r="F388" s="71">
        <v>773</v>
      </c>
      <c r="G388" s="71">
        <v>543</v>
      </c>
      <c r="H388" s="71">
        <v>256</v>
      </c>
      <c r="I388" s="71">
        <v>261</v>
      </c>
      <c r="J388" s="71" t="s">
        <v>1815</v>
      </c>
      <c r="K388" s="71" t="s">
        <v>1815</v>
      </c>
      <c r="L388" s="71" t="s">
        <v>1815</v>
      </c>
      <c r="M388" s="71">
        <v>454</v>
      </c>
      <c r="N388" s="71">
        <v>357</v>
      </c>
      <c r="O388" s="72">
        <v>192</v>
      </c>
      <c r="P388" s="97"/>
    </row>
    <row r="389" spans="1:16" s="95" customFormat="1" ht="26.1" customHeight="1">
      <c r="A389" s="110" t="s">
        <v>161</v>
      </c>
      <c r="B389" s="116" t="s">
        <v>181</v>
      </c>
      <c r="C389" s="71">
        <v>454</v>
      </c>
      <c r="D389" s="71">
        <v>357</v>
      </c>
      <c r="E389" s="71" t="s">
        <v>1815</v>
      </c>
      <c r="F389" s="71" t="s">
        <v>1815</v>
      </c>
      <c r="G389" s="71" t="s">
        <v>1815</v>
      </c>
      <c r="H389" s="71" t="s">
        <v>1815</v>
      </c>
      <c r="I389" s="71" t="s">
        <v>1815</v>
      </c>
      <c r="J389" s="71" t="s">
        <v>1815</v>
      </c>
      <c r="K389" s="71" t="s">
        <v>1815</v>
      </c>
      <c r="L389" s="71" t="s">
        <v>1815</v>
      </c>
      <c r="M389" s="71">
        <v>454</v>
      </c>
      <c r="N389" s="71">
        <v>357</v>
      </c>
      <c r="O389" s="72">
        <v>192</v>
      </c>
      <c r="P389" s="97"/>
    </row>
    <row r="390" spans="1:16" s="95" customFormat="1" ht="14.1" customHeight="1">
      <c r="A390" s="110"/>
      <c r="B390" s="116" t="s">
        <v>182</v>
      </c>
      <c r="C390" s="71">
        <v>82</v>
      </c>
      <c r="D390" s="71">
        <v>74</v>
      </c>
      <c r="E390" s="71">
        <v>82</v>
      </c>
      <c r="F390" s="71">
        <v>74</v>
      </c>
      <c r="G390" s="71">
        <v>32</v>
      </c>
      <c r="H390" s="71">
        <v>29</v>
      </c>
      <c r="I390" s="71">
        <v>21</v>
      </c>
      <c r="J390" s="71" t="s">
        <v>1815</v>
      </c>
      <c r="K390" s="71" t="s">
        <v>1815</v>
      </c>
      <c r="L390" s="71" t="s">
        <v>1815</v>
      </c>
      <c r="M390" s="71" t="s">
        <v>1815</v>
      </c>
      <c r="N390" s="71" t="s">
        <v>1815</v>
      </c>
      <c r="O390" s="72" t="s">
        <v>1815</v>
      </c>
      <c r="P390" s="97"/>
    </row>
    <row r="391" spans="1:16" s="95" customFormat="1" ht="14.1" customHeight="1">
      <c r="A391" s="111"/>
      <c r="B391" s="116" t="s">
        <v>183</v>
      </c>
      <c r="C391" s="71">
        <v>978</v>
      </c>
      <c r="D391" s="71">
        <v>699</v>
      </c>
      <c r="E391" s="71">
        <v>978</v>
      </c>
      <c r="F391" s="71">
        <v>699</v>
      </c>
      <c r="G391" s="71">
        <v>511</v>
      </c>
      <c r="H391" s="71">
        <v>227</v>
      </c>
      <c r="I391" s="71">
        <v>240</v>
      </c>
      <c r="J391" s="71" t="s">
        <v>1815</v>
      </c>
      <c r="K391" s="71" t="s">
        <v>1815</v>
      </c>
      <c r="L391" s="71" t="s">
        <v>1815</v>
      </c>
      <c r="M391" s="71" t="s">
        <v>1815</v>
      </c>
      <c r="N391" s="71" t="s">
        <v>1815</v>
      </c>
      <c r="O391" s="72" t="s">
        <v>1815</v>
      </c>
      <c r="P391" s="97"/>
    </row>
    <row r="392" spans="1:43" s="105" customFormat="1" ht="14.1" customHeight="1">
      <c r="A392" s="122" t="s">
        <v>209</v>
      </c>
      <c r="B392" s="116" t="s">
        <v>195</v>
      </c>
      <c r="C392" s="71">
        <v>363</v>
      </c>
      <c r="D392" s="71">
        <v>229</v>
      </c>
      <c r="E392" s="71">
        <v>363</v>
      </c>
      <c r="F392" s="71">
        <v>229</v>
      </c>
      <c r="G392" s="71">
        <v>122</v>
      </c>
      <c r="H392" s="71">
        <v>82</v>
      </c>
      <c r="I392" s="71">
        <v>91</v>
      </c>
      <c r="J392" s="71">
        <v>68</v>
      </c>
      <c r="K392" s="71" t="s">
        <v>1815</v>
      </c>
      <c r="L392" s="71" t="s">
        <v>1815</v>
      </c>
      <c r="M392" s="71" t="s">
        <v>1815</v>
      </c>
      <c r="N392" s="71" t="s">
        <v>1815</v>
      </c>
      <c r="O392" s="72" t="s">
        <v>1815</v>
      </c>
      <c r="P392" s="123"/>
      <c r="AE392" s="106"/>
      <c r="AF392" s="106"/>
      <c r="AG392" s="106"/>
      <c r="AH392" s="106"/>
      <c r="AI392" s="106"/>
      <c r="AJ392" s="106"/>
      <c r="AK392" s="106"/>
      <c r="AL392" s="106"/>
      <c r="AM392" s="106"/>
      <c r="AN392" s="106"/>
      <c r="AO392" s="106"/>
      <c r="AP392" s="106"/>
      <c r="AQ392" s="106"/>
    </row>
    <row r="393" spans="1:43" s="105" customFormat="1" ht="14.1" customHeight="1">
      <c r="A393" s="124" t="s">
        <v>163</v>
      </c>
      <c r="B393" s="130"/>
      <c r="C393" s="71"/>
      <c r="D393" s="71"/>
      <c r="E393" s="71"/>
      <c r="F393" s="71"/>
      <c r="G393" s="71"/>
      <c r="H393" s="71"/>
      <c r="I393" s="71"/>
      <c r="J393" s="71"/>
      <c r="K393" s="71"/>
      <c r="L393" s="71"/>
      <c r="M393" s="71"/>
      <c r="N393" s="71"/>
      <c r="O393" s="72"/>
      <c r="P393" s="123"/>
      <c r="AE393" s="106"/>
      <c r="AF393" s="106"/>
      <c r="AG393" s="106"/>
      <c r="AH393" s="106"/>
      <c r="AI393" s="106"/>
      <c r="AJ393" s="106"/>
      <c r="AK393" s="106"/>
      <c r="AL393" s="106"/>
      <c r="AM393" s="106"/>
      <c r="AN393" s="106"/>
      <c r="AO393" s="106"/>
      <c r="AP393" s="106"/>
      <c r="AQ393" s="106"/>
    </row>
    <row r="394" spans="1:16" s="95" customFormat="1" ht="14.1" customHeight="1">
      <c r="A394" s="120" t="s">
        <v>164</v>
      </c>
      <c r="B394" s="115" t="s">
        <v>62</v>
      </c>
      <c r="C394" s="65">
        <v>49007</v>
      </c>
      <c r="D394" s="65">
        <v>23789</v>
      </c>
      <c r="E394" s="65">
        <v>37841</v>
      </c>
      <c r="F394" s="65">
        <v>17990</v>
      </c>
      <c r="G394" s="65">
        <v>13569</v>
      </c>
      <c r="H394" s="65">
        <v>10226</v>
      </c>
      <c r="I394" s="65">
        <v>10666</v>
      </c>
      <c r="J394" s="65">
        <v>3352</v>
      </c>
      <c r="K394" s="65">
        <v>28</v>
      </c>
      <c r="L394" s="65" t="s">
        <v>1815</v>
      </c>
      <c r="M394" s="65">
        <v>11166</v>
      </c>
      <c r="N394" s="65">
        <v>5799</v>
      </c>
      <c r="O394" s="66">
        <v>4999</v>
      </c>
      <c r="P394" s="97"/>
    </row>
    <row r="395" spans="1:16" s="95" customFormat="1" ht="14.1" customHeight="1">
      <c r="A395" s="121" t="s">
        <v>165</v>
      </c>
      <c r="B395" s="115" t="s">
        <v>181</v>
      </c>
      <c r="C395" s="65">
        <v>11477</v>
      </c>
      <c r="D395" s="65">
        <v>5850</v>
      </c>
      <c r="E395" s="65">
        <v>311</v>
      </c>
      <c r="F395" s="65">
        <v>51</v>
      </c>
      <c r="G395" s="65">
        <v>311</v>
      </c>
      <c r="H395" s="65" t="s">
        <v>1815</v>
      </c>
      <c r="I395" s="65" t="s">
        <v>1815</v>
      </c>
      <c r="J395" s="65" t="s">
        <v>1815</v>
      </c>
      <c r="K395" s="65" t="s">
        <v>1815</v>
      </c>
      <c r="L395" s="65" t="s">
        <v>1815</v>
      </c>
      <c r="M395" s="65">
        <v>11166</v>
      </c>
      <c r="N395" s="65">
        <v>5799</v>
      </c>
      <c r="O395" s="66">
        <v>4999</v>
      </c>
      <c r="P395" s="97"/>
    </row>
    <row r="396" spans="1:16" s="95" customFormat="1" ht="14.1" customHeight="1">
      <c r="A396" s="120"/>
      <c r="B396" s="115" t="s">
        <v>182</v>
      </c>
      <c r="C396" s="65">
        <v>13574</v>
      </c>
      <c r="D396" s="65">
        <v>4249</v>
      </c>
      <c r="E396" s="65">
        <v>13574</v>
      </c>
      <c r="F396" s="65">
        <v>4249</v>
      </c>
      <c r="G396" s="65">
        <v>4047</v>
      </c>
      <c r="H396" s="65">
        <v>3075</v>
      </c>
      <c r="I396" s="65">
        <v>3072</v>
      </c>
      <c r="J396" s="65">
        <v>3352</v>
      </c>
      <c r="K396" s="65">
        <v>28</v>
      </c>
      <c r="L396" s="65" t="s">
        <v>1815</v>
      </c>
      <c r="M396" s="65" t="s">
        <v>1815</v>
      </c>
      <c r="N396" s="65" t="s">
        <v>1815</v>
      </c>
      <c r="O396" s="66" t="s">
        <v>1815</v>
      </c>
      <c r="P396" s="97"/>
    </row>
    <row r="397" spans="1:16" s="95" customFormat="1" ht="14.1" customHeight="1">
      <c r="A397" s="120"/>
      <c r="B397" s="115" t="s">
        <v>183</v>
      </c>
      <c r="C397" s="65">
        <v>23956</v>
      </c>
      <c r="D397" s="65">
        <v>13690</v>
      </c>
      <c r="E397" s="65">
        <v>23956</v>
      </c>
      <c r="F397" s="65">
        <v>13690</v>
      </c>
      <c r="G397" s="65">
        <v>9211</v>
      </c>
      <c r="H397" s="65">
        <v>7151</v>
      </c>
      <c r="I397" s="65">
        <v>7594</v>
      </c>
      <c r="J397" s="65" t="s">
        <v>1815</v>
      </c>
      <c r="K397" s="65" t="s">
        <v>1815</v>
      </c>
      <c r="L397" s="65" t="s">
        <v>1815</v>
      </c>
      <c r="M397" s="65" t="s">
        <v>1815</v>
      </c>
      <c r="N397" s="65" t="s">
        <v>1815</v>
      </c>
      <c r="O397" s="66" t="s">
        <v>1815</v>
      </c>
      <c r="P397" s="97"/>
    </row>
    <row r="398" spans="1:16" s="95" customFormat="1" ht="14.1" customHeight="1">
      <c r="A398" s="118" t="s">
        <v>166</v>
      </c>
      <c r="B398" s="116" t="s">
        <v>62</v>
      </c>
      <c r="C398" s="71">
        <v>16427</v>
      </c>
      <c r="D398" s="71">
        <v>11827</v>
      </c>
      <c r="E398" s="71">
        <v>12763</v>
      </c>
      <c r="F398" s="71">
        <v>9105</v>
      </c>
      <c r="G398" s="71">
        <v>5090</v>
      </c>
      <c r="H398" s="71">
        <v>3809</v>
      </c>
      <c r="I398" s="71">
        <v>3787</v>
      </c>
      <c r="J398" s="71">
        <v>77</v>
      </c>
      <c r="K398" s="71" t="s">
        <v>1815</v>
      </c>
      <c r="L398" s="71" t="s">
        <v>1815</v>
      </c>
      <c r="M398" s="71">
        <v>3664</v>
      </c>
      <c r="N398" s="71">
        <v>2722</v>
      </c>
      <c r="O398" s="72">
        <v>1727</v>
      </c>
      <c r="P398" s="97"/>
    </row>
    <row r="399" spans="1:16" s="95" customFormat="1" ht="14.1" customHeight="1">
      <c r="A399" s="119" t="s">
        <v>167</v>
      </c>
      <c r="B399" s="116" t="s">
        <v>181</v>
      </c>
      <c r="C399" s="71">
        <v>3664</v>
      </c>
      <c r="D399" s="71">
        <v>2722</v>
      </c>
      <c r="E399" s="71" t="s">
        <v>1815</v>
      </c>
      <c r="F399" s="71" t="s">
        <v>1815</v>
      </c>
      <c r="G399" s="71" t="s">
        <v>1815</v>
      </c>
      <c r="H399" s="71" t="s">
        <v>1815</v>
      </c>
      <c r="I399" s="71" t="s">
        <v>1815</v>
      </c>
      <c r="J399" s="71" t="s">
        <v>1815</v>
      </c>
      <c r="K399" s="71" t="s">
        <v>1815</v>
      </c>
      <c r="L399" s="71" t="s">
        <v>1815</v>
      </c>
      <c r="M399" s="71">
        <v>3664</v>
      </c>
      <c r="N399" s="71">
        <v>2722</v>
      </c>
      <c r="O399" s="72">
        <v>1727</v>
      </c>
      <c r="P399" s="97"/>
    </row>
    <row r="400" spans="1:16" s="95" customFormat="1" ht="14.1" customHeight="1">
      <c r="A400" s="118"/>
      <c r="B400" s="116" t="s">
        <v>182</v>
      </c>
      <c r="C400" s="71">
        <v>541</v>
      </c>
      <c r="D400" s="71">
        <v>440</v>
      </c>
      <c r="E400" s="71">
        <v>541</v>
      </c>
      <c r="F400" s="71">
        <v>440</v>
      </c>
      <c r="G400" s="71">
        <v>168</v>
      </c>
      <c r="H400" s="71">
        <v>165</v>
      </c>
      <c r="I400" s="71">
        <v>131</v>
      </c>
      <c r="J400" s="71">
        <v>77</v>
      </c>
      <c r="K400" s="71" t="s">
        <v>1815</v>
      </c>
      <c r="L400" s="71" t="s">
        <v>1815</v>
      </c>
      <c r="M400" s="71" t="s">
        <v>1815</v>
      </c>
      <c r="N400" s="71" t="s">
        <v>1815</v>
      </c>
      <c r="O400" s="72" t="s">
        <v>1815</v>
      </c>
      <c r="P400" s="97"/>
    </row>
    <row r="401" spans="1:16" s="95" customFormat="1" ht="14.1" customHeight="1">
      <c r="A401" s="118"/>
      <c r="B401" s="116" t="s">
        <v>183</v>
      </c>
      <c r="C401" s="71">
        <v>12222</v>
      </c>
      <c r="D401" s="71">
        <v>8665</v>
      </c>
      <c r="E401" s="71">
        <v>12222</v>
      </c>
      <c r="F401" s="71">
        <v>8665</v>
      </c>
      <c r="G401" s="71">
        <v>4922</v>
      </c>
      <c r="H401" s="71">
        <v>3644</v>
      </c>
      <c r="I401" s="71">
        <v>3656</v>
      </c>
      <c r="J401" s="71" t="s">
        <v>1815</v>
      </c>
      <c r="K401" s="71" t="s">
        <v>1815</v>
      </c>
      <c r="L401" s="71" t="s">
        <v>1815</v>
      </c>
      <c r="M401" s="71" t="s">
        <v>1815</v>
      </c>
      <c r="N401" s="71" t="s">
        <v>1815</v>
      </c>
      <c r="O401" s="72" t="s">
        <v>1815</v>
      </c>
      <c r="P401" s="97"/>
    </row>
    <row r="402" spans="1:16" s="95" customFormat="1" ht="14.1" customHeight="1">
      <c r="A402" s="118" t="s">
        <v>168</v>
      </c>
      <c r="B402" s="116" t="s">
        <v>62</v>
      </c>
      <c r="C402" s="71">
        <v>1178</v>
      </c>
      <c r="D402" s="71">
        <v>607</v>
      </c>
      <c r="E402" s="71">
        <v>1038</v>
      </c>
      <c r="F402" s="71">
        <v>532</v>
      </c>
      <c r="G402" s="71">
        <v>262</v>
      </c>
      <c r="H402" s="71">
        <v>232</v>
      </c>
      <c r="I402" s="71">
        <v>251</v>
      </c>
      <c r="J402" s="71">
        <v>293</v>
      </c>
      <c r="K402" s="71" t="s">
        <v>1815</v>
      </c>
      <c r="L402" s="71" t="s">
        <v>1815</v>
      </c>
      <c r="M402" s="71">
        <v>140</v>
      </c>
      <c r="N402" s="71">
        <v>75</v>
      </c>
      <c r="O402" s="72">
        <v>25</v>
      </c>
      <c r="P402" s="97"/>
    </row>
    <row r="403" spans="1:16" s="95" customFormat="1" ht="14.1" customHeight="1">
      <c r="A403" s="119" t="s">
        <v>169</v>
      </c>
      <c r="B403" s="116" t="s">
        <v>181</v>
      </c>
      <c r="C403" s="71">
        <v>140</v>
      </c>
      <c r="D403" s="71">
        <v>75</v>
      </c>
      <c r="E403" s="71" t="s">
        <v>1815</v>
      </c>
      <c r="F403" s="71" t="s">
        <v>1815</v>
      </c>
      <c r="G403" s="71" t="s">
        <v>1815</v>
      </c>
      <c r="H403" s="71" t="s">
        <v>1815</v>
      </c>
      <c r="I403" s="71" t="s">
        <v>1815</v>
      </c>
      <c r="J403" s="71" t="s">
        <v>1815</v>
      </c>
      <c r="K403" s="71" t="s">
        <v>1815</v>
      </c>
      <c r="L403" s="71" t="s">
        <v>1815</v>
      </c>
      <c r="M403" s="71">
        <v>140</v>
      </c>
      <c r="N403" s="71">
        <v>75</v>
      </c>
      <c r="O403" s="72">
        <v>25</v>
      </c>
      <c r="P403" s="97"/>
    </row>
    <row r="404" spans="1:16" s="95" customFormat="1" ht="14.1" customHeight="1">
      <c r="A404" s="125"/>
      <c r="B404" s="116" t="s">
        <v>182</v>
      </c>
      <c r="C404" s="71">
        <v>1038</v>
      </c>
      <c r="D404" s="71">
        <v>532</v>
      </c>
      <c r="E404" s="71">
        <v>1038</v>
      </c>
      <c r="F404" s="71">
        <v>532</v>
      </c>
      <c r="G404" s="71">
        <v>262</v>
      </c>
      <c r="H404" s="71">
        <v>232</v>
      </c>
      <c r="I404" s="71">
        <v>251</v>
      </c>
      <c r="J404" s="71">
        <v>293</v>
      </c>
      <c r="K404" s="71" t="s">
        <v>1815</v>
      </c>
      <c r="L404" s="71" t="s">
        <v>1815</v>
      </c>
      <c r="M404" s="71" t="s">
        <v>1815</v>
      </c>
      <c r="N404" s="71" t="s">
        <v>1815</v>
      </c>
      <c r="O404" s="72" t="s">
        <v>1815</v>
      </c>
      <c r="P404" s="97"/>
    </row>
    <row r="405" spans="1:16" s="95" customFormat="1" ht="14.1" customHeight="1">
      <c r="A405" s="118" t="s">
        <v>170</v>
      </c>
      <c r="B405" s="116" t="s">
        <v>62</v>
      </c>
      <c r="C405" s="71">
        <v>19806</v>
      </c>
      <c r="D405" s="71">
        <v>7818</v>
      </c>
      <c r="E405" s="71">
        <v>13873</v>
      </c>
      <c r="F405" s="71">
        <v>5304</v>
      </c>
      <c r="G405" s="71">
        <v>5049</v>
      </c>
      <c r="H405" s="71">
        <v>3975</v>
      </c>
      <c r="I405" s="71">
        <v>4349</v>
      </c>
      <c r="J405" s="71">
        <v>500</v>
      </c>
      <c r="K405" s="71" t="s">
        <v>1815</v>
      </c>
      <c r="L405" s="71" t="s">
        <v>1815</v>
      </c>
      <c r="M405" s="71">
        <v>5933</v>
      </c>
      <c r="N405" s="71">
        <v>2514</v>
      </c>
      <c r="O405" s="72">
        <v>2794</v>
      </c>
      <c r="P405" s="97"/>
    </row>
    <row r="406" spans="1:16" s="95" customFormat="1" ht="14.1" customHeight="1">
      <c r="A406" s="126" t="s">
        <v>171</v>
      </c>
      <c r="B406" s="116" t="s">
        <v>181</v>
      </c>
      <c r="C406" s="71">
        <v>6206</v>
      </c>
      <c r="D406" s="71">
        <v>2554</v>
      </c>
      <c r="E406" s="71">
        <v>273</v>
      </c>
      <c r="F406" s="71">
        <v>40</v>
      </c>
      <c r="G406" s="71">
        <v>273</v>
      </c>
      <c r="H406" s="71" t="s">
        <v>1815</v>
      </c>
      <c r="I406" s="71" t="s">
        <v>1815</v>
      </c>
      <c r="J406" s="71" t="s">
        <v>1815</v>
      </c>
      <c r="K406" s="71" t="s">
        <v>1815</v>
      </c>
      <c r="L406" s="71" t="s">
        <v>1815</v>
      </c>
      <c r="M406" s="71">
        <v>5933</v>
      </c>
      <c r="N406" s="71">
        <v>2514</v>
      </c>
      <c r="O406" s="72">
        <v>2794</v>
      </c>
      <c r="P406" s="97"/>
    </row>
    <row r="407" spans="1:16" s="95" customFormat="1" ht="14.1" customHeight="1">
      <c r="A407" s="118"/>
      <c r="B407" s="116" t="s">
        <v>182</v>
      </c>
      <c r="C407" s="71">
        <v>2162</v>
      </c>
      <c r="D407" s="71">
        <v>373</v>
      </c>
      <c r="E407" s="71">
        <v>2162</v>
      </c>
      <c r="F407" s="71">
        <v>373</v>
      </c>
      <c r="G407" s="71">
        <v>611</v>
      </c>
      <c r="H407" s="71">
        <v>541</v>
      </c>
      <c r="I407" s="71">
        <v>510</v>
      </c>
      <c r="J407" s="71">
        <v>500</v>
      </c>
      <c r="K407" s="71" t="s">
        <v>1815</v>
      </c>
      <c r="L407" s="71" t="s">
        <v>1815</v>
      </c>
      <c r="M407" s="71" t="s">
        <v>1815</v>
      </c>
      <c r="N407" s="71" t="s">
        <v>1815</v>
      </c>
      <c r="O407" s="72" t="s">
        <v>1815</v>
      </c>
      <c r="P407" s="97"/>
    </row>
    <row r="408" spans="1:16" s="95" customFormat="1" ht="14.1" customHeight="1">
      <c r="A408" s="118"/>
      <c r="B408" s="116" t="s">
        <v>183</v>
      </c>
      <c r="C408" s="71">
        <v>11438</v>
      </c>
      <c r="D408" s="71">
        <v>4891</v>
      </c>
      <c r="E408" s="71">
        <v>11438</v>
      </c>
      <c r="F408" s="71">
        <v>4891</v>
      </c>
      <c r="G408" s="71">
        <v>4165</v>
      </c>
      <c r="H408" s="71">
        <v>3434</v>
      </c>
      <c r="I408" s="71">
        <v>3839</v>
      </c>
      <c r="J408" s="71" t="s">
        <v>1815</v>
      </c>
      <c r="K408" s="71" t="s">
        <v>1815</v>
      </c>
      <c r="L408" s="71" t="s">
        <v>1815</v>
      </c>
      <c r="M408" s="71" t="s">
        <v>1815</v>
      </c>
      <c r="N408" s="71" t="s">
        <v>1815</v>
      </c>
      <c r="O408" s="72" t="s">
        <v>1815</v>
      </c>
      <c r="P408" s="97"/>
    </row>
    <row r="409" spans="1:16" s="95" customFormat="1" ht="14.1" customHeight="1">
      <c r="A409" s="118" t="s">
        <v>172</v>
      </c>
      <c r="B409" s="116" t="s">
        <v>62</v>
      </c>
      <c r="C409" s="71">
        <v>11243</v>
      </c>
      <c r="D409" s="71">
        <v>3396</v>
      </c>
      <c r="E409" s="71">
        <v>9814</v>
      </c>
      <c r="F409" s="71">
        <v>2908</v>
      </c>
      <c r="G409" s="71">
        <v>3053</v>
      </c>
      <c r="H409" s="71">
        <v>2121</v>
      </c>
      <c r="I409" s="71">
        <v>2205</v>
      </c>
      <c r="J409" s="71">
        <v>2407</v>
      </c>
      <c r="K409" s="71">
        <v>28</v>
      </c>
      <c r="L409" s="71" t="s">
        <v>1815</v>
      </c>
      <c r="M409" s="71">
        <v>1429</v>
      </c>
      <c r="N409" s="71">
        <v>488</v>
      </c>
      <c r="O409" s="72">
        <v>453</v>
      </c>
      <c r="P409" s="97"/>
    </row>
    <row r="410" spans="1:16" s="95" customFormat="1" ht="14.1" customHeight="1">
      <c r="A410" s="119" t="s">
        <v>173</v>
      </c>
      <c r="B410" s="116" t="s">
        <v>181</v>
      </c>
      <c r="C410" s="71">
        <v>1467</v>
      </c>
      <c r="D410" s="71">
        <v>499</v>
      </c>
      <c r="E410" s="71">
        <v>38</v>
      </c>
      <c r="F410" s="71">
        <v>11</v>
      </c>
      <c r="G410" s="71">
        <v>38</v>
      </c>
      <c r="H410" s="71" t="s">
        <v>1815</v>
      </c>
      <c r="I410" s="71" t="s">
        <v>1815</v>
      </c>
      <c r="J410" s="71" t="s">
        <v>1815</v>
      </c>
      <c r="K410" s="71" t="s">
        <v>1815</v>
      </c>
      <c r="L410" s="71" t="s">
        <v>1815</v>
      </c>
      <c r="M410" s="71">
        <v>1429</v>
      </c>
      <c r="N410" s="71">
        <v>488</v>
      </c>
      <c r="O410" s="72">
        <v>453</v>
      </c>
      <c r="P410" s="97"/>
    </row>
    <row r="411" spans="1:16" s="95" customFormat="1" ht="14.1" customHeight="1">
      <c r="A411" s="118"/>
      <c r="B411" s="116" t="s">
        <v>182</v>
      </c>
      <c r="C411" s="71">
        <v>9480</v>
      </c>
      <c r="D411" s="71">
        <v>2763</v>
      </c>
      <c r="E411" s="71">
        <v>9480</v>
      </c>
      <c r="F411" s="71">
        <v>2763</v>
      </c>
      <c r="G411" s="71">
        <v>2891</v>
      </c>
      <c r="H411" s="71">
        <v>2048</v>
      </c>
      <c r="I411" s="71">
        <v>2106</v>
      </c>
      <c r="J411" s="71">
        <v>2407</v>
      </c>
      <c r="K411" s="71">
        <v>28</v>
      </c>
      <c r="L411" s="71" t="s">
        <v>1815</v>
      </c>
      <c r="M411" s="71" t="s">
        <v>1815</v>
      </c>
      <c r="N411" s="71" t="s">
        <v>1815</v>
      </c>
      <c r="O411" s="72" t="s">
        <v>1815</v>
      </c>
      <c r="P411" s="97"/>
    </row>
    <row r="412" spans="1:16" s="95" customFormat="1" ht="14.1" customHeight="1">
      <c r="A412" s="118"/>
      <c r="B412" s="116" t="s">
        <v>183</v>
      </c>
      <c r="C412" s="71">
        <v>296</v>
      </c>
      <c r="D412" s="71">
        <v>134</v>
      </c>
      <c r="E412" s="71">
        <v>296</v>
      </c>
      <c r="F412" s="71">
        <v>134</v>
      </c>
      <c r="G412" s="71">
        <v>124</v>
      </c>
      <c r="H412" s="71">
        <v>73</v>
      </c>
      <c r="I412" s="71">
        <v>99</v>
      </c>
      <c r="J412" s="71" t="s">
        <v>1815</v>
      </c>
      <c r="K412" s="71" t="s">
        <v>1815</v>
      </c>
      <c r="L412" s="71" t="s">
        <v>1815</v>
      </c>
      <c r="M412" s="71" t="s">
        <v>1815</v>
      </c>
      <c r="N412" s="71" t="s">
        <v>1815</v>
      </c>
      <c r="O412" s="72" t="s">
        <v>1815</v>
      </c>
      <c r="P412" s="97"/>
    </row>
    <row r="413" spans="1:16" s="95" customFormat="1" ht="14.1" customHeight="1">
      <c r="A413" s="122" t="s">
        <v>210</v>
      </c>
      <c r="B413" s="116" t="s">
        <v>206</v>
      </c>
      <c r="C413" s="71">
        <v>353</v>
      </c>
      <c r="D413" s="71">
        <v>141</v>
      </c>
      <c r="E413" s="71">
        <v>353</v>
      </c>
      <c r="F413" s="71">
        <v>141</v>
      </c>
      <c r="G413" s="71">
        <v>115</v>
      </c>
      <c r="H413" s="71">
        <v>89</v>
      </c>
      <c r="I413" s="71">
        <v>74</v>
      </c>
      <c r="J413" s="71">
        <v>75</v>
      </c>
      <c r="K413" s="71" t="s">
        <v>1815</v>
      </c>
      <c r="L413" s="71" t="s">
        <v>1815</v>
      </c>
      <c r="M413" s="71" t="s">
        <v>1815</v>
      </c>
      <c r="N413" s="71" t="s">
        <v>1815</v>
      </c>
      <c r="O413" s="72" t="s">
        <v>1815</v>
      </c>
      <c r="P413" s="97"/>
    </row>
    <row r="414" spans="1:16" s="95" customFormat="1" ht="26.1" customHeight="1">
      <c r="A414" s="110" t="s">
        <v>174</v>
      </c>
      <c r="B414" s="127"/>
      <c r="C414" s="65"/>
      <c r="D414" s="65"/>
      <c r="E414" s="65"/>
      <c r="F414" s="65"/>
      <c r="G414" s="65"/>
      <c r="H414" s="65"/>
      <c r="I414" s="65"/>
      <c r="J414" s="65"/>
      <c r="K414" s="65"/>
      <c r="L414" s="65"/>
      <c r="M414" s="65"/>
      <c r="N414" s="65"/>
      <c r="O414" s="66"/>
      <c r="P414" s="97"/>
    </row>
    <row r="415" spans="1:16" s="95" customFormat="1" ht="14.1" customHeight="1">
      <c r="A415" s="120" t="s">
        <v>175</v>
      </c>
      <c r="B415" s="115" t="s">
        <v>62</v>
      </c>
      <c r="C415" s="65">
        <v>18867</v>
      </c>
      <c r="D415" s="65">
        <v>10815</v>
      </c>
      <c r="E415" s="65">
        <v>15512</v>
      </c>
      <c r="F415" s="65">
        <v>8929</v>
      </c>
      <c r="G415" s="65">
        <v>7108</v>
      </c>
      <c r="H415" s="65">
        <v>3732</v>
      </c>
      <c r="I415" s="65">
        <v>2935</v>
      </c>
      <c r="J415" s="65">
        <v>1539</v>
      </c>
      <c r="K415" s="65">
        <v>164</v>
      </c>
      <c r="L415" s="65">
        <v>34</v>
      </c>
      <c r="M415" s="65">
        <v>3355</v>
      </c>
      <c r="N415" s="65">
        <v>1886</v>
      </c>
      <c r="O415" s="66">
        <v>1416</v>
      </c>
      <c r="P415" s="97"/>
    </row>
    <row r="416" spans="1:16" s="95" customFormat="1" ht="14.1" customHeight="1">
      <c r="A416" s="121" t="s">
        <v>2005</v>
      </c>
      <c r="B416" s="115" t="s">
        <v>181</v>
      </c>
      <c r="C416" s="65">
        <v>5747</v>
      </c>
      <c r="D416" s="65">
        <v>4235</v>
      </c>
      <c r="E416" s="65">
        <v>2433</v>
      </c>
      <c r="F416" s="65">
        <v>2372</v>
      </c>
      <c r="G416" s="65">
        <v>1061</v>
      </c>
      <c r="H416" s="65">
        <v>832</v>
      </c>
      <c r="I416" s="65">
        <v>162</v>
      </c>
      <c r="J416" s="65">
        <v>187</v>
      </c>
      <c r="K416" s="65">
        <v>157</v>
      </c>
      <c r="L416" s="65">
        <v>34</v>
      </c>
      <c r="M416" s="65">
        <v>3314</v>
      </c>
      <c r="N416" s="65">
        <v>1863</v>
      </c>
      <c r="O416" s="66">
        <v>1397</v>
      </c>
      <c r="P416" s="97"/>
    </row>
    <row r="417" spans="1:43" s="105" customFormat="1" ht="14.1" customHeight="1">
      <c r="A417" s="128"/>
      <c r="B417" s="115" t="s">
        <v>182</v>
      </c>
      <c r="C417" s="65">
        <v>4919</v>
      </c>
      <c r="D417" s="65">
        <v>1816</v>
      </c>
      <c r="E417" s="65">
        <v>4919</v>
      </c>
      <c r="F417" s="65">
        <v>1816</v>
      </c>
      <c r="G417" s="65">
        <v>1478</v>
      </c>
      <c r="H417" s="65">
        <v>1075</v>
      </c>
      <c r="I417" s="65">
        <v>1103</v>
      </c>
      <c r="J417" s="65">
        <v>1263</v>
      </c>
      <c r="K417" s="65" t="s">
        <v>1815</v>
      </c>
      <c r="L417" s="65" t="s">
        <v>1815</v>
      </c>
      <c r="M417" s="65" t="s">
        <v>1815</v>
      </c>
      <c r="N417" s="65" t="s">
        <v>1815</v>
      </c>
      <c r="O417" s="66" t="s">
        <v>1815</v>
      </c>
      <c r="P417" s="123"/>
      <c r="AE417" s="106"/>
      <c r="AF417" s="106"/>
      <c r="AG417" s="106"/>
      <c r="AH417" s="106"/>
      <c r="AI417" s="106"/>
      <c r="AJ417" s="106"/>
      <c r="AK417" s="106"/>
      <c r="AL417" s="106"/>
      <c r="AM417" s="106"/>
      <c r="AN417" s="106"/>
      <c r="AO417" s="106"/>
      <c r="AP417" s="106"/>
      <c r="AQ417" s="106"/>
    </row>
    <row r="418" spans="1:16" s="95" customFormat="1" ht="14.1" customHeight="1">
      <c r="A418" s="120"/>
      <c r="B418" s="115" t="s">
        <v>183</v>
      </c>
      <c r="C418" s="65">
        <v>6205</v>
      </c>
      <c r="D418" s="65">
        <v>3809</v>
      </c>
      <c r="E418" s="65">
        <v>6205</v>
      </c>
      <c r="F418" s="65">
        <v>3809</v>
      </c>
      <c r="G418" s="65">
        <v>2681</v>
      </c>
      <c r="H418" s="65">
        <v>1796</v>
      </c>
      <c r="I418" s="65">
        <v>1646</v>
      </c>
      <c r="J418" s="65">
        <v>82</v>
      </c>
      <c r="K418" s="65" t="s">
        <v>1815</v>
      </c>
      <c r="L418" s="65" t="s">
        <v>1815</v>
      </c>
      <c r="M418" s="65" t="s">
        <v>1815</v>
      </c>
      <c r="N418" s="65" t="s">
        <v>1815</v>
      </c>
      <c r="O418" s="66" t="s">
        <v>1815</v>
      </c>
      <c r="P418" s="97"/>
    </row>
    <row r="419" spans="1:16" s="129" customFormat="1" ht="26.1" customHeight="1">
      <c r="A419" s="1342" t="s">
        <v>1932</v>
      </c>
      <c r="B419" s="1343"/>
      <c r="C419" s="1343"/>
      <c r="D419" s="1343"/>
      <c r="E419" s="1343"/>
      <c r="F419" s="1343"/>
      <c r="G419" s="1343"/>
      <c r="H419" s="1343"/>
      <c r="I419" s="1343"/>
      <c r="J419" s="1343"/>
      <c r="K419" s="1343"/>
      <c r="L419" s="1343"/>
      <c r="M419" s="1343"/>
      <c r="N419" s="1343"/>
      <c r="O419" s="1343"/>
      <c r="P419" s="107"/>
    </row>
    <row r="420" spans="1:16" s="95" customFormat="1" ht="14.1" customHeight="1">
      <c r="A420" s="120" t="s">
        <v>218</v>
      </c>
      <c r="B420" s="115" t="s">
        <v>62</v>
      </c>
      <c r="C420" s="65">
        <v>366699</v>
      </c>
      <c r="D420" s="65">
        <v>221303</v>
      </c>
      <c r="E420" s="65">
        <v>283765</v>
      </c>
      <c r="F420" s="65">
        <v>163468</v>
      </c>
      <c r="G420" s="65">
        <v>105867</v>
      </c>
      <c r="H420" s="65">
        <v>79589</v>
      </c>
      <c r="I420" s="65">
        <v>72352</v>
      </c>
      <c r="J420" s="65">
        <v>19584</v>
      </c>
      <c r="K420" s="65">
        <v>6071</v>
      </c>
      <c r="L420" s="65">
        <v>301</v>
      </c>
      <c r="M420" s="65">
        <v>82934</v>
      </c>
      <c r="N420" s="65">
        <v>57835</v>
      </c>
      <c r="O420" s="66">
        <v>41877</v>
      </c>
      <c r="P420" s="97"/>
    </row>
    <row r="421" spans="1:16" s="95" customFormat="1" ht="14.1" customHeight="1">
      <c r="A421" s="121" t="s">
        <v>2077</v>
      </c>
      <c r="B421" s="115" t="s">
        <v>181</v>
      </c>
      <c r="C421" s="65">
        <v>126321</v>
      </c>
      <c r="D421" s="65">
        <v>88655</v>
      </c>
      <c r="E421" s="65">
        <v>43450</v>
      </c>
      <c r="F421" s="65">
        <v>30857</v>
      </c>
      <c r="G421" s="65">
        <v>13432</v>
      </c>
      <c r="H421" s="65">
        <v>9958</v>
      </c>
      <c r="I421" s="65">
        <v>7212</v>
      </c>
      <c r="J421" s="65">
        <v>6485</v>
      </c>
      <c r="K421" s="65">
        <v>6062</v>
      </c>
      <c r="L421" s="65">
        <v>301</v>
      </c>
      <c r="M421" s="65">
        <v>82871</v>
      </c>
      <c r="N421" s="65">
        <v>57798</v>
      </c>
      <c r="O421" s="66">
        <v>41866</v>
      </c>
      <c r="P421" s="97"/>
    </row>
    <row r="422" spans="1:16" s="95" customFormat="1" ht="14.1" customHeight="1">
      <c r="A422" s="120"/>
      <c r="B422" s="115" t="s">
        <v>182</v>
      </c>
      <c r="C422" s="65">
        <v>52025</v>
      </c>
      <c r="D422" s="65">
        <v>11069</v>
      </c>
      <c r="E422" s="65">
        <v>52025</v>
      </c>
      <c r="F422" s="65">
        <v>11069</v>
      </c>
      <c r="G422" s="65">
        <v>17080</v>
      </c>
      <c r="H422" s="65">
        <v>13088</v>
      </c>
      <c r="I422" s="65">
        <v>10588</v>
      </c>
      <c r="J422" s="65">
        <v>11269</v>
      </c>
      <c r="K422" s="65" t="s">
        <v>1815</v>
      </c>
      <c r="L422" s="65" t="s">
        <v>1815</v>
      </c>
      <c r="M422" s="65" t="s">
        <v>1815</v>
      </c>
      <c r="N422" s="65" t="s">
        <v>1815</v>
      </c>
      <c r="O422" s="66" t="s">
        <v>1815</v>
      </c>
      <c r="P422" s="97"/>
    </row>
    <row r="423" spans="1:16" s="95" customFormat="1" ht="14.1" customHeight="1">
      <c r="A423" s="120"/>
      <c r="B423" s="115" t="s">
        <v>183</v>
      </c>
      <c r="C423" s="65">
        <v>187225</v>
      </c>
      <c r="D423" s="65">
        <v>120869</v>
      </c>
      <c r="E423" s="65">
        <v>187225</v>
      </c>
      <c r="F423" s="65">
        <v>120869</v>
      </c>
      <c r="G423" s="65">
        <v>74348</v>
      </c>
      <c r="H423" s="65">
        <v>56524</v>
      </c>
      <c r="I423" s="65">
        <v>54528</v>
      </c>
      <c r="J423" s="65">
        <v>1824</v>
      </c>
      <c r="K423" s="65" t="s">
        <v>1815</v>
      </c>
      <c r="L423" s="65" t="s">
        <v>1815</v>
      </c>
      <c r="M423" s="65" t="s">
        <v>1815</v>
      </c>
      <c r="N423" s="65" t="s">
        <v>1815</v>
      </c>
      <c r="O423" s="66" t="s">
        <v>1815</v>
      </c>
      <c r="P423" s="97"/>
    </row>
    <row r="424" spans="1:16" s="95" customFormat="1" ht="14.1" customHeight="1">
      <c r="A424" s="120" t="s">
        <v>74</v>
      </c>
      <c r="B424" s="115" t="s">
        <v>62</v>
      </c>
      <c r="C424" s="65">
        <v>31516</v>
      </c>
      <c r="D424" s="65">
        <v>26666</v>
      </c>
      <c r="E424" s="65">
        <v>18519</v>
      </c>
      <c r="F424" s="65">
        <v>15401</v>
      </c>
      <c r="G424" s="65">
        <v>6141</v>
      </c>
      <c r="H424" s="65">
        <v>5596</v>
      </c>
      <c r="I424" s="65">
        <v>6062</v>
      </c>
      <c r="J424" s="65">
        <v>415</v>
      </c>
      <c r="K424" s="65">
        <v>304</v>
      </c>
      <c r="L424" s="65" t="s">
        <v>1815</v>
      </c>
      <c r="M424" s="65">
        <v>12997</v>
      </c>
      <c r="N424" s="65">
        <v>11265</v>
      </c>
      <c r="O424" s="66">
        <v>6611</v>
      </c>
      <c r="P424" s="97"/>
    </row>
    <row r="425" spans="1:16" s="95" customFormat="1" ht="14.1" customHeight="1">
      <c r="A425" s="121" t="s">
        <v>75</v>
      </c>
      <c r="B425" s="115" t="s">
        <v>181</v>
      </c>
      <c r="C425" s="65">
        <v>18423</v>
      </c>
      <c r="D425" s="65">
        <v>16559</v>
      </c>
      <c r="E425" s="65">
        <v>5426</v>
      </c>
      <c r="F425" s="65">
        <v>5294</v>
      </c>
      <c r="G425" s="65">
        <v>2426</v>
      </c>
      <c r="H425" s="65">
        <v>2078</v>
      </c>
      <c r="I425" s="65">
        <v>203</v>
      </c>
      <c r="J425" s="65">
        <v>415</v>
      </c>
      <c r="K425" s="65">
        <v>304</v>
      </c>
      <c r="L425" s="65" t="s">
        <v>1815</v>
      </c>
      <c r="M425" s="65">
        <v>12997</v>
      </c>
      <c r="N425" s="65">
        <v>11265</v>
      </c>
      <c r="O425" s="66">
        <v>6611</v>
      </c>
      <c r="P425" s="97"/>
    </row>
    <row r="426" spans="1:16" s="95" customFormat="1" ht="14.1" customHeight="1">
      <c r="A426" s="120"/>
      <c r="B426" s="115" t="s">
        <v>183</v>
      </c>
      <c r="C426" s="65">
        <v>13093</v>
      </c>
      <c r="D426" s="65">
        <v>10107</v>
      </c>
      <c r="E426" s="65">
        <v>13093</v>
      </c>
      <c r="F426" s="65">
        <v>10107</v>
      </c>
      <c r="G426" s="65">
        <v>3715</v>
      </c>
      <c r="H426" s="65">
        <v>3518</v>
      </c>
      <c r="I426" s="65">
        <v>5859</v>
      </c>
      <c r="J426" s="65" t="s">
        <v>1815</v>
      </c>
      <c r="K426" s="65" t="s">
        <v>1815</v>
      </c>
      <c r="L426" s="65" t="s">
        <v>1815</v>
      </c>
      <c r="M426" s="65" t="s">
        <v>1815</v>
      </c>
      <c r="N426" s="65" t="s">
        <v>1815</v>
      </c>
      <c r="O426" s="66" t="s">
        <v>1815</v>
      </c>
      <c r="P426" s="97"/>
    </row>
    <row r="427" spans="1:16" s="95" customFormat="1" ht="14.1" customHeight="1">
      <c r="A427" s="118" t="s">
        <v>76</v>
      </c>
      <c r="B427" s="116" t="s">
        <v>62</v>
      </c>
      <c r="C427" s="71">
        <v>29256</v>
      </c>
      <c r="D427" s="71">
        <v>24685</v>
      </c>
      <c r="E427" s="71">
        <v>17317</v>
      </c>
      <c r="F427" s="71">
        <v>14362</v>
      </c>
      <c r="G427" s="71">
        <v>5634</v>
      </c>
      <c r="H427" s="71">
        <v>5309</v>
      </c>
      <c r="I427" s="71">
        <v>5654</v>
      </c>
      <c r="J427" s="71">
        <v>415</v>
      </c>
      <c r="K427" s="71">
        <v>304</v>
      </c>
      <c r="L427" s="71" t="s">
        <v>1815</v>
      </c>
      <c r="M427" s="71">
        <v>11939</v>
      </c>
      <c r="N427" s="71">
        <v>10323</v>
      </c>
      <c r="O427" s="72">
        <v>6073</v>
      </c>
      <c r="P427" s="97"/>
    </row>
    <row r="428" spans="1:16" s="95" customFormat="1" ht="14.1" customHeight="1">
      <c r="A428" s="119" t="s">
        <v>77</v>
      </c>
      <c r="B428" s="116" t="s">
        <v>181</v>
      </c>
      <c r="C428" s="71">
        <v>17365</v>
      </c>
      <c r="D428" s="71">
        <v>15617</v>
      </c>
      <c r="E428" s="71">
        <v>5426</v>
      </c>
      <c r="F428" s="71">
        <v>5294</v>
      </c>
      <c r="G428" s="71">
        <v>2426</v>
      </c>
      <c r="H428" s="71">
        <v>2078</v>
      </c>
      <c r="I428" s="71">
        <v>203</v>
      </c>
      <c r="J428" s="71">
        <v>415</v>
      </c>
      <c r="K428" s="71">
        <v>304</v>
      </c>
      <c r="L428" s="71" t="s">
        <v>1815</v>
      </c>
      <c r="M428" s="71">
        <v>11939</v>
      </c>
      <c r="N428" s="71">
        <v>10323</v>
      </c>
      <c r="O428" s="72">
        <v>6073</v>
      </c>
      <c r="P428" s="97"/>
    </row>
    <row r="429" spans="1:16" s="95" customFormat="1" ht="14.1" customHeight="1">
      <c r="A429" s="118"/>
      <c r="B429" s="116" t="s">
        <v>183</v>
      </c>
      <c r="C429" s="71">
        <v>11891</v>
      </c>
      <c r="D429" s="71">
        <v>9068</v>
      </c>
      <c r="E429" s="71">
        <v>11891</v>
      </c>
      <c r="F429" s="71">
        <v>9068</v>
      </c>
      <c r="G429" s="71">
        <v>3208</v>
      </c>
      <c r="H429" s="71">
        <v>3231</v>
      </c>
      <c r="I429" s="71">
        <v>5451</v>
      </c>
      <c r="J429" s="71" t="s">
        <v>1815</v>
      </c>
      <c r="K429" s="71" t="s">
        <v>1815</v>
      </c>
      <c r="L429" s="71" t="s">
        <v>1815</v>
      </c>
      <c r="M429" s="71" t="s">
        <v>1815</v>
      </c>
      <c r="N429" s="71" t="s">
        <v>1815</v>
      </c>
      <c r="O429" s="72" t="s">
        <v>1815</v>
      </c>
      <c r="P429" s="97"/>
    </row>
    <row r="430" spans="1:43" s="105" customFormat="1" ht="14.1" customHeight="1">
      <c r="A430" s="122" t="s">
        <v>213</v>
      </c>
      <c r="B430" s="116" t="s">
        <v>62</v>
      </c>
      <c r="C430" s="71">
        <v>2260</v>
      </c>
      <c r="D430" s="71">
        <v>1981</v>
      </c>
      <c r="E430" s="71">
        <v>1202</v>
      </c>
      <c r="F430" s="71">
        <v>1039</v>
      </c>
      <c r="G430" s="71">
        <v>507</v>
      </c>
      <c r="H430" s="71">
        <v>287</v>
      </c>
      <c r="I430" s="71">
        <v>408</v>
      </c>
      <c r="J430" s="71" t="s">
        <v>1815</v>
      </c>
      <c r="K430" s="71" t="s">
        <v>1815</v>
      </c>
      <c r="L430" s="71" t="s">
        <v>1815</v>
      </c>
      <c r="M430" s="71">
        <v>1058</v>
      </c>
      <c r="N430" s="71">
        <v>942</v>
      </c>
      <c r="O430" s="72">
        <v>538</v>
      </c>
      <c r="P430" s="123"/>
      <c r="AE430" s="106"/>
      <c r="AF430" s="106"/>
      <c r="AG430" s="106"/>
      <c r="AH430" s="106"/>
      <c r="AI430" s="106"/>
      <c r="AJ430" s="106"/>
      <c r="AK430" s="106"/>
      <c r="AL430" s="106"/>
      <c r="AM430" s="106"/>
      <c r="AN430" s="106"/>
      <c r="AO430" s="106"/>
      <c r="AP430" s="106"/>
      <c r="AQ430" s="106"/>
    </row>
    <row r="431" spans="1:43" s="105" customFormat="1" ht="26.1" customHeight="1">
      <c r="A431" s="124" t="s">
        <v>78</v>
      </c>
      <c r="B431" s="116" t="s">
        <v>181</v>
      </c>
      <c r="C431" s="71">
        <v>1058</v>
      </c>
      <c r="D431" s="71">
        <v>942</v>
      </c>
      <c r="E431" s="71" t="s">
        <v>1815</v>
      </c>
      <c r="F431" s="71" t="s">
        <v>1815</v>
      </c>
      <c r="G431" s="71" t="s">
        <v>1815</v>
      </c>
      <c r="H431" s="71" t="s">
        <v>1815</v>
      </c>
      <c r="I431" s="71" t="s">
        <v>1815</v>
      </c>
      <c r="J431" s="71" t="s">
        <v>1815</v>
      </c>
      <c r="K431" s="71" t="s">
        <v>1815</v>
      </c>
      <c r="L431" s="71" t="s">
        <v>1815</v>
      </c>
      <c r="M431" s="71">
        <v>1058</v>
      </c>
      <c r="N431" s="71">
        <v>942</v>
      </c>
      <c r="O431" s="72">
        <v>538</v>
      </c>
      <c r="P431" s="123"/>
      <c r="AE431" s="106"/>
      <c r="AF431" s="106"/>
      <c r="AG431" s="106"/>
      <c r="AH431" s="106"/>
      <c r="AI431" s="106"/>
      <c r="AJ431" s="106"/>
      <c r="AK431" s="106"/>
      <c r="AL431" s="106"/>
      <c r="AM431" s="106"/>
      <c r="AN431" s="106"/>
      <c r="AO431" s="106"/>
      <c r="AP431" s="106"/>
      <c r="AQ431" s="106"/>
    </row>
    <row r="432" spans="1:43" s="105" customFormat="1" ht="14.1" customHeight="1">
      <c r="A432" s="122"/>
      <c r="B432" s="116" t="s">
        <v>183</v>
      </c>
      <c r="C432" s="71">
        <v>1202</v>
      </c>
      <c r="D432" s="71">
        <v>1039</v>
      </c>
      <c r="E432" s="71">
        <v>1202</v>
      </c>
      <c r="F432" s="71">
        <v>1039</v>
      </c>
      <c r="G432" s="71">
        <v>507</v>
      </c>
      <c r="H432" s="71">
        <v>287</v>
      </c>
      <c r="I432" s="71">
        <v>408</v>
      </c>
      <c r="J432" s="71" t="s">
        <v>1815</v>
      </c>
      <c r="K432" s="71" t="s">
        <v>1815</v>
      </c>
      <c r="L432" s="71" t="s">
        <v>1815</v>
      </c>
      <c r="M432" s="71" t="s">
        <v>1815</v>
      </c>
      <c r="N432" s="71" t="s">
        <v>1815</v>
      </c>
      <c r="O432" s="72" t="s">
        <v>1815</v>
      </c>
      <c r="P432" s="123"/>
      <c r="AE432" s="106"/>
      <c r="AF432" s="106"/>
      <c r="AG432" s="106"/>
      <c r="AH432" s="106"/>
      <c r="AI432" s="106"/>
      <c r="AJ432" s="106"/>
      <c r="AK432" s="106"/>
      <c r="AL432" s="106"/>
      <c r="AM432" s="106"/>
      <c r="AN432" s="106"/>
      <c r="AO432" s="106"/>
      <c r="AP432" s="106"/>
      <c r="AQ432" s="106"/>
    </row>
    <row r="433" spans="1:16" s="95" customFormat="1" ht="14.1" customHeight="1">
      <c r="A433" s="120" t="s">
        <v>79</v>
      </c>
      <c r="B433" s="115" t="s">
        <v>62</v>
      </c>
      <c r="C433" s="65">
        <v>29597</v>
      </c>
      <c r="D433" s="65">
        <v>19144</v>
      </c>
      <c r="E433" s="65">
        <v>26424</v>
      </c>
      <c r="F433" s="65">
        <v>16737</v>
      </c>
      <c r="G433" s="65">
        <v>10178</v>
      </c>
      <c r="H433" s="65">
        <v>7358</v>
      </c>
      <c r="I433" s="65">
        <v>6966</v>
      </c>
      <c r="J433" s="65">
        <v>1109</v>
      </c>
      <c r="K433" s="65">
        <v>514</v>
      </c>
      <c r="L433" s="65">
        <v>299</v>
      </c>
      <c r="M433" s="65">
        <v>3173</v>
      </c>
      <c r="N433" s="65">
        <v>2407</v>
      </c>
      <c r="O433" s="66">
        <v>1512</v>
      </c>
      <c r="P433" s="97"/>
    </row>
    <row r="434" spans="1:16" s="95" customFormat="1" ht="14.1" customHeight="1">
      <c r="A434" s="121" t="s">
        <v>80</v>
      </c>
      <c r="B434" s="115" t="s">
        <v>181</v>
      </c>
      <c r="C434" s="65">
        <v>6142</v>
      </c>
      <c r="D434" s="65">
        <v>3302</v>
      </c>
      <c r="E434" s="65">
        <v>2969</v>
      </c>
      <c r="F434" s="65">
        <v>895</v>
      </c>
      <c r="G434" s="65">
        <v>624</v>
      </c>
      <c r="H434" s="65">
        <v>465</v>
      </c>
      <c r="I434" s="65">
        <v>538</v>
      </c>
      <c r="J434" s="65">
        <v>529</v>
      </c>
      <c r="K434" s="65">
        <v>514</v>
      </c>
      <c r="L434" s="65">
        <v>299</v>
      </c>
      <c r="M434" s="65">
        <v>3173</v>
      </c>
      <c r="N434" s="65">
        <v>2407</v>
      </c>
      <c r="O434" s="66">
        <v>1512</v>
      </c>
      <c r="P434" s="97"/>
    </row>
    <row r="435" spans="1:16" s="95" customFormat="1" ht="14.1" customHeight="1">
      <c r="A435" s="120"/>
      <c r="B435" s="115" t="s">
        <v>182</v>
      </c>
      <c r="C435" s="65">
        <v>342</v>
      </c>
      <c r="D435" s="65">
        <v>306</v>
      </c>
      <c r="E435" s="65">
        <v>342</v>
      </c>
      <c r="F435" s="65">
        <v>306</v>
      </c>
      <c r="G435" s="65">
        <v>123</v>
      </c>
      <c r="H435" s="65">
        <v>110</v>
      </c>
      <c r="I435" s="65">
        <v>55</v>
      </c>
      <c r="J435" s="65">
        <v>54</v>
      </c>
      <c r="K435" s="65" t="s">
        <v>1815</v>
      </c>
      <c r="L435" s="65" t="s">
        <v>1815</v>
      </c>
      <c r="M435" s="65" t="s">
        <v>1815</v>
      </c>
      <c r="N435" s="65" t="s">
        <v>1815</v>
      </c>
      <c r="O435" s="66" t="s">
        <v>1815</v>
      </c>
      <c r="P435" s="97"/>
    </row>
    <row r="436" spans="1:16" s="95" customFormat="1" ht="14.1" customHeight="1">
      <c r="A436" s="120"/>
      <c r="B436" s="115" t="s">
        <v>183</v>
      </c>
      <c r="C436" s="65">
        <v>23113</v>
      </c>
      <c r="D436" s="65">
        <v>15536</v>
      </c>
      <c r="E436" s="65">
        <v>23113</v>
      </c>
      <c r="F436" s="65">
        <v>15536</v>
      </c>
      <c r="G436" s="65">
        <v>9431</v>
      </c>
      <c r="H436" s="65">
        <v>6783</v>
      </c>
      <c r="I436" s="65">
        <v>6373</v>
      </c>
      <c r="J436" s="65">
        <v>526</v>
      </c>
      <c r="K436" s="65" t="s">
        <v>1815</v>
      </c>
      <c r="L436" s="65" t="s">
        <v>1815</v>
      </c>
      <c r="M436" s="65" t="s">
        <v>1815</v>
      </c>
      <c r="N436" s="65" t="s">
        <v>1815</v>
      </c>
      <c r="O436" s="66" t="s">
        <v>1815</v>
      </c>
      <c r="P436" s="97"/>
    </row>
    <row r="437" spans="1:16" s="95" customFormat="1" ht="14.1" customHeight="1">
      <c r="A437" s="118" t="s">
        <v>81</v>
      </c>
      <c r="B437" s="116" t="s">
        <v>62</v>
      </c>
      <c r="C437" s="71">
        <v>11873</v>
      </c>
      <c r="D437" s="71">
        <v>7643</v>
      </c>
      <c r="E437" s="71">
        <v>11067</v>
      </c>
      <c r="F437" s="71">
        <v>7091</v>
      </c>
      <c r="G437" s="71">
        <v>4465</v>
      </c>
      <c r="H437" s="71">
        <v>3214</v>
      </c>
      <c r="I437" s="71">
        <v>2859</v>
      </c>
      <c r="J437" s="71">
        <v>485</v>
      </c>
      <c r="K437" s="71">
        <v>38</v>
      </c>
      <c r="L437" s="71">
        <v>6</v>
      </c>
      <c r="M437" s="71">
        <v>806</v>
      </c>
      <c r="N437" s="71">
        <v>552</v>
      </c>
      <c r="O437" s="72">
        <v>407</v>
      </c>
      <c r="P437" s="97"/>
    </row>
    <row r="438" spans="1:16" s="95" customFormat="1" ht="14.1" customHeight="1">
      <c r="A438" s="119" t="s">
        <v>82</v>
      </c>
      <c r="B438" s="116" t="s">
        <v>181</v>
      </c>
      <c r="C438" s="71">
        <v>1128</v>
      </c>
      <c r="D438" s="71">
        <v>759</v>
      </c>
      <c r="E438" s="71">
        <v>322</v>
      </c>
      <c r="F438" s="71">
        <v>207</v>
      </c>
      <c r="G438" s="71">
        <v>110</v>
      </c>
      <c r="H438" s="71">
        <v>59</v>
      </c>
      <c r="I438" s="71">
        <v>58</v>
      </c>
      <c r="J438" s="71">
        <v>51</v>
      </c>
      <c r="K438" s="71">
        <v>38</v>
      </c>
      <c r="L438" s="71">
        <v>6</v>
      </c>
      <c r="M438" s="71">
        <v>806</v>
      </c>
      <c r="N438" s="71">
        <v>552</v>
      </c>
      <c r="O438" s="72">
        <v>407</v>
      </c>
      <c r="P438" s="97"/>
    </row>
    <row r="439" spans="1:16" s="95" customFormat="1" ht="14.1" customHeight="1">
      <c r="A439" s="118"/>
      <c r="B439" s="116" t="s">
        <v>182</v>
      </c>
      <c r="C439" s="71">
        <v>342</v>
      </c>
      <c r="D439" s="71">
        <v>306</v>
      </c>
      <c r="E439" s="71">
        <v>342</v>
      </c>
      <c r="F439" s="71">
        <v>306</v>
      </c>
      <c r="G439" s="71">
        <v>123</v>
      </c>
      <c r="H439" s="71">
        <v>110</v>
      </c>
      <c r="I439" s="71">
        <v>55</v>
      </c>
      <c r="J439" s="71">
        <v>54</v>
      </c>
      <c r="K439" s="71" t="s">
        <v>1815</v>
      </c>
      <c r="L439" s="71" t="s">
        <v>1815</v>
      </c>
      <c r="M439" s="71" t="s">
        <v>1815</v>
      </c>
      <c r="N439" s="71" t="s">
        <v>1815</v>
      </c>
      <c r="O439" s="72" t="s">
        <v>1815</v>
      </c>
      <c r="P439" s="97"/>
    </row>
    <row r="440" spans="1:16" s="95" customFormat="1" ht="14.1" customHeight="1">
      <c r="A440" s="118"/>
      <c r="B440" s="116" t="s">
        <v>183</v>
      </c>
      <c r="C440" s="71">
        <v>10403</v>
      </c>
      <c r="D440" s="71">
        <v>6578</v>
      </c>
      <c r="E440" s="71">
        <v>10403</v>
      </c>
      <c r="F440" s="71">
        <v>6578</v>
      </c>
      <c r="G440" s="71">
        <v>4232</v>
      </c>
      <c r="H440" s="71">
        <v>3045</v>
      </c>
      <c r="I440" s="71">
        <v>2746</v>
      </c>
      <c r="J440" s="71">
        <v>380</v>
      </c>
      <c r="K440" s="71" t="s">
        <v>1815</v>
      </c>
      <c r="L440" s="71" t="s">
        <v>1815</v>
      </c>
      <c r="M440" s="71" t="s">
        <v>1815</v>
      </c>
      <c r="N440" s="71" t="s">
        <v>1815</v>
      </c>
      <c r="O440" s="72" t="s">
        <v>1815</v>
      </c>
      <c r="P440" s="97"/>
    </row>
    <row r="441" spans="1:16" s="95" customFormat="1" ht="14.1" customHeight="1">
      <c r="A441" s="118" t="s">
        <v>185</v>
      </c>
      <c r="B441" s="116" t="s">
        <v>62</v>
      </c>
      <c r="C441" s="71">
        <v>4124</v>
      </c>
      <c r="D441" s="71">
        <v>1341</v>
      </c>
      <c r="E441" s="71">
        <v>3809</v>
      </c>
      <c r="F441" s="71">
        <v>1150</v>
      </c>
      <c r="G441" s="71">
        <v>1027</v>
      </c>
      <c r="H441" s="71">
        <v>759</v>
      </c>
      <c r="I441" s="71">
        <v>762</v>
      </c>
      <c r="J441" s="71">
        <v>492</v>
      </c>
      <c r="K441" s="71">
        <v>476</v>
      </c>
      <c r="L441" s="71">
        <v>293</v>
      </c>
      <c r="M441" s="71">
        <v>315</v>
      </c>
      <c r="N441" s="71">
        <v>191</v>
      </c>
      <c r="O441" s="72">
        <v>100</v>
      </c>
      <c r="P441" s="97"/>
    </row>
    <row r="442" spans="1:16" s="95" customFormat="1" ht="14.1" customHeight="1">
      <c r="A442" s="119" t="s">
        <v>186</v>
      </c>
      <c r="B442" s="116" t="s">
        <v>181</v>
      </c>
      <c r="C442" s="71">
        <v>2962</v>
      </c>
      <c r="D442" s="71">
        <v>879</v>
      </c>
      <c r="E442" s="71">
        <v>2647</v>
      </c>
      <c r="F442" s="71">
        <v>688</v>
      </c>
      <c r="G442" s="71">
        <v>514</v>
      </c>
      <c r="H442" s="71">
        <v>406</v>
      </c>
      <c r="I442" s="71">
        <v>480</v>
      </c>
      <c r="J442" s="71">
        <v>478</v>
      </c>
      <c r="K442" s="71">
        <v>476</v>
      </c>
      <c r="L442" s="71">
        <v>293</v>
      </c>
      <c r="M442" s="71">
        <v>315</v>
      </c>
      <c r="N442" s="71">
        <v>191</v>
      </c>
      <c r="O442" s="72">
        <v>100</v>
      </c>
      <c r="P442" s="97"/>
    </row>
    <row r="443" spans="1:16" s="95" customFormat="1" ht="14.1" customHeight="1">
      <c r="A443" s="125"/>
      <c r="B443" s="116" t="s">
        <v>183</v>
      </c>
      <c r="C443" s="71">
        <v>1162</v>
      </c>
      <c r="D443" s="71">
        <v>462</v>
      </c>
      <c r="E443" s="71">
        <v>1162</v>
      </c>
      <c r="F443" s="71">
        <v>462</v>
      </c>
      <c r="G443" s="71">
        <v>513</v>
      </c>
      <c r="H443" s="71">
        <v>353</v>
      </c>
      <c r="I443" s="71">
        <v>282</v>
      </c>
      <c r="J443" s="71">
        <v>14</v>
      </c>
      <c r="K443" s="71" t="s">
        <v>1815</v>
      </c>
      <c r="L443" s="71" t="s">
        <v>1815</v>
      </c>
      <c r="M443" s="71" t="s">
        <v>1815</v>
      </c>
      <c r="N443" s="71" t="s">
        <v>1815</v>
      </c>
      <c r="O443" s="72" t="s">
        <v>1815</v>
      </c>
      <c r="P443" s="97"/>
    </row>
    <row r="444" spans="1:16" s="95" customFormat="1" ht="14.1" customHeight="1">
      <c r="A444" s="118" t="s">
        <v>187</v>
      </c>
      <c r="B444" s="116" t="s">
        <v>62</v>
      </c>
      <c r="C444" s="71">
        <v>12995</v>
      </c>
      <c r="D444" s="71">
        <v>9763</v>
      </c>
      <c r="E444" s="71">
        <v>10980</v>
      </c>
      <c r="F444" s="71">
        <v>8130</v>
      </c>
      <c r="G444" s="71">
        <v>4451</v>
      </c>
      <c r="H444" s="71">
        <v>3221</v>
      </c>
      <c r="I444" s="71">
        <v>3176</v>
      </c>
      <c r="J444" s="71">
        <v>132</v>
      </c>
      <c r="K444" s="71" t="s">
        <v>1815</v>
      </c>
      <c r="L444" s="71" t="s">
        <v>1815</v>
      </c>
      <c r="M444" s="71">
        <v>2015</v>
      </c>
      <c r="N444" s="71">
        <v>1633</v>
      </c>
      <c r="O444" s="72">
        <v>990</v>
      </c>
      <c r="P444" s="97"/>
    </row>
    <row r="445" spans="1:16" s="95" customFormat="1" ht="14.1" customHeight="1">
      <c r="A445" s="119" t="s">
        <v>86</v>
      </c>
      <c r="B445" s="116" t="s">
        <v>181</v>
      </c>
      <c r="C445" s="71">
        <v>2015</v>
      </c>
      <c r="D445" s="71">
        <v>1633</v>
      </c>
      <c r="E445" s="71" t="s">
        <v>1815</v>
      </c>
      <c r="F445" s="71" t="s">
        <v>1815</v>
      </c>
      <c r="G445" s="71" t="s">
        <v>1815</v>
      </c>
      <c r="H445" s="71" t="s">
        <v>1815</v>
      </c>
      <c r="I445" s="71" t="s">
        <v>1815</v>
      </c>
      <c r="J445" s="71" t="s">
        <v>1815</v>
      </c>
      <c r="K445" s="71" t="s">
        <v>1815</v>
      </c>
      <c r="L445" s="71" t="s">
        <v>1815</v>
      </c>
      <c r="M445" s="71">
        <v>2015</v>
      </c>
      <c r="N445" s="71">
        <v>1633</v>
      </c>
      <c r="O445" s="72">
        <v>990</v>
      </c>
      <c r="P445" s="97"/>
    </row>
    <row r="446" spans="1:16" s="95" customFormat="1" ht="14.1" customHeight="1">
      <c r="A446" s="118"/>
      <c r="B446" s="116" t="s">
        <v>183</v>
      </c>
      <c r="C446" s="71">
        <v>10980</v>
      </c>
      <c r="D446" s="71">
        <v>8130</v>
      </c>
      <c r="E446" s="71">
        <v>10980</v>
      </c>
      <c r="F446" s="71">
        <v>8130</v>
      </c>
      <c r="G446" s="71">
        <v>4451</v>
      </c>
      <c r="H446" s="71">
        <v>3221</v>
      </c>
      <c r="I446" s="71">
        <v>3176</v>
      </c>
      <c r="J446" s="71">
        <v>132</v>
      </c>
      <c r="K446" s="71" t="s">
        <v>1815</v>
      </c>
      <c r="L446" s="71" t="s">
        <v>1815</v>
      </c>
      <c r="M446" s="71" t="s">
        <v>1815</v>
      </c>
      <c r="N446" s="71" t="s">
        <v>1815</v>
      </c>
      <c r="O446" s="72" t="s">
        <v>1815</v>
      </c>
      <c r="P446" s="97"/>
    </row>
    <row r="447" spans="1:43" s="105" customFormat="1" ht="26.1" customHeight="1">
      <c r="A447" s="122" t="s">
        <v>219</v>
      </c>
      <c r="B447" s="116" t="s">
        <v>62</v>
      </c>
      <c r="C447" s="71">
        <v>605</v>
      </c>
      <c r="D447" s="71">
        <v>397</v>
      </c>
      <c r="E447" s="71">
        <v>568</v>
      </c>
      <c r="F447" s="71">
        <v>366</v>
      </c>
      <c r="G447" s="71">
        <v>235</v>
      </c>
      <c r="H447" s="71">
        <v>164</v>
      </c>
      <c r="I447" s="71">
        <v>169</v>
      </c>
      <c r="J447" s="71" t="s">
        <v>1815</v>
      </c>
      <c r="K447" s="71" t="s">
        <v>1815</v>
      </c>
      <c r="L447" s="71" t="s">
        <v>1815</v>
      </c>
      <c r="M447" s="71">
        <v>37</v>
      </c>
      <c r="N447" s="71">
        <v>31</v>
      </c>
      <c r="O447" s="72">
        <v>15</v>
      </c>
      <c r="P447" s="123"/>
      <c r="AE447" s="106"/>
      <c r="AF447" s="106"/>
      <c r="AG447" s="106"/>
      <c r="AH447" s="106"/>
      <c r="AI447" s="106"/>
      <c r="AJ447" s="106"/>
      <c r="AK447" s="106"/>
      <c r="AL447" s="106"/>
      <c r="AM447" s="106"/>
      <c r="AN447" s="106"/>
      <c r="AO447" s="106"/>
      <c r="AP447" s="106"/>
      <c r="AQ447" s="106"/>
    </row>
    <row r="448" spans="1:43" s="105" customFormat="1" ht="26.1" customHeight="1">
      <c r="A448" s="124" t="s">
        <v>88</v>
      </c>
      <c r="B448" s="116" t="s">
        <v>181</v>
      </c>
      <c r="C448" s="71">
        <v>37</v>
      </c>
      <c r="D448" s="71">
        <v>31</v>
      </c>
      <c r="E448" s="71" t="s">
        <v>1815</v>
      </c>
      <c r="F448" s="71" t="s">
        <v>1815</v>
      </c>
      <c r="G448" s="71" t="s">
        <v>1815</v>
      </c>
      <c r="H448" s="71" t="s">
        <v>1815</v>
      </c>
      <c r="I448" s="71" t="s">
        <v>1815</v>
      </c>
      <c r="J448" s="71" t="s">
        <v>1815</v>
      </c>
      <c r="K448" s="71" t="s">
        <v>1815</v>
      </c>
      <c r="L448" s="71" t="s">
        <v>1815</v>
      </c>
      <c r="M448" s="71">
        <v>37</v>
      </c>
      <c r="N448" s="71">
        <v>31</v>
      </c>
      <c r="O448" s="72">
        <v>15</v>
      </c>
      <c r="P448" s="123"/>
      <c r="AE448" s="106"/>
      <c r="AF448" s="106"/>
      <c r="AG448" s="106"/>
      <c r="AH448" s="106"/>
      <c r="AI448" s="106"/>
      <c r="AJ448" s="106"/>
      <c r="AK448" s="106"/>
      <c r="AL448" s="106"/>
      <c r="AM448" s="106"/>
      <c r="AN448" s="106"/>
      <c r="AO448" s="106"/>
      <c r="AP448" s="106"/>
      <c r="AQ448" s="106"/>
    </row>
    <row r="449" spans="1:43" s="105" customFormat="1" ht="14.1" customHeight="1">
      <c r="A449" s="122"/>
      <c r="B449" s="116" t="s">
        <v>183</v>
      </c>
      <c r="C449" s="71">
        <v>568</v>
      </c>
      <c r="D449" s="71">
        <v>366</v>
      </c>
      <c r="E449" s="71">
        <v>568</v>
      </c>
      <c r="F449" s="71">
        <v>366</v>
      </c>
      <c r="G449" s="71">
        <v>235</v>
      </c>
      <c r="H449" s="71">
        <v>164</v>
      </c>
      <c r="I449" s="71">
        <v>169</v>
      </c>
      <c r="J449" s="71" t="s">
        <v>1815</v>
      </c>
      <c r="K449" s="71" t="s">
        <v>1815</v>
      </c>
      <c r="L449" s="71" t="s">
        <v>1815</v>
      </c>
      <c r="M449" s="71" t="s">
        <v>1815</v>
      </c>
      <c r="N449" s="71" t="s">
        <v>1815</v>
      </c>
      <c r="O449" s="72" t="s">
        <v>1815</v>
      </c>
      <c r="P449" s="123"/>
      <c r="AE449" s="106"/>
      <c r="AF449" s="106"/>
      <c r="AG449" s="106"/>
      <c r="AH449" s="106"/>
      <c r="AI449" s="106"/>
      <c r="AJ449" s="106"/>
      <c r="AK449" s="106"/>
      <c r="AL449" s="106"/>
      <c r="AM449" s="106"/>
      <c r="AN449" s="106"/>
      <c r="AO449" s="106"/>
      <c r="AP449" s="106"/>
      <c r="AQ449" s="106"/>
    </row>
    <row r="450" spans="1:16" s="95" customFormat="1" ht="14.1" customHeight="1">
      <c r="A450" s="120" t="s">
        <v>92</v>
      </c>
      <c r="B450" s="115" t="s">
        <v>62</v>
      </c>
      <c r="C450" s="65">
        <v>48383</v>
      </c>
      <c r="D450" s="65">
        <v>34165</v>
      </c>
      <c r="E450" s="65">
        <v>41643</v>
      </c>
      <c r="F450" s="65">
        <v>29668</v>
      </c>
      <c r="G450" s="65">
        <v>15246</v>
      </c>
      <c r="H450" s="65">
        <v>10847</v>
      </c>
      <c r="I450" s="65">
        <v>9747</v>
      </c>
      <c r="J450" s="65">
        <v>2893</v>
      </c>
      <c r="K450" s="65">
        <v>2909</v>
      </c>
      <c r="L450" s="65">
        <v>1</v>
      </c>
      <c r="M450" s="65">
        <v>6740</v>
      </c>
      <c r="N450" s="65">
        <v>4497</v>
      </c>
      <c r="O450" s="66">
        <v>3275</v>
      </c>
      <c r="P450" s="97"/>
    </row>
    <row r="451" spans="1:16" s="95" customFormat="1" ht="14.1" customHeight="1">
      <c r="A451" s="121" t="s">
        <v>93</v>
      </c>
      <c r="B451" s="115" t="s">
        <v>181</v>
      </c>
      <c r="C451" s="65">
        <v>26116</v>
      </c>
      <c r="D451" s="65">
        <v>19998</v>
      </c>
      <c r="E451" s="65">
        <v>19376</v>
      </c>
      <c r="F451" s="65">
        <v>15501</v>
      </c>
      <c r="G451" s="65">
        <v>6120</v>
      </c>
      <c r="H451" s="65">
        <v>3947</v>
      </c>
      <c r="I451" s="65">
        <v>3551</v>
      </c>
      <c r="J451" s="65">
        <v>2848</v>
      </c>
      <c r="K451" s="65">
        <v>2909</v>
      </c>
      <c r="L451" s="65">
        <v>1</v>
      </c>
      <c r="M451" s="65">
        <v>6740</v>
      </c>
      <c r="N451" s="65">
        <v>4497</v>
      </c>
      <c r="O451" s="66">
        <v>3275</v>
      </c>
      <c r="P451" s="97"/>
    </row>
    <row r="452" spans="1:16" s="95" customFormat="1" ht="14.1" customHeight="1">
      <c r="A452" s="125"/>
      <c r="B452" s="115" t="s">
        <v>182</v>
      </c>
      <c r="C452" s="65">
        <v>97</v>
      </c>
      <c r="D452" s="65">
        <v>57</v>
      </c>
      <c r="E452" s="65">
        <v>97</v>
      </c>
      <c r="F452" s="65">
        <v>57</v>
      </c>
      <c r="G452" s="65">
        <v>7</v>
      </c>
      <c r="H452" s="65">
        <v>16</v>
      </c>
      <c r="I452" s="65">
        <v>38</v>
      </c>
      <c r="J452" s="65">
        <v>36</v>
      </c>
      <c r="K452" s="65" t="s">
        <v>1815</v>
      </c>
      <c r="L452" s="65" t="s">
        <v>1815</v>
      </c>
      <c r="M452" s="65" t="s">
        <v>1815</v>
      </c>
      <c r="N452" s="65" t="s">
        <v>1815</v>
      </c>
      <c r="O452" s="66" t="s">
        <v>1815</v>
      </c>
      <c r="P452" s="97"/>
    </row>
    <row r="453" spans="1:16" s="95" customFormat="1" ht="14.1" customHeight="1">
      <c r="A453" s="120"/>
      <c r="B453" s="115" t="s">
        <v>183</v>
      </c>
      <c r="C453" s="65">
        <v>22170</v>
      </c>
      <c r="D453" s="65">
        <v>14110</v>
      </c>
      <c r="E453" s="65">
        <v>22170</v>
      </c>
      <c r="F453" s="65">
        <v>14110</v>
      </c>
      <c r="G453" s="65">
        <v>9119</v>
      </c>
      <c r="H453" s="65">
        <v>6884</v>
      </c>
      <c r="I453" s="65">
        <v>6158</v>
      </c>
      <c r="J453" s="65">
        <v>9</v>
      </c>
      <c r="K453" s="65" t="s">
        <v>1815</v>
      </c>
      <c r="L453" s="65" t="s">
        <v>1815</v>
      </c>
      <c r="M453" s="65" t="s">
        <v>1815</v>
      </c>
      <c r="N453" s="65" t="s">
        <v>1815</v>
      </c>
      <c r="O453" s="66" t="s">
        <v>1815</v>
      </c>
      <c r="P453" s="97"/>
    </row>
    <row r="454" spans="1:16" s="95" customFormat="1" ht="14.1" customHeight="1">
      <c r="A454" s="118" t="s">
        <v>94</v>
      </c>
      <c r="B454" s="116" t="s">
        <v>62</v>
      </c>
      <c r="C454" s="71">
        <v>42845</v>
      </c>
      <c r="D454" s="71">
        <v>30736</v>
      </c>
      <c r="E454" s="71">
        <v>37299</v>
      </c>
      <c r="F454" s="71">
        <v>26917</v>
      </c>
      <c r="G454" s="71">
        <v>13487</v>
      </c>
      <c r="H454" s="71">
        <v>9572</v>
      </c>
      <c r="I454" s="71">
        <v>8437</v>
      </c>
      <c r="J454" s="71">
        <v>2893</v>
      </c>
      <c r="K454" s="71">
        <v>2909</v>
      </c>
      <c r="L454" s="71">
        <v>1</v>
      </c>
      <c r="M454" s="71">
        <v>5546</v>
      </c>
      <c r="N454" s="71">
        <v>3819</v>
      </c>
      <c r="O454" s="72">
        <v>2725</v>
      </c>
      <c r="P454" s="97"/>
    </row>
    <row r="455" spans="1:16" s="95" customFormat="1" ht="14.1" customHeight="1">
      <c r="A455" s="119" t="s">
        <v>95</v>
      </c>
      <c r="B455" s="116" t="s">
        <v>181</v>
      </c>
      <c r="C455" s="71">
        <v>24922</v>
      </c>
      <c r="D455" s="71">
        <v>19320</v>
      </c>
      <c r="E455" s="71">
        <v>19376</v>
      </c>
      <c r="F455" s="71">
        <v>15501</v>
      </c>
      <c r="G455" s="71">
        <v>6120</v>
      </c>
      <c r="H455" s="71">
        <v>3947</v>
      </c>
      <c r="I455" s="71">
        <v>3551</v>
      </c>
      <c r="J455" s="71">
        <v>2848</v>
      </c>
      <c r="K455" s="71">
        <v>2909</v>
      </c>
      <c r="L455" s="71">
        <v>1</v>
      </c>
      <c r="M455" s="71">
        <v>5546</v>
      </c>
      <c r="N455" s="71">
        <v>3819</v>
      </c>
      <c r="O455" s="72">
        <v>2725</v>
      </c>
      <c r="P455" s="97"/>
    </row>
    <row r="456" spans="1:16" s="95" customFormat="1" ht="14.1" customHeight="1">
      <c r="A456" s="118"/>
      <c r="B456" s="116" t="s">
        <v>182</v>
      </c>
      <c r="C456" s="71">
        <v>97</v>
      </c>
      <c r="D456" s="71">
        <v>57</v>
      </c>
      <c r="E456" s="71">
        <v>97</v>
      </c>
      <c r="F456" s="71">
        <v>57</v>
      </c>
      <c r="G456" s="71">
        <v>7</v>
      </c>
      <c r="H456" s="71">
        <v>16</v>
      </c>
      <c r="I456" s="71">
        <v>38</v>
      </c>
      <c r="J456" s="71">
        <v>36</v>
      </c>
      <c r="K456" s="71" t="s">
        <v>1815</v>
      </c>
      <c r="L456" s="71" t="s">
        <v>1815</v>
      </c>
      <c r="M456" s="71" t="s">
        <v>1815</v>
      </c>
      <c r="N456" s="71" t="s">
        <v>1815</v>
      </c>
      <c r="O456" s="72" t="s">
        <v>1815</v>
      </c>
      <c r="P456" s="97"/>
    </row>
    <row r="457" spans="1:16" s="95" customFormat="1" ht="14.1" customHeight="1">
      <c r="A457" s="118"/>
      <c r="B457" s="116" t="s">
        <v>183</v>
      </c>
      <c r="C457" s="71">
        <v>17826</v>
      </c>
      <c r="D457" s="71">
        <v>11359</v>
      </c>
      <c r="E457" s="71">
        <v>17826</v>
      </c>
      <c r="F457" s="71">
        <v>11359</v>
      </c>
      <c r="G457" s="71">
        <v>7360</v>
      </c>
      <c r="H457" s="71">
        <v>5609</v>
      </c>
      <c r="I457" s="71">
        <v>4848</v>
      </c>
      <c r="J457" s="71">
        <v>9</v>
      </c>
      <c r="K457" s="71" t="s">
        <v>1815</v>
      </c>
      <c r="L457" s="71" t="s">
        <v>1815</v>
      </c>
      <c r="M457" s="71" t="s">
        <v>1815</v>
      </c>
      <c r="N457" s="71" t="s">
        <v>1815</v>
      </c>
      <c r="O457" s="72" t="s">
        <v>1815</v>
      </c>
      <c r="P457" s="97"/>
    </row>
    <row r="458" spans="1:16" s="95" customFormat="1" ht="14.1" customHeight="1">
      <c r="A458" s="118" t="s">
        <v>96</v>
      </c>
      <c r="B458" s="116" t="s">
        <v>62</v>
      </c>
      <c r="C458" s="71">
        <v>4511</v>
      </c>
      <c r="D458" s="71">
        <v>2760</v>
      </c>
      <c r="E458" s="71">
        <v>3567</v>
      </c>
      <c r="F458" s="71">
        <v>2277</v>
      </c>
      <c r="G458" s="71">
        <v>1359</v>
      </c>
      <c r="H458" s="71">
        <v>1085</v>
      </c>
      <c r="I458" s="71">
        <v>1123</v>
      </c>
      <c r="J458" s="71" t="s">
        <v>1815</v>
      </c>
      <c r="K458" s="71" t="s">
        <v>1815</v>
      </c>
      <c r="L458" s="71" t="s">
        <v>1815</v>
      </c>
      <c r="M458" s="71">
        <v>944</v>
      </c>
      <c r="N458" s="71">
        <v>483</v>
      </c>
      <c r="O458" s="72">
        <v>463</v>
      </c>
      <c r="P458" s="97"/>
    </row>
    <row r="459" spans="1:16" s="95" customFormat="1" ht="14.1" customHeight="1">
      <c r="A459" s="119" t="s">
        <v>97</v>
      </c>
      <c r="B459" s="116" t="s">
        <v>181</v>
      </c>
      <c r="C459" s="71">
        <v>944</v>
      </c>
      <c r="D459" s="71">
        <v>483</v>
      </c>
      <c r="E459" s="71" t="s">
        <v>1815</v>
      </c>
      <c r="F459" s="71" t="s">
        <v>1815</v>
      </c>
      <c r="G459" s="71" t="s">
        <v>1815</v>
      </c>
      <c r="H459" s="71" t="s">
        <v>1815</v>
      </c>
      <c r="I459" s="71" t="s">
        <v>1815</v>
      </c>
      <c r="J459" s="71" t="s">
        <v>1815</v>
      </c>
      <c r="K459" s="71" t="s">
        <v>1815</v>
      </c>
      <c r="L459" s="71" t="s">
        <v>1815</v>
      </c>
      <c r="M459" s="71">
        <v>944</v>
      </c>
      <c r="N459" s="71">
        <v>483</v>
      </c>
      <c r="O459" s="72">
        <v>463</v>
      </c>
      <c r="P459" s="97"/>
    </row>
    <row r="460" spans="1:16" s="95" customFormat="1" ht="14.1" customHeight="1">
      <c r="A460" s="118"/>
      <c r="B460" s="116" t="s">
        <v>183</v>
      </c>
      <c r="C460" s="71">
        <v>3567</v>
      </c>
      <c r="D460" s="71">
        <v>2277</v>
      </c>
      <c r="E460" s="71">
        <v>3567</v>
      </c>
      <c r="F460" s="71">
        <v>2277</v>
      </c>
      <c r="G460" s="71">
        <v>1359</v>
      </c>
      <c r="H460" s="71">
        <v>1085</v>
      </c>
      <c r="I460" s="71">
        <v>1123</v>
      </c>
      <c r="J460" s="71" t="s">
        <v>1815</v>
      </c>
      <c r="K460" s="71" t="s">
        <v>1815</v>
      </c>
      <c r="L460" s="71" t="s">
        <v>1815</v>
      </c>
      <c r="M460" s="71" t="s">
        <v>1815</v>
      </c>
      <c r="N460" s="71" t="s">
        <v>1815</v>
      </c>
      <c r="O460" s="72" t="s">
        <v>1815</v>
      </c>
      <c r="P460" s="97"/>
    </row>
    <row r="461" spans="1:16" s="95" customFormat="1" ht="26.1" customHeight="1">
      <c r="A461" s="118" t="s">
        <v>220</v>
      </c>
      <c r="B461" s="116" t="s">
        <v>62</v>
      </c>
      <c r="C461" s="71">
        <v>696</v>
      </c>
      <c r="D461" s="71">
        <v>460</v>
      </c>
      <c r="E461" s="71">
        <v>548</v>
      </c>
      <c r="F461" s="71">
        <v>350</v>
      </c>
      <c r="G461" s="71">
        <v>171</v>
      </c>
      <c r="H461" s="71">
        <v>190</v>
      </c>
      <c r="I461" s="71">
        <v>187</v>
      </c>
      <c r="J461" s="71" t="s">
        <v>1815</v>
      </c>
      <c r="K461" s="71" t="s">
        <v>1815</v>
      </c>
      <c r="L461" s="71" t="s">
        <v>1815</v>
      </c>
      <c r="M461" s="71">
        <v>148</v>
      </c>
      <c r="N461" s="71">
        <v>110</v>
      </c>
      <c r="O461" s="72">
        <v>87</v>
      </c>
      <c r="P461" s="97"/>
    </row>
    <row r="462" spans="1:16" s="95" customFormat="1" ht="26.1" customHeight="1">
      <c r="A462" s="119" t="s">
        <v>191</v>
      </c>
      <c r="B462" s="116" t="s">
        <v>181</v>
      </c>
      <c r="C462" s="71">
        <v>148</v>
      </c>
      <c r="D462" s="71">
        <v>110</v>
      </c>
      <c r="E462" s="71" t="s">
        <v>1815</v>
      </c>
      <c r="F462" s="71" t="s">
        <v>1815</v>
      </c>
      <c r="G462" s="71" t="s">
        <v>1815</v>
      </c>
      <c r="H462" s="71" t="s">
        <v>1815</v>
      </c>
      <c r="I462" s="71" t="s">
        <v>1815</v>
      </c>
      <c r="J462" s="71" t="s">
        <v>1815</v>
      </c>
      <c r="K462" s="71" t="s">
        <v>1815</v>
      </c>
      <c r="L462" s="71" t="s">
        <v>1815</v>
      </c>
      <c r="M462" s="71">
        <v>148</v>
      </c>
      <c r="N462" s="71">
        <v>110</v>
      </c>
      <c r="O462" s="72">
        <v>87</v>
      </c>
      <c r="P462" s="97"/>
    </row>
    <row r="463" spans="1:16" s="95" customFormat="1" ht="14.1" customHeight="1">
      <c r="A463" s="118"/>
      <c r="B463" s="116" t="s">
        <v>183</v>
      </c>
      <c r="C463" s="71">
        <v>548</v>
      </c>
      <c r="D463" s="71">
        <v>350</v>
      </c>
      <c r="E463" s="71">
        <v>548</v>
      </c>
      <c r="F463" s="71">
        <v>350</v>
      </c>
      <c r="G463" s="71">
        <v>171</v>
      </c>
      <c r="H463" s="71">
        <v>190</v>
      </c>
      <c r="I463" s="71">
        <v>187</v>
      </c>
      <c r="J463" s="71" t="s">
        <v>1815</v>
      </c>
      <c r="K463" s="71" t="s">
        <v>1815</v>
      </c>
      <c r="L463" s="71" t="s">
        <v>1815</v>
      </c>
      <c r="M463" s="71" t="s">
        <v>1815</v>
      </c>
      <c r="N463" s="71" t="s">
        <v>1815</v>
      </c>
      <c r="O463" s="72" t="s">
        <v>1815</v>
      </c>
      <c r="P463" s="97"/>
    </row>
    <row r="464" spans="1:16" s="95" customFormat="1" ht="14.1" customHeight="1">
      <c r="A464" s="118" t="s">
        <v>1816</v>
      </c>
      <c r="B464" s="116" t="s">
        <v>62</v>
      </c>
      <c r="C464" s="71">
        <v>232</v>
      </c>
      <c r="D464" s="71">
        <v>173</v>
      </c>
      <c r="E464" s="71">
        <v>130</v>
      </c>
      <c r="F464" s="71">
        <v>88</v>
      </c>
      <c r="G464" s="71">
        <v>130</v>
      </c>
      <c r="H464" s="71" t="s">
        <v>1815</v>
      </c>
      <c r="I464" s="71" t="s">
        <v>1815</v>
      </c>
      <c r="J464" s="71" t="s">
        <v>1815</v>
      </c>
      <c r="K464" s="71" t="s">
        <v>1815</v>
      </c>
      <c r="L464" s="71" t="s">
        <v>1815</v>
      </c>
      <c r="M464" s="71">
        <v>102</v>
      </c>
      <c r="N464" s="71">
        <v>85</v>
      </c>
      <c r="O464" s="72" t="s">
        <v>1815</v>
      </c>
      <c r="P464" s="97"/>
    </row>
    <row r="465" spans="1:16" s="95" customFormat="1" ht="14.1" customHeight="1">
      <c r="A465" s="119" t="s">
        <v>1817</v>
      </c>
      <c r="B465" s="116" t="s">
        <v>181</v>
      </c>
      <c r="C465" s="71">
        <v>102</v>
      </c>
      <c r="D465" s="71">
        <v>85</v>
      </c>
      <c r="E465" s="71" t="s">
        <v>1815</v>
      </c>
      <c r="F465" s="71" t="s">
        <v>1815</v>
      </c>
      <c r="G465" s="71" t="s">
        <v>1815</v>
      </c>
      <c r="H465" s="71" t="s">
        <v>1815</v>
      </c>
      <c r="I465" s="71" t="s">
        <v>1815</v>
      </c>
      <c r="J465" s="71" t="s">
        <v>1815</v>
      </c>
      <c r="K465" s="71" t="s">
        <v>1815</v>
      </c>
      <c r="L465" s="71" t="s">
        <v>1815</v>
      </c>
      <c r="M465" s="71">
        <v>102</v>
      </c>
      <c r="N465" s="71">
        <v>85</v>
      </c>
      <c r="O465" s="72" t="s">
        <v>1815</v>
      </c>
      <c r="P465" s="97"/>
    </row>
    <row r="466" spans="1:16" s="95" customFormat="1" ht="14.1" customHeight="1">
      <c r="A466" s="118"/>
      <c r="B466" s="116" t="s">
        <v>183</v>
      </c>
      <c r="C466" s="71">
        <v>130</v>
      </c>
      <c r="D466" s="71">
        <v>88</v>
      </c>
      <c r="E466" s="71">
        <v>130</v>
      </c>
      <c r="F466" s="71">
        <v>88</v>
      </c>
      <c r="G466" s="71">
        <v>130</v>
      </c>
      <c r="H466" s="71" t="s">
        <v>1815</v>
      </c>
      <c r="I466" s="71" t="s">
        <v>1815</v>
      </c>
      <c r="J466" s="71" t="s">
        <v>1815</v>
      </c>
      <c r="K466" s="71" t="s">
        <v>1815</v>
      </c>
      <c r="L466" s="71" t="s">
        <v>1815</v>
      </c>
      <c r="M466" s="71" t="s">
        <v>1815</v>
      </c>
      <c r="N466" s="71" t="s">
        <v>1815</v>
      </c>
      <c r="O466" s="72" t="s">
        <v>1815</v>
      </c>
      <c r="P466" s="97"/>
    </row>
    <row r="467" spans="1:16" s="95" customFormat="1" ht="24">
      <c r="A467" s="118" t="s">
        <v>1818</v>
      </c>
      <c r="B467" s="116" t="s">
        <v>193</v>
      </c>
      <c r="C467" s="71">
        <v>99</v>
      </c>
      <c r="D467" s="71">
        <v>36</v>
      </c>
      <c r="E467" s="71">
        <v>99</v>
      </c>
      <c r="F467" s="71">
        <v>36</v>
      </c>
      <c r="G467" s="71">
        <v>99</v>
      </c>
      <c r="H467" s="71" t="s">
        <v>1815</v>
      </c>
      <c r="I467" s="71" t="s">
        <v>1815</v>
      </c>
      <c r="J467" s="71" t="s">
        <v>1815</v>
      </c>
      <c r="K467" s="71" t="s">
        <v>1815</v>
      </c>
      <c r="L467" s="71" t="s">
        <v>1815</v>
      </c>
      <c r="M467" s="71" t="s">
        <v>1815</v>
      </c>
      <c r="N467" s="71" t="s">
        <v>1815</v>
      </c>
      <c r="O467" s="72" t="s">
        <v>1815</v>
      </c>
      <c r="P467" s="97"/>
    </row>
    <row r="468" spans="1:16" s="95" customFormat="1" ht="26.1" customHeight="1">
      <c r="A468" s="119" t="s">
        <v>1819</v>
      </c>
      <c r="B468" s="116"/>
      <c r="C468" s="71"/>
      <c r="D468" s="71"/>
      <c r="E468" s="71"/>
      <c r="F468" s="71"/>
      <c r="G468" s="71"/>
      <c r="H468" s="71"/>
      <c r="I468" s="71"/>
      <c r="J468" s="71"/>
      <c r="K468" s="71"/>
      <c r="L468" s="71"/>
      <c r="M468" s="71"/>
      <c r="N468" s="71"/>
      <c r="O468" s="72"/>
      <c r="P468" s="97"/>
    </row>
    <row r="469" spans="1:16" s="95" customFormat="1" ht="14.1" customHeight="1">
      <c r="A469" s="120" t="s">
        <v>99</v>
      </c>
      <c r="B469" s="115" t="s">
        <v>62</v>
      </c>
      <c r="C469" s="65">
        <v>126013</v>
      </c>
      <c r="D469" s="65">
        <v>72198</v>
      </c>
      <c r="E469" s="65">
        <v>92863</v>
      </c>
      <c r="F469" s="65">
        <v>51152</v>
      </c>
      <c r="G469" s="65">
        <v>33395</v>
      </c>
      <c r="H469" s="65">
        <v>27336</v>
      </c>
      <c r="I469" s="65">
        <v>25186</v>
      </c>
      <c r="J469" s="65">
        <v>4732</v>
      </c>
      <c r="K469" s="65">
        <v>2213</v>
      </c>
      <c r="L469" s="65">
        <v>1</v>
      </c>
      <c r="M469" s="65">
        <v>33150</v>
      </c>
      <c r="N469" s="65">
        <v>21046</v>
      </c>
      <c r="O469" s="66">
        <v>16925</v>
      </c>
      <c r="P469" s="97"/>
    </row>
    <row r="470" spans="1:16" s="95" customFormat="1" ht="14.1" customHeight="1">
      <c r="A470" s="121" t="s">
        <v>100</v>
      </c>
      <c r="B470" s="115" t="s">
        <v>181</v>
      </c>
      <c r="C470" s="65">
        <v>42709</v>
      </c>
      <c r="D470" s="65">
        <v>26780</v>
      </c>
      <c r="E470" s="65">
        <v>9559</v>
      </c>
      <c r="F470" s="65">
        <v>5734</v>
      </c>
      <c r="G470" s="65">
        <v>2326</v>
      </c>
      <c r="H470" s="65">
        <v>1851</v>
      </c>
      <c r="I470" s="65">
        <v>1532</v>
      </c>
      <c r="J470" s="65">
        <v>1636</v>
      </c>
      <c r="K470" s="65">
        <v>2213</v>
      </c>
      <c r="L470" s="65">
        <v>1</v>
      </c>
      <c r="M470" s="65">
        <v>33150</v>
      </c>
      <c r="N470" s="65">
        <v>21046</v>
      </c>
      <c r="O470" s="66">
        <v>16925</v>
      </c>
      <c r="P470" s="97"/>
    </row>
    <row r="471" spans="1:16" s="95" customFormat="1" ht="14.1" customHeight="1">
      <c r="A471" s="120"/>
      <c r="B471" s="115" t="s">
        <v>182</v>
      </c>
      <c r="C471" s="65">
        <v>12327</v>
      </c>
      <c r="D471" s="65">
        <v>3947</v>
      </c>
      <c r="E471" s="65">
        <v>12327</v>
      </c>
      <c r="F471" s="65">
        <v>3947</v>
      </c>
      <c r="G471" s="65">
        <v>3551</v>
      </c>
      <c r="H471" s="65">
        <v>3280</v>
      </c>
      <c r="I471" s="65">
        <v>2836</v>
      </c>
      <c r="J471" s="65">
        <v>2660</v>
      </c>
      <c r="K471" s="65" t="s">
        <v>1815</v>
      </c>
      <c r="L471" s="65" t="s">
        <v>1815</v>
      </c>
      <c r="M471" s="65" t="s">
        <v>1815</v>
      </c>
      <c r="N471" s="65" t="s">
        <v>1815</v>
      </c>
      <c r="O471" s="66" t="s">
        <v>1815</v>
      </c>
      <c r="P471" s="97"/>
    </row>
    <row r="472" spans="1:16" s="95" customFormat="1" ht="14.1" customHeight="1">
      <c r="A472" s="120"/>
      <c r="B472" s="115" t="s">
        <v>183</v>
      </c>
      <c r="C472" s="65">
        <v>70977</v>
      </c>
      <c r="D472" s="65">
        <v>41471</v>
      </c>
      <c r="E472" s="65">
        <v>70977</v>
      </c>
      <c r="F472" s="65">
        <v>41471</v>
      </c>
      <c r="G472" s="65">
        <v>27518</v>
      </c>
      <c r="H472" s="65">
        <v>22205</v>
      </c>
      <c r="I472" s="65">
        <v>20818</v>
      </c>
      <c r="J472" s="65">
        <v>436</v>
      </c>
      <c r="K472" s="65" t="s">
        <v>1815</v>
      </c>
      <c r="L472" s="65" t="s">
        <v>1815</v>
      </c>
      <c r="M472" s="65" t="s">
        <v>1815</v>
      </c>
      <c r="N472" s="65" t="s">
        <v>1815</v>
      </c>
      <c r="O472" s="66" t="s">
        <v>1815</v>
      </c>
      <c r="P472" s="97"/>
    </row>
    <row r="473" spans="1:16" s="95" customFormat="1" ht="14.1" customHeight="1">
      <c r="A473" s="118" t="s">
        <v>192</v>
      </c>
      <c r="B473" s="116" t="s">
        <v>62</v>
      </c>
      <c r="C473" s="71">
        <v>113554</v>
      </c>
      <c r="D473" s="71">
        <v>64492</v>
      </c>
      <c r="E473" s="71">
        <v>81470</v>
      </c>
      <c r="F473" s="71">
        <v>44215</v>
      </c>
      <c r="G473" s="71">
        <v>30346</v>
      </c>
      <c r="H473" s="71">
        <v>24979</v>
      </c>
      <c r="I473" s="71">
        <v>23049</v>
      </c>
      <c r="J473" s="71">
        <v>3096</v>
      </c>
      <c r="K473" s="71" t="s">
        <v>1815</v>
      </c>
      <c r="L473" s="71" t="s">
        <v>1815</v>
      </c>
      <c r="M473" s="71">
        <v>32084</v>
      </c>
      <c r="N473" s="71">
        <v>20277</v>
      </c>
      <c r="O473" s="72">
        <v>16258</v>
      </c>
      <c r="P473" s="97"/>
    </row>
    <row r="474" spans="1:16" s="95" customFormat="1" ht="14.1" customHeight="1">
      <c r="A474" s="119" t="s">
        <v>102</v>
      </c>
      <c r="B474" s="116" t="s">
        <v>181</v>
      </c>
      <c r="C474" s="71">
        <v>32084</v>
      </c>
      <c r="D474" s="71">
        <v>20277</v>
      </c>
      <c r="E474" s="71" t="s">
        <v>1815</v>
      </c>
      <c r="F474" s="71" t="s">
        <v>1815</v>
      </c>
      <c r="G474" s="71" t="s">
        <v>1815</v>
      </c>
      <c r="H474" s="71" t="s">
        <v>1815</v>
      </c>
      <c r="I474" s="71" t="s">
        <v>1815</v>
      </c>
      <c r="J474" s="71" t="s">
        <v>1815</v>
      </c>
      <c r="K474" s="71" t="s">
        <v>1815</v>
      </c>
      <c r="L474" s="71" t="s">
        <v>1815</v>
      </c>
      <c r="M474" s="71">
        <v>32084</v>
      </c>
      <c r="N474" s="71">
        <v>20277</v>
      </c>
      <c r="O474" s="72">
        <v>16258</v>
      </c>
      <c r="P474" s="97"/>
    </row>
    <row r="475" spans="1:16" s="95" customFormat="1" ht="14.1" customHeight="1">
      <c r="A475" s="118"/>
      <c r="B475" s="116" t="s">
        <v>182</v>
      </c>
      <c r="C475" s="71">
        <v>12327</v>
      </c>
      <c r="D475" s="71">
        <v>3947</v>
      </c>
      <c r="E475" s="71">
        <v>12327</v>
      </c>
      <c r="F475" s="71">
        <v>3947</v>
      </c>
      <c r="G475" s="71">
        <v>3551</v>
      </c>
      <c r="H475" s="71">
        <v>3280</v>
      </c>
      <c r="I475" s="71">
        <v>2836</v>
      </c>
      <c r="J475" s="71">
        <v>2660</v>
      </c>
      <c r="K475" s="71" t="s">
        <v>1815</v>
      </c>
      <c r="L475" s="71" t="s">
        <v>1815</v>
      </c>
      <c r="M475" s="71" t="s">
        <v>1815</v>
      </c>
      <c r="N475" s="71" t="s">
        <v>1815</v>
      </c>
      <c r="O475" s="72" t="s">
        <v>1815</v>
      </c>
      <c r="P475" s="97"/>
    </row>
    <row r="476" spans="1:16" s="95" customFormat="1" ht="14.1" customHeight="1">
      <c r="A476" s="118"/>
      <c r="B476" s="116" t="s">
        <v>183</v>
      </c>
      <c r="C476" s="71">
        <v>69143</v>
      </c>
      <c r="D476" s="71">
        <v>40268</v>
      </c>
      <c r="E476" s="71">
        <v>69143</v>
      </c>
      <c r="F476" s="71">
        <v>40268</v>
      </c>
      <c r="G476" s="71">
        <v>26795</v>
      </c>
      <c r="H476" s="71">
        <v>21699</v>
      </c>
      <c r="I476" s="71">
        <v>20213</v>
      </c>
      <c r="J476" s="71">
        <v>436</v>
      </c>
      <c r="K476" s="71" t="s">
        <v>1815</v>
      </c>
      <c r="L476" s="71" t="s">
        <v>1815</v>
      </c>
      <c r="M476" s="71" t="s">
        <v>1815</v>
      </c>
      <c r="N476" s="71" t="s">
        <v>1815</v>
      </c>
      <c r="O476" s="72" t="s">
        <v>1815</v>
      </c>
      <c r="P476" s="97"/>
    </row>
    <row r="477" spans="1:16" s="95" customFormat="1" ht="14.1" customHeight="1">
      <c r="A477" s="118" t="s">
        <v>103</v>
      </c>
      <c r="B477" s="116" t="s">
        <v>62</v>
      </c>
      <c r="C477" s="71">
        <v>11633</v>
      </c>
      <c r="D477" s="71">
        <v>7100</v>
      </c>
      <c r="E477" s="71">
        <v>10989</v>
      </c>
      <c r="F477" s="71">
        <v>6686</v>
      </c>
      <c r="G477" s="71">
        <v>2876</v>
      </c>
      <c r="H477" s="71">
        <v>2265</v>
      </c>
      <c r="I477" s="71">
        <v>1998</v>
      </c>
      <c r="J477" s="71">
        <v>1636</v>
      </c>
      <c r="K477" s="71">
        <v>2213</v>
      </c>
      <c r="L477" s="71">
        <v>1</v>
      </c>
      <c r="M477" s="71">
        <v>644</v>
      </c>
      <c r="N477" s="71">
        <v>414</v>
      </c>
      <c r="O477" s="72">
        <v>434</v>
      </c>
      <c r="P477" s="97"/>
    </row>
    <row r="478" spans="1:16" s="95" customFormat="1" ht="14.1" customHeight="1">
      <c r="A478" s="119" t="s">
        <v>104</v>
      </c>
      <c r="B478" s="116" t="s">
        <v>181</v>
      </c>
      <c r="C478" s="71">
        <v>10203</v>
      </c>
      <c r="D478" s="71">
        <v>6148</v>
      </c>
      <c r="E478" s="71">
        <v>9559</v>
      </c>
      <c r="F478" s="71">
        <v>5734</v>
      </c>
      <c r="G478" s="71">
        <v>2326</v>
      </c>
      <c r="H478" s="71">
        <v>1851</v>
      </c>
      <c r="I478" s="71">
        <v>1532</v>
      </c>
      <c r="J478" s="71">
        <v>1636</v>
      </c>
      <c r="K478" s="71">
        <v>2213</v>
      </c>
      <c r="L478" s="71">
        <v>1</v>
      </c>
      <c r="M478" s="71">
        <v>644</v>
      </c>
      <c r="N478" s="71">
        <v>414</v>
      </c>
      <c r="O478" s="72">
        <v>434</v>
      </c>
      <c r="P478" s="97"/>
    </row>
    <row r="479" spans="1:16" s="95" customFormat="1" ht="14.1" customHeight="1">
      <c r="A479" s="118"/>
      <c r="B479" s="116" t="s">
        <v>183</v>
      </c>
      <c r="C479" s="71">
        <v>1430</v>
      </c>
      <c r="D479" s="71">
        <v>952</v>
      </c>
      <c r="E479" s="71">
        <v>1430</v>
      </c>
      <c r="F479" s="71">
        <v>952</v>
      </c>
      <c r="G479" s="71">
        <v>550</v>
      </c>
      <c r="H479" s="71">
        <v>414</v>
      </c>
      <c r="I479" s="71">
        <v>466</v>
      </c>
      <c r="J479" s="71" t="s">
        <v>1815</v>
      </c>
      <c r="K479" s="71" t="s">
        <v>1815</v>
      </c>
      <c r="L479" s="71" t="s">
        <v>1815</v>
      </c>
      <c r="M479" s="71" t="s">
        <v>1815</v>
      </c>
      <c r="N479" s="71" t="s">
        <v>1815</v>
      </c>
      <c r="O479" s="72" t="s">
        <v>1815</v>
      </c>
      <c r="P479" s="97"/>
    </row>
    <row r="480" spans="1:16" s="95" customFormat="1" ht="26.1" customHeight="1">
      <c r="A480" s="118" t="s">
        <v>105</v>
      </c>
      <c r="B480" s="116" t="s">
        <v>62</v>
      </c>
      <c r="C480" s="71">
        <v>602</v>
      </c>
      <c r="D480" s="71">
        <v>435</v>
      </c>
      <c r="E480" s="71">
        <v>383</v>
      </c>
      <c r="F480" s="71">
        <v>240</v>
      </c>
      <c r="G480" s="71">
        <v>173</v>
      </c>
      <c r="H480" s="71">
        <v>92</v>
      </c>
      <c r="I480" s="71">
        <v>118</v>
      </c>
      <c r="J480" s="71" t="s">
        <v>1815</v>
      </c>
      <c r="K480" s="71" t="s">
        <v>1815</v>
      </c>
      <c r="L480" s="71" t="s">
        <v>1815</v>
      </c>
      <c r="M480" s="71">
        <v>219</v>
      </c>
      <c r="N480" s="71">
        <v>195</v>
      </c>
      <c r="O480" s="72">
        <v>141</v>
      </c>
      <c r="P480" s="97"/>
    </row>
    <row r="481" spans="1:16" s="95" customFormat="1" ht="26.1" customHeight="1">
      <c r="A481" s="124" t="s">
        <v>221</v>
      </c>
      <c r="B481" s="116" t="s">
        <v>181</v>
      </c>
      <c r="C481" s="71">
        <v>219</v>
      </c>
      <c r="D481" s="71">
        <v>195</v>
      </c>
      <c r="E481" s="71" t="s">
        <v>1815</v>
      </c>
      <c r="F481" s="71" t="s">
        <v>1815</v>
      </c>
      <c r="G481" s="71" t="s">
        <v>1815</v>
      </c>
      <c r="H481" s="71" t="s">
        <v>1815</v>
      </c>
      <c r="I481" s="71" t="s">
        <v>1815</v>
      </c>
      <c r="J481" s="71" t="s">
        <v>1815</v>
      </c>
      <c r="K481" s="71" t="s">
        <v>1815</v>
      </c>
      <c r="L481" s="71" t="s">
        <v>1815</v>
      </c>
      <c r="M481" s="71">
        <v>219</v>
      </c>
      <c r="N481" s="71">
        <v>195</v>
      </c>
      <c r="O481" s="72">
        <v>141</v>
      </c>
      <c r="P481" s="97"/>
    </row>
    <row r="482" spans="1:16" s="95" customFormat="1" ht="14.1" customHeight="1">
      <c r="A482" s="122"/>
      <c r="B482" s="116" t="s">
        <v>183</v>
      </c>
      <c r="C482" s="71">
        <v>383</v>
      </c>
      <c r="D482" s="71">
        <v>240</v>
      </c>
      <c r="E482" s="71">
        <v>383</v>
      </c>
      <c r="F482" s="71">
        <v>240</v>
      </c>
      <c r="G482" s="71">
        <v>173</v>
      </c>
      <c r="H482" s="71">
        <v>92</v>
      </c>
      <c r="I482" s="71">
        <v>118</v>
      </c>
      <c r="J482" s="71" t="s">
        <v>1815</v>
      </c>
      <c r="K482" s="71" t="s">
        <v>1815</v>
      </c>
      <c r="L482" s="71" t="s">
        <v>1815</v>
      </c>
      <c r="M482" s="71" t="s">
        <v>1815</v>
      </c>
      <c r="N482" s="71" t="s">
        <v>1815</v>
      </c>
      <c r="O482" s="72" t="s">
        <v>1815</v>
      </c>
      <c r="P482" s="97"/>
    </row>
    <row r="483" spans="1:43" s="105" customFormat="1" ht="14.1" customHeight="1">
      <c r="A483" s="122" t="s">
        <v>109</v>
      </c>
      <c r="B483" s="116" t="s">
        <v>62</v>
      </c>
      <c r="C483" s="71">
        <v>224</v>
      </c>
      <c r="D483" s="71">
        <v>171</v>
      </c>
      <c r="E483" s="71">
        <v>21</v>
      </c>
      <c r="F483" s="71">
        <v>11</v>
      </c>
      <c r="G483" s="71" t="s">
        <v>1815</v>
      </c>
      <c r="H483" s="71" t="s">
        <v>1815</v>
      </c>
      <c r="I483" s="71">
        <v>21</v>
      </c>
      <c r="J483" s="71" t="s">
        <v>1815</v>
      </c>
      <c r="K483" s="71" t="s">
        <v>1815</v>
      </c>
      <c r="L483" s="71" t="s">
        <v>1815</v>
      </c>
      <c r="M483" s="71">
        <v>203</v>
      </c>
      <c r="N483" s="71">
        <v>160</v>
      </c>
      <c r="O483" s="72">
        <v>92</v>
      </c>
      <c r="P483" s="123"/>
      <c r="AE483" s="106"/>
      <c r="AF483" s="106"/>
      <c r="AG483" s="106"/>
      <c r="AH483" s="106"/>
      <c r="AI483" s="106"/>
      <c r="AJ483" s="106"/>
      <c r="AK483" s="106"/>
      <c r="AL483" s="106"/>
      <c r="AM483" s="106"/>
      <c r="AN483" s="106"/>
      <c r="AO483" s="106"/>
      <c r="AP483" s="106"/>
      <c r="AQ483" s="106"/>
    </row>
    <row r="484" spans="1:43" s="105" customFormat="1" ht="14.1" customHeight="1">
      <c r="A484" s="124" t="s">
        <v>110</v>
      </c>
      <c r="B484" s="116" t="s">
        <v>181</v>
      </c>
      <c r="C484" s="71">
        <v>203</v>
      </c>
      <c r="D484" s="71">
        <v>160</v>
      </c>
      <c r="E484" s="71" t="s">
        <v>1815</v>
      </c>
      <c r="F484" s="71" t="s">
        <v>1815</v>
      </c>
      <c r="G484" s="71" t="s">
        <v>1815</v>
      </c>
      <c r="H484" s="71" t="s">
        <v>1815</v>
      </c>
      <c r="I484" s="71" t="s">
        <v>1815</v>
      </c>
      <c r="J484" s="71" t="s">
        <v>1815</v>
      </c>
      <c r="K484" s="71" t="s">
        <v>1815</v>
      </c>
      <c r="L484" s="71" t="s">
        <v>1815</v>
      </c>
      <c r="M484" s="71">
        <v>203</v>
      </c>
      <c r="N484" s="71">
        <v>160</v>
      </c>
      <c r="O484" s="72">
        <v>92</v>
      </c>
      <c r="P484" s="123"/>
      <c r="AE484" s="106"/>
      <c r="AF484" s="106"/>
      <c r="AG484" s="106"/>
      <c r="AH484" s="106"/>
      <c r="AI484" s="106"/>
      <c r="AJ484" s="106"/>
      <c r="AK484" s="106"/>
      <c r="AL484" s="106"/>
      <c r="AM484" s="106"/>
      <c r="AN484" s="106"/>
      <c r="AO484" s="106"/>
      <c r="AP484" s="106"/>
      <c r="AQ484" s="106"/>
    </row>
    <row r="485" spans="1:43" s="105" customFormat="1" ht="14.1" customHeight="1">
      <c r="A485" s="128"/>
      <c r="B485" s="116" t="s">
        <v>183</v>
      </c>
      <c r="C485" s="71">
        <v>21</v>
      </c>
      <c r="D485" s="71">
        <v>11</v>
      </c>
      <c r="E485" s="71">
        <v>21</v>
      </c>
      <c r="F485" s="71">
        <v>11</v>
      </c>
      <c r="G485" s="71" t="s">
        <v>1815</v>
      </c>
      <c r="H485" s="71" t="s">
        <v>1815</v>
      </c>
      <c r="I485" s="71">
        <v>21</v>
      </c>
      <c r="J485" s="71" t="s">
        <v>1815</v>
      </c>
      <c r="K485" s="71" t="s">
        <v>1815</v>
      </c>
      <c r="L485" s="71" t="s">
        <v>1815</v>
      </c>
      <c r="M485" s="71" t="s">
        <v>1815</v>
      </c>
      <c r="N485" s="71" t="s">
        <v>1815</v>
      </c>
      <c r="O485" s="72" t="s">
        <v>1815</v>
      </c>
      <c r="P485" s="123"/>
      <c r="AE485" s="106"/>
      <c r="AF485" s="106"/>
      <c r="AG485" s="106"/>
      <c r="AH485" s="106"/>
      <c r="AI485" s="106"/>
      <c r="AJ485" s="106"/>
      <c r="AK485" s="106"/>
      <c r="AL485" s="106"/>
      <c r="AM485" s="106"/>
      <c r="AN485" s="106"/>
      <c r="AO485" s="106"/>
      <c r="AP485" s="106"/>
      <c r="AQ485" s="106"/>
    </row>
    <row r="486" spans="1:16" s="95" customFormat="1" ht="14.1" customHeight="1">
      <c r="A486" s="120" t="s">
        <v>111</v>
      </c>
      <c r="B486" s="115" t="s">
        <v>62</v>
      </c>
      <c r="C486" s="65">
        <v>479</v>
      </c>
      <c r="D486" s="65">
        <v>300</v>
      </c>
      <c r="E486" s="65">
        <v>411</v>
      </c>
      <c r="F486" s="65">
        <v>272</v>
      </c>
      <c r="G486" s="65">
        <v>108</v>
      </c>
      <c r="H486" s="65">
        <v>91</v>
      </c>
      <c r="I486" s="65">
        <v>109</v>
      </c>
      <c r="J486" s="65">
        <v>103</v>
      </c>
      <c r="K486" s="65" t="s">
        <v>1815</v>
      </c>
      <c r="L486" s="65" t="s">
        <v>1815</v>
      </c>
      <c r="M486" s="65">
        <v>68</v>
      </c>
      <c r="N486" s="65">
        <v>28</v>
      </c>
      <c r="O486" s="66">
        <v>12</v>
      </c>
      <c r="P486" s="97"/>
    </row>
    <row r="487" spans="1:16" s="95" customFormat="1" ht="14.1" customHeight="1">
      <c r="A487" s="121" t="s">
        <v>112</v>
      </c>
      <c r="B487" s="115" t="s">
        <v>181</v>
      </c>
      <c r="C487" s="65">
        <v>68</v>
      </c>
      <c r="D487" s="65">
        <v>28</v>
      </c>
      <c r="E487" s="65" t="s">
        <v>1815</v>
      </c>
      <c r="F487" s="65" t="s">
        <v>1815</v>
      </c>
      <c r="G487" s="65" t="s">
        <v>1815</v>
      </c>
      <c r="H487" s="65" t="s">
        <v>1815</v>
      </c>
      <c r="I487" s="65" t="s">
        <v>1815</v>
      </c>
      <c r="J487" s="65" t="s">
        <v>1815</v>
      </c>
      <c r="K487" s="65" t="s">
        <v>1815</v>
      </c>
      <c r="L487" s="65" t="s">
        <v>1815</v>
      </c>
      <c r="M487" s="65">
        <v>68</v>
      </c>
      <c r="N487" s="65">
        <v>28</v>
      </c>
      <c r="O487" s="66">
        <v>12</v>
      </c>
      <c r="P487" s="97"/>
    </row>
    <row r="488" spans="1:16" s="95" customFormat="1" ht="14.1" customHeight="1">
      <c r="A488" s="120"/>
      <c r="B488" s="115" t="s">
        <v>182</v>
      </c>
      <c r="C488" s="65">
        <v>353</v>
      </c>
      <c r="D488" s="65">
        <v>255</v>
      </c>
      <c r="E488" s="65">
        <v>353</v>
      </c>
      <c r="F488" s="65">
        <v>255</v>
      </c>
      <c r="G488" s="65">
        <v>72</v>
      </c>
      <c r="H488" s="65">
        <v>80</v>
      </c>
      <c r="I488" s="65">
        <v>98</v>
      </c>
      <c r="J488" s="65">
        <v>103</v>
      </c>
      <c r="K488" s="65" t="s">
        <v>1815</v>
      </c>
      <c r="L488" s="65" t="s">
        <v>1815</v>
      </c>
      <c r="M488" s="65" t="s">
        <v>1815</v>
      </c>
      <c r="N488" s="65" t="s">
        <v>1815</v>
      </c>
      <c r="O488" s="66" t="s">
        <v>1815</v>
      </c>
      <c r="P488" s="97"/>
    </row>
    <row r="489" spans="1:16" s="95" customFormat="1" ht="14.1" customHeight="1">
      <c r="A489" s="120"/>
      <c r="B489" s="115" t="s">
        <v>183</v>
      </c>
      <c r="C489" s="65">
        <v>58</v>
      </c>
      <c r="D489" s="65">
        <v>17</v>
      </c>
      <c r="E489" s="65">
        <v>58</v>
      </c>
      <c r="F489" s="65">
        <v>17</v>
      </c>
      <c r="G489" s="65">
        <v>36</v>
      </c>
      <c r="H489" s="65">
        <v>11</v>
      </c>
      <c r="I489" s="65">
        <v>11</v>
      </c>
      <c r="J489" s="65" t="s">
        <v>1815</v>
      </c>
      <c r="K489" s="65" t="s">
        <v>1815</v>
      </c>
      <c r="L489" s="65" t="s">
        <v>1815</v>
      </c>
      <c r="M489" s="65" t="s">
        <v>1815</v>
      </c>
      <c r="N489" s="65" t="s">
        <v>1815</v>
      </c>
      <c r="O489" s="66" t="s">
        <v>1815</v>
      </c>
      <c r="P489" s="97"/>
    </row>
    <row r="490" spans="1:16" s="95" customFormat="1" ht="14.1" customHeight="1">
      <c r="A490" s="118" t="s">
        <v>115</v>
      </c>
      <c r="B490" s="116" t="s">
        <v>62</v>
      </c>
      <c r="C490" s="71">
        <v>185</v>
      </c>
      <c r="D490" s="71">
        <v>66</v>
      </c>
      <c r="E490" s="71">
        <v>117</v>
      </c>
      <c r="F490" s="71">
        <v>38</v>
      </c>
      <c r="G490" s="71" t="s">
        <v>1815</v>
      </c>
      <c r="H490" s="71">
        <v>26</v>
      </c>
      <c r="I490" s="71">
        <v>40</v>
      </c>
      <c r="J490" s="71">
        <v>51</v>
      </c>
      <c r="K490" s="71" t="s">
        <v>1815</v>
      </c>
      <c r="L490" s="71" t="s">
        <v>1815</v>
      </c>
      <c r="M490" s="71">
        <v>68</v>
      </c>
      <c r="N490" s="71">
        <v>28</v>
      </c>
      <c r="O490" s="72">
        <v>12</v>
      </c>
      <c r="P490" s="97"/>
    </row>
    <row r="491" spans="1:16" s="95" customFormat="1" ht="14.1" customHeight="1">
      <c r="A491" s="119" t="s">
        <v>194</v>
      </c>
      <c r="B491" s="116" t="s">
        <v>181</v>
      </c>
      <c r="C491" s="71">
        <v>68</v>
      </c>
      <c r="D491" s="71">
        <v>28</v>
      </c>
      <c r="E491" s="71" t="s">
        <v>1815</v>
      </c>
      <c r="F491" s="71" t="s">
        <v>1815</v>
      </c>
      <c r="G491" s="71" t="s">
        <v>1815</v>
      </c>
      <c r="H491" s="71" t="s">
        <v>1815</v>
      </c>
      <c r="I491" s="71" t="s">
        <v>1815</v>
      </c>
      <c r="J491" s="71" t="s">
        <v>1815</v>
      </c>
      <c r="K491" s="71" t="s">
        <v>1815</v>
      </c>
      <c r="L491" s="71" t="s">
        <v>1815</v>
      </c>
      <c r="M491" s="71">
        <v>68</v>
      </c>
      <c r="N491" s="71">
        <v>28</v>
      </c>
      <c r="O491" s="72">
        <v>12</v>
      </c>
      <c r="P491" s="97"/>
    </row>
    <row r="492" spans="1:16" s="95" customFormat="1" ht="14.1" customHeight="1">
      <c r="A492" s="118"/>
      <c r="B492" s="116" t="s">
        <v>182</v>
      </c>
      <c r="C492" s="71">
        <v>117</v>
      </c>
      <c r="D492" s="71">
        <v>38</v>
      </c>
      <c r="E492" s="71">
        <v>117</v>
      </c>
      <c r="F492" s="71">
        <v>38</v>
      </c>
      <c r="G492" s="71" t="s">
        <v>1815</v>
      </c>
      <c r="H492" s="71">
        <v>26</v>
      </c>
      <c r="I492" s="71">
        <v>40</v>
      </c>
      <c r="J492" s="71">
        <v>51</v>
      </c>
      <c r="K492" s="71" t="s">
        <v>1815</v>
      </c>
      <c r="L492" s="71" t="s">
        <v>1815</v>
      </c>
      <c r="M492" s="71" t="s">
        <v>1815</v>
      </c>
      <c r="N492" s="71" t="s">
        <v>1815</v>
      </c>
      <c r="O492" s="72" t="s">
        <v>1815</v>
      </c>
      <c r="P492" s="97"/>
    </row>
    <row r="493" spans="1:16" s="95" customFormat="1" ht="14.1" customHeight="1">
      <c r="A493" s="118" t="s">
        <v>117</v>
      </c>
      <c r="B493" s="116" t="s">
        <v>206</v>
      </c>
      <c r="C493" s="71">
        <v>236</v>
      </c>
      <c r="D493" s="71">
        <v>217</v>
      </c>
      <c r="E493" s="71">
        <v>236</v>
      </c>
      <c r="F493" s="71">
        <v>217</v>
      </c>
      <c r="G493" s="71">
        <v>72</v>
      </c>
      <c r="H493" s="71">
        <v>54</v>
      </c>
      <c r="I493" s="71">
        <v>58</v>
      </c>
      <c r="J493" s="71">
        <v>52</v>
      </c>
      <c r="K493" s="71" t="s">
        <v>1815</v>
      </c>
      <c r="L493" s="71" t="s">
        <v>1815</v>
      </c>
      <c r="M493" s="71" t="s">
        <v>1815</v>
      </c>
      <c r="N493" s="71" t="s">
        <v>1815</v>
      </c>
      <c r="O493" s="72" t="s">
        <v>1815</v>
      </c>
      <c r="P493" s="97"/>
    </row>
    <row r="494" spans="1:16" s="95" customFormat="1" ht="14.1" customHeight="1">
      <c r="A494" s="119" t="s">
        <v>118</v>
      </c>
      <c r="B494" s="127"/>
      <c r="C494" s="71"/>
      <c r="D494" s="71"/>
      <c r="E494" s="71"/>
      <c r="F494" s="71"/>
      <c r="G494" s="71"/>
      <c r="H494" s="71"/>
      <c r="I494" s="71"/>
      <c r="J494" s="71"/>
      <c r="K494" s="71"/>
      <c r="L494" s="71"/>
      <c r="M494" s="71"/>
      <c r="N494" s="71"/>
      <c r="O494" s="72"/>
      <c r="P494" s="97"/>
    </row>
    <row r="495" spans="1:16" s="95" customFormat="1" ht="14.1" customHeight="1">
      <c r="A495" s="118" t="s">
        <v>119</v>
      </c>
      <c r="B495" s="116" t="s">
        <v>193</v>
      </c>
      <c r="C495" s="71">
        <v>58</v>
      </c>
      <c r="D495" s="71">
        <v>17</v>
      </c>
      <c r="E495" s="71">
        <v>58</v>
      </c>
      <c r="F495" s="71">
        <v>17</v>
      </c>
      <c r="G495" s="71">
        <v>36</v>
      </c>
      <c r="H495" s="71">
        <v>11</v>
      </c>
      <c r="I495" s="71">
        <v>11</v>
      </c>
      <c r="J495" s="71" t="s">
        <v>1815</v>
      </c>
      <c r="K495" s="71" t="s">
        <v>1815</v>
      </c>
      <c r="L495" s="71" t="s">
        <v>1815</v>
      </c>
      <c r="M495" s="71" t="s">
        <v>1815</v>
      </c>
      <c r="N495" s="71" t="s">
        <v>1815</v>
      </c>
      <c r="O495" s="72" t="s">
        <v>1815</v>
      </c>
      <c r="P495" s="97"/>
    </row>
    <row r="496" spans="1:16" s="95" customFormat="1" ht="14.1" customHeight="1">
      <c r="A496" s="119" t="s">
        <v>120</v>
      </c>
      <c r="B496" s="130"/>
      <c r="C496" s="65"/>
      <c r="D496" s="65"/>
      <c r="E496" s="65"/>
      <c r="F496" s="65"/>
      <c r="G496" s="65"/>
      <c r="H496" s="65"/>
      <c r="I496" s="65"/>
      <c r="J496" s="65"/>
      <c r="K496" s="65"/>
      <c r="L496" s="65"/>
      <c r="M496" s="65"/>
      <c r="N496" s="65"/>
      <c r="O496" s="66"/>
      <c r="P496" s="97"/>
    </row>
    <row r="497" spans="1:16" s="95" customFormat="1" ht="14.1" customHeight="1">
      <c r="A497" s="120" t="s">
        <v>125</v>
      </c>
      <c r="B497" s="115" t="s">
        <v>62</v>
      </c>
      <c r="C497" s="65">
        <v>14454</v>
      </c>
      <c r="D497" s="65">
        <v>1825</v>
      </c>
      <c r="E497" s="65">
        <v>13118</v>
      </c>
      <c r="F497" s="65">
        <v>1629</v>
      </c>
      <c r="G497" s="65">
        <v>5164</v>
      </c>
      <c r="H497" s="65">
        <v>3320</v>
      </c>
      <c r="I497" s="65">
        <v>2670</v>
      </c>
      <c r="J497" s="65">
        <v>1964</v>
      </c>
      <c r="K497" s="65" t="s">
        <v>1815</v>
      </c>
      <c r="L497" s="65" t="s">
        <v>1815</v>
      </c>
      <c r="M497" s="65">
        <v>1336</v>
      </c>
      <c r="N497" s="65">
        <v>196</v>
      </c>
      <c r="O497" s="66">
        <v>630</v>
      </c>
      <c r="P497" s="97"/>
    </row>
    <row r="498" spans="1:16" s="95" customFormat="1" ht="14.1" customHeight="1">
      <c r="A498" s="121" t="s">
        <v>472</v>
      </c>
      <c r="B498" s="115" t="s">
        <v>181</v>
      </c>
      <c r="C498" s="65">
        <v>1336</v>
      </c>
      <c r="D498" s="65">
        <v>196</v>
      </c>
      <c r="E498" s="65" t="s">
        <v>1815</v>
      </c>
      <c r="F498" s="65" t="s">
        <v>1815</v>
      </c>
      <c r="G498" s="65" t="s">
        <v>1815</v>
      </c>
      <c r="H498" s="65" t="s">
        <v>1815</v>
      </c>
      <c r="I498" s="65" t="s">
        <v>1815</v>
      </c>
      <c r="J498" s="65" t="s">
        <v>1815</v>
      </c>
      <c r="K498" s="65" t="s">
        <v>1815</v>
      </c>
      <c r="L498" s="65" t="s">
        <v>1815</v>
      </c>
      <c r="M498" s="65">
        <v>1336</v>
      </c>
      <c r="N498" s="65">
        <v>196</v>
      </c>
      <c r="O498" s="66">
        <v>630</v>
      </c>
      <c r="P498" s="97"/>
    </row>
    <row r="499" spans="1:16" s="95" customFormat="1" ht="14.1" customHeight="1">
      <c r="A499" s="120"/>
      <c r="B499" s="115" t="s">
        <v>182</v>
      </c>
      <c r="C499" s="65">
        <v>11715</v>
      </c>
      <c r="D499" s="65">
        <v>1408</v>
      </c>
      <c r="E499" s="65">
        <v>11715</v>
      </c>
      <c r="F499" s="65">
        <v>1408</v>
      </c>
      <c r="G499" s="65">
        <v>4653</v>
      </c>
      <c r="H499" s="65">
        <v>2980</v>
      </c>
      <c r="I499" s="65">
        <v>2118</v>
      </c>
      <c r="J499" s="65">
        <v>1964</v>
      </c>
      <c r="K499" s="65" t="s">
        <v>1815</v>
      </c>
      <c r="L499" s="65" t="s">
        <v>1815</v>
      </c>
      <c r="M499" s="65" t="s">
        <v>1815</v>
      </c>
      <c r="N499" s="65" t="s">
        <v>1815</v>
      </c>
      <c r="O499" s="66" t="s">
        <v>1815</v>
      </c>
      <c r="P499" s="97"/>
    </row>
    <row r="500" spans="1:16" s="95" customFormat="1" ht="14.1" customHeight="1">
      <c r="A500" s="120"/>
      <c r="B500" s="115" t="s">
        <v>183</v>
      </c>
      <c r="C500" s="65">
        <v>1403</v>
      </c>
      <c r="D500" s="65">
        <v>221</v>
      </c>
      <c r="E500" s="65">
        <v>1403</v>
      </c>
      <c r="F500" s="65">
        <v>221</v>
      </c>
      <c r="G500" s="65">
        <v>511</v>
      </c>
      <c r="H500" s="65">
        <v>340</v>
      </c>
      <c r="I500" s="65">
        <v>552</v>
      </c>
      <c r="J500" s="65" t="s">
        <v>1815</v>
      </c>
      <c r="K500" s="65" t="s">
        <v>1815</v>
      </c>
      <c r="L500" s="65" t="s">
        <v>1815</v>
      </c>
      <c r="M500" s="65" t="s">
        <v>1815</v>
      </c>
      <c r="N500" s="65" t="s">
        <v>1815</v>
      </c>
      <c r="O500" s="66" t="s">
        <v>1815</v>
      </c>
      <c r="P500" s="97"/>
    </row>
    <row r="501" spans="1:16" s="95" customFormat="1" ht="14.1" customHeight="1">
      <c r="A501" s="118" t="s">
        <v>127</v>
      </c>
      <c r="B501" s="116" t="s">
        <v>62</v>
      </c>
      <c r="C501" s="71">
        <v>10068</v>
      </c>
      <c r="D501" s="71">
        <v>1392</v>
      </c>
      <c r="E501" s="71">
        <v>9002</v>
      </c>
      <c r="F501" s="71">
        <v>1222</v>
      </c>
      <c r="G501" s="71">
        <v>3769</v>
      </c>
      <c r="H501" s="71">
        <v>2349</v>
      </c>
      <c r="I501" s="71">
        <v>1754</v>
      </c>
      <c r="J501" s="71">
        <v>1130</v>
      </c>
      <c r="K501" s="71" t="s">
        <v>1815</v>
      </c>
      <c r="L501" s="71" t="s">
        <v>1815</v>
      </c>
      <c r="M501" s="71">
        <v>1066</v>
      </c>
      <c r="N501" s="71">
        <v>170</v>
      </c>
      <c r="O501" s="72">
        <v>491</v>
      </c>
      <c r="P501" s="97"/>
    </row>
    <row r="502" spans="1:16" s="95" customFormat="1" ht="14.1" customHeight="1">
      <c r="A502" s="119" t="s">
        <v>128</v>
      </c>
      <c r="B502" s="116" t="s">
        <v>181</v>
      </c>
      <c r="C502" s="71">
        <v>1066</v>
      </c>
      <c r="D502" s="71">
        <v>170</v>
      </c>
      <c r="E502" s="71" t="s">
        <v>1815</v>
      </c>
      <c r="F502" s="71" t="s">
        <v>1815</v>
      </c>
      <c r="G502" s="71" t="s">
        <v>1815</v>
      </c>
      <c r="H502" s="71" t="s">
        <v>1815</v>
      </c>
      <c r="I502" s="71" t="s">
        <v>1815</v>
      </c>
      <c r="J502" s="71" t="s">
        <v>1815</v>
      </c>
      <c r="K502" s="71" t="s">
        <v>1815</v>
      </c>
      <c r="L502" s="71" t="s">
        <v>1815</v>
      </c>
      <c r="M502" s="71">
        <v>1066</v>
      </c>
      <c r="N502" s="71">
        <v>170</v>
      </c>
      <c r="O502" s="72">
        <v>491</v>
      </c>
      <c r="P502" s="97"/>
    </row>
    <row r="503" spans="1:16" s="95" customFormat="1" ht="14.1" customHeight="1">
      <c r="A503" s="118"/>
      <c r="B503" s="116" t="s">
        <v>182</v>
      </c>
      <c r="C503" s="71">
        <v>7849</v>
      </c>
      <c r="D503" s="71">
        <v>1034</v>
      </c>
      <c r="E503" s="71">
        <v>7849</v>
      </c>
      <c r="F503" s="71">
        <v>1034</v>
      </c>
      <c r="G503" s="71">
        <v>3387</v>
      </c>
      <c r="H503" s="71">
        <v>2055</v>
      </c>
      <c r="I503" s="71">
        <v>1277</v>
      </c>
      <c r="J503" s="71">
        <v>1130</v>
      </c>
      <c r="K503" s="71" t="s">
        <v>1815</v>
      </c>
      <c r="L503" s="71" t="s">
        <v>1815</v>
      </c>
      <c r="M503" s="71" t="s">
        <v>1815</v>
      </c>
      <c r="N503" s="71" t="s">
        <v>1815</v>
      </c>
      <c r="O503" s="72" t="s">
        <v>1815</v>
      </c>
      <c r="P503" s="97"/>
    </row>
    <row r="504" spans="1:16" s="95" customFormat="1" ht="14.1" customHeight="1">
      <c r="A504" s="120"/>
      <c r="B504" s="116" t="s">
        <v>183</v>
      </c>
      <c r="C504" s="71">
        <v>1153</v>
      </c>
      <c r="D504" s="71">
        <v>188</v>
      </c>
      <c r="E504" s="71">
        <v>1153</v>
      </c>
      <c r="F504" s="71">
        <v>188</v>
      </c>
      <c r="G504" s="71">
        <v>382</v>
      </c>
      <c r="H504" s="71">
        <v>294</v>
      </c>
      <c r="I504" s="71">
        <v>477</v>
      </c>
      <c r="J504" s="71" t="s">
        <v>1815</v>
      </c>
      <c r="K504" s="71" t="s">
        <v>1815</v>
      </c>
      <c r="L504" s="71" t="s">
        <v>1815</v>
      </c>
      <c r="M504" s="71" t="s">
        <v>1815</v>
      </c>
      <c r="N504" s="71" t="s">
        <v>1815</v>
      </c>
      <c r="O504" s="72" t="s">
        <v>1815</v>
      </c>
      <c r="P504" s="97"/>
    </row>
    <row r="505" spans="1:16" s="95" customFormat="1" ht="26.1" customHeight="1">
      <c r="A505" s="118" t="s">
        <v>196</v>
      </c>
      <c r="B505" s="116" t="s">
        <v>62</v>
      </c>
      <c r="C505" s="71">
        <v>4386</v>
      </c>
      <c r="D505" s="71">
        <v>433</v>
      </c>
      <c r="E505" s="71">
        <v>4116</v>
      </c>
      <c r="F505" s="71">
        <v>407</v>
      </c>
      <c r="G505" s="71">
        <v>1395</v>
      </c>
      <c r="H505" s="71">
        <v>971</v>
      </c>
      <c r="I505" s="71">
        <v>916</v>
      </c>
      <c r="J505" s="71">
        <v>834</v>
      </c>
      <c r="K505" s="71" t="s">
        <v>1815</v>
      </c>
      <c r="L505" s="71" t="s">
        <v>1815</v>
      </c>
      <c r="M505" s="71">
        <v>270</v>
      </c>
      <c r="N505" s="71">
        <v>26</v>
      </c>
      <c r="O505" s="72">
        <v>139</v>
      </c>
      <c r="P505" s="97"/>
    </row>
    <row r="506" spans="1:16" s="95" customFormat="1" ht="26.1" customHeight="1">
      <c r="A506" s="119" t="s">
        <v>129</v>
      </c>
      <c r="B506" s="116" t="s">
        <v>181</v>
      </c>
      <c r="C506" s="71">
        <v>270</v>
      </c>
      <c r="D506" s="71">
        <v>26</v>
      </c>
      <c r="E506" s="71" t="s">
        <v>1815</v>
      </c>
      <c r="F506" s="71" t="s">
        <v>1815</v>
      </c>
      <c r="G506" s="71" t="s">
        <v>1815</v>
      </c>
      <c r="H506" s="71" t="s">
        <v>1815</v>
      </c>
      <c r="I506" s="71" t="s">
        <v>1815</v>
      </c>
      <c r="J506" s="71" t="s">
        <v>1815</v>
      </c>
      <c r="K506" s="71" t="s">
        <v>1815</v>
      </c>
      <c r="L506" s="71" t="s">
        <v>1815</v>
      </c>
      <c r="M506" s="71">
        <v>270</v>
      </c>
      <c r="N506" s="71">
        <v>26</v>
      </c>
      <c r="O506" s="72">
        <v>139</v>
      </c>
      <c r="P506" s="97"/>
    </row>
    <row r="507" spans="1:16" s="95" customFormat="1" ht="14.1" customHeight="1">
      <c r="A507" s="118"/>
      <c r="B507" s="116" t="s">
        <v>182</v>
      </c>
      <c r="C507" s="71">
        <v>3866</v>
      </c>
      <c r="D507" s="71">
        <v>374</v>
      </c>
      <c r="E507" s="71">
        <v>3866</v>
      </c>
      <c r="F507" s="71">
        <v>374</v>
      </c>
      <c r="G507" s="71">
        <v>1266</v>
      </c>
      <c r="H507" s="71">
        <v>925</v>
      </c>
      <c r="I507" s="71">
        <v>841</v>
      </c>
      <c r="J507" s="71">
        <v>834</v>
      </c>
      <c r="K507" s="71" t="s">
        <v>1815</v>
      </c>
      <c r="L507" s="71" t="s">
        <v>1815</v>
      </c>
      <c r="M507" s="71" t="s">
        <v>1815</v>
      </c>
      <c r="N507" s="71" t="s">
        <v>1815</v>
      </c>
      <c r="O507" s="72" t="s">
        <v>1815</v>
      </c>
      <c r="P507" s="97"/>
    </row>
    <row r="508" spans="1:16" s="95" customFormat="1" ht="14.1" customHeight="1">
      <c r="A508" s="118"/>
      <c r="B508" s="116" t="s">
        <v>183</v>
      </c>
      <c r="C508" s="71">
        <v>250</v>
      </c>
      <c r="D508" s="71">
        <v>33</v>
      </c>
      <c r="E508" s="71">
        <v>250</v>
      </c>
      <c r="F508" s="71">
        <v>33</v>
      </c>
      <c r="G508" s="71">
        <v>129</v>
      </c>
      <c r="H508" s="71">
        <v>46</v>
      </c>
      <c r="I508" s="71">
        <v>75</v>
      </c>
      <c r="J508" s="71" t="s">
        <v>1815</v>
      </c>
      <c r="K508" s="71" t="s">
        <v>1815</v>
      </c>
      <c r="L508" s="71" t="s">
        <v>1815</v>
      </c>
      <c r="M508" s="71" t="s">
        <v>1815</v>
      </c>
      <c r="N508" s="71" t="s">
        <v>1815</v>
      </c>
      <c r="O508" s="72" t="s">
        <v>1815</v>
      </c>
      <c r="P508" s="97"/>
    </row>
    <row r="509" spans="1:16" s="95" customFormat="1" ht="14.1" customHeight="1">
      <c r="A509" s="120" t="s">
        <v>197</v>
      </c>
      <c r="B509" s="115" t="s">
        <v>62</v>
      </c>
      <c r="C509" s="65">
        <v>7969</v>
      </c>
      <c r="D509" s="65">
        <v>2532</v>
      </c>
      <c r="E509" s="65">
        <v>7124</v>
      </c>
      <c r="F509" s="65">
        <v>2131</v>
      </c>
      <c r="G509" s="65">
        <v>2066</v>
      </c>
      <c r="H509" s="65">
        <v>1674</v>
      </c>
      <c r="I509" s="65">
        <v>1492</v>
      </c>
      <c r="J509" s="65">
        <v>1892</v>
      </c>
      <c r="K509" s="65" t="s">
        <v>1815</v>
      </c>
      <c r="L509" s="65" t="s">
        <v>1815</v>
      </c>
      <c r="M509" s="65">
        <v>845</v>
      </c>
      <c r="N509" s="65">
        <v>401</v>
      </c>
      <c r="O509" s="66">
        <v>318</v>
      </c>
      <c r="P509" s="97"/>
    </row>
    <row r="510" spans="1:16" s="95" customFormat="1" ht="14.1" customHeight="1">
      <c r="A510" s="121" t="s">
        <v>131</v>
      </c>
      <c r="B510" s="115" t="s">
        <v>181</v>
      </c>
      <c r="C510" s="65">
        <v>845</v>
      </c>
      <c r="D510" s="65">
        <v>401</v>
      </c>
      <c r="E510" s="65" t="s">
        <v>1815</v>
      </c>
      <c r="F510" s="65" t="s">
        <v>1815</v>
      </c>
      <c r="G510" s="65" t="s">
        <v>1815</v>
      </c>
      <c r="H510" s="65" t="s">
        <v>1815</v>
      </c>
      <c r="I510" s="65" t="s">
        <v>1815</v>
      </c>
      <c r="J510" s="65" t="s">
        <v>1815</v>
      </c>
      <c r="K510" s="65" t="s">
        <v>1815</v>
      </c>
      <c r="L510" s="65" t="s">
        <v>1815</v>
      </c>
      <c r="M510" s="65">
        <v>845</v>
      </c>
      <c r="N510" s="65">
        <v>401</v>
      </c>
      <c r="O510" s="66">
        <v>318</v>
      </c>
      <c r="P510" s="97"/>
    </row>
    <row r="511" spans="1:16" s="95" customFormat="1" ht="14.1" customHeight="1">
      <c r="A511" s="120"/>
      <c r="B511" s="115" t="s">
        <v>182</v>
      </c>
      <c r="C511" s="65">
        <v>7019</v>
      </c>
      <c r="D511" s="65">
        <v>2066</v>
      </c>
      <c r="E511" s="65">
        <v>7019</v>
      </c>
      <c r="F511" s="65">
        <v>2066</v>
      </c>
      <c r="G511" s="65">
        <v>2005</v>
      </c>
      <c r="H511" s="65">
        <v>1648</v>
      </c>
      <c r="I511" s="65">
        <v>1474</v>
      </c>
      <c r="J511" s="65">
        <v>1892</v>
      </c>
      <c r="K511" s="65" t="s">
        <v>1815</v>
      </c>
      <c r="L511" s="65" t="s">
        <v>1815</v>
      </c>
      <c r="M511" s="65" t="s">
        <v>1815</v>
      </c>
      <c r="N511" s="65" t="s">
        <v>1815</v>
      </c>
      <c r="O511" s="66" t="s">
        <v>1815</v>
      </c>
      <c r="P511" s="97"/>
    </row>
    <row r="512" spans="1:16" s="95" customFormat="1" ht="14.1" customHeight="1">
      <c r="A512" s="120"/>
      <c r="B512" s="115" t="s">
        <v>183</v>
      </c>
      <c r="C512" s="65">
        <v>105</v>
      </c>
      <c r="D512" s="65">
        <v>65</v>
      </c>
      <c r="E512" s="65">
        <v>105</v>
      </c>
      <c r="F512" s="65">
        <v>65</v>
      </c>
      <c r="G512" s="65">
        <v>61</v>
      </c>
      <c r="H512" s="65">
        <v>26</v>
      </c>
      <c r="I512" s="65">
        <v>18</v>
      </c>
      <c r="J512" s="65" t="s">
        <v>1815</v>
      </c>
      <c r="K512" s="65" t="s">
        <v>1815</v>
      </c>
      <c r="L512" s="65" t="s">
        <v>1815</v>
      </c>
      <c r="M512" s="65" t="s">
        <v>1815</v>
      </c>
      <c r="N512" s="65" t="s">
        <v>1815</v>
      </c>
      <c r="O512" s="66" t="s">
        <v>1815</v>
      </c>
      <c r="P512" s="97"/>
    </row>
    <row r="513" spans="1:16" s="95" customFormat="1" ht="14.1" customHeight="1">
      <c r="A513" s="118" t="s">
        <v>132</v>
      </c>
      <c r="B513" s="116" t="s">
        <v>62</v>
      </c>
      <c r="C513" s="71">
        <v>1805</v>
      </c>
      <c r="D513" s="71">
        <v>331</v>
      </c>
      <c r="E513" s="71">
        <v>1565</v>
      </c>
      <c r="F513" s="71">
        <v>215</v>
      </c>
      <c r="G513" s="71">
        <v>520</v>
      </c>
      <c r="H513" s="71">
        <v>386</v>
      </c>
      <c r="I513" s="71">
        <v>345</v>
      </c>
      <c r="J513" s="71">
        <v>314</v>
      </c>
      <c r="K513" s="71" t="s">
        <v>1815</v>
      </c>
      <c r="L513" s="71" t="s">
        <v>1815</v>
      </c>
      <c r="M513" s="71">
        <v>240</v>
      </c>
      <c r="N513" s="71">
        <v>116</v>
      </c>
      <c r="O513" s="72">
        <v>71</v>
      </c>
      <c r="P513" s="97"/>
    </row>
    <row r="514" spans="1:16" s="95" customFormat="1" ht="14.1" customHeight="1">
      <c r="A514" s="119" t="s">
        <v>133</v>
      </c>
      <c r="B514" s="116" t="s">
        <v>181</v>
      </c>
      <c r="C514" s="71">
        <v>240</v>
      </c>
      <c r="D514" s="71">
        <v>116</v>
      </c>
      <c r="E514" s="71" t="s">
        <v>1815</v>
      </c>
      <c r="F514" s="71" t="s">
        <v>1815</v>
      </c>
      <c r="G514" s="71" t="s">
        <v>1815</v>
      </c>
      <c r="H514" s="71" t="s">
        <v>1815</v>
      </c>
      <c r="I514" s="71" t="s">
        <v>1815</v>
      </c>
      <c r="J514" s="71" t="s">
        <v>1815</v>
      </c>
      <c r="K514" s="71" t="s">
        <v>1815</v>
      </c>
      <c r="L514" s="71" t="s">
        <v>1815</v>
      </c>
      <c r="M514" s="71">
        <v>240</v>
      </c>
      <c r="N514" s="71">
        <v>116</v>
      </c>
      <c r="O514" s="72">
        <v>71</v>
      </c>
      <c r="P514" s="97"/>
    </row>
    <row r="515" spans="1:16" s="95" customFormat="1" ht="14.1" customHeight="1">
      <c r="A515" s="118"/>
      <c r="B515" s="116" t="s">
        <v>182</v>
      </c>
      <c r="C515" s="71">
        <v>1460</v>
      </c>
      <c r="D515" s="71">
        <v>150</v>
      </c>
      <c r="E515" s="71">
        <v>1460</v>
      </c>
      <c r="F515" s="71">
        <v>150</v>
      </c>
      <c r="G515" s="71">
        <v>459</v>
      </c>
      <c r="H515" s="71">
        <v>360</v>
      </c>
      <c r="I515" s="71">
        <v>327</v>
      </c>
      <c r="J515" s="71">
        <v>314</v>
      </c>
      <c r="K515" s="71" t="s">
        <v>1815</v>
      </c>
      <c r="L515" s="71" t="s">
        <v>1815</v>
      </c>
      <c r="M515" s="71" t="s">
        <v>1815</v>
      </c>
      <c r="N515" s="71" t="s">
        <v>1815</v>
      </c>
      <c r="O515" s="72" t="s">
        <v>1815</v>
      </c>
      <c r="P515" s="97"/>
    </row>
    <row r="516" spans="1:16" s="95" customFormat="1" ht="14.1" customHeight="1">
      <c r="A516" s="125"/>
      <c r="B516" s="116" t="s">
        <v>183</v>
      </c>
      <c r="C516" s="71">
        <v>105</v>
      </c>
      <c r="D516" s="71">
        <v>65</v>
      </c>
      <c r="E516" s="71">
        <v>105</v>
      </c>
      <c r="F516" s="71">
        <v>65</v>
      </c>
      <c r="G516" s="71">
        <v>61</v>
      </c>
      <c r="H516" s="71">
        <v>26</v>
      </c>
      <c r="I516" s="71">
        <v>18</v>
      </c>
      <c r="J516" s="71" t="s">
        <v>1815</v>
      </c>
      <c r="K516" s="71" t="s">
        <v>1815</v>
      </c>
      <c r="L516" s="71" t="s">
        <v>1815</v>
      </c>
      <c r="M516" s="71" t="s">
        <v>1815</v>
      </c>
      <c r="N516" s="71" t="s">
        <v>1815</v>
      </c>
      <c r="O516" s="72" t="s">
        <v>1815</v>
      </c>
      <c r="P516" s="97"/>
    </row>
    <row r="517" spans="1:16" s="95" customFormat="1" ht="14.1" customHeight="1">
      <c r="A517" s="118" t="s">
        <v>134</v>
      </c>
      <c r="B517" s="116" t="s">
        <v>62</v>
      </c>
      <c r="C517" s="71">
        <v>808</v>
      </c>
      <c r="D517" s="71">
        <v>198</v>
      </c>
      <c r="E517" s="71">
        <v>730</v>
      </c>
      <c r="F517" s="71">
        <v>158</v>
      </c>
      <c r="G517" s="71">
        <v>190</v>
      </c>
      <c r="H517" s="71">
        <v>176</v>
      </c>
      <c r="I517" s="71">
        <v>169</v>
      </c>
      <c r="J517" s="71">
        <v>195</v>
      </c>
      <c r="K517" s="71" t="s">
        <v>1815</v>
      </c>
      <c r="L517" s="71" t="s">
        <v>1815</v>
      </c>
      <c r="M517" s="71">
        <v>78</v>
      </c>
      <c r="N517" s="71">
        <v>40</v>
      </c>
      <c r="O517" s="72">
        <v>16</v>
      </c>
      <c r="P517" s="97"/>
    </row>
    <row r="518" spans="1:16" s="95" customFormat="1" ht="14.1" customHeight="1">
      <c r="A518" s="119" t="s">
        <v>135</v>
      </c>
      <c r="B518" s="116" t="s">
        <v>181</v>
      </c>
      <c r="C518" s="71">
        <v>78</v>
      </c>
      <c r="D518" s="71">
        <v>40</v>
      </c>
      <c r="E518" s="71" t="s">
        <v>1815</v>
      </c>
      <c r="F518" s="71" t="s">
        <v>1815</v>
      </c>
      <c r="G518" s="71" t="s">
        <v>1815</v>
      </c>
      <c r="H518" s="71" t="s">
        <v>1815</v>
      </c>
      <c r="I518" s="71" t="s">
        <v>1815</v>
      </c>
      <c r="J518" s="71" t="s">
        <v>1815</v>
      </c>
      <c r="K518" s="71" t="s">
        <v>1815</v>
      </c>
      <c r="L518" s="71" t="s">
        <v>1815</v>
      </c>
      <c r="M518" s="71">
        <v>78</v>
      </c>
      <c r="N518" s="71">
        <v>40</v>
      </c>
      <c r="O518" s="72">
        <v>16</v>
      </c>
      <c r="P518" s="97"/>
    </row>
    <row r="519" spans="1:16" s="95" customFormat="1" ht="14.1" customHeight="1">
      <c r="A519" s="118"/>
      <c r="B519" s="116" t="s">
        <v>182</v>
      </c>
      <c r="C519" s="71">
        <v>730</v>
      </c>
      <c r="D519" s="71">
        <v>158</v>
      </c>
      <c r="E519" s="71">
        <v>730</v>
      </c>
      <c r="F519" s="71">
        <v>158</v>
      </c>
      <c r="G519" s="71">
        <v>190</v>
      </c>
      <c r="H519" s="71">
        <v>176</v>
      </c>
      <c r="I519" s="71">
        <v>169</v>
      </c>
      <c r="J519" s="71">
        <v>195</v>
      </c>
      <c r="K519" s="71" t="s">
        <v>1815</v>
      </c>
      <c r="L519" s="71" t="s">
        <v>1815</v>
      </c>
      <c r="M519" s="71" t="s">
        <v>1815</v>
      </c>
      <c r="N519" s="71" t="s">
        <v>1815</v>
      </c>
      <c r="O519" s="72" t="s">
        <v>1815</v>
      </c>
      <c r="P519" s="97"/>
    </row>
    <row r="520" spans="1:16" s="95" customFormat="1" ht="14.1" customHeight="1">
      <c r="A520" s="118" t="s">
        <v>136</v>
      </c>
      <c r="B520" s="116" t="s">
        <v>62</v>
      </c>
      <c r="C520" s="71">
        <v>4215</v>
      </c>
      <c r="D520" s="71">
        <v>1760</v>
      </c>
      <c r="E520" s="71">
        <v>3808</v>
      </c>
      <c r="F520" s="71">
        <v>1555</v>
      </c>
      <c r="G520" s="71">
        <v>1097</v>
      </c>
      <c r="H520" s="71">
        <v>852</v>
      </c>
      <c r="I520" s="71">
        <v>805</v>
      </c>
      <c r="J520" s="71">
        <v>1054</v>
      </c>
      <c r="K520" s="71" t="s">
        <v>1815</v>
      </c>
      <c r="L520" s="71" t="s">
        <v>1815</v>
      </c>
      <c r="M520" s="71">
        <v>407</v>
      </c>
      <c r="N520" s="71">
        <v>205</v>
      </c>
      <c r="O520" s="72">
        <v>158</v>
      </c>
      <c r="P520" s="97"/>
    </row>
    <row r="521" spans="1:16" s="95" customFormat="1" ht="14.1" customHeight="1">
      <c r="A521" s="119" t="s">
        <v>199</v>
      </c>
      <c r="B521" s="116" t="s">
        <v>181</v>
      </c>
      <c r="C521" s="71">
        <v>407</v>
      </c>
      <c r="D521" s="71">
        <v>205</v>
      </c>
      <c r="E521" s="71" t="s">
        <v>1815</v>
      </c>
      <c r="F521" s="71" t="s">
        <v>1815</v>
      </c>
      <c r="G521" s="71" t="s">
        <v>1815</v>
      </c>
      <c r="H521" s="71" t="s">
        <v>1815</v>
      </c>
      <c r="I521" s="71" t="s">
        <v>1815</v>
      </c>
      <c r="J521" s="71" t="s">
        <v>1815</v>
      </c>
      <c r="K521" s="71" t="s">
        <v>1815</v>
      </c>
      <c r="L521" s="71" t="s">
        <v>1815</v>
      </c>
      <c r="M521" s="71">
        <v>407</v>
      </c>
      <c r="N521" s="71">
        <v>205</v>
      </c>
      <c r="O521" s="72">
        <v>158</v>
      </c>
      <c r="P521" s="97"/>
    </row>
    <row r="522" spans="1:16" s="95" customFormat="1" ht="14.1" customHeight="1">
      <c r="A522" s="118"/>
      <c r="B522" s="116" t="s">
        <v>182</v>
      </c>
      <c r="C522" s="71">
        <v>3808</v>
      </c>
      <c r="D522" s="71">
        <v>1555</v>
      </c>
      <c r="E522" s="71">
        <v>3808</v>
      </c>
      <c r="F522" s="71">
        <v>1555</v>
      </c>
      <c r="G522" s="71">
        <v>1097</v>
      </c>
      <c r="H522" s="71">
        <v>852</v>
      </c>
      <c r="I522" s="71">
        <v>805</v>
      </c>
      <c r="J522" s="71">
        <v>1054</v>
      </c>
      <c r="K522" s="71" t="s">
        <v>1815</v>
      </c>
      <c r="L522" s="71" t="s">
        <v>1815</v>
      </c>
      <c r="M522" s="71" t="s">
        <v>1815</v>
      </c>
      <c r="N522" s="71" t="s">
        <v>1815</v>
      </c>
      <c r="O522" s="72" t="s">
        <v>1815</v>
      </c>
      <c r="P522" s="97"/>
    </row>
    <row r="523" spans="1:16" s="95" customFormat="1" ht="26.1" customHeight="1">
      <c r="A523" s="118" t="s">
        <v>200</v>
      </c>
      <c r="B523" s="116" t="s">
        <v>62</v>
      </c>
      <c r="C523" s="71">
        <v>1042</v>
      </c>
      <c r="D523" s="71">
        <v>240</v>
      </c>
      <c r="E523" s="71">
        <v>922</v>
      </c>
      <c r="F523" s="71">
        <v>200</v>
      </c>
      <c r="G523" s="71">
        <v>218</v>
      </c>
      <c r="H523" s="71">
        <v>202</v>
      </c>
      <c r="I523" s="71">
        <v>173</v>
      </c>
      <c r="J523" s="71">
        <v>329</v>
      </c>
      <c r="K523" s="71" t="s">
        <v>1815</v>
      </c>
      <c r="L523" s="71" t="s">
        <v>1815</v>
      </c>
      <c r="M523" s="71">
        <v>120</v>
      </c>
      <c r="N523" s="71">
        <v>40</v>
      </c>
      <c r="O523" s="72">
        <v>73</v>
      </c>
      <c r="P523" s="97"/>
    </row>
    <row r="524" spans="1:16" s="95" customFormat="1" ht="26.1" customHeight="1">
      <c r="A524" s="119" t="s">
        <v>138</v>
      </c>
      <c r="B524" s="116" t="s">
        <v>181</v>
      </c>
      <c r="C524" s="71">
        <v>120</v>
      </c>
      <c r="D524" s="71">
        <v>40</v>
      </c>
      <c r="E524" s="71" t="s">
        <v>1815</v>
      </c>
      <c r="F524" s="71" t="s">
        <v>1815</v>
      </c>
      <c r="G524" s="71" t="s">
        <v>1815</v>
      </c>
      <c r="H524" s="71" t="s">
        <v>1815</v>
      </c>
      <c r="I524" s="71" t="s">
        <v>1815</v>
      </c>
      <c r="J524" s="71" t="s">
        <v>1815</v>
      </c>
      <c r="K524" s="71" t="s">
        <v>1815</v>
      </c>
      <c r="L524" s="71" t="s">
        <v>1815</v>
      </c>
      <c r="M524" s="71">
        <v>120</v>
      </c>
      <c r="N524" s="71">
        <v>40</v>
      </c>
      <c r="O524" s="72">
        <v>73</v>
      </c>
      <c r="P524" s="97"/>
    </row>
    <row r="525" spans="1:16" s="95" customFormat="1" ht="14.1" customHeight="1">
      <c r="A525" s="118"/>
      <c r="B525" s="116" t="s">
        <v>182</v>
      </c>
      <c r="C525" s="71">
        <v>922</v>
      </c>
      <c r="D525" s="71">
        <v>200</v>
      </c>
      <c r="E525" s="71">
        <v>922</v>
      </c>
      <c r="F525" s="71">
        <v>200</v>
      </c>
      <c r="G525" s="71">
        <v>218</v>
      </c>
      <c r="H525" s="71">
        <v>202</v>
      </c>
      <c r="I525" s="71">
        <v>173</v>
      </c>
      <c r="J525" s="71">
        <v>329</v>
      </c>
      <c r="K525" s="71" t="s">
        <v>1815</v>
      </c>
      <c r="L525" s="71" t="s">
        <v>1815</v>
      </c>
      <c r="M525" s="71" t="s">
        <v>1815</v>
      </c>
      <c r="N525" s="71" t="s">
        <v>1815</v>
      </c>
      <c r="O525" s="72" t="s">
        <v>1815</v>
      </c>
      <c r="P525" s="97"/>
    </row>
    <row r="526" spans="1:16" s="95" customFormat="1" ht="14.1" customHeight="1">
      <c r="A526" s="118" t="s">
        <v>1363</v>
      </c>
      <c r="B526" s="116" t="s">
        <v>206</v>
      </c>
      <c r="C526" s="71">
        <v>99</v>
      </c>
      <c r="D526" s="71">
        <v>3</v>
      </c>
      <c r="E526" s="71">
        <v>99</v>
      </c>
      <c r="F526" s="71">
        <v>3</v>
      </c>
      <c r="G526" s="71">
        <v>41</v>
      </c>
      <c r="H526" s="71">
        <v>58</v>
      </c>
      <c r="I526" s="71" t="s">
        <v>1815</v>
      </c>
      <c r="J526" s="71" t="s">
        <v>1815</v>
      </c>
      <c r="K526" s="71" t="s">
        <v>1815</v>
      </c>
      <c r="L526" s="71" t="s">
        <v>1815</v>
      </c>
      <c r="M526" s="71" t="s">
        <v>1815</v>
      </c>
      <c r="N526" s="71" t="s">
        <v>1815</v>
      </c>
      <c r="O526" s="72" t="s">
        <v>1815</v>
      </c>
      <c r="P526" s="97"/>
    </row>
    <row r="527" spans="1:16" s="95" customFormat="1" ht="14.1" customHeight="1">
      <c r="A527" s="119" t="s">
        <v>1313</v>
      </c>
      <c r="B527" s="116"/>
      <c r="C527" s="71"/>
      <c r="D527" s="71"/>
      <c r="E527" s="71"/>
      <c r="F527" s="71"/>
      <c r="G527" s="71"/>
      <c r="H527" s="71"/>
      <c r="I527" s="71"/>
      <c r="J527" s="71"/>
      <c r="K527" s="71"/>
      <c r="L527" s="71"/>
      <c r="M527" s="71"/>
      <c r="N527" s="71"/>
      <c r="O527" s="72"/>
      <c r="P527" s="97"/>
    </row>
    <row r="528" spans="1:16" s="95" customFormat="1" ht="14.1" customHeight="1">
      <c r="A528" s="120" t="s">
        <v>139</v>
      </c>
      <c r="B528" s="115" t="s">
        <v>62</v>
      </c>
      <c r="C528" s="65">
        <v>615</v>
      </c>
      <c r="D528" s="65">
        <v>216</v>
      </c>
      <c r="E528" s="65">
        <v>520</v>
      </c>
      <c r="F528" s="65">
        <v>167</v>
      </c>
      <c r="G528" s="65">
        <v>121</v>
      </c>
      <c r="H528" s="65">
        <v>97</v>
      </c>
      <c r="I528" s="65">
        <v>133</v>
      </c>
      <c r="J528" s="65">
        <v>169</v>
      </c>
      <c r="K528" s="65" t="s">
        <v>1815</v>
      </c>
      <c r="L528" s="65" t="s">
        <v>1815</v>
      </c>
      <c r="M528" s="65">
        <v>95</v>
      </c>
      <c r="N528" s="65">
        <v>49</v>
      </c>
      <c r="O528" s="66">
        <v>31</v>
      </c>
      <c r="P528" s="97"/>
    </row>
    <row r="529" spans="1:16" s="95" customFormat="1" ht="14.1" customHeight="1">
      <c r="A529" s="121" t="s">
        <v>140</v>
      </c>
      <c r="B529" s="115" t="s">
        <v>181</v>
      </c>
      <c r="C529" s="65">
        <v>95</v>
      </c>
      <c r="D529" s="65">
        <v>49</v>
      </c>
      <c r="E529" s="65" t="s">
        <v>1815</v>
      </c>
      <c r="F529" s="65" t="s">
        <v>1815</v>
      </c>
      <c r="G529" s="65" t="s">
        <v>1815</v>
      </c>
      <c r="H529" s="65" t="s">
        <v>1815</v>
      </c>
      <c r="I529" s="65" t="s">
        <v>1815</v>
      </c>
      <c r="J529" s="65" t="s">
        <v>1815</v>
      </c>
      <c r="K529" s="65" t="s">
        <v>1815</v>
      </c>
      <c r="L529" s="65" t="s">
        <v>1815</v>
      </c>
      <c r="M529" s="65">
        <v>95</v>
      </c>
      <c r="N529" s="65">
        <v>49</v>
      </c>
      <c r="O529" s="66">
        <v>31</v>
      </c>
      <c r="P529" s="97"/>
    </row>
    <row r="530" spans="1:16" s="95" customFormat="1" ht="14.1" customHeight="1">
      <c r="A530" s="120"/>
      <c r="B530" s="115" t="s">
        <v>182</v>
      </c>
      <c r="C530" s="65">
        <v>490</v>
      </c>
      <c r="D530" s="65">
        <v>144</v>
      </c>
      <c r="E530" s="65">
        <v>490</v>
      </c>
      <c r="F530" s="65">
        <v>144</v>
      </c>
      <c r="G530" s="65">
        <v>109</v>
      </c>
      <c r="H530" s="65">
        <v>81</v>
      </c>
      <c r="I530" s="65">
        <v>131</v>
      </c>
      <c r="J530" s="65">
        <v>169</v>
      </c>
      <c r="K530" s="65" t="s">
        <v>1815</v>
      </c>
      <c r="L530" s="65" t="s">
        <v>1815</v>
      </c>
      <c r="M530" s="65" t="s">
        <v>1815</v>
      </c>
      <c r="N530" s="65" t="s">
        <v>1815</v>
      </c>
      <c r="O530" s="66" t="s">
        <v>1815</v>
      </c>
      <c r="P530" s="97"/>
    </row>
    <row r="531" spans="1:16" s="95" customFormat="1" ht="14.1" customHeight="1">
      <c r="A531" s="120"/>
      <c r="B531" s="115" t="s">
        <v>183</v>
      </c>
      <c r="C531" s="65">
        <v>30</v>
      </c>
      <c r="D531" s="65">
        <v>23</v>
      </c>
      <c r="E531" s="65">
        <v>30</v>
      </c>
      <c r="F531" s="65">
        <v>23</v>
      </c>
      <c r="G531" s="65">
        <v>12</v>
      </c>
      <c r="H531" s="65">
        <v>16</v>
      </c>
      <c r="I531" s="65">
        <v>2</v>
      </c>
      <c r="J531" s="65" t="s">
        <v>1815</v>
      </c>
      <c r="K531" s="65" t="s">
        <v>1815</v>
      </c>
      <c r="L531" s="65" t="s">
        <v>1815</v>
      </c>
      <c r="M531" s="65" t="s">
        <v>1815</v>
      </c>
      <c r="N531" s="65" t="s">
        <v>1815</v>
      </c>
      <c r="O531" s="66" t="s">
        <v>1815</v>
      </c>
      <c r="P531" s="97"/>
    </row>
    <row r="532" spans="1:16" s="95" customFormat="1" ht="14.1" customHeight="1">
      <c r="A532" s="118" t="s">
        <v>201</v>
      </c>
      <c r="B532" s="116" t="s">
        <v>62</v>
      </c>
      <c r="C532" s="71">
        <v>212</v>
      </c>
      <c r="D532" s="71">
        <v>60</v>
      </c>
      <c r="E532" s="71">
        <v>170</v>
      </c>
      <c r="F532" s="71">
        <v>37</v>
      </c>
      <c r="G532" s="71">
        <v>36</v>
      </c>
      <c r="H532" s="71">
        <v>38</v>
      </c>
      <c r="I532" s="71">
        <v>47</v>
      </c>
      <c r="J532" s="71">
        <v>49</v>
      </c>
      <c r="K532" s="71" t="s">
        <v>1815</v>
      </c>
      <c r="L532" s="71" t="s">
        <v>1815</v>
      </c>
      <c r="M532" s="71">
        <v>42</v>
      </c>
      <c r="N532" s="71">
        <v>23</v>
      </c>
      <c r="O532" s="72" t="s">
        <v>1815</v>
      </c>
      <c r="P532" s="97"/>
    </row>
    <row r="533" spans="1:16" s="95" customFormat="1" ht="14.1" customHeight="1">
      <c r="A533" s="119" t="s">
        <v>202</v>
      </c>
      <c r="B533" s="116" t="s">
        <v>181</v>
      </c>
      <c r="C533" s="71">
        <v>42</v>
      </c>
      <c r="D533" s="71">
        <v>23</v>
      </c>
      <c r="E533" s="71" t="s">
        <v>1815</v>
      </c>
      <c r="F533" s="71" t="s">
        <v>1815</v>
      </c>
      <c r="G533" s="71" t="s">
        <v>1815</v>
      </c>
      <c r="H533" s="71" t="s">
        <v>1815</v>
      </c>
      <c r="I533" s="71" t="s">
        <v>1815</v>
      </c>
      <c r="J533" s="71" t="s">
        <v>1815</v>
      </c>
      <c r="K533" s="71" t="s">
        <v>1815</v>
      </c>
      <c r="L533" s="71" t="s">
        <v>1815</v>
      </c>
      <c r="M533" s="71">
        <v>42</v>
      </c>
      <c r="N533" s="71">
        <v>23</v>
      </c>
      <c r="O533" s="72" t="s">
        <v>1815</v>
      </c>
      <c r="P533" s="97"/>
    </row>
    <row r="534" spans="1:16" s="95" customFormat="1" ht="14.1" customHeight="1">
      <c r="A534" s="118"/>
      <c r="B534" s="116" t="s">
        <v>182</v>
      </c>
      <c r="C534" s="71">
        <v>170</v>
      </c>
      <c r="D534" s="71">
        <v>37</v>
      </c>
      <c r="E534" s="71">
        <v>170</v>
      </c>
      <c r="F534" s="71">
        <v>37</v>
      </c>
      <c r="G534" s="71">
        <v>36</v>
      </c>
      <c r="H534" s="71">
        <v>38</v>
      </c>
      <c r="I534" s="71">
        <v>47</v>
      </c>
      <c r="J534" s="71">
        <v>49</v>
      </c>
      <c r="K534" s="71" t="s">
        <v>1815</v>
      </c>
      <c r="L534" s="71" t="s">
        <v>1815</v>
      </c>
      <c r="M534" s="71" t="s">
        <v>1815</v>
      </c>
      <c r="N534" s="71" t="s">
        <v>1815</v>
      </c>
      <c r="O534" s="72" t="s">
        <v>1815</v>
      </c>
      <c r="P534" s="97"/>
    </row>
    <row r="535" spans="1:16" s="95" customFormat="1" ht="14.1" customHeight="1">
      <c r="A535" s="118" t="s">
        <v>203</v>
      </c>
      <c r="B535" s="116" t="s">
        <v>62</v>
      </c>
      <c r="C535" s="71">
        <v>373</v>
      </c>
      <c r="D535" s="71">
        <v>133</v>
      </c>
      <c r="E535" s="71">
        <v>320</v>
      </c>
      <c r="F535" s="71">
        <v>107</v>
      </c>
      <c r="G535" s="71">
        <v>73</v>
      </c>
      <c r="H535" s="71">
        <v>43</v>
      </c>
      <c r="I535" s="71">
        <v>84</v>
      </c>
      <c r="J535" s="71">
        <v>120</v>
      </c>
      <c r="K535" s="71" t="s">
        <v>1815</v>
      </c>
      <c r="L535" s="71" t="s">
        <v>1815</v>
      </c>
      <c r="M535" s="71">
        <v>53</v>
      </c>
      <c r="N535" s="71">
        <v>26</v>
      </c>
      <c r="O535" s="72">
        <v>31</v>
      </c>
      <c r="P535" s="97"/>
    </row>
    <row r="536" spans="1:16" s="95" customFormat="1" ht="14.1" customHeight="1">
      <c r="A536" s="119" t="s">
        <v>144</v>
      </c>
      <c r="B536" s="116" t="s">
        <v>181</v>
      </c>
      <c r="C536" s="71">
        <v>53</v>
      </c>
      <c r="D536" s="71">
        <v>26</v>
      </c>
      <c r="E536" s="71" t="s">
        <v>1815</v>
      </c>
      <c r="F536" s="71" t="s">
        <v>1815</v>
      </c>
      <c r="G536" s="71" t="s">
        <v>1815</v>
      </c>
      <c r="H536" s="71" t="s">
        <v>1815</v>
      </c>
      <c r="I536" s="71" t="s">
        <v>1815</v>
      </c>
      <c r="J536" s="71" t="s">
        <v>1815</v>
      </c>
      <c r="K536" s="71" t="s">
        <v>1815</v>
      </c>
      <c r="L536" s="71" t="s">
        <v>1815</v>
      </c>
      <c r="M536" s="71">
        <v>53</v>
      </c>
      <c r="N536" s="71">
        <v>26</v>
      </c>
      <c r="O536" s="72">
        <v>31</v>
      </c>
      <c r="P536" s="97"/>
    </row>
    <row r="537" spans="1:16" s="95" customFormat="1" ht="14.1" customHeight="1">
      <c r="A537" s="118"/>
      <c r="B537" s="116" t="s">
        <v>182</v>
      </c>
      <c r="C537" s="71">
        <v>320</v>
      </c>
      <c r="D537" s="71">
        <v>107</v>
      </c>
      <c r="E537" s="71">
        <v>320</v>
      </c>
      <c r="F537" s="71">
        <v>107</v>
      </c>
      <c r="G537" s="71">
        <v>73</v>
      </c>
      <c r="H537" s="71">
        <v>43</v>
      </c>
      <c r="I537" s="71">
        <v>84</v>
      </c>
      <c r="J537" s="71">
        <v>120</v>
      </c>
      <c r="K537" s="71" t="s">
        <v>1815</v>
      </c>
      <c r="L537" s="71" t="s">
        <v>1815</v>
      </c>
      <c r="M537" s="71" t="s">
        <v>1815</v>
      </c>
      <c r="N537" s="71" t="s">
        <v>1815</v>
      </c>
      <c r="O537" s="72" t="s">
        <v>1815</v>
      </c>
      <c r="P537" s="97"/>
    </row>
    <row r="538" spans="1:16" s="95" customFormat="1" ht="26.1" customHeight="1">
      <c r="A538" s="118" t="s">
        <v>151</v>
      </c>
      <c r="B538" s="116" t="s">
        <v>193</v>
      </c>
      <c r="C538" s="71">
        <v>30</v>
      </c>
      <c r="D538" s="71">
        <v>23</v>
      </c>
      <c r="E538" s="71">
        <v>30</v>
      </c>
      <c r="F538" s="71">
        <v>23</v>
      </c>
      <c r="G538" s="71">
        <v>12</v>
      </c>
      <c r="H538" s="71">
        <v>16</v>
      </c>
      <c r="I538" s="71">
        <v>2</v>
      </c>
      <c r="J538" s="71" t="s">
        <v>1815</v>
      </c>
      <c r="K538" s="71" t="s">
        <v>1815</v>
      </c>
      <c r="L538" s="71" t="s">
        <v>1815</v>
      </c>
      <c r="M538" s="71" t="s">
        <v>1815</v>
      </c>
      <c r="N538" s="71" t="s">
        <v>1815</v>
      </c>
      <c r="O538" s="72" t="s">
        <v>1815</v>
      </c>
      <c r="P538" s="97"/>
    </row>
    <row r="539" spans="1:16" s="95" customFormat="1" ht="26.1" customHeight="1">
      <c r="A539" s="76" t="s">
        <v>152</v>
      </c>
      <c r="B539" s="116"/>
      <c r="C539" s="71"/>
      <c r="D539" s="71"/>
      <c r="E539" s="71"/>
      <c r="F539" s="71"/>
      <c r="G539" s="71"/>
      <c r="H539" s="71"/>
      <c r="I539" s="71"/>
      <c r="J539" s="71"/>
      <c r="K539" s="71"/>
      <c r="L539" s="71"/>
      <c r="M539" s="71"/>
      <c r="N539" s="71"/>
      <c r="O539" s="72"/>
      <c r="P539" s="97"/>
    </row>
    <row r="540" spans="1:16" s="95" customFormat="1" ht="14.1" customHeight="1">
      <c r="A540" s="120" t="s">
        <v>155</v>
      </c>
      <c r="B540" s="115" t="s">
        <v>62</v>
      </c>
      <c r="C540" s="65">
        <v>33650</v>
      </c>
      <c r="D540" s="65">
        <v>25651</v>
      </c>
      <c r="E540" s="65">
        <v>20674</v>
      </c>
      <c r="F540" s="65">
        <v>14682</v>
      </c>
      <c r="G540" s="65">
        <v>8403</v>
      </c>
      <c r="H540" s="65">
        <v>5882</v>
      </c>
      <c r="I540" s="65">
        <v>4620</v>
      </c>
      <c r="J540" s="65">
        <v>1647</v>
      </c>
      <c r="K540" s="65">
        <v>122</v>
      </c>
      <c r="L540" s="65" t="s">
        <v>1815</v>
      </c>
      <c r="M540" s="65">
        <v>12976</v>
      </c>
      <c r="N540" s="65">
        <v>10969</v>
      </c>
      <c r="O540" s="66">
        <v>7175</v>
      </c>
      <c r="P540" s="97"/>
    </row>
    <row r="541" spans="1:16" s="95" customFormat="1" ht="14.1" customHeight="1">
      <c r="A541" s="121" t="s">
        <v>207</v>
      </c>
      <c r="B541" s="115" t="s">
        <v>181</v>
      </c>
      <c r="C541" s="65">
        <v>17819</v>
      </c>
      <c r="D541" s="65">
        <v>13662</v>
      </c>
      <c r="E541" s="65">
        <v>4843</v>
      </c>
      <c r="F541" s="65">
        <v>2693</v>
      </c>
      <c r="G541" s="65">
        <v>1525</v>
      </c>
      <c r="H541" s="65">
        <v>1263</v>
      </c>
      <c r="I541" s="65">
        <v>1101</v>
      </c>
      <c r="J541" s="65">
        <v>832</v>
      </c>
      <c r="K541" s="65">
        <v>122</v>
      </c>
      <c r="L541" s="65" t="s">
        <v>1815</v>
      </c>
      <c r="M541" s="65">
        <v>12976</v>
      </c>
      <c r="N541" s="65">
        <v>10969</v>
      </c>
      <c r="O541" s="66">
        <v>7175</v>
      </c>
      <c r="P541" s="97"/>
    </row>
    <row r="542" spans="1:16" s="95" customFormat="1" ht="14.1" customHeight="1">
      <c r="A542" s="120"/>
      <c r="B542" s="115" t="s">
        <v>183</v>
      </c>
      <c r="C542" s="65">
        <v>15831</v>
      </c>
      <c r="D542" s="65">
        <v>11989</v>
      </c>
      <c r="E542" s="65">
        <v>15831</v>
      </c>
      <c r="F542" s="65">
        <v>11989</v>
      </c>
      <c r="G542" s="65">
        <v>6878</v>
      </c>
      <c r="H542" s="65">
        <v>4619</v>
      </c>
      <c r="I542" s="65">
        <v>3519</v>
      </c>
      <c r="J542" s="65">
        <v>815</v>
      </c>
      <c r="K542" s="65" t="s">
        <v>1815</v>
      </c>
      <c r="L542" s="65" t="s">
        <v>1815</v>
      </c>
      <c r="M542" s="65" t="s">
        <v>1815</v>
      </c>
      <c r="N542" s="65" t="s">
        <v>1815</v>
      </c>
      <c r="O542" s="66" t="s">
        <v>1815</v>
      </c>
      <c r="P542" s="97"/>
    </row>
    <row r="543" spans="1:16" s="95" customFormat="1" ht="14.1" customHeight="1">
      <c r="A543" s="118" t="s">
        <v>157</v>
      </c>
      <c r="B543" s="116" t="s">
        <v>62</v>
      </c>
      <c r="C543" s="71">
        <v>32524</v>
      </c>
      <c r="D543" s="71">
        <v>24748</v>
      </c>
      <c r="E543" s="71">
        <v>19883</v>
      </c>
      <c r="F543" s="71">
        <v>14066</v>
      </c>
      <c r="G543" s="71">
        <v>7999</v>
      </c>
      <c r="H543" s="71">
        <v>5688</v>
      </c>
      <c r="I543" s="71">
        <v>4427</v>
      </c>
      <c r="J543" s="71">
        <v>1647</v>
      </c>
      <c r="K543" s="71">
        <v>122</v>
      </c>
      <c r="L543" s="71" t="s">
        <v>1815</v>
      </c>
      <c r="M543" s="71">
        <v>12641</v>
      </c>
      <c r="N543" s="71">
        <v>10682</v>
      </c>
      <c r="O543" s="72">
        <v>6986</v>
      </c>
      <c r="P543" s="97"/>
    </row>
    <row r="544" spans="1:16" s="95" customFormat="1" ht="14.1" customHeight="1">
      <c r="A544" s="119" t="s">
        <v>158</v>
      </c>
      <c r="B544" s="116" t="s">
        <v>181</v>
      </c>
      <c r="C544" s="71">
        <v>17484</v>
      </c>
      <c r="D544" s="71">
        <v>13375</v>
      </c>
      <c r="E544" s="71">
        <v>4843</v>
      </c>
      <c r="F544" s="71">
        <v>2693</v>
      </c>
      <c r="G544" s="71">
        <v>1525</v>
      </c>
      <c r="H544" s="71">
        <v>1263</v>
      </c>
      <c r="I544" s="71">
        <v>1101</v>
      </c>
      <c r="J544" s="71">
        <v>832</v>
      </c>
      <c r="K544" s="71">
        <v>122</v>
      </c>
      <c r="L544" s="71" t="s">
        <v>1815</v>
      </c>
      <c r="M544" s="71">
        <v>12641</v>
      </c>
      <c r="N544" s="71">
        <v>10682</v>
      </c>
      <c r="O544" s="72">
        <v>6986</v>
      </c>
      <c r="P544" s="97"/>
    </row>
    <row r="545" spans="1:16" s="95" customFormat="1" ht="14.1" customHeight="1">
      <c r="A545" s="118"/>
      <c r="B545" s="116" t="s">
        <v>183</v>
      </c>
      <c r="C545" s="71">
        <v>15040</v>
      </c>
      <c r="D545" s="71">
        <v>11373</v>
      </c>
      <c r="E545" s="71">
        <v>15040</v>
      </c>
      <c r="F545" s="71">
        <v>11373</v>
      </c>
      <c r="G545" s="71">
        <v>6474</v>
      </c>
      <c r="H545" s="71">
        <v>4425</v>
      </c>
      <c r="I545" s="71">
        <v>3326</v>
      </c>
      <c r="J545" s="71">
        <v>815</v>
      </c>
      <c r="K545" s="71" t="s">
        <v>1815</v>
      </c>
      <c r="L545" s="71" t="s">
        <v>1815</v>
      </c>
      <c r="M545" s="71" t="s">
        <v>1815</v>
      </c>
      <c r="N545" s="71" t="s">
        <v>1815</v>
      </c>
      <c r="O545" s="72" t="s">
        <v>1815</v>
      </c>
      <c r="P545" s="97"/>
    </row>
    <row r="546" spans="1:16" s="95" customFormat="1" ht="14.1" customHeight="1">
      <c r="A546" s="118" t="s">
        <v>159</v>
      </c>
      <c r="B546" s="116" t="s">
        <v>62</v>
      </c>
      <c r="C546" s="71">
        <v>924</v>
      </c>
      <c r="D546" s="71">
        <v>771</v>
      </c>
      <c r="E546" s="71">
        <v>606</v>
      </c>
      <c r="F546" s="71">
        <v>494</v>
      </c>
      <c r="G546" s="71">
        <v>281</v>
      </c>
      <c r="H546" s="71">
        <v>167</v>
      </c>
      <c r="I546" s="71">
        <v>158</v>
      </c>
      <c r="J546" s="71" t="s">
        <v>1815</v>
      </c>
      <c r="K546" s="71" t="s">
        <v>1815</v>
      </c>
      <c r="L546" s="71" t="s">
        <v>1815</v>
      </c>
      <c r="M546" s="71">
        <v>318</v>
      </c>
      <c r="N546" s="71">
        <v>277</v>
      </c>
      <c r="O546" s="72">
        <v>189</v>
      </c>
      <c r="P546" s="97"/>
    </row>
    <row r="547" spans="1:16" s="95" customFormat="1" ht="14.1" customHeight="1">
      <c r="A547" s="119" t="s">
        <v>160</v>
      </c>
      <c r="B547" s="116" t="s">
        <v>181</v>
      </c>
      <c r="C547" s="71">
        <v>318</v>
      </c>
      <c r="D547" s="71">
        <v>277</v>
      </c>
      <c r="E547" s="71" t="s">
        <v>1815</v>
      </c>
      <c r="F547" s="71" t="s">
        <v>1815</v>
      </c>
      <c r="G547" s="71" t="s">
        <v>1815</v>
      </c>
      <c r="H547" s="71" t="s">
        <v>1815</v>
      </c>
      <c r="I547" s="71" t="s">
        <v>1815</v>
      </c>
      <c r="J547" s="71" t="s">
        <v>1815</v>
      </c>
      <c r="K547" s="71" t="s">
        <v>1815</v>
      </c>
      <c r="L547" s="71" t="s">
        <v>1815</v>
      </c>
      <c r="M547" s="71">
        <v>318</v>
      </c>
      <c r="N547" s="71">
        <v>277</v>
      </c>
      <c r="O547" s="72">
        <v>189</v>
      </c>
      <c r="P547" s="97"/>
    </row>
    <row r="548" spans="1:16" s="95" customFormat="1" ht="14.1" customHeight="1">
      <c r="A548" s="118"/>
      <c r="B548" s="116" t="s">
        <v>183</v>
      </c>
      <c r="C548" s="71">
        <v>606</v>
      </c>
      <c r="D548" s="71">
        <v>494</v>
      </c>
      <c r="E548" s="71">
        <v>606</v>
      </c>
      <c r="F548" s="71">
        <v>494</v>
      </c>
      <c r="G548" s="71">
        <v>281</v>
      </c>
      <c r="H548" s="71">
        <v>167</v>
      </c>
      <c r="I548" s="71">
        <v>158</v>
      </c>
      <c r="J548" s="71" t="s">
        <v>1815</v>
      </c>
      <c r="K548" s="71" t="s">
        <v>1815</v>
      </c>
      <c r="L548" s="71" t="s">
        <v>1815</v>
      </c>
      <c r="M548" s="71" t="s">
        <v>1815</v>
      </c>
      <c r="N548" s="71" t="s">
        <v>1815</v>
      </c>
      <c r="O548" s="72" t="s">
        <v>1815</v>
      </c>
      <c r="P548" s="97"/>
    </row>
    <row r="549" spans="1:16" s="95" customFormat="1" ht="26.1" customHeight="1">
      <c r="A549" s="118" t="s">
        <v>208</v>
      </c>
      <c r="B549" s="116" t="s">
        <v>62</v>
      </c>
      <c r="C549" s="71">
        <v>109</v>
      </c>
      <c r="D549" s="71">
        <v>55</v>
      </c>
      <c r="E549" s="71">
        <v>92</v>
      </c>
      <c r="F549" s="71">
        <v>45</v>
      </c>
      <c r="G549" s="71">
        <v>30</v>
      </c>
      <c r="H549" s="71">
        <v>27</v>
      </c>
      <c r="I549" s="71">
        <v>35</v>
      </c>
      <c r="J549" s="71" t="s">
        <v>1815</v>
      </c>
      <c r="K549" s="71" t="s">
        <v>1815</v>
      </c>
      <c r="L549" s="71" t="s">
        <v>1815</v>
      </c>
      <c r="M549" s="71">
        <v>17</v>
      </c>
      <c r="N549" s="71">
        <v>10</v>
      </c>
      <c r="O549" s="72" t="s">
        <v>1815</v>
      </c>
      <c r="P549" s="97"/>
    </row>
    <row r="550" spans="1:16" s="95" customFormat="1" ht="26.1" customHeight="1">
      <c r="A550" s="110" t="s">
        <v>161</v>
      </c>
      <c r="B550" s="116" t="s">
        <v>181</v>
      </c>
      <c r="C550" s="71">
        <v>17</v>
      </c>
      <c r="D550" s="71">
        <v>10</v>
      </c>
      <c r="E550" s="71" t="s">
        <v>1815</v>
      </c>
      <c r="F550" s="71" t="s">
        <v>1815</v>
      </c>
      <c r="G550" s="71" t="s">
        <v>1815</v>
      </c>
      <c r="H550" s="71" t="s">
        <v>1815</v>
      </c>
      <c r="I550" s="71" t="s">
        <v>1815</v>
      </c>
      <c r="J550" s="71" t="s">
        <v>1815</v>
      </c>
      <c r="K550" s="71" t="s">
        <v>1815</v>
      </c>
      <c r="L550" s="71" t="s">
        <v>1815</v>
      </c>
      <c r="M550" s="71">
        <v>17</v>
      </c>
      <c r="N550" s="71">
        <v>10</v>
      </c>
      <c r="O550" s="72" t="s">
        <v>1815</v>
      </c>
      <c r="P550" s="97"/>
    </row>
    <row r="551" spans="1:16" s="95" customFormat="1" ht="14.1" customHeight="1">
      <c r="A551" s="111"/>
      <c r="B551" s="116" t="s">
        <v>183</v>
      </c>
      <c r="C551" s="71">
        <v>92</v>
      </c>
      <c r="D551" s="71">
        <v>45</v>
      </c>
      <c r="E551" s="71">
        <v>92</v>
      </c>
      <c r="F551" s="71">
        <v>45</v>
      </c>
      <c r="G551" s="71">
        <v>30</v>
      </c>
      <c r="H551" s="71">
        <v>27</v>
      </c>
      <c r="I551" s="71">
        <v>35</v>
      </c>
      <c r="J551" s="71" t="s">
        <v>1815</v>
      </c>
      <c r="K551" s="71" t="s">
        <v>1815</v>
      </c>
      <c r="L551" s="71" t="s">
        <v>1815</v>
      </c>
      <c r="M551" s="71" t="s">
        <v>1815</v>
      </c>
      <c r="N551" s="71" t="s">
        <v>1815</v>
      </c>
      <c r="O551" s="72" t="s">
        <v>1815</v>
      </c>
      <c r="P551" s="97"/>
    </row>
    <row r="552" spans="1:43" s="105" customFormat="1" ht="14.1" customHeight="1">
      <c r="A552" s="122" t="s">
        <v>209</v>
      </c>
      <c r="B552" s="116" t="s">
        <v>193</v>
      </c>
      <c r="C552" s="71">
        <v>93</v>
      </c>
      <c r="D552" s="71">
        <v>77</v>
      </c>
      <c r="E552" s="71">
        <v>93</v>
      </c>
      <c r="F552" s="71">
        <v>77</v>
      </c>
      <c r="G552" s="71">
        <v>93</v>
      </c>
      <c r="H552" s="71" t="s">
        <v>1815</v>
      </c>
      <c r="I552" s="71" t="s">
        <v>1815</v>
      </c>
      <c r="J552" s="71" t="s">
        <v>1815</v>
      </c>
      <c r="K552" s="71" t="s">
        <v>1815</v>
      </c>
      <c r="L552" s="71" t="s">
        <v>1815</v>
      </c>
      <c r="M552" s="71" t="s">
        <v>1815</v>
      </c>
      <c r="N552" s="71" t="s">
        <v>1815</v>
      </c>
      <c r="O552" s="72" t="s">
        <v>1815</v>
      </c>
      <c r="P552" s="123"/>
      <c r="AE552" s="106"/>
      <c r="AF552" s="106"/>
      <c r="AG552" s="106"/>
      <c r="AH552" s="106"/>
      <c r="AI552" s="106"/>
      <c r="AJ552" s="106"/>
      <c r="AK552" s="106"/>
      <c r="AL552" s="106"/>
      <c r="AM552" s="106"/>
      <c r="AN552" s="106"/>
      <c r="AO552" s="106"/>
      <c r="AP552" s="106"/>
      <c r="AQ552" s="106"/>
    </row>
    <row r="553" spans="1:43" s="105" customFormat="1" ht="14.1" customHeight="1">
      <c r="A553" s="124" t="s">
        <v>163</v>
      </c>
      <c r="B553" s="130"/>
      <c r="C553" s="71"/>
      <c r="D553" s="71"/>
      <c r="E553" s="71"/>
      <c r="F553" s="71"/>
      <c r="G553" s="71"/>
      <c r="H553" s="71"/>
      <c r="I553" s="71"/>
      <c r="J553" s="71"/>
      <c r="K553" s="71"/>
      <c r="L553" s="71"/>
      <c r="M553" s="71"/>
      <c r="N553" s="71"/>
      <c r="O553" s="72"/>
      <c r="P553" s="123"/>
      <c r="AE553" s="106"/>
      <c r="AF553" s="106"/>
      <c r="AG553" s="106"/>
      <c r="AH553" s="106"/>
      <c r="AI553" s="106"/>
      <c r="AJ553" s="106"/>
      <c r="AK553" s="106"/>
      <c r="AL553" s="106"/>
      <c r="AM553" s="106"/>
      <c r="AN553" s="106"/>
      <c r="AO553" s="106"/>
      <c r="AP553" s="106"/>
      <c r="AQ553" s="106"/>
    </row>
    <row r="554" spans="1:16" s="95" customFormat="1" ht="14.1" customHeight="1">
      <c r="A554" s="120" t="s">
        <v>164</v>
      </c>
      <c r="B554" s="115" t="s">
        <v>62</v>
      </c>
      <c r="C554" s="65">
        <v>46280</v>
      </c>
      <c r="D554" s="65">
        <v>29693</v>
      </c>
      <c r="E554" s="65">
        <v>38328</v>
      </c>
      <c r="F554" s="65">
        <v>24899</v>
      </c>
      <c r="G554" s="65">
        <v>16045</v>
      </c>
      <c r="H554" s="65">
        <v>11421</v>
      </c>
      <c r="I554" s="65">
        <v>10260</v>
      </c>
      <c r="J554" s="65">
        <v>602</v>
      </c>
      <c r="K554" s="65" t="s">
        <v>1815</v>
      </c>
      <c r="L554" s="65" t="s">
        <v>1815</v>
      </c>
      <c r="M554" s="65">
        <v>7952</v>
      </c>
      <c r="N554" s="65">
        <v>4794</v>
      </c>
      <c r="O554" s="66">
        <v>3711</v>
      </c>
      <c r="P554" s="97"/>
    </row>
    <row r="555" spans="1:16" s="95" customFormat="1" ht="14.1" customHeight="1">
      <c r="A555" s="121" t="s">
        <v>165</v>
      </c>
      <c r="B555" s="115" t="s">
        <v>181</v>
      </c>
      <c r="C555" s="65">
        <v>7952</v>
      </c>
      <c r="D555" s="65">
        <v>4794</v>
      </c>
      <c r="E555" s="65" t="s">
        <v>1815</v>
      </c>
      <c r="F555" s="65" t="s">
        <v>1815</v>
      </c>
      <c r="G555" s="65" t="s">
        <v>1815</v>
      </c>
      <c r="H555" s="65" t="s">
        <v>1815</v>
      </c>
      <c r="I555" s="65" t="s">
        <v>1815</v>
      </c>
      <c r="J555" s="65" t="s">
        <v>1815</v>
      </c>
      <c r="K555" s="65" t="s">
        <v>1815</v>
      </c>
      <c r="L555" s="65" t="s">
        <v>1815</v>
      </c>
      <c r="M555" s="65">
        <v>7952</v>
      </c>
      <c r="N555" s="65">
        <v>4794</v>
      </c>
      <c r="O555" s="66">
        <v>3711</v>
      </c>
      <c r="P555" s="97"/>
    </row>
    <row r="556" spans="1:16" s="95" customFormat="1" ht="14.1" customHeight="1">
      <c r="A556" s="120"/>
      <c r="B556" s="115" t="s">
        <v>182</v>
      </c>
      <c r="C556" s="65">
        <v>2468</v>
      </c>
      <c r="D556" s="65">
        <v>542</v>
      </c>
      <c r="E556" s="65">
        <v>2468</v>
      </c>
      <c r="F556" s="65">
        <v>542</v>
      </c>
      <c r="G556" s="65">
        <v>804</v>
      </c>
      <c r="H556" s="65">
        <v>634</v>
      </c>
      <c r="I556" s="65">
        <v>466</v>
      </c>
      <c r="J556" s="65">
        <v>564</v>
      </c>
      <c r="K556" s="65" t="s">
        <v>1815</v>
      </c>
      <c r="L556" s="65" t="s">
        <v>1815</v>
      </c>
      <c r="M556" s="65" t="s">
        <v>1815</v>
      </c>
      <c r="N556" s="65" t="s">
        <v>1815</v>
      </c>
      <c r="O556" s="66" t="s">
        <v>1815</v>
      </c>
      <c r="P556" s="97"/>
    </row>
    <row r="557" spans="1:16" s="95" customFormat="1" ht="14.1" customHeight="1">
      <c r="A557" s="120"/>
      <c r="B557" s="115" t="s">
        <v>183</v>
      </c>
      <c r="C557" s="65">
        <v>35860</v>
      </c>
      <c r="D557" s="65">
        <v>24357</v>
      </c>
      <c r="E557" s="65">
        <v>35860</v>
      </c>
      <c r="F557" s="65">
        <v>24357</v>
      </c>
      <c r="G557" s="65">
        <v>15241</v>
      </c>
      <c r="H557" s="65">
        <v>10787</v>
      </c>
      <c r="I557" s="65">
        <v>9794</v>
      </c>
      <c r="J557" s="65">
        <v>38</v>
      </c>
      <c r="K557" s="65" t="s">
        <v>1815</v>
      </c>
      <c r="L557" s="65" t="s">
        <v>1815</v>
      </c>
      <c r="M557" s="65" t="s">
        <v>1815</v>
      </c>
      <c r="N557" s="65" t="s">
        <v>1815</v>
      </c>
      <c r="O557" s="66" t="s">
        <v>1815</v>
      </c>
      <c r="P557" s="97"/>
    </row>
    <row r="558" spans="1:16" s="95" customFormat="1" ht="14.1" customHeight="1">
      <c r="A558" s="118" t="s">
        <v>166</v>
      </c>
      <c r="B558" s="116" t="s">
        <v>62</v>
      </c>
      <c r="C558" s="71">
        <v>20962</v>
      </c>
      <c r="D558" s="71">
        <v>18163</v>
      </c>
      <c r="E558" s="71">
        <v>17680</v>
      </c>
      <c r="F558" s="71">
        <v>15292</v>
      </c>
      <c r="G558" s="71">
        <v>6633</v>
      </c>
      <c r="H558" s="71">
        <v>5703</v>
      </c>
      <c r="I558" s="71">
        <v>5344</v>
      </c>
      <c r="J558" s="71" t="s">
        <v>1815</v>
      </c>
      <c r="K558" s="71" t="s">
        <v>1815</v>
      </c>
      <c r="L558" s="71" t="s">
        <v>1815</v>
      </c>
      <c r="M558" s="71">
        <v>3282</v>
      </c>
      <c r="N558" s="71">
        <v>2871</v>
      </c>
      <c r="O558" s="72">
        <v>1533</v>
      </c>
      <c r="P558" s="97"/>
    </row>
    <row r="559" spans="1:16" s="95" customFormat="1" ht="14.1" customHeight="1">
      <c r="A559" s="119" t="s">
        <v>167</v>
      </c>
      <c r="B559" s="116" t="s">
        <v>181</v>
      </c>
      <c r="C559" s="71">
        <v>3282</v>
      </c>
      <c r="D559" s="71">
        <v>2871</v>
      </c>
      <c r="E559" s="71" t="s">
        <v>1815</v>
      </c>
      <c r="F559" s="71" t="s">
        <v>1815</v>
      </c>
      <c r="G559" s="71" t="s">
        <v>1815</v>
      </c>
      <c r="H559" s="71" t="s">
        <v>1815</v>
      </c>
      <c r="I559" s="71" t="s">
        <v>1815</v>
      </c>
      <c r="J559" s="71" t="s">
        <v>1815</v>
      </c>
      <c r="K559" s="71" t="s">
        <v>1815</v>
      </c>
      <c r="L559" s="71" t="s">
        <v>1815</v>
      </c>
      <c r="M559" s="71">
        <v>3282</v>
      </c>
      <c r="N559" s="71">
        <v>2871</v>
      </c>
      <c r="O559" s="72">
        <v>1533</v>
      </c>
      <c r="P559" s="97"/>
    </row>
    <row r="560" spans="1:16" s="95" customFormat="1" ht="14.1" customHeight="1">
      <c r="A560" s="118"/>
      <c r="B560" s="116" t="s">
        <v>183</v>
      </c>
      <c r="C560" s="71">
        <v>17680</v>
      </c>
      <c r="D560" s="71">
        <v>15292</v>
      </c>
      <c r="E560" s="71">
        <v>17680</v>
      </c>
      <c r="F560" s="71">
        <v>15292</v>
      </c>
      <c r="G560" s="71">
        <v>6633</v>
      </c>
      <c r="H560" s="71">
        <v>5703</v>
      </c>
      <c r="I560" s="71">
        <v>5344</v>
      </c>
      <c r="J560" s="71" t="s">
        <v>1815</v>
      </c>
      <c r="K560" s="71" t="s">
        <v>1815</v>
      </c>
      <c r="L560" s="71" t="s">
        <v>1815</v>
      </c>
      <c r="M560" s="71" t="s">
        <v>1815</v>
      </c>
      <c r="N560" s="71" t="s">
        <v>1815</v>
      </c>
      <c r="O560" s="72" t="s">
        <v>1815</v>
      </c>
      <c r="P560" s="97"/>
    </row>
    <row r="561" spans="1:16" s="95" customFormat="1" ht="14.1" customHeight="1">
      <c r="A561" s="118" t="s">
        <v>168</v>
      </c>
      <c r="B561" s="116" t="s">
        <v>62</v>
      </c>
      <c r="C561" s="71">
        <v>730</v>
      </c>
      <c r="D561" s="71">
        <v>316</v>
      </c>
      <c r="E561" s="71">
        <v>730</v>
      </c>
      <c r="F561" s="71">
        <v>316</v>
      </c>
      <c r="G561" s="71">
        <v>218</v>
      </c>
      <c r="H561" s="71">
        <v>213</v>
      </c>
      <c r="I561" s="71">
        <v>135</v>
      </c>
      <c r="J561" s="71">
        <v>164</v>
      </c>
      <c r="K561" s="71" t="s">
        <v>1815</v>
      </c>
      <c r="L561" s="71" t="s">
        <v>1815</v>
      </c>
      <c r="M561" s="71" t="s">
        <v>1815</v>
      </c>
      <c r="N561" s="71" t="s">
        <v>1815</v>
      </c>
      <c r="O561" s="72" t="s">
        <v>1815</v>
      </c>
      <c r="P561" s="97"/>
    </row>
    <row r="562" spans="1:16" s="95" customFormat="1" ht="14.1" customHeight="1">
      <c r="A562" s="119" t="s">
        <v>169</v>
      </c>
      <c r="B562" s="116" t="s">
        <v>182</v>
      </c>
      <c r="C562" s="71">
        <v>560</v>
      </c>
      <c r="D562" s="71">
        <v>206</v>
      </c>
      <c r="E562" s="71">
        <v>560</v>
      </c>
      <c r="F562" s="71">
        <v>206</v>
      </c>
      <c r="G562" s="71">
        <v>153</v>
      </c>
      <c r="H562" s="71">
        <v>175</v>
      </c>
      <c r="I562" s="71">
        <v>96</v>
      </c>
      <c r="J562" s="71">
        <v>136</v>
      </c>
      <c r="K562" s="71" t="s">
        <v>1815</v>
      </c>
      <c r="L562" s="71" t="s">
        <v>1815</v>
      </c>
      <c r="M562" s="71" t="s">
        <v>1815</v>
      </c>
      <c r="N562" s="71" t="s">
        <v>1815</v>
      </c>
      <c r="O562" s="72" t="s">
        <v>1815</v>
      </c>
      <c r="P562" s="97"/>
    </row>
    <row r="563" spans="1:16" s="95" customFormat="1" ht="14.1" customHeight="1">
      <c r="A563" s="118"/>
      <c r="B563" s="116" t="s">
        <v>183</v>
      </c>
      <c r="C563" s="71">
        <v>170</v>
      </c>
      <c r="D563" s="71">
        <v>110</v>
      </c>
      <c r="E563" s="71">
        <v>170</v>
      </c>
      <c r="F563" s="71">
        <v>110</v>
      </c>
      <c r="G563" s="71">
        <v>65</v>
      </c>
      <c r="H563" s="71">
        <v>38</v>
      </c>
      <c r="I563" s="71">
        <v>39</v>
      </c>
      <c r="J563" s="71">
        <v>28</v>
      </c>
      <c r="K563" s="71" t="s">
        <v>1815</v>
      </c>
      <c r="L563" s="71" t="s">
        <v>1815</v>
      </c>
      <c r="M563" s="71" t="s">
        <v>1815</v>
      </c>
      <c r="N563" s="71" t="s">
        <v>1815</v>
      </c>
      <c r="O563" s="72" t="s">
        <v>1815</v>
      </c>
      <c r="P563" s="97"/>
    </row>
    <row r="564" spans="1:16" s="95" customFormat="1" ht="14.1" customHeight="1">
      <c r="A564" s="118" t="s">
        <v>170</v>
      </c>
      <c r="B564" s="116" t="s">
        <v>62</v>
      </c>
      <c r="C564" s="71">
        <v>21993</v>
      </c>
      <c r="D564" s="71">
        <v>10660</v>
      </c>
      <c r="E564" s="71">
        <v>17659</v>
      </c>
      <c r="F564" s="71">
        <v>8839</v>
      </c>
      <c r="G564" s="71">
        <v>8394</v>
      </c>
      <c r="H564" s="71">
        <v>4949</v>
      </c>
      <c r="I564" s="71">
        <v>4315</v>
      </c>
      <c r="J564" s="71">
        <v>1</v>
      </c>
      <c r="K564" s="71" t="s">
        <v>1815</v>
      </c>
      <c r="L564" s="71" t="s">
        <v>1815</v>
      </c>
      <c r="M564" s="71">
        <v>4334</v>
      </c>
      <c r="N564" s="71">
        <v>1821</v>
      </c>
      <c r="O564" s="72">
        <v>2052</v>
      </c>
      <c r="P564" s="97"/>
    </row>
    <row r="565" spans="1:16" s="95" customFormat="1" ht="14.1" customHeight="1">
      <c r="A565" s="126" t="s">
        <v>171</v>
      </c>
      <c r="B565" s="116" t="s">
        <v>181</v>
      </c>
      <c r="C565" s="71">
        <v>4334</v>
      </c>
      <c r="D565" s="71">
        <v>1821</v>
      </c>
      <c r="E565" s="71" t="s">
        <v>1815</v>
      </c>
      <c r="F565" s="71" t="s">
        <v>1815</v>
      </c>
      <c r="G565" s="71" t="s">
        <v>1815</v>
      </c>
      <c r="H565" s="71" t="s">
        <v>1815</v>
      </c>
      <c r="I565" s="71" t="s">
        <v>1815</v>
      </c>
      <c r="J565" s="71" t="s">
        <v>1815</v>
      </c>
      <c r="K565" s="71" t="s">
        <v>1815</v>
      </c>
      <c r="L565" s="71" t="s">
        <v>1815</v>
      </c>
      <c r="M565" s="71">
        <v>4334</v>
      </c>
      <c r="N565" s="71">
        <v>1821</v>
      </c>
      <c r="O565" s="72">
        <v>2052</v>
      </c>
      <c r="P565" s="97"/>
    </row>
    <row r="566" spans="1:16" s="95" customFormat="1" ht="14.1" customHeight="1">
      <c r="A566" s="118"/>
      <c r="B566" s="116" t="s">
        <v>183</v>
      </c>
      <c r="C566" s="71">
        <v>17659</v>
      </c>
      <c r="D566" s="71">
        <v>8839</v>
      </c>
      <c r="E566" s="71">
        <v>17659</v>
      </c>
      <c r="F566" s="71">
        <v>8839</v>
      </c>
      <c r="G566" s="71">
        <v>8394</v>
      </c>
      <c r="H566" s="71">
        <v>4949</v>
      </c>
      <c r="I566" s="71">
        <v>4315</v>
      </c>
      <c r="J566" s="71">
        <v>1</v>
      </c>
      <c r="K566" s="71" t="s">
        <v>1815</v>
      </c>
      <c r="L566" s="71" t="s">
        <v>1815</v>
      </c>
      <c r="M566" s="71" t="s">
        <v>1815</v>
      </c>
      <c r="N566" s="71" t="s">
        <v>1815</v>
      </c>
      <c r="O566" s="72" t="s">
        <v>1815</v>
      </c>
      <c r="P566" s="97"/>
    </row>
    <row r="567" spans="1:16" s="95" customFormat="1" ht="14.1" customHeight="1">
      <c r="A567" s="118" t="s">
        <v>172</v>
      </c>
      <c r="B567" s="116" t="s">
        <v>62</v>
      </c>
      <c r="C567" s="71">
        <v>2582</v>
      </c>
      <c r="D567" s="71">
        <v>548</v>
      </c>
      <c r="E567" s="71">
        <v>2246</v>
      </c>
      <c r="F567" s="71">
        <v>446</v>
      </c>
      <c r="G567" s="71">
        <v>787</v>
      </c>
      <c r="H567" s="71">
        <v>556</v>
      </c>
      <c r="I567" s="71">
        <v>466</v>
      </c>
      <c r="J567" s="71">
        <v>437</v>
      </c>
      <c r="K567" s="71" t="s">
        <v>1815</v>
      </c>
      <c r="L567" s="71" t="s">
        <v>1815</v>
      </c>
      <c r="M567" s="71">
        <v>336</v>
      </c>
      <c r="N567" s="71">
        <v>102</v>
      </c>
      <c r="O567" s="72">
        <v>126</v>
      </c>
      <c r="P567" s="97"/>
    </row>
    <row r="568" spans="1:16" s="95" customFormat="1" ht="14.1" customHeight="1">
      <c r="A568" s="119" t="s">
        <v>173</v>
      </c>
      <c r="B568" s="116" t="s">
        <v>181</v>
      </c>
      <c r="C568" s="71">
        <v>336</v>
      </c>
      <c r="D568" s="71">
        <v>102</v>
      </c>
      <c r="E568" s="71" t="s">
        <v>1815</v>
      </c>
      <c r="F568" s="71" t="s">
        <v>1815</v>
      </c>
      <c r="G568" s="71" t="s">
        <v>1815</v>
      </c>
      <c r="H568" s="71" t="s">
        <v>1815</v>
      </c>
      <c r="I568" s="71" t="s">
        <v>1815</v>
      </c>
      <c r="J568" s="71" t="s">
        <v>1815</v>
      </c>
      <c r="K568" s="71" t="s">
        <v>1815</v>
      </c>
      <c r="L568" s="71" t="s">
        <v>1815</v>
      </c>
      <c r="M568" s="71">
        <v>336</v>
      </c>
      <c r="N568" s="71">
        <v>102</v>
      </c>
      <c r="O568" s="72">
        <v>126</v>
      </c>
      <c r="P568" s="97"/>
    </row>
    <row r="569" spans="1:16" s="95" customFormat="1" ht="14.1" customHeight="1">
      <c r="A569" s="118"/>
      <c r="B569" s="116" t="s">
        <v>182</v>
      </c>
      <c r="C569" s="71">
        <v>1908</v>
      </c>
      <c r="D569" s="71">
        <v>336</v>
      </c>
      <c r="E569" s="71">
        <v>1908</v>
      </c>
      <c r="F569" s="71">
        <v>336</v>
      </c>
      <c r="G569" s="71">
        <v>651</v>
      </c>
      <c r="H569" s="71">
        <v>459</v>
      </c>
      <c r="I569" s="71">
        <v>370</v>
      </c>
      <c r="J569" s="71">
        <v>428</v>
      </c>
      <c r="K569" s="71" t="s">
        <v>1815</v>
      </c>
      <c r="L569" s="71" t="s">
        <v>1815</v>
      </c>
      <c r="M569" s="71" t="s">
        <v>1815</v>
      </c>
      <c r="N569" s="71" t="s">
        <v>1815</v>
      </c>
      <c r="O569" s="72" t="s">
        <v>1815</v>
      </c>
      <c r="P569" s="97"/>
    </row>
    <row r="570" spans="1:16" s="95" customFormat="1" ht="14.1" customHeight="1">
      <c r="A570" s="118"/>
      <c r="B570" s="116" t="s">
        <v>183</v>
      </c>
      <c r="C570" s="71">
        <v>338</v>
      </c>
      <c r="D570" s="71">
        <v>110</v>
      </c>
      <c r="E570" s="71">
        <v>338</v>
      </c>
      <c r="F570" s="71">
        <v>110</v>
      </c>
      <c r="G570" s="71">
        <v>136</v>
      </c>
      <c r="H570" s="71">
        <v>97</v>
      </c>
      <c r="I570" s="71">
        <v>96</v>
      </c>
      <c r="J570" s="71">
        <v>9</v>
      </c>
      <c r="K570" s="71" t="s">
        <v>1815</v>
      </c>
      <c r="L570" s="71" t="s">
        <v>1815</v>
      </c>
      <c r="M570" s="71" t="s">
        <v>1815</v>
      </c>
      <c r="N570" s="71" t="s">
        <v>1815</v>
      </c>
      <c r="O570" s="72" t="s">
        <v>1815</v>
      </c>
      <c r="P570" s="97"/>
    </row>
    <row r="571" spans="1:43" s="105" customFormat="1" ht="14.1" customHeight="1">
      <c r="A571" s="122" t="s">
        <v>1823</v>
      </c>
      <c r="B571" s="116" t="s">
        <v>193</v>
      </c>
      <c r="C571" s="71">
        <v>13</v>
      </c>
      <c r="D571" s="71">
        <v>6</v>
      </c>
      <c r="E571" s="71">
        <v>13</v>
      </c>
      <c r="F571" s="71">
        <v>6</v>
      </c>
      <c r="G571" s="71">
        <v>13</v>
      </c>
      <c r="H571" s="71" t="s">
        <v>1815</v>
      </c>
      <c r="I571" s="71" t="s">
        <v>1815</v>
      </c>
      <c r="J571" s="71" t="s">
        <v>1815</v>
      </c>
      <c r="K571" s="71" t="s">
        <v>1815</v>
      </c>
      <c r="L571" s="71" t="s">
        <v>1815</v>
      </c>
      <c r="M571" s="71" t="s">
        <v>1815</v>
      </c>
      <c r="N571" s="71" t="s">
        <v>1815</v>
      </c>
      <c r="O571" s="72" t="s">
        <v>1815</v>
      </c>
      <c r="P571" s="123"/>
      <c r="AE571" s="106"/>
      <c r="AF571" s="106"/>
      <c r="AG571" s="106"/>
      <c r="AH571" s="106"/>
      <c r="AI571" s="106"/>
      <c r="AJ571" s="106"/>
      <c r="AK571" s="106"/>
      <c r="AL571" s="106"/>
      <c r="AM571" s="106"/>
      <c r="AN571" s="106"/>
      <c r="AO571" s="106"/>
      <c r="AP571" s="106"/>
      <c r="AQ571" s="106"/>
    </row>
    <row r="572" spans="1:43" s="105" customFormat="1" ht="14.1" customHeight="1">
      <c r="A572" s="124" t="s">
        <v>1821</v>
      </c>
      <c r="B572" s="130"/>
      <c r="C572" s="71"/>
      <c r="D572" s="71"/>
      <c r="E572" s="71"/>
      <c r="F572" s="71"/>
      <c r="G572" s="71"/>
      <c r="H572" s="71"/>
      <c r="I572" s="71"/>
      <c r="J572" s="71"/>
      <c r="K572" s="71"/>
      <c r="L572" s="71"/>
      <c r="M572" s="71"/>
      <c r="N572" s="71"/>
      <c r="O572" s="72"/>
      <c r="P572" s="123"/>
      <c r="AE572" s="106"/>
      <c r="AF572" s="106"/>
      <c r="AG572" s="106"/>
      <c r="AH572" s="106"/>
      <c r="AI572" s="106"/>
      <c r="AJ572" s="106"/>
      <c r="AK572" s="106"/>
      <c r="AL572" s="106"/>
      <c r="AM572" s="106"/>
      <c r="AN572" s="106"/>
      <c r="AO572" s="106"/>
      <c r="AP572" s="106"/>
      <c r="AQ572" s="106"/>
    </row>
    <row r="573" spans="1:43" s="114" customFormat="1" ht="14.1" customHeight="1">
      <c r="A573" s="128" t="s">
        <v>175</v>
      </c>
      <c r="B573" s="115" t="s">
        <v>62</v>
      </c>
      <c r="C573" s="65">
        <v>27743</v>
      </c>
      <c r="D573" s="65">
        <v>8913</v>
      </c>
      <c r="E573" s="65">
        <v>24141</v>
      </c>
      <c r="F573" s="65">
        <v>6730</v>
      </c>
      <c r="G573" s="65">
        <v>9000</v>
      </c>
      <c r="H573" s="65">
        <v>5967</v>
      </c>
      <c r="I573" s="65">
        <v>5107</v>
      </c>
      <c r="J573" s="65">
        <v>4058</v>
      </c>
      <c r="K573" s="65">
        <v>9</v>
      </c>
      <c r="L573" s="65" t="s">
        <v>1815</v>
      </c>
      <c r="M573" s="65">
        <v>3602</v>
      </c>
      <c r="N573" s="65">
        <v>2183</v>
      </c>
      <c r="O573" s="66">
        <v>1677</v>
      </c>
      <c r="P573" s="131"/>
      <c r="AE573" s="106"/>
      <c r="AF573" s="106"/>
      <c r="AG573" s="106"/>
      <c r="AH573" s="106"/>
      <c r="AI573" s="106"/>
      <c r="AJ573" s="106"/>
      <c r="AK573" s="106"/>
      <c r="AL573" s="106"/>
      <c r="AM573" s="106"/>
      <c r="AN573" s="106"/>
      <c r="AO573" s="106"/>
      <c r="AP573" s="106"/>
      <c r="AQ573" s="106"/>
    </row>
    <row r="574" spans="1:43" s="114" customFormat="1" ht="14.1" customHeight="1">
      <c r="A574" s="132" t="s">
        <v>2004</v>
      </c>
      <c r="B574" s="115" t="s">
        <v>181</v>
      </c>
      <c r="C574" s="65">
        <v>4816</v>
      </c>
      <c r="D574" s="65">
        <v>2886</v>
      </c>
      <c r="E574" s="65">
        <v>1277</v>
      </c>
      <c r="F574" s="65">
        <v>740</v>
      </c>
      <c r="G574" s="65">
        <v>411</v>
      </c>
      <c r="H574" s="65">
        <v>354</v>
      </c>
      <c r="I574" s="65">
        <v>287</v>
      </c>
      <c r="J574" s="65">
        <v>225</v>
      </c>
      <c r="K574" s="65" t="s">
        <v>1815</v>
      </c>
      <c r="L574" s="65" t="s">
        <v>1815</v>
      </c>
      <c r="M574" s="65">
        <v>3539</v>
      </c>
      <c r="N574" s="65">
        <v>2146</v>
      </c>
      <c r="O574" s="66">
        <v>1666</v>
      </c>
      <c r="P574" s="131"/>
      <c r="AE574" s="106"/>
      <c r="AF574" s="106"/>
      <c r="AG574" s="106"/>
      <c r="AH574" s="106"/>
      <c r="AI574" s="106"/>
      <c r="AJ574" s="106"/>
      <c r="AK574" s="106"/>
      <c r="AL574" s="106"/>
      <c r="AM574" s="106"/>
      <c r="AN574" s="106"/>
      <c r="AO574" s="106"/>
      <c r="AP574" s="106"/>
      <c r="AQ574" s="106"/>
    </row>
    <row r="575" spans="1:43" s="114" customFormat="1" ht="14.1" customHeight="1">
      <c r="A575" s="128"/>
      <c r="B575" s="115" t="s">
        <v>182</v>
      </c>
      <c r="C575" s="65">
        <v>17214</v>
      </c>
      <c r="D575" s="65">
        <v>2344</v>
      </c>
      <c r="E575" s="65">
        <v>17214</v>
      </c>
      <c r="F575" s="65">
        <v>2344</v>
      </c>
      <c r="G575" s="65">
        <v>5756</v>
      </c>
      <c r="H575" s="65">
        <v>4259</v>
      </c>
      <c r="I575" s="65">
        <v>3372</v>
      </c>
      <c r="J575" s="65">
        <v>3827</v>
      </c>
      <c r="K575" s="65" t="s">
        <v>1815</v>
      </c>
      <c r="L575" s="65" t="s">
        <v>1815</v>
      </c>
      <c r="M575" s="65" t="s">
        <v>1815</v>
      </c>
      <c r="N575" s="65" t="s">
        <v>1815</v>
      </c>
      <c r="O575" s="66" t="s">
        <v>1815</v>
      </c>
      <c r="P575" s="131"/>
      <c r="AE575" s="106"/>
      <c r="AF575" s="106"/>
      <c r="AG575" s="106"/>
      <c r="AH575" s="106"/>
      <c r="AI575" s="106"/>
      <c r="AJ575" s="106"/>
      <c r="AK575" s="106"/>
      <c r="AL575" s="106"/>
      <c r="AM575" s="106"/>
      <c r="AN575" s="106"/>
      <c r="AO575" s="106"/>
      <c r="AP575" s="106"/>
      <c r="AQ575" s="106"/>
    </row>
    <row r="576" spans="1:43" s="105" customFormat="1" ht="14.1" customHeight="1">
      <c r="A576" s="128"/>
      <c r="B576" s="115" t="s">
        <v>183</v>
      </c>
      <c r="C576" s="65">
        <v>4585</v>
      </c>
      <c r="D576" s="65">
        <v>2973</v>
      </c>
      <c r="E576" s="65">
        <v>4585</v>
      </c>
      <c r="F576" s="65">
        <v>2973</v>
      </c>
      <c r="G576" s="65">
        <v>1826</v>
      </c>
      <c r="H576" s="65">
        <v>1335</v>
      </c>
      <c r="I576" s="65">
        <v>1424</v>
      </c>
      <c r="J576" s="65" t="s">
        <v>1815</v>
      </c>
      <c r="K576" s="65" t="s">
        <v>1815</v>
      </c>
      <c r="L576" s="65" t="s">
        <v>1815</v>
      </c>
      <c r="M576" s="65" t="s">
        <v>1815</v>
      </c>
      <c r="N576" s="65" t="s">
        <v>1815</v>
      </c>
      <c r="O576" s="66" t="s">
        <v>1815</v>
      </c>
      <c r="P576" s="123"/>
      <c r="AE576" s="106"/>
      <c r="AF576" s="106"/>
      <c r="AG576" s="106"/>
      <c r="AH576" s="106"/>
      <c r="AI576" s="106"/>
      <c r="AJ576" s="106"/>
      <c r="AK576" s="106"/>
      <c r="AL576" s="106"/>
      <c r="AM576" s="106"/>
      <c r="AN576" s="106"/>
      <c r="AO576" s="106"/>
      <c r="AP576" s="106"/>
      <c r="AQ576" s="106"/>
    </row>
    <row r="577" spans="1:16" ht="20.1" customHeight="1">
      <c r="A577" s="940" t="s">
        <v>2014</v>
      </c>
      <c r="B577" s="135"/>
      <c r="C577" s="135"/>
      <c r="D577" s="135"/>
      <c r="E577" s="135"/>
      <c r="F577" s="134"/>
      <c r="G577" s="135"/>
      <c r="H577" s="135"/>
      <c r="I577" s="135"/>
      <c r="J577" s="135"/>
      <c r="K577" s="135"/>
      <c r="L577" s="135"/>
      <c r="M577" s="135"/>
      <c r="N577" s="135"/>
      <c r="O577" s="135"/>
      <c r="P577" s="135"/>
    </row>
    <row r="578" spans="1:16" ht="14.1" customHeight="1">
      <c r="A578" s="136" t="s">
        <v>2015</v>
      </c>
      <c r="B578" s="137"/>
      <c r="C578" s="137"/>
      <c r="D578" s="137"/>
      <c r="E578" s="137"/>
      <c r="F578" s="134"/>
      <c r="G578" s="137"/>
      <c r="H578" s="137"/>
      <c r="I578" s="137"/>
      <c r="J578" s="137"/>
      <c r="K578" s="137"/>
      <c r="L578" s="137"/>
      <c r="M578" s="137"/>
      <c r="N578" s="137"/>
      <c r="O578" s="137"/>
      <c r="P578" s="137"/>
    </row>
    <row r="579" ht="14.1" customHeight="1">
      <c r="F579" s="139"/>
    </row>
    <row r="580" ht="14.1" customHeight="1">
      <c r="F580" s="140"/>
    </row>
    <row r="581" ht="14.1" customHeight="1">
      <c r="F581" s="140"/>
    </row>
    <row r="582" ht="14.1" customHeight="1">
      <c r="F582" s="140"/>
    </row>
    <row r="583" ht="14.1" customHeight="1">
      <c r="F583" s="140"/>
    </row>
    <row r="584" ht="14.1" customHeight="1">
      <c r="F584" s="140"/>
    </row>
    <row r="585" ht="14.1" customHeight="1">
      <c r="F585" s="140"/>
    </row>
    <row r="586" ht="14.1" customHeight="1">
      <c r="F586" s="140"/>
    </row>
    <row r="587" ht="14.1" customHeight="1">
      <c r="F587" s="140"/>
    </row>
    <row r="588" ht="14.1" customHeight="1">
      <c r="F588" s="140"/>
    </row>
    <row r="589" ht="14.1" customHeight="1">
      <c r="F589" s="140"/>
    </row>
    <row r="590" ht="14.1" customHeight="1">
      <c r="F590" s="140"/>
    </row>
    <row r="591" ht="14.1" customHeight="1">
      <c r="F591" s="140"/>
    </row>
    <row r="592" ht="14.1" customHeight="1">
      <c r="F592" s="140"/>
    </row>
    <row r="593" ht="14.1" customHeight="1">
      <c r="F593" s="140"/>
    </row>
    <row r="594" spans="1:43" s="90" customFormat="1" ht="14.1" customHeight="1">
      <c r="A594" s="138"/>
      <c r="B594" s="89"/>
      <c r="F594" s="140"/>
      <c r="Q594" s="91"/>
      <c r="R594" s="91"/>
      <c r="S594" s="91"/>
      <c r="T594" s="91"/>
      <c r="U594" s="91"/>
      <c r="V594" s="91"/>
      <c r="W594" s="91"/>
      <c r="X594" s="91"/>
      <c r="Y594" s="91"/>
      <c r="Z594" s="91"/>
      <c r="AA594" s="91"/>
      <c r="AB594" s="91"/>
      <c r="AC594" s="91"/>
      <c r="AD594" s="91"/>
      <c r="AE594" s="91"/>
      <c r="AF594" s="91"/>
      <c r="AG594" s="91"/>
      <c r="AH594" s="91"/>
      <c r="AI594" s="91"/>
      <c r="AJ594" s="91"/>
      <c r="AK594" s="91"/>
      <c r="AL594" s="91"/>
      <c r="AM594" s="91"/>
      <c r="AN594" s="91"/>
      <c r="AO594" s="91"/>
      <c r="AP594" s="91"/>
      <c r="AQ594" s="91"/>
    </row>
    <row r="595" spans="1:43" s="90" customFormat="1" ht="14.1" customHeight="1">
      <c r="A595" s="138"/>
      <c r="B595" s="89"/>
      <c r="F595" s="140"/>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row>
    <row r="596" spans="1:43" s="90" customFormat="1" ht="14.1" customHeight="1">
      <c r="A596" s="138"/>
      <c r="B596" s="89"/>
      <c r="F596" s="140"/>
      <c r="Q596" s="91"/>
      <c r="R596" s="91"/>
      <c r="S596" s="91"/>
      <c r="T596" s="91"/>
      <c r="U596" s="91"/>
      <c r="V596" s="91"/>
      <c r="W596" s="91"/>
      <c r="X596" s="91"/>
      <c r="Y596" s="91"/>
      <c r="Z596" s="91"/>
      <c r="AA596" s="91"/>
      <c r="AB596" s="91"/>
      <c r="AC596" s="91"/>
      <c r="AD596" s="91"/>
      <c r="AE596" s="91"/>
      <c r="AF596" s="91"/>
      <c r="AG596" s="91"/>
      <c r="AH596" s="91"/>
      <c r="AI596" s="91"/>
      <c r="AJ596" s="91"/>
      <c r="AK596" s="91"/>
      <c r="AL596" s="91"/>
      <c r="AM596" s="91"/>
      <c r="AN596" s="91"/>
      <c r="AO596" s="91"/>
      <c r="AP596" s="91"/>
      <c r="AQ596" s="91"/>
    </row>
    <row r="597" spans="1:43" s="90" customFormat="1" ht="14.1" customHeight="1">
      <c r="A597" s="138"/>
      <c r="B597" s="89"/>
      <c r="F597" s="140"/>
      <c r="Q597" s="91"/>
      <c r="R597" s="91"/>
      <c r="S597" s="91"/>
      <c r="T597" s="91"/>
      <c r="U597" s="91"/>
      <c r="V597" s="91"/>
      <c r="W597" s="91"/>
      <c r="X597" s="91"/>
      <c r="Y597" s="91"/>
      <c r="Z597" s="91"/>
      <c r="AA597" s="91"/>
      <c r="AB597" s="91"/>
      <c r="AC597" s="91"/>
      <c r="AD597" s="91"/>
      <c r="AE597" s="91"/>
      <c r="AF597" s="91"/>
      <c r="AG597" s="91"/>
      <c r="AH597" s="91"/>
      <c r="AI597" s="91"/>
      <c r="AJ597" s="91"/>
      <c r="AK597" s="91"/>
      <c r="AL597" s="91"/>
      <c r="AM597" s="91"/>
      <c r="AN597" s="91"/>
      <c r="AO597" s="91"/>
      <c r="AP597" s="91"/>
      <c r="AQ597" s="91"/>
    </row>
    <row r="598" spans="1:43" s="90" customFormat="1" ht="14.1" customHeight="1">
      <c r="A598" s="138"/>
      <c r="B598" s="89"/>
      <c r="F598" s="141"/>
      <c r="Q598" s="91"/>
      <c r="R598" s="91"/>
      <c r="S598" s="91"/>
      <c r="T598" s="91"/>
      <c r="U598" s="91"/>
      <c r="V598" s="91"/>
      <c r="W598" s="91"/>
      <c r="X598" s="91"/>
      <c r="Y598" s="91"/>
      <c r="Z598" s="91"/>
      <c r="AA598" s="91"/>
      <c r="AB598" s="91"/>
      <c r="AC598" s="91"/>
      <c r="AD598" s="91"/>
      <c r="AE598" s="91"/>
      <c r="AF598" s="91"/>
      <c r="AG598" s="91"/>
      <c r="AH598" s="91"/>
      <c r="AI598" s="91"/>
      <c r="AJ598" s="91"/>
      <c r="AK598" s="91"/>
      <c r="AL598" s="91"/>
      <c r="AM598" s="91"/>
      <c r="AN598" s="91"/>
      <c r="AO598" s="91"/>
      <c r="AP598" s="91"/>
      <c r="AQ598" s="91"/>
    </row>
    <row r="599" spans="1:43" s="90" customFormat="1" ht="14.1" customHeight="1">
      <c r="A599" s="138"/>
      <c r="B599" s="89"/>
      <c r="F599" s="137"/>
      <c r="Q599" s="91"/>
      <c r="R599" s="91"/>
      <c r="S599" s="91"/>
      <c r="T599" s="91"/>
      <c r="U599" s="91"/>
      <c r="V599" s="91"/>
      <c r="W599" s="91"/>
      <c r="X599" s="91"/>
      <c r="Y599" s="91"/>
      <c r="Z599" s="91"/>
      <c r="AA599" s="91"/>
      <c r="AB599" s="91"/>
      <c r="AC599" s="91"/>
      <c r="AD599" s="91"/>
      <c r="AE599" s="91"/>
      <c r="AF599" s="91"/>
      <c r="AG599" s="91"/>
      <c r="AH599" s="91"/>
      <c r="AI599" s="91"/>
      <c r="AJ599" s="91"/>
      <c r="AK599" s="91"/>
      <c r="AL599" s="91"/>
      <c r="AM599" s="91"/>
      <c r="AN599" s="91"/>
      <c r="AO599" s="91"/>
      <c r="AP599" s="91"/>
      <c r="AQ599" s="91"/>
    </row>
    <row r="600" spans="1:43" s="90" customFormat="1" ht="14.1" customHeight="1">
      <c r="A600" s="138"/>
      <c r="B600" s="89"/>
      <c r="Q600" s="91"/>
      <c r="R600" s="91"/>
      <c r="S600" s="91"/>
      <c r="T600" s="91"/>
      <c r="U600" s="91"/>
      <c r="V600" s="91"/>
      <c r="W600" s="91"/>
      <c r="X600" s="91"/>
      <c r="Y600" s="91"/>
      <c r="Z600" s="91"/>
      <c r="AA600" s="91"/>
      <c r="AB600" s="91"/>
      <c r="AC600" s="91"/>
      <c r="AD600" s="91"/>
      <c r="AE600" s="91"/>
      <c r="AF600" s="91"/>
      <c r="AG600" s="91"/>
      <c r="AH600" s="91"/>
      <c r="AI600" s="91"/>
      <c r="AJ600" s="91"/>
      <c r="AK600" s="91"/>
      <c r="AL600" s="91"/>
      <c r="AM600" s="91"/>
      <c r="AN600" s="91"/>
      <c r="AO600" s="91"/>
      <c r="AP600" s="91"/>
      <c r="AQ600" s="91"/>
    </row>
    <row r="601" spans="1:43" s="90" customFormat="1" ht="14.1" customHeight="1">
      <c r="A601" s="138"/>
      <c r="B601" s="89"/>
      <c r="Q601" s="91"/>
      <c r="R601" s="91"/>
      <c r="S601" s="91"/>
      <c r="T601" s="91"/>
      <c r="U601" s="91"/>
      <c r="V601" s="91"/>
      <c r="W601" s="91"/>
      <c r="X601" s="91"/>
      <c r="Y601" s="91"/>
      <c r="Z601" s="91"/>
      <c r="AA601" s="91"/>
      <c r="AB601" s="91"/>
      <c r="AC601" s="91"/>
      <c r="AD601" s="91"/>
      <c r="AE601" s="91"/>
      <c r="AF601" s="91"/>
      <c r="AG601" s="91"/>
      <c r="AH601" s="91"/>
      <c r="AI601" s="91"/>
      <c r="AJ601" s="91"/>
      <c r="AK601" s="91"/>
      <c r="AL601" s="91"/>
      <c r="AM601" s="91"/>
      <c r="AN601" s="91"/>
      <c r="AO601" s="91"/>
      <c r="AP601" s="91"/>
      <c r="AQ601" s="91"/>
    </row>
    <row r="602" spans="1:43" s="90" customFormat="1" ht="14.1" customHeight="1">
      <c r="A602" s="138"/>
      <c r="B602" s="89"/>
      <c r="Q602" s="91"/>
      <c r="R602" s="91"/>
      <c r="S602" s="91"/>
      <c r="T602" s="91"/>
      <c r="U602" s="91"/>
      <c r="V602" s="91"/>
      <c r="W602" s="91"/>
      <c r="X602" s="91"/>
      <c r="Y602" s="91"/>
      <c r="Z602" s="91"/>
      <c r="AA602" s="91"/>
      <c r="AB602" s="91"/>
      <c r="AC602" s="91"/>
      <c r="AD602" s="91"/>
      <c r="AE602" s="91"/>
      <c r="AF602" s="91"/>
      <c r="AG602" s="91"/>
      <c r="AH602" s="91"/>
      <c r="AI602" s="91"/>
      <c r="AJ602" s="91"/>
      <c r="AK602" s="91"/>
      <c r="AL602" s="91"/>
      <c r="AM602" s="91"/>
      <c r="AN602" s="91"/>
      <c r="AO602" s="91"/>
      <c r="AP602" s="91"/>
      <c r="AQ602" s="91"/>
    </row>
    <row r="603" spans="1:43" s="90" customFormat="1" ht="14.1" customHeight="1">
      <c r="A603" s="138"/>
      <c r="B603" s="89"/>
      <c r="Q603" s="91"/>
      <c r="R603" s="91"/>
      <c r="S603" s="91"/>
      <c r="T603" s="91"/>
      <c r="U603" s="91"/>
      <c r="V603" s="91"/>
      <c r="W603" s="91"/>
      <c r="X603" s="91"/>
      <c r="Y603" s="91"/>
      <c r="Z603" s="91"/>
      <c r="AA603" s="91"/>
      <c r="AB603" s="91"/>
      <c r="AC603" s="91"/>
      <c r="AD603" s="91"/>
      <c r="AE603" s="91"/>
      <c r="AF603" s="91"/>
      <c r="AG603" s="91"/>
      <c r="AH603" s="91"/>
      <c r="AI603" s="91"/>
      <c r="AJ603" s="91"/>
      <c r="AK603" s="91"/>
      <c r="AL603" s="91"/>
      <c r="AM603" s="91"/>
      <c r="AN603" s="91"/>
      <c r="AO603" s="91"/>
      <c r="AP603" s="91"/>
      <c r="AQ603" s="91"/>
    </row>
    <row r="604" spans="1:43" s="90" customFormat="1" ht="14.1" customHeight="1">
      <c r="A604" s="138"/>
      <c r="B604" s="89"/>
      <c r="Q604" s="91"/>
      <c r="R604" s="91"/>
      <c r="S604" s="91"/>
      <c r="T604" s="91"/>
      <c r="U604" s="91"/>
      <c r="V604" s="91"/>
      <c r="W604" s="91"/>
      <c r="X604" s="91"/>
      <c r="Y604" s="91"/>
      <c r="Z604" s="91"/>
      <c r="AA604" s="91"/>
      <c r="AB604" s="91"/>
      <c r="AC604" s="91"/>
      <c r="AD604" s="91"/>
      <c r="AE604" s="91"/>
      <c r="AF604" s="91"/>
      <c r="AG604" s="91"/>
      <c r="AH604" s="91"/>
      <c r="AI604" s="91"/>
      <c r="AJ604" s="91"/>
      <c r="AK604" s="91"/>
      <c r="AL604" s="91"/>
      <c r="AM604" s="91"/>
      <c r="AN604" s="91"/>
      <c r="AO604" s="91"/>
      <c r="AP604" s="91"/>
      <c r="AQ604" s="91"/>
    </row>
    <row r="605" spans="1:43" s="90" customFormat="1" ht="14.1" customHeight="1">
      <c r="A605" s="138"/>
      <c r="B605" s="89"/>
      <c r="Q605" s="91"/>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row>
    <row r="606" spans="1:43" s="90" customFormat="1" ht="14.1" customHeight="1">
      <c r="A606" s="138"/>
      <c r="B606" s="89"/>
      <c r="Q606" s="91"/>
      <c r="R606" s="91"/>
      <c r="S606" s="91"/>
      <c r="T606" s="91"/>
      <c r="U606" s="91"/>
      <c r="V606" s="91"/>
      <c r="W606" s="91"/>
      <c r="X606" s="91"/>
      <c r="Y606" s="91"/>
      <c r="Z606" s="91"/>
      <c r="AA606" s="91"/>
      <c r="AB606" s="91"/>
      <c r="AC606" s="91"/>
      <c r="AD606" s="91"/>
      <c r="AE606" s="91"/>
      <c r="AF606" s="91"/>
      <c r="AG606" s="91"/>
      <c r="AH606" s="91"/>
      <c r="AI606" s="91"/>
      <c r="AJ606" s="91"/>
      <c r="AK606" s="91"/>
      <c r="AL606" s="91"/>
      <c r="AM606" s="91"/>
      <c r="AN606" s="91"/>
      <c r="AO606" s="91"/>
      <c r="AP606" s="91"/>
      <c r="AQ606" s="91"/>
    </row>
    <row r="607" spans="1:43" s="90" customFormat="1" ht="14.1" customHeight="1">
      <c r="A607" s="138"/>
      <c r="B607" s="89"/>
      <c r="Q607" s="91"/>
      <c r="R607" s="91"/>
      <c r="S607" s="91"/>
      <c r="T607" s="91"/>
      <c r="U607" s="91"/>
      <c r="V607" s="91"/>
      <c r="W607" s="91"/>
      <c r="X607" s="91"/>
      <c r="Y607" s="91"/>
      <c r="Z607" s="91"/>
      <c r="AA607" s="91"/>
      <c r="AB607" s="91"/>
      <c r="AC607" s="91"/>
      <c r="AD607" s="91"/>
      <c r="AE607" s="91"/>
      <c r="AF607" s="91"/>
      <c r="AG607" s="91"/>
      <c r="AH607" s="91"/>
      <c r="AI607" s="91"/>
      <c r="AJ607" s="91"/>
      <c r="AK607" s="91"/>
      <c r="AL607" s="91"/>
      <c r="AM607" s="91"/>
      <c r="AN607" s="91"/>
      <c r="AO607" s="91"/>
      <c r="AP607" s="91"/>
      <c r="AQ607" s="91"/>
    </row>
  </sheetData>
  <mergeCells count="12">
    <mergeCell ref="A419:O419"/>
    <mergeCell ref="A218:O218"/>
    <mergeCell ref="A3:B6"/>
    <mergeCell ref="C3:C6"/>
    <mergeCell ref="D3:D6"/>
    <mergeCell ref="E3:O3"/>
    <mergeCell ref="M4:O5"/>
    <mergeCell ref="E5:E6"/>
    <mergeCell ref="F5:F6"/>
    <mergeCell ref="G5:L5"/>
    <mergeCell ref="E4:L4"/>
    <mergeCell ref="A7:O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AA6"/>
  </sheetPr>
  <dimension ref="A1:AU572"/>
  <sheetViews>
    <sheetView workbookViewId="0" topLeftCell="A1"/>
  </sheetViews>
  <sheetFormatPr defaultColWidth="9" defaultRowHeight="14.25"/>
  <cols>
    <col min="1" max="1" width="62.19921875" style="114" customWidth="1"/>
    <col min="2" max="11" width="11.59765625" style="114" customWidth="1"/>
    <col min="12" max="12" width="9.8984375" style="114" customWidth="1"/>
    <col min="13" max="13" width="9" style="114" customWidth="1"/>
    <col min="14" max="16384" width="9" style="105" customWidth="1"/>
  </cols>
  <sheetData>
    <row r="1" spans="1:13" s="959" customFormat="1" ht="14.1" customHeight="1">
      <c r="A1" s="954" t="s">
        <v>1756</v>
      </c>
      <c r="B1" s="958"/>
      <c r="C1" s="958"/>
      <c r="D1" s="958"/>
      <c r="E1" s="958"/>
      <c r="F1" s="958"/>
      <c r="G1" s="958"/>
      <c r="H1" s="958"/>
      <c r="I1" s="958"/>
      <c r="J1" s="958"/>
      <c r="K1" s="958"/>
      <c r="L1" s="956" t="s">
        <v>1578</v>
      </c>
      <c r="M1" s="855"/>
    </row>
    <row r="2" spans="1:13" s="959" customFormat="1" ht="14.1" customHeight="1">
      <c r="A2" s="965" t="s">
        <v>1364</v>
      </c>
      <c r="B2" s="964"/>
      <c r="C2" s="964"/>
      <c r="D2" s="964"/>
      <c r="E2" s="964"/>
      <c r="F2" s="964"/>
      <c r="G2" s="964"/>
      <c r="H2" s="964"/>
      <c r="I2" s="964"/>
      <c r="J2" s="964"/>
      <c r="K2" s="964"/>
      <c r="L2" s="855"/>
      <c r="M2" s="855"/>
    </row>
    <row r="3" spans="1:11" ht="30" customHeight="1">
      <c r="A3" s="1360" t="s">
        <v>222</v>
      </c>
      <c r="B3" s="1361" t="s">
        <v>55</v>
      </c>
      <c r="C3" s="1361" t="s">
        <v>56</v>
      </c>
      <c r="D3" s="1361" t="s">
        <v>223</v>
      </c>
      <c r="E3" s="1361"/>
      <c r="F3" s="1361"/>
      <c r="G3" s="1361"/>
      <c r="H3" s="1361"/>
      <c r="I3" s="1361"/>
      <c r="J3" s="1361"/>
      <c r="K3" s="1362"/>
    </row>
    <row r="4" spans="1:11" ht="30" customHeight="1">
      <c r="A4" s="1360"/>
      <c r="B4" s="1361"/>
      <c r="C4" s="1361"/>
      <c r="D4" s="1361" t="s">
        <v>70</v>
      </c>
      <c r="E4" s="1361"/>
      <c r="F4" s="1361"/>
      <c r="G4" s="1361"/>
      <c r="H4" s="1362" t="s">
        <v>224</v>
      </c>
      <c r="I4" s="1363"/>
      <c r="J4" s="1363"/>
      <c r="K4" s="1363"/>
    </row>
    <row r="5" spans="1:11" ht="32.25" customHeight="1">
      <c r="A5" s="1360"/>
      <c r="B5" s="1361"/>
      <c r="C5" s="1361"/>
      <c r="D5" s="1364" t="s">
        <v>225</v>
      </c>
      <c r="E5" s="1361"/>
      <c r="F5" s="1361" t="s">
        <v>58</v>
      </c>
      <c r="G5" s="1361"/>
      <c r="H5" s="1362" t="s">
        <v>59</v>
      </c>
      <c r="I5" s="1363"/>
      <c r="J5" s="1360"/>
      <c r="K5" s="1365" t="s">
        <v>60</v>
      </c>
    </row>
    <row r="6" spans="1:11" ht="34.5" customHeight="1">
      <c r="A6" s="1360"/>
      <c r="B6" s="1361"/>
      <c r="C6" s="1361"/>
      <c r="D6" s="1368" t="s">
        <v>59</v>
      </c>
      <c r="E6" s="1368" t="s">
        <v>60</v>
      </c>
      <c r="F6" s="1368" t="s">
        <v>59</v>
      </c>
      <c r="G6" s="1368" t="s">
        <v>60</v>
      </c>
      <c r="H6" s="1365" t="s">
        <v>59</v>
      </c>
      <c r="I6" s="1362" t="s">
        <v>226</v>
      </c>
      <c r="J6" s="1360"/>
      <c r="K6" s="1366"/>
    </row>
    <row r="7" spans="1:47" ht="37.5" customHeight="1">
      <c r="A7" s="1360"/>
      <c r="B7" s="1361"/>
      <c r="C7" s="1361"/>
      <c r="D7" s="1369"/>
      <c r="E7" s="1369"/>
      <c r="F7" s="1369"/>
      <c r="G7" s="1369"/>
      <c r="H7" s="1367"/>
      <c r="I7" s="847" t="s">
        <v>59</v>
      </c>
      <c r="J7" s="834" t="s">
        <v>60</v>
      </c>
      <c r="K7" s="1367"/>
      <c r="L7" s="848"/>
      <c r="M7" s="848"/>
      <c r="N7" s="849"/>
      <c r="O7" s="849"/>
      <c r="P7" s="849"/>
      <c r="Q7" s="849"/>
      <c r="R7" s="849"/>
      <c r="S7" s="849"/>
      <c r="T7" s="849"/>
      <c r="U7" s="849"/>
      <c r="V7" s="849"/>
      <c r="W7" s="849"/>
      <c r="X7" s="849"/>
      <c r="Y7" s="849"/>
      <c r="Z7" s="849"/>
      <c r="AA7" s="849"/>
      <c r="AB7" s="849"/>
      <c r="AC7" s="849"/>
      <c r="AD7" s="849"/>
      <c r="AE7" s="849"/>
      <c r="AF7" s="849"/>
      <c r="AG7" s="849"/>
      <c r="AH7" s="849"/>
      <c r="AI7" s="849"/>
      <c r="AJ7" s="849"/>
      <c r="AK7" s="849"/>
      <c r="AL7" s="849"/>
      <c r="AM7" s="849"/>
      <c r="AN7" s="849"/>
      <c r="AO7" s="849"/>
      <c r="AP7" s="849"/>
      <c r="AQ7" s="849"/>
      <c r="AR7" s="850"/>
      <c r="AS7" s="850"/>
      <c r="AT7" s="850"/>
      <c r="AU7" s="850"/>
    </row>
    <row r="8" spans="1:13" ht="14.1" customHeight="1">
      <c r="A8" s="56" t="s">
        <v>61</v>
      </c>
      <c r="B8" s="63">
        <v>1218046</v>
      </c>
      <c r="C8" s="63">
        <v>706065</v>
      </c>
      <c r="D8" s="63">
        <v>798427</v>
      </c>
      <c r="E8" s="63">
        <v>463729</v>
      </c>
      <c r="F8" s="63">
        <v>419619</v>
      </c>
      <c r="G8" s="63">
        <v>242336</v>
      </c>
      <c r="H8" s="63">
        <v>331938</v>
      </c>
      <c r="I8" s="63">
        <v>227088</v>
      </c>
      <c r="J8" s="64">
        <v>125170</v>
      </c>
      <c r="K8" s="64">
        <v>181150</v>
      </c>
      <c r="M8" s="105"/>
    </row>
    <row r="9" spans="1:13" ht="14.1" customHeight="1">
      <c r="A9" s="1235" t="s">
        <v>63</v>
      </c>
      <c r="B9" s="71"/>
      <c r="C9" s="71"/>
      <c r="D9" s="71"/>
      <c r="E9" s="71"/>
      <c r="F9" s="71"/>
      <c r="G9" s="71"/>
      <c r="H9" s="71"/>
      <c r="I9" s="71"/>
      <c r="J9" s="72"/>
      <c r="K9" s="72"/>
      <c r="M9" s="105"/>
    </row>
    <row r="10" spans="1:13" ht="14.1" customHeight="1">
      <c r="A10" s="851" t="s">
        <v>227</v>
      </c>
      <c r="B10" s="65">
        <v>117139</v>
      </c>
      <c r="C10" s="65">
        <v>65487</v>
      </c>
      <c r="D10" s="65">
        <v>75282</v>
      </c>
      <c r="E10" s="65">
        <v>41276</v>
      </c>
      <c r="F10" s="65">
        <v>41857</v>
      </c>
      <c r="G10" s="65">
        <v>24211</v>
      </c>
      <c r="H10" s="65">
        <v>31071</v>
      </c>
      <c r="I10" s="65">
        <v>20578</v>
      </c>
      <c r="J10" s="66">
        <v>10677</v>
      </c>
      <c r="K10" s="66">
        <v>16432</v>
      </c>
      <c r="M10" s="105"/>
    </row>
    <row r="11" spans="1:13" ht="14.1" customHeight="1">
      <c r="A11" s="851" t="s">
        <v>228</v>
      </c>
      <c r="B11" s="65">
        <v>78024</v>
      </c>
      <c r="C11" s="65">
        <v>42823</v>
      </c>
      <c r="D11" s="65">
        <v>62480</v>
      </c>
      <c r="E11" s="65">
        <v>33677</v>
      </c>
      <c r="F11" s="65">
        <v>15544</v>
      </c>
      <c r="G11" s="65">
        <v>9146</v>
      </c>
      <c r="H11" s="65">
        <v>19935</v>
      </c>
      <c r="I11" s="65">
        <v>16488</v>
      </c>
      <c r="J11" s="66">
        <v>8393</v>
      </c>
      <c r="K11" s="66">
        <v>10434</v>
      </c>
      <c r="M11" s="105"/>
    </row>
    <row r="12" spans="1:13" ht="14.1" customHeight="1">
      <c r="A12" s="1236" t="s">
        <v>1478</v>
      </c>
      <c r="B12" s="71"/>
      <c r="C12" s="71"/>
      <c r="D12" s="71"/>
      <c r="E12" s="71"/>
      <c r="F12" s="71"/>
      <c r="G12" s="71"/>
      <c r="H12" s="71"/>
      <c r="I12" s="71"/>
      <c r="J12" s="72"/>
      <c r="K12" s="72"/>
      <c r="M12" s="105"/>
    </row>
    <row r="13" spans="1:13" ht="14.1" customHeight="1">
      <c r="A13" s="635" t="s">
        <v>230</v>
      </c>
      <c r="B13" s="71">
        <v>23114</v>
      </c>
      <c r="C13" s="71">
        <v>15684</v>
      </c>
      <c r="D13" s="71">
        <v>17031</v>
      </c>
      <c r="E13" s="71">
        <v>11277</v>
      </c>
      <c r="F13" s="71">
        <v>6083</v>
      </c>
      <c r="G13" s="71">
        <v>4407</v>
      </c>
      <c r="H13" s="71">
        <v>5989</v>
      </c>
      <c r="I13" s="71">
        <v>4394</v>
      </c>
      <c r="J13" s="72">
        <v>2864</v>
      </c>
      <c r="K13" s="72">
        <v>4021</v>
      </c>
      <c r="M13" s="105"/>
    </row>
    <row r="14" spans="1:13" ht="14.1" customHeight="1">
      <c r="A14" s="1237" t="s">
        <v>231</v>
      </c>
      <c r="B14" s="71"/>
      <c r="C14" s="71"/>
      <c r="D14" s="71"/>
      <c r="E14" s="71"/>
      <c r="F14" s="71"/>
      <c r="G14" s="71"/>
      <c r="H14" s="71"/>
      <c r="I14" s="71"/>
      <c r="J14" s="72"/>
      <c r="K14" s="72"/>
      <c r="M14" s="105"/>
    </row>
    <row r="15" spans="1:13" ht="14.1" customHeight="1">
      <c r="A15" s="635" t="s">
        <v>232</v>
      </c>
      <c r="B15" s="71">
        <v>23620</v>
      </c>
      <c r="C15" s="71">
        <v>7829</v>
      </c>
      <c r="D15" s="71">
        <v>21605</v>
      </c>
      <c r="E15" s="71">
        <v>7360</v>
      </c>
      <c r="F15" s="71">
        <v>2015</v>
      </c>
      <c r="G15" s="71">
        <v>469</v>
      </c>
      <c r="H15" s="71">
        <v>6462</v>
      </c>
      <c r="I15" s="71">
        <v>6132</v>
      </c>
      <c r="J15" s="72">
        <v>1912</v>
      </c>
      <c r="K15" s="72">
        <v>1967</v>
      </c>
      <c r="M15" s="105"/>
    </row>
    <row r="16" spans="1:13" ht="14.1" customHeight="1">
      <c r="A16" s="1237" t="s">
        <v>233</v>
      </c>
      <c r="B16" s="71"/>
      <c r="C16" s="71"/>
      <c r="D16" s="71"/>
      <c r="E16" s="71"/>
      <c r="F16" s="71"/>
      <c r="G16" s="71"/>
      <c r="H16" s="71"/>
      <c r="I16" s="71"/>
      <c r="J16" s="72"/>
      <c r="K16" s="72"/>
      <c r="L16" s="105"/>
      <c r="M16" s="105"/>
    </row>
    <row r="17" spans="1:13" ht="14.1" customHeight="1">
      <c r="A17" s="635" t="s">
        <v>234</v>
      </c>
      <c r="B17" s="71">
        <v>7745</v>
      </c>
      <c r="C17" s="71">
        <v>5220</v>
      </c>
      <c r="D17" s="71">
        <v>7026</v>
      </c>
      <c r="E17" s="71">
        <v>4824</v>
      </c>
      <c r="F17" s="71">
        <v>719</v>
      </c>
      <c r="G17" s="71">
        <v>396</v>
      </c>
      <c r="H17" s="71">
        <v>2144</v>
      </c>
      <c r="I17" s="71">
        <v>1958</v>
      </c>
      <c r="J17" s="72">
        <v>1270</v>
      </c>
      <c r="K17" s="72">
        <v>1370</v>
      </c>
      <c r="L17" s="105"/>
      <c r="M17" s="105"/>
    </row>
    <row r="18" spans="1:13" ht="14.1" customHeight="1">
      <c r="A18" s="1237" t="s">
        <v>235</v>
      </c>
      <c r="B18" s="71"/>
      <c r="C18" s="71"/>
      <c r="D18" s="71"/>
      <c r="E18" s="71"/>
      <c r="F18" s="71"/>
      <c r="G18" s="71"/>
      <c r="H18" s="71"/>
      <c r="I18" s="71"/>
      <c r="J18" s="72"/>
      <c r="K18" s="72"/>
      <c r="L18" s="105"/>
      <c r="M18" s="105"/>
    </row>
    <row r="19" spans="1:13" ht="14.1" customHeight="1">
      <c r="A19" s="635" t="s">
        <v>236</v>
      </c>
      <c r="B19" s="71">
        <v>10222</v>
      </c>
      <c r="C19" s="71">
        <v>6099</v>
      </c>
      <c r="D19" s="71">
        <v>5398</v>
      </c>
      <c r="E19" s="71">
        <v>3380</v>
      </c>
      <c r="F19" s="71">
        <v>4824</v>
      </c>
      <c r="G19" s="71">
        <v>2719</v>
      </c>
      <c r="H19" s="71">
        <v>2221</v>
      </c>
      <c r="I19" s="71">
        <v>1333</v>
      </c>
      <c r="J19" s="72">
        <v>792</v>
      </c>
      <c r="K19" s="72">
        <v>1264</v>
      </c>
      <c r="L19" s="105"/>
      <c r="M19" s="105"/>
    </row>
    <row r="20" spans="1:13" ht="14.1" customHeight="1">
      <c r="A20" s="1238" t="s">
        <v>237</v>
      </c>
      <c r="B20" s="71"/>
      <c r="C20" s="71"/>
      <c r="D20" s="71"/>
      <c r="E20" s="71"/>
      <c r="F20" s="71"/>
      <c r="G20" s="71"/>
      <c r="H20" s="71"/>
      <c r="I20" s="71"/>
      <c r="J20" s="72"/>
      <c r="K20" s="72"/>
      <c r="L20" s="105"/>
      <c r="M20" s="105"/>
    </row>
    <row r="21" spans="1:13" ht="14.1" customHeight="1">
      <c r="A21" s="635" t="s">
        <v>238</v>
      </c>
      <c r="B21" s="71">
        <v>6372</v>
      </c>
      <c r="C21" s="71">
        <v>4554</v>
      </c>
      <c r="D21" s="71">
        <v>5627</v>
      </c>
      <c r="E21" s="71">
        <v>4045</v>
      </c>
      <c r="F21" s="71">
        <v>745</v>
      </c>
      <c r="G21" s="71">
        <v>509</v>
      </c>
      <c r="H21" s="71">
        <v>1331</v>
      </c>
      <c r="I21" s="71">
        <v>1188</v>
      </c>
      <c r="J21" s="72">
        <v>850</v>
      </c>
      <c r="K21" s="72">
        <v>946</v>
      </c>
      <c r="L21" s="105"/>
      <c r="M21" s="105"/>
    </row>
    <row r="22" spans="1:13" ht="14.1" customHeight="1">
      <c r="A22" s="1238" t="s">
        <v>239</v>
      </c>
      <c r="B22" s="71"/>
      <c r="C22" s="71"/>
      <c r="D22" s="71"/>
      <c r="E22" s="71"/>
      <c r="F22" s="71"/>
      <c r="G22" s="71"/>
      <c r="H22" s="71"/>
      <c r="I22" s="71"/>
      <c r="J22" s="72"/>
      <c r="K22" s="72"/>
      <c r="L22" s="105"/>
      <c r="M22" s="105"/>
    </row>
    <row r="23" spans="1:13" ht="14.1" customHeight="1">
      <c r="A23" s="635" t="s">
        <v>240</v>
      </c>
      <c r="B23" s="71">
        <v>3222</v>
      </c>
      <c r="C23" s="71">
        <v>1772</v>
      </c>
      <c r="D23" s="71">
        <v>2389</v>
      </c>
      <c r="E23" s="71">
        <v>1357</v>
      </c>
      <c r="F23" s="71">
        <v>833</v>
      </c>
      <c r="G23" s="71">
        <v>415</v>
      </c>
      <c r="H23" s="71">
        <v>921</v>
      </c>
      <c r="I23" s="71">
        <v>679</v>
      </c>
      <c r="J23" s="72">
        <v>377</v>
      </c>
      <c r="K23" s="72">
        <v>496</v>
      </c>
      <c r="L23" s="105"/>
      <c r="M23" s="105"/>
    </row>
    <row r="24" spans="1:13" ht="14.1" customHeight="1">
      <c r="A24" s="1238" t="s">
        <v>241</v>
      </c>
      <c r="B24" s="71"/>
      <c r="C24" s="71"/>
      <c r="D24" s="71"/>
      <c r="E24" s="71"/>
      <c r="F24" s="71"/>
      <c r="G24" s="71"/>
      <c r="H24" s="71"/>
      <c r="I24" s="71"/>
      <c r="J24" s="72"/>
      <c r="K24" s="72"/>
      <c r="L24" s="105"/>
      <c r="M24" s="105"/>
    </row>
    <row r="25" spans="1:13" ht="14.1" customHeight="1">
      <c r="A25" s="635" t="s">
        <v>242</v>
      </c>
      <c r="B25" s="71">
        <v>590</v>
      </c>
      <c r="C25" s="71">
        <v>323</v>
      </c>
      <c r="D25" s="71" t="s">
        <v>1876</v>
      </c>
      <c r="E25" s="71" t="s">
        <v>1876</v>
      </c>
      <c r="F25" s="71" t="s">
        <v>1876</v>
      </c>
      <c r="G25" s="71" t="s">
        <v>1876</v>
      </c>
      <c r="H25" s="71">
        <v>121</v>
      </c>
      <c r="I25" s="71">
        <v>121</v>
      </c>
      <c r="J25" s="72">
        <v>65</v>
      </c>
      <c r="K25" s="72">
        <v>65</v>
      </c>
      <c r="L25" s="105"/>
      <c r="M25" s="105"/>
    </row>
    <row r="26" spans="1:13" ht="14.1" customHeight="1">
      <c r="A26" s="1238" t="s">
        <v>243</v>
      </c>
      <c r="B26" s="71"/>
      <c r="C26" s="71"/>
      <c r="D26" s="71"/>
      <c r="E26" s="71"/>
      <c r="F26" s="71"/>
      <c r="G26" s="71"/>
      <c r="H26" s="71"/>
      <c r="I26" s="71"/>
      <c r="J26" s="72"/>
      <c r="K26" s="72"/>
      <c r="L26" s="105"/>
      <c r="M26" s="105"/>
    </row>
    <row r="27" spans="1:13" ht="14.1" customHeight="1">
      <c r="A27" s="635" t="s">
        <v>244</v>
      </c>
      <c r="B27" s="71">
        <v>1129</v>
      </c>
      <c r="C27" s="71">
        <v>901</v>
      </c>
      <c r="D27" s="71">
        <v>844</v>
      </c>
      <c r="E27" s="71">
        <v>687</v>
      </c>
      <c r="F27" s="71">
        <v>285</v>
      </c>
      <c r="G27" s="71">
        <v>214</v>
      </c>
      <c r="H27" s="71">
        <v>250</v>
      </c>
      <c r="I27" s="71">
        <v>187</v>
      </c>
      <c r="J27" s="72">
        <v>149</v>
      </c>
      <c r="K27" s="72">
        <v>191</v>
      </c>
      <c r="L27" s="105"/>
      <c r="M27" s="105"/>
    </row>
    <row r="28" spans="1:13" ht="14.1" customHeight="1">
      <c r="A28" s="1238" t="s">
        <v>245</v>
      </c>
      <c r="B28" s="71"/>
      <c r="C28" s="71"/>
      <c r="D28" s="71"/>
      <c r="E28" s="71"/>
      <c r="F28" s="71"/>
      <c r="G28" s="71"/>
      <c r="H28" s="71"/>
      <c r="I28" s="71"/>
      <c r="J28" s="72"/>
      <c r="K28" s="72"/>
      <c r="L28" s="105"/>
      <c r="M28" s="105"/>
    </row>
    <row r="29" spans="1:13" ht="14.1" customHeight="1">
      <c r="A29" s="846" t="s">
        <v>1314</v>
      </c>
      <c r="B29" s="71">
        <v>2010</v>
      </c>
      <c r="C29" s="71">
        <v>441</v>
      </c>
      <c r="D29" s="71" t="s">
        <v>1876</v>
      </c>
      <c r="E29" s="71" t="s">
        <v>1876</v>
      </c>
      <c r="F29" s="71" t="s">
        <v>1876</v>
      </c>
      <c r="G29" s="71" t="s">
        <v>1876</v>
      </c>
      <c r="H29" s="71">
        <v>496</v>
      </c>
      <c r="I29" s="71">
        <v>496</v>
      </c>
      <c r="J29" s="72">
        <v>114</v>
      </c>
      <c r="K29" s="72">
        <v>114</v>
      </c>
      <c r="L29" s="105"/>
      <c r="M29" s="105"/>
    </row>
    <row r="30" spans="1:13" ht="14.1" customHeight="1">
      <c r="A30" s="1238" t="s">
        <v>843</v>
      </c>
      <c r="B30" s="71"/>
      <c r="C30" s="71"/>
      <c r="D30" s="71"/>
      <c r="E30" s="71"/>
      <c r="F30" s="71"/>
      <c r="G30" s="71"/>
      <c r="H30" s="71"/>
      <c r="I30" s="71"/>
      <c r="J30" s="72"/>
      <c r="K30" s="72"/>
      <c r="L30" s="105"/>
      <c r="M30" s="105"/>
    </row>
    <row r="31" spans="1:11" s="852" customFormat="1" ht="14.1" customHeight="1">
      <c r="A31" s="851" t="s">
        <v>246</v>
      </c>
      <c r="B31" s="65">
        <v>4745</v>
      </c>
      <c r="C31" s="65">
        <v>2943</v>
      </c>
      <c r="D31" s="65">
        <v>3504</v>
      </c>
      <c r="E31" s="65">
        <v>2258</v>
      </c>
      <c r="F31" s="65">
        <v>1241</v>
      </c>
      <c r="G31" s="65">
        <v>685</v>
      </c>
      <c r="H31" s="65">
        <v>1408</v>
      </c>
      <c r="I31" s="65">
        <v>1114</v>
      </c>
      <c r="J31" s="66">
        <v>659</v>
      </c>
      <c r="K31" s="66">
        <v>818</v>
      </c>
    </row>
    <row r="32" spans="1:13" ht="14.1" customHeight="1">
      <c r="A32" s="1239" t="s">
        <v>1479</v>
      </c>
      <c r="B32" s="71"/>
      <c r="C32" s="71"/>
      <c r="D32" s="71"/>
      <c r="E32" s="71"/>
      <c r="F32" s="71"/>
      <c r="G32" s="71"/>
      <c r="H32" s="71"/>
      <c r="I32" s="71"/>
      <c r="J32" s="72"/>
      <c r="K32" s="72"/>
      <c r="L32" s="105"/>
      <c r="M32" s="105"/>
    </row>
    <row r="33" spans="1:13" ht="14.1" customHeight="1">
      <c r="A33" s="851" t="s">
        <v>247</v>
      </c>
      <c r="B33" s="65">
        <v>34370</v>
      </c>
      <c r="C33" s="65">
        <v>19721</v>
      </c>
      <c r="D33" s="65">
        <v>9298</v>
      </c>
      <c r="E33" s="65">
        <v>5341</v>
      </c>
      <c r="F33" s="65">
        <v>25072</v>
      </c>
      <c r="G33" s="65">
        <v>14380</v>
      </c>
      <c r="H33" s="65">
        <v>9728</v>
      </c>
      <c r="I33" s="65">
        <v>2976</v>
      </c>
      <c r="J33" s="66">
        <v>1625</v>
      </c>
      <c r="K33" s="66">
        <v>5180</v>
      </c>
      <c r="L33" s="105"/>
      <c r="M33" s="105"/>
    </row>
    <row r="34" spans="1:13" ht="14.1" customHeight="1">
      <c r="A34" s="1236" t="s">
        <v>248</v>
      </c>
      <c r="B34" s="71"/>
      <c r="C34" s="71"/>
      <c r="D34" s="71"/>
      <c r="E34" s="71"/>
      <c r="F34" s="71"/>
      <c r="G34" s="71"/>
      <c r="H34" s="71"/>
      <c r="I34" s="71"/>
      <c r="J34" s="72"/>
      <c r="K34" s="72"/>
      <c r="L34" s="105"/>
      <c r="M34" s="105"/>
    </row>
    <row r="35" spans="1:13" ht="14.1" customHeight="1">
      <c r="A35" s="851" t="s">
        <v>249</v>
      </c>
      <c r="B35" s="65">
        <v>54827</v>
      </c>
      <c r="C35" s="65">
        <v>33633</v>
      </c>
      <c r="D35" s="65">
        <v>32026</v>
      </c>
      <c r="E35" s="65">
        <v>20376</v>
      </c>
      <c r="F35" s="65">
        <v>22801</v>
      </c>
      <c r="G35" s="65">
        <v>13257</v>
      </c>
      <c r="H35" s="65">
        <v>14393</v>
      </c>
      <c r="I35" s="65">
        <v>8970</v>
      </c>
      <c r="J35" s="66">
        <v>5456</v>
      </c>
      <c r="K35" s="66">
        <v>8424</v>
      </c>
      <c r="L35" s="105"/>
      <c r="M35" s="105"/>
    </row>
    <row r="36" spans="1:13" ht="14.1" customHeight="1">
      <c r="A36" s="851" t="s">
        <v>228</v>
      </c>
      <c r="B36" s="65">
        <v>33311</v>
      </c>
      <c r="C36" s="65">
        <v>20650</v>
      </c>
      <c r="D36" s="65">
        <v>27964</v>
      </c>
      <c r="E36" s="65">
        <v>17855</v>
      </c>
      <c r="F36" s="65">
        <v>5347</v>
      </c>
      <c r="G36" s="65">
        <v>2795</v>
      </c>
      <c r="H36" s="65">
        <v>8927</v>
      </c>
      <c r="I36" s="65">
        <v>7575</v>
      </c>
      <c r="J36" s="66">
        <v>4547</v>
      </c>
      <c r="K36" s="66">
        <v>5197</v>
      </c>
      <c r="L36" s="105"/>
      <c r="M36" s="105"/>
    </row>
    <row r="37" spans="1:13" ht="14.1" customHeight="1">
      <c r="A37" s="1236" t="s">
        <v>1478</v>
      </c>
      <c r="B37" s="71"/>
      <c r="C37" s="71"/>
      <c r="D37" s="71"/>
      <c r="E37" s="71"/>
      <c r="F37" s="71"/>
      <c r="G37" s="71"/>
      <c r="H37" s="71"/>
      <c r="I37" s="71"/>
      <c r="J37" s="72"/>
      <c r="K37" s="72"/>
      <c r="L37" s="105"/>
      <c r="M37" s="105"/>
    </row>
    <row r="38" spans="1:13" ht="14.1" customHeight="1">
      <c r="A38" s="635" t="s">
        <v>250</v>
      </c>
      <c r="B38" s="71">
        <v>6760</v>
      </c>
      <c r="C38" s="71">
        <v>4328</v>
      </c>
      <c r="D38" s="71">
        <v>5288</v>
      </c>
      <c r="E38" s="71">
        <v>3351</v>
      </c>
      <c r="F38" s="71">
        <v>1472</v>
      </c>
      <c r="G38" s="71">
        <v>977</v>
      </c>
      <c r="H38" s="71">
        <v>2171</v>
      </c>
      <c r="I38" s="71">
        <v>1725</v>
      </c>
      <c r="J38" s="72">
        <v>1040</v>
      </c>
      <c r="K38" s="72">
        <v>1308</v>
      </c>
      <c r="L38" s="105"/>
      <c r="M38" s="105"/>
    </row>
    <row r="39" spans="1:13" ht="14.1" customHeight="1">
      <c r="A39" s="1238" t="s">
        <v>251</v>
      </c>
      <c r="B39" s="71"/>
      <c r="C39" s="71"/>
      <c r="D39" s="71"/>
      <c r="E39" s="71"/>
      <c r="F39" s="71"/>
      <c r="G39" s="71"/>
      <c r="H39" s="71"/>
      <c r="I39" s="71"/>
      <c r="J39" s="72"/>
      <c r="K39" s="72"/>
      <c r="L39" s="105"/>
      <c r="M39" s="105"/>
    </row>
    <row r="40" spans="1:13" ht="14.1" customHeight="1">
      <c r="A40" s="635" t="s">
        <v>252</v>
      </c>
      <c r="B40" s="71">
        <v>20035</v>
      </c>
      <c r="C40" s="71">
        <v>13505</v>
      </c>
      <c r="D40" s="71">
        <v>17839</v>
      </c>
      <c r="E40" s="71">
        <v>12108</v>
      </c>
      <c r="F40" s="71">
        <v>2196</v>
      </c>
      <c r="G40" s="71">
        <v>1397</v>
      </c>
      <c r="H40" s="71">
        <v>5048</v>
      </c>
      <c r="I40" s="71">
        <v>4503</v>
      </c>
      <c r="J40" s="72">
        <v>2905</v>
      </c>
      <c r="K40" s="72">
        <v>3206</v>
      </c>
      <c r="L40" s="105"/>
      <c r="M40" s="105"/>
    </row>
    <row r="41" spans="1:13" ht="14.1" customHeight="1">
      <c r="A41" s="1238" t="s">
        <v>253</v>
      </c>
      <c r="B41" s="71"/>
      <c r="C41" s="71"/>
      <c r="D41" s="71"/>
      <c r="E41" s="71"/>
      <c r="F41" s="71"/>
      <c r="G41" s="71"/>
      <c r="H41" s="71"/>
      <c r="I41" s="71"/>
      <c r="J41" s="72"/>
      <c r="K41" s="72"/>
      <c r="L41" s="105"/>
      <c r="M41" s="105"/>
    </row>
    <row r="42" spans="1:13" ht="14.1" customHeight="1">
      <c r="A42" s="635" t="s">
        <v>254</v>
      </c>
      <c r="B42" s="71">
        <v>5897</v>
      </c>
      <c r="C42" s="71">
        <v>2470</v>
      </c>
      <c r="D42" s="71">
        <v>4218</v>
      </c>
      <c r="E42" s="71">
        <v>2049</v>
      </c>
      <c r="F42" s="71">
        <v>1679</v>
      </c>
      <c r="G42" s="71">
        <v>421</v>
      </c>
      <c r="H42" s="71">
        <v>1556</v>
      </c>
      <c r="I42" s="71">
        <v>1195</v>
      </c>
      <c r="J42" s="72">
        <v>514</v>
      </c>
      <c r="K42" s="72">
        <v>595</v>
      </c>
      <c r="L42" s="105"/>
      <c r="M42" s="105"/>
    </row>
    <row r="43" spans="1:13" ht="14.1" customHeight="1">
      <c r="A43" s="1238" t="s">
        <v>255</v>
      </c>
      <c r="B43" s="71"/>
      <c r="C43" s="71"/>
      <c r="D43" s="71"/>
      <c r="E43" s="71"/>
      <c r="F43" s="71"/>
      <c r="G43" s="71"/>
      <c r="H43" s="71"/>
      <c r="I43" s="71"/>
      <c r="J43" s="72"/>
      <c r="K43" s="72"/>
      <c r="L43" s="105"/>
      <c r="M43" s="105"/>
    </row>
    <row r="44" spans="1:13" ht="14.1" customHeight="1">
      <c r="A44" s="635" t="s">
        <v>256</v>
      </c>
      <c r="B44" s="71">
        <v>619</v>
      </c>
      <c r="C44" s="71">
        <v>347</v>
      </c>
      <c r="D44" s="71">
        <v>619</v>
      </c>
      <c r="E44" s="71">
        <v>347</v>
      </c>
      <c r="F44" s="71" t="s">
        <v>1815</v>
      </c>
      <c r="G44" s="71" t="s">
        <v>1815</v>
      </c>
      <c r="H44" s="71">
        <v>152</v>
      </c>
      <c r="I44" s="71">
        <v>152</v>
      </c>
      <c r="J44" s="72">
        <v>88</v>
      </c>
      <c r="K44" s="72">
        <v>88</v>
      </c>
      <c r="L44" s="105"/>
      <c r="M44" s="105"/>
    </row>
    <row r="45" spans="1:13" ht="14.1" customHeight="1">
      <c r="A45" s="1238" t="s">
        <v>257</v>
      </c>
      <c r="B45" s="71"/>
      <c r="C45" s="71"/>
      <c r="D45" s="71"/>
      <c r="E45" s="71"/>
      <c r="F45" s="71"/>
      <c r="G45" s="71"/>
      <c r="H45" s="71"/>
      <c r="I45" s="71"/>
      <c r="J45" s="72"/>
      <c r="K45" s="72"/>
      <c r="L45" s="105"/>
      <c r="M45" s="105"/>
    </row>
    <row r="46" spans="1:11" s="852" customFormat="1" ht="14.1" customHeight="1">
      <c r="A46" s="851" t="s">
        <v>246</v>
      </c>
      <c r="B46" s="65">
        <v>1088</v>
      </c>
      <c r="C46" s="65">
        <v>686</v>
      </c>
      <c r="D46" s="65">
        <v>1088</v>
      </c>
      <c r="E46" s="65">
        <v>686</v>
      </c>
      <c r="F46" s="65" t="s">
        <v>1815</v>
      </c>
      <c r="G46" s="65" t="s">
        <v>1815</v>
      </c>
      <c r="H46" s="65">
        <v>448</v>
      </c>
      <c r="I46" s="65">
        <v>448</v>
      </c>
      <c r="J46" s="66">
        <v>266</v>
      </c>
      <c r="K46" s="66">
        <v>266</v>
      </c>
    </row>
    <row r="47" spans="1:13" ht="14.1" customHeight="1">
      <c r="A47" s="1239" t="s">
        <v>1479</v>
      </c>
      <c r="B47" s="71"/>
      <c r="C47" s="71"/>
      <c r="D47" s="71"/>
      <c r="E47" s="71"/>
      <c r="F47" s="71"/>
      <c r="G47" s="71"/>
      <c r="H47" s="71"/>
      <c r="I47" s="71"/>
      <c r="J47" s="72"/>
      <c r="K47" s="72"/>
      <c r="L47" s="105"/>
      <c r="M47" s="105"/>
    </row>
    <row r="48" spans="1:13" ht="14.1" customHeight="1">
      <c r="A48" s="851" t="s">
        <v>247</v>
      </c>
      <c r="B48" s="65">
        <v>20428</v>
      </c>
      <c r="C48" s="65">
        <v>12297</v>
      </c>
      <c r="D48" s="65">
        <v>2974</v>
      </c>
      <c r="E48" s="65">
        <v>1835</v>
      </c>
      <c r="F48" s="65">
        <v>17454</v>
      </c>
      <c r="G48" s="65">
        <v>10462</v>
      </c>
      <c r="H48" s="65">
        <v>5018</v>
      </c>
      <c r="I48" s="65">
        <v>947</v>
      </c>
      <c r="J48" s="66">
        <v>643</v>
      </c>
      <c r="K48" s="66">
        <v>2961</v>
      </c>
      <c r="L48" s="105"/>
      <c r="M48" s="105"/>
    </row>
    <row r="49" spans="1:13" ht="14.1" customHeight="1">
      <c r="A49" s="1236" t="s">
        <v>248</v>
      </c>
      <c r="B49" s="71"/>
      <c r="C49" s="71"/>
      <c r="D49" s="71"/>
      <c r="E49" s="71"/>
      <c r="F49" s="71"/>
      <c r="G49" s="71"/>
      <c r="H49" s="71"/>
      <c r="I49" s="71"/>
      <c r="J49" s="72"/>
      <c r="K49" s="72"/>
      <c r="L49" s="105"/>
      <c r="M49" s="105"/>
    </row>
    <row r="50" spans="1:13" ht="14.1" customHeight="1">
      <c r="A50" s="851" t="s">
        <v>258</v>
      </c>
      <c r="B50" s="65">
        <v>67537</v>
      </c>
      <c r="C50" s="65">
        <v>40506</v>
      </c>
      <c r="D50" s="65">
        <v>51786</v>
      </c>
      <c r="E50" s="65">
        <v>31382</v>
      </c>
      <c r="F50" s="65">
        <v>15751</v>
      </c>
      <c r="G50" s="65">
        <v>9124</v>
      </c>
      <c r="H50" s="65">
        <v>18042</v>
      </c>
      <c r="I50" s="65">
        <v>14750</v>
      </c>
      <c r="J50" s="66">
        <v>8468</v>
      </c>
      <c r="K50" s="66">
        <v>10220</v>
      </c>
      <c r="L50" s="105"/>
      <c r="M50" s="105"/>
    </row>
    <row r="51" spans="1:13" ht="14.1" customHeight="1">
      <c r="A51" s="851" t="s">
        <v>228</v>
      </c>
      <c r="B51" s="65">
        <v>41933</v>
      </c>
      <c r="C51" s="65">
        <v>24914</v>
      </c>
      <c r="D51" s="65">
        <v>34976</v>
      </c>
      <c r="E51" s="65">
        <v>21296</v>
      </c>
      <c r="F51" s="65">
        <v>6957</v>
      </c>
      <c r="G51" s="65">
        <v>3618</v>
      </c>
      <c r="H51" s="65">
        <v>10897</v>
      </c>
      <c r="I51" s="65">
        <v>9540</v>
      </c>
      <c r="J51" s="66">
        <v>5454</v>
      </c>
      <c r="K51" s="66">
        <v>6121</v>
      </c>
      <c r="L51" s="105"/>
      <c r="M51" s="105"/>
    </row>
    <row r="52" spans="1:13" ht="14.1" customHeight="1">
      <c r="A52" s="1236" t="s">
        <v>1478</v>
      </c>
      <c r="B52" s="71"/>
      <c r="C52" s="71"/>
      <c r="D52" s="71"/>
      <c r="E52" s="71"/>
      <c r="F52" s="71"/>
      <c r="G52" s="71"/>
      <c r="H52" s="71"/>
      <c r="I52" s="71"/>
      <c r="J52" s="72"/>
      <c r="K52" s="72"/>
      <c r="L52" s="105"/>
      <c r="M52" s="105"/>
    </row>
    <row r="53" spans="1:13" ht="14.1" customHeight="1">
      <c r="A53" s="635" t="s">
        <v>259</v>
      </c>
      <c r="B53" s="71">
        <v>18266</v>
      </c>
      <c r="C53" s="71">
        <v>12385</v>
      </c>
      <c r="D53" s="71">
        <v>16180</v>
      </c>
      <c r="E53" s="71">
        <v>10880</v>
      </c>
      <c r="F53" s="71">
        <v>2086</v>
      </c>
      <c r="G53" s="71">
        <v>1505</v>
      </c>
      <c r="H53" s="71">
        <v>4880</v>
      </c>
      <c r="I53" s="71">
        <v>4458</v>
      </c>
      <c r="J53" s="72">
        <v>2889</v>
      </c>
      <c r="K53" s="72">
        <v>3176</v>
      </c>
      <c r="L53" s="105"/>
      <c r="M53" s="105"/>
    </row>
    <row r="54" spans="1:13" ht="14.1" customHeight="1">
      <c r="A54" s="1238" t="s">
        <v>260</v>
      </c>
      <c r="B54" s="71"/>
      <c r="C54" s="71"/>
      <c r="D54" s="71"/>
      <c r="E54" s="71"/>
      <c r="F54" s="71"/>
      <c r="G54" s="71"/>
      <c r="H54" s="71"/>
      <c r="I54" s="71"/>
      <c r="J54" s="72"/>
      <c r="K54" s="72"/>
      <c r="L54" s="105"/>
      <c r="M54" s="105"/>
    </row>
    <row r="55" spans="1:13" ht="14.1" customHeight="1">
      <c r="A55" s="635" t="s">
        <v>261</v>
      </c>
      <c r="B55" s="71">
        <v>7818</v>
      </c>
      <c r="C55" s="71">
        <v>2345</v>
      </c>
      <c r="D55" s="71">
        <v>6319</v>
      </c>
      <c r="E55" s="71">
        <v>1989</v>
      </c>
      <c r="F55" s="71">
        <v>1499</v>
      </c>
      <c r="G55" s="71">
        <v>356</v>
      </c>
      <c r="H55" s="71">
        <v>2320</v>
      </c>
      <c r="I55" s="71">
        <v>2003</v>
      </c>
      <c r="J55" s="72">
        <v>544</v>
      </c>
      <c r="K55" s="72">
        <v>595</v>
      </c>
      <c r="L55" s="105"/>
      <c r="M55" s="105"/>
    </row>
    <row r="56" spans="1:13" ht="14.1" customHeight="1">
      <c r="A56" s="1238" t="s">
        <v>262</v>
      </c>
      <c r="B56" s="71"/>
      <c r="C56" s="71"/>
      <c r="D56" s="71"/>
      <c r="E56" s="71"/>
      <c r="F56" s="71"/>
      <c r="G56" s="71"/>
      <c r="H56" s="71"/>
      <c r="I56" s="71"/>
      <c r="J56" s="72"/>
      <c r="K56" s="72"/>
      <c r="L56" s="105"/>
      <c r="M56" s="105"/>
    </row>
    <row r="57" spans="1:13" ht="14.1" customHeight="1">
      <c r="A57" s="635" t="s">
        <v>263</v>
      </c>
      <c r="B57" s="71">
        <v>7359</v>
      </c>
      <c r="C57" s="71">
        <v>4784</v>
      </c>
      <c r="D57" s="71">
        <v>5782</v>
      </c>
      <c r="E57" s="71">
        <v>3911</v>
      </c>
      <c r="F57" s="71">
        <v>1577</v>
      </c>
      <c r="G57" s="71">
        <v>873</v>
      </c>
      <c r="H57" s="71">
        <v>1948</v>
      </c>
      <c r="I57" s="71">
        <v>1563</v>
      </c>
      <c r="J57" s="72">
        <v>1027</v>
      </c>
      <c r="K57" s="72">
        <v>1212</v>
      </c>
      <c r="L57" s="105"/>
      <c r="M57" s="105"/>
    </row>
    <row r="58" spans="1:13" ht="14.1" customHeight="1">
      <c r="A58" s="1238" t="s">
        <v>264</v>
      </c>
      <c r="B58" s="71"/>
      <c r="C58" s="71"/>
      <c r="D58" s="71"/>
      <c r="E58" s="71"/>
      <c r="F58" s="71"/>
      <c r="G58" s="71"/>
      <c r="H58" s="71"/>
      <c r="I58" s="71"/>
      <c r="J58" s="72"/>
      <c r="K58" s="72"/>
      <c r="L58" s="105"/>
      <c r="M58" s="105"/>
    </row>
    <row r="59" spans="1:13" ht="14.1" customHeight="1">
      <c r="A59" s="635" t="s">
        <v>265</v>
      </c>
      <c r="B59" s="71">
        <v>7017</v>
      </c>
      <c r="C59" s="71">
        <v>4958</v>
      </c>
      <c r="D59" s="71">
        <v>5309</v>
      </c>
      <c r="E59" s="71">
        <v>4112</v>
      </c>
      <c r="F59" s="71">
        <v>1708</v>
      </c>
      <c r="G59" s="71">
        <v>846</v>
      </c>
      <c r="H59" s="71">
        <v>1374</v>
      </c>
      <c r="I59" s="71">
        <v>1163</v>
      </c>
      <c r="J59" s="72">
        <v>893</v>
      </c>
      <c r="K59" s="72">
        <v>1022</v>
      </c>
      <c r="L59" s="105"/>
      <c r="M59" s="105"/>
    </row>
    <row r="60" spans="1:13" ht="14.1" customHeight="1">
      <c r="A60" s="1238" t="s">
        <v>266</v>
      </c>
      <c r="B60" s="71"/>
      <c r="C60" s="71"/>
      <c r="D60" s="71"/>
      <c r="E60" s="71"/>
      <c r="F60" s="71"/>
      <c r="G60" s="71"/>
      <c r="H60" s="71"/>
      <c r="I60" s="71"/>
      <c r="J60" s="72"/>
      <c r="K60" s="72"/>
      <c r="L60" s="105"/>
      <c r="M60" s="105"/>
    </row>
    <row r="61" spans="1:13" ht="14.1" customHeight="1">
      <c r="A61" s="846" t="s">
        <v>844</v>
      </c>
      <c r="B61" s="71">
        <v>1473</v>
      </c>
      <c r="C61" s="71">
        <v>442</v>
      </c>
      <c r="D61" s="71">
        <v>1386</v>
      </c>
      <c r="E61" s="71">
        <v>404</v>
      </c>
      <c r="F61" s="71">
        <v>87</v>
      </c>
      <c r="G61" s="71">
        <v>38</v>
      </c>
      <c r="H61" s="71">
        <v>375</v>
      </c>
      <c r="I61" s="71">
        <v>353</v>
      </c>
      <c r="J61" s="72">
        <v>101</v>
      </c>
      <c r="K61" s="72">
        <v>116</v>
      </c>
      <c r="L61" s="105"/>
      <c r="M61" s="105"/>
    </row>
    <row r="62" spans="1:13" ht="14.1" customHeight="1">
      <c r="A62" s="1238" t="s">
        <v>845</v>
      </c>
      <c r="B62" s="71"/>
      <c r="C62" s="71"/>
      <c r="D62" s="71"/>
      <c r="E62" s="71"/>
      <c r="F62" s="71"/>
      <c r="G62" s="71"/>
      <c r="H62" s="71"/>
      <c r="I62" s="71"/>
      <c r="J62" s="72"/>
      <c r="K62" s="72"/>
      <c r="L62" s="105"/>
      <c r="M62" s="105"/>
    </row>
    <row r="63" spans="1:12" s="852" customFormat="1" ht="14.1" customHeight="1">
      <c r="A63" s="851" t="s">
        <v>246</v>
      </c>
      <c r="B63" s="65">
        <v>4688</v>
      </c>
      <c r="C63" s="65">
        <v>2533</v>
      </c>
      <c r="D63" s="65">
        <v>4688</v>
      </c>
      <c r="E63" s="65">
        <v>2533</v>
      </c>
      <c r="F63" s="65" t="s">
        <v>1815</v>
      </c>
      <c r="G63" s="65" t="s">
        <v>1815</v>
      </c>
      <c r="H63" s="65">
        <v>1542</v>
      </c>
      <c r="I63" s="65">
        <v>1542</v>
      </c>
      <c r="J63" s="66">
        <v>761</v>
      </c>
      <c r="K63" s="66">
        <v>761</v>
      </c>
      <c r="L63" s="853"/>
    </row>
    <row r="64" spans="1:13" ht="14.1" customHeight="1">
      <c r="A64" s="1239" t="s">
        <v>1479</v>
      </c>
      <c r="B64" s="71"/>
      <c r="C64" s="71"/>
      <c r="D64" s="71"/>
      <c r="E64" s="71"/>
      <c r="F64" s="71"/>
      <c r="G64" s="71"/>
      <c r="H64" s="71"/>
      <c r="I64" s="71"/>
      <c r="J64" s="72"/>
      <c r="K64" s="72"/>
      <c r="M64" s="105"/>
    </row>
    <row r="65" spans="1:13" ht="14.1" customHeight="1">
      <c r="A65" s="851" t="s">
        <v>247</v>
      </c>
      <c r="B65" s="65">
        <v>20916</v>
      </c>
      <c r="C65" s="65">
        <v>13059</v>
      </c>
      <c r="D65" s="65">
        <v>12122</v>
      </c>
      <c r="E65" s="65">
        <v>7553</v>
      </c>
      <c r="F65" s="65">
        <v>8794</v>
      </c>
      <c r="G65" s="65">
        <v>5506</v>
      </c>
      <c r="H65" s="65">
        <v>5603</v>
      </c>
      <c r="I65" s="65">
        <v>3668</v>
      </c>
      <c r="J65" s="66">
        <v>2253</v>
      </c>
      <c r="K65" s="66">
        <v>3338</v>
      </c>
      <c r="M65" s="105"/>
    </row>
    <row r="66" spans="1:13" ht="14.1" customHeight="1">
      <c r="A66" s="1236" t="s">
        <v>248</v>
      </c>
      <c r="B66" s="71"/>
      <c r="C66" s="71"/>
      <c r="D66" s="71"/>
      <c r="E66" s="71"/>
      <c r="F66" s="71"/>
      <c r="G66" s="71"/>
      <c r="H66" s="71"/>
      <c r="I66" s="71"/>
      <c r="J66" s="72"/>
      <c r="K66" s="72"/>
      <c r="M66" s="105"/>
    </row>
    <row r="67" spans="1:13" ht="14.1" customHeight="1">
      <c r="A67" s="1224" t="s">
        <v>1467</v>
      </c>
      <c r="B67" s="71">
        <v>8716</v>
      </c>
      <c r="C67" s="150">
        <v>5603</v>
      </c>
      <c r="D67" s="71">
        <v>8339</v>
      </c>
      <c r="E67" s="71">
        <v>5365</v>
      </c>
      <c r="F67" s="71">
        <v>377</v>
      </c>
      <c r="G67" s="71">
        <v>238</v>
      </c>
      <c r="H67" s="150">
        <v>2333</v>
      </c>
      <c r="I67" s="71">
        <v>2241</v>
      </c>
      <c r="J67" s="72">
        <v>1382</v>
      </c>
      <c r="K67" s="151">
        <v>1439</v>
      </c>
      <c r="M67" s="105"/>
    </row>
    <row r="68" spans="1:13" ht="14.1" customHeight="1">
      <c r="A68" s="1240" t="s">
        <v>1468</v>
      </c>
      <c r="B68" s="71"/>
      <c r="C68" s="71"/>
      <c r="D68" s="71"/>
      <c r="E68" s="71"/>
      <c r="F68" s="71"/>
      <c r="G68" s="71"/>
      <c r="H68" s="71"/>
      <c r="I68" s="71"/>
      <c r="J68" s="72"/>
      <c r="K68" s="72"/>
      <c r="M68" s="105"/>
    </row>
    <row r="69" spans="1:13" ht="14.1" customHeight="1">
      <c r="A69" s="851" t="s">
        <v>267</v>
      </c>
      <c r="B69" s="65">
        <v>11872</v>
      </c>
      <c r="C69" s="65">
        <v>6482</v>
      </c>
      <c r="D69" s="65">
        <v>7416</v>
      </c>
      <c r="E69" s="65">
        <v>4073</v>
      </c>
      <c r="F69" s="65">
        <v>4456</v>
      </c>
      <c r="G69" s="65">
        <v>2409</v>
      </c>
      <c r="H69" s="65">
        <v>3173</v>
      </c>
      <c r="I69" s="65">
        <v>2057</v>
      </c>
      <c r="J69" s="66">
        <v>1125</v>
      </c>
      <c r="K69" s="66">
        <v>1700</v>
      </c>
      <c r="M69" s="105"/>
    </row>
    <row r="70" spans="1:13" ht="14.1" customHeight="1">
      <c r="A70" s="851" t="s">
        <v>228</v>
      </c>
      <c r="B70" s="65">
        <v>9476</v>
      </c>
      <c r="C70" s="65">
        <v>5089</v>
      </c>
      <c r="D70" s="65">
        <v>6283</v>
      </c>
      <c r="E70" s="65">
        <v>3460</v>
      </c>
      <c r="F70" s="65">
        <v>3193</v>
      </c>
      <c r="G70" s="65">
        <v>1629</v>
      </c>
      <c r="H70" s="65">
        <v>2374</v>
      </c>
      <c r="I70" s="65">
        <v>1667</v>
      </c>
      <c r="J70" s="66">
        <v>883</v>
      </c>
      <c r="K70" s="66">
        <v>1215</v>
      </c>
      <c r="M70" s="105"/>
    </row>
    <row r="71" spans="1:13" ht="14.1" customHeight="1">
      <c r="A71" s="1236" t="s">
        <v>1478</v>
      </c>
      <c r="B71" s="71"/>
      <c r="C71" s="71"/>
      <c r="D71" s="71"/>
      <c r="E71" s="71"/>
      <c r="F71" s="71"/>
      <c r="G71" s="71"/>
      <c r="H71" s="71"/>
      <c r="I71" s="71"/>
      <c r="J71" s="72"/>
      <c r="K71" s="72"/>
      <c r="M71" s="105"/>
    </row>
    <row r="72" spans="1:13" ht="14.1" customHeight="1">
      <c r="A72" s="635" t="s">
        <v>268</v>
      </c>
      <c r="B72" s="71">
        <v>9476</v>
      </c>
      <c r="C72" s="71">
        <v>5089</v>
      </c>
      <c r="D72" s="71">
        <v>6283</v>
      </c>
      <c r="E72" s="71">
        <v>3460</v>
      </c>
      <c r="F72" s="71">
        <v>3193</v>
      </c>
      <c r="G72" s="71">
        <v>1629</v>
      </c>
      <c r="H72" s="71">
        <v>2374</v>
      </c>
      <c r="I72" s="71">
        <v>1667</v>
      </c>
      <c r="J72" s="72">
        <v>883</v>
      </c>
      <c r="K72" s="72">
        <v>1215</v>
      </c>
      <c r="M72" s="105"/>
    </row>
    <row r="73" spans="1:13" ht="14.1" customHeight="1">
      <c r="A73" s="1238" t="s">
        <v>269</v>
      </c>
      <c r="B73" s="71"/>
      <c r="C73" s="71"/>
      <c r="D73" s="71"/>
      <c r="E73" s="71"/>
      <c r="F73" s="71"/>
      <c r="G73" s="71"/>
      <c r="H73" s="71"/>
      <c r="I73" s="71"/>
      <c r="J73" s="72"/>
      <c r="K73" s="72"/>
      <c r="M73" s="105"/>
    </row>
    <row r="74" spans="1:12" s="852" customFormat="1" ht="14.1" customHeight="1">
      <c r="A74" s="851" t="s">
        <v>246</v>
      </c>
      <c r="B74" s="65">
        <v>1856</v>
      </c>
      <c r="C74" s="65">
        <v>1104</v>
      </c>
      <c r="D74" s="65">
        <v>1133</v>
      </c>
      <c r="E74" s="65">
        <v>613</v>
      </c>
      <c r="F74" s="65">
        <v>723</v>
      </c>
      <c r="G74" s="65">
        <v>491</v>
      </c>
      <c r="H74" s="65">
        <v>626</v>
      </c>
      <c r="I74" s="65">
        <v>390</v>
      </c>
      <c r="J74" s="66">
        <v>242</v>
      </c>
      <c r="K74" s="66">
        <v>395</v>
      </c>
      <c r="L74" s="853"/>
    </row>
    <row r="75" spans="1:13" ht="14.1" customHeight="1">
      <c r="A75" s="1239" t="s">
        <v>1479</v>
      </c>
      <c r="B75" s="71"/>
      <c r="C75" s="71"/>
      <c r="D75" s="71"/>
      <c r="E75" s="71"/>
      <c r="F75" s="71"/>
      <c r="G75" s="71"/>
      <c r="H75" s="71"/>
      <c r="I75" s="71"/>
      <c r="J75" s="72"/>
      <c r="K75" s="72"/>
      <c r="M75" s="105"/>
    </row>
    <row r="76" spans="1:13" ht="14.1" customHeight="1">
      <c r="A76" s="851" t="s">
        <v>247</v>
      </c>
      <c r="B76" s="65">
        <v>540</v>
      </c>
      <c r="C76" s="65">
        <v>289</v>
      </c>
      <c r="D76" s="65" t="s">
        <v>1815</v>
      </c>
      <c r="E76" s="65" t="s">
        <v>1815</v>
      </c>
      <c r="F76" s="65">
        <v>540</v>
      </c>
      <c r="G76" s="65">
        <v>289</v>
      </c>
      <c r="H76" s="65">
        <v>173</v>
      </c>
      <c r="I76" s="65" t="s">
        <v>1815</v>
      </c>
      <c r="J76" s="66" t="s">
        <v>1815</v>
      </c>
      <c r="K76" s="66">
        <v>90</v>
      </c>
      <c r="L76" s="854"/>
      <c r="M76" s="105"/>
    </row>
    <row r="77" spans="1:13" ht="14.1" customHeight="1">
      <c r="A77" s="1236" t="s">
        <v>248</v>
      </c>
      <c r="B77" s="71"/>
      <c r="C77" s="71"/>
      <c r="D77" s="71"/>
      <c r="E77" s="71"/>
      <c r="F77" s="71"/>
      <c r="G77" s="71"/>
      <c r="H77" s="71"/>
      <c r="I77" s="71"/>
      <c r="J77" s="72"/>
      <c r="K77" s="72"/>
      <c r="M77" s="105"/>
    </row>
    <row r="78" spans="1:13" ht="14.1" customHeight="1">
      <c r="A78" s="851" t="s">
        <v>270</v>
      </c>
      <c r="B78" s="65">
        <v>76897</v>
      </c>
      <c r="C78" s="65">
        <v>46579</v>
      </c>
      <c r="D78" s="65">
        <v>45878</v>
      </c>
      <c r="E78" s="65">
        <v>27514</v>
      </c>
      <c r="F78" s="65">
        <v>31019</v>
      </c>
      <c r="G78" s="65">
        <v>19065</v>
      </c>
      <c r="H78" s="65">
        <v>22714</v>
      </c>
      <c r="I78" s="65">
        <v>12701</v>
      </c>
      <c r="J78" s="66">
        <v>7228</v>
      </c>
      <c r="K78" s="66">
        <v>12954</v>
      </c>
      <c r="M78" s="105"/>
    </row>
    <row r="79" spans="1:13" ht="14.1" customHeight="1">
      <c r="A79" s="851" t="s">
        <v>228</v>
      </c>
      <c r="B79" s="65">
        <v>49204</v>
      </c>
      <c r="C79" s="65">
        <v>28876</v>
      </c>
      <c r="D79" s="65">
        <v>41007</v>
      </c>
      <c r="E79" s="65">
        <v>24537</v>
      </c>
      <c r="F79" s="65">
        <v>8197</v>
      </c>
      <c r="G79" s="65">
        <v>4339</v>
      </c>
      <c r="H79" s="65">
        <v>12940</v>
      </c>
      <c r="I79" s="65">
        <v>11251</v>
      </c>
      <c r="J79" s="66">
        <v>6359</v>
      </c>
      <c r="K79" s="66">
        <v>7116</v>
      </c>
      <c r="L79" s="105"/>
      <c r="M79" s="105"/>
    </row>
    <row r="80" spans="1:13" ht="14.1" customHeight="1">
      <c r="A80" s="1236" t="s">
        <v>1478</v>
      </c>
      <c r="B80" s="71"/>
      <c r="C80" s="71"/>
      <c r="D80" s="71"/>
      <c r="E80" s="71"/>
      <c r="F80" s="71"/>
      <c r="G80" s="71"/>
      <c r="H80" s="71"/>
      <c r="I80" s="71"/>
      <c r="J80" s="72"/>
      <c r="K80" s="72"/>
      <c r="L80" s="105"/>
      <c r="M80" s="105"/>
    </row>
    <row r="81" spans="1:13" ht="14.1" customHeight="1">
      <c r="A81" s="635" t="s">
        <v>271</v>
      </c>
      <c r="B81" s="71">
        <v>24284</v>
      </c>
      <c r="C81" s="71">
        <v>15360</v>
      </c>
      <c r="D81" s="71">
        <v>19056</v>
      </c>
      <c r="E81" s="71">
        <v>12084</v>
      </c>
      <c r="F81" s="71">
        <v>5228</v>
      </c>
      <c r="G81" s="71">
        <v>3276</v>
      </c>
      <c r="H81" s="71">
        <v>6975</v>
      </c>
      <c r="I81" s="71">
        <v>5789</v>
      </c>
      <c r="J81" s="72">
        <v>3379</v>
      </c>
      <c r="K81" s="72">
        <v>4002</v>
      </c>
      <c r="L81" s="105"/>
      <c r="M81" s="105"/>
    </row>
    <row r="82" spans="1:13" ht="14.1" customHeight="1">
      <c r="A82" s="1238" t="s">
        <v>272</v>
      </c>
      <c r="B82" s="71"/>
      <c r="C82" s="71"/>
      <c r="D82" s="71"/>
      <c r="E82" s="71"/>
      <c r="F82" s="71"/>
      <c r="G82" s="71"/>
      <c r="H82" s="71"/>
      <c r="I82" s="71"/>
      <c r="J82" s="72"/>
      <c r="K82" s="72"/>
      <c r="L82" s="105"/>
      <c r="M82" s="105"/>
    </row>
    <row r="83" spans="1:13" ht="14.1" customHeight="1">
      <c r="A83" s="635" t="s">
        <v>273</v>
      </c>
      <c r="B83" s="71">
        <v>12440</v>
      </c>
      <c r="C83" s="71">
        <v>4891</v>
      </c>
      <c r="D83" s="71">
        <v>10205</v>
      </c>
      <c r="E83" s="71">
        <v>4343</v>
      </c>
      <c r="F83" s="71">
        <v>2235</v>
      </c>
      <c r="G83" s="71">
        <v>548</v>
      </c>
      <c r="H83" s="71">
        <v>2991</v>
      </c>
      <c r="I83" s="71">
        <v>2607</v>
      </c>
      <c r="J83" s="72">
        <v>969</v>
      </c>
      <c r="K83" s="72">
        <v>1023</v>
      </c>
      <c r="L83" s="105"/>
      <c r="M83" s="105"/>
    </row>
    <row r="84" spans="1:13" ht="14.1" customHeight="1">
      <c r="A84" s="1238" t="s">
        <v>274</v>
      </c>
      <c r="B84" s="71"/>
      <c r="C84" s="71"/>
      <c r="D84" s="71"/>
      <c r="E84" s="71"/>
      <c r="F84" s="71"/>
      <c r="G84" s="71"/>
      <c r="H84" s="71"/>
      <c r="I84" s="71"/>
      <c r="J84" s="72"/>
      <c r="K84" s="72"/>
      <c r="L84" s="105"/>
      <c r="M84" s="105"/>
    </row>
    <row r="85" spans="1:13" ht="14.1" customHeight="1">
      <c r="A85" s="635" t="s">
        <v>275</v>
      </c>
      <c r="B85" s="71">
        <v>9807</v>
      </c>
      <c r="C85" s="71">
        <v>6848</v>
      </c>
      <c r="D85" s="71">
        <v>9483</v>
      </c>
      <c r="E85" s="71">
        <v>6639</v>
      </c>
      <c r="F85" s="71">
        <v>324</v>
      </c>
      <c r="G85" s="71">
        <v>209</v>
      </c>
      <c r="H85" s="71">
        <v>2459</v>
      </c>
      <c r="I85" s="71">
        <v>2407</v>
      </c>
      <c r="J85" s="72">
        <v>1714</v>
      </c>
      <c r="K85" s="72">
        <v>1744</v>
      </c>
      <c r="L85" s="105"/>
      <c r="M85" s="105"/>
    </row>
    <row r="86" spans="1:13" ht="14.1" customHeight="1">
      <c r="A86" s="1238" t="s">
        <v>276</v>
      </c>
      <c r="B86" s="71"/>
      <c r="C86" s="71"/>
      <c r="D86" s="71"/>
      <c r="E86" s="71"/>
      <c r="F86" s="71"/>
      <c r="G86" s="71"/>
      <c r="H86" s="71"/>
      <c r="I86" s="71"/>
      <c r="J86" s="72"/>
      <c r="K86" s="72"/>
      <c r="L86" s="105"/>
      <c r="M86" s="105"/>
    </row>
    <row r="87" spans="1:13" ht="14.1" customHeight="1">
      <c r="A87" s="635" t="s">
        <v>277</v>
      </c>
      <c r="B87" s="71">
        <v>865</v>
      </c>
      <c r="C87" s="71">
        <v>538</v>
      </c>
      <c r="D87" s="71">
        <v>712</v>
      </c>
      <c r="E87" s="71">
        <v>399</v>
      </c>
      <c r="F87" s="71">
        <v>153</v>
      </c>
      <c r="G87" s="71">
        <v>139</v>
      </c>
      <c r="H87" s="71">
        <v>197</v>
      </c>
      <c r="I87" s="71">
        <v>152</v>
      </c>
      <c r="J87" s="72">
        <v>94</v>
      </c>
      <c r="K87" s="72">
        <v>137</v>
      </c>
      <c r="L87" s="105"/>
      <c r="M87" s="105"/>
    </row>
    <row r="88" spans="1:13" ht="14.1" customHeight="1">
      <c r="A88" s="1238" t="s">
        <v>278</v>
      </c>
      <c r="B88" s="71"/>
      <c r="C88" s="71"/>
      <c r="D88" s="71"/>
      <c r="E88" s="71"/>
      <c r="F88" s="71"/>
      <c r="G88" s="71"/>
      <c r="H88" s="71"/>
      <c r="I88" s="71"/>
      <c r="J88" s="72"/>
      <c r="K88" s="72"/>
      <c r="L88" s="105"/>
      <c r="M88" s="105"/>
    </row>
    <row r="89" spans="1:13" ht="14.1" customHeight="1">
      <c r="A89" s="635" t="s">
        <v>279</v>
      </c>
      <c r="B89" s="71">
        <v>939</v>
      </c>
      <c r="C89" s="71">
        <v>778</v>
      </c>
      <c r="D89" s="71">
        <v>889</v>
      </c>
      <c r="E89" s="71">
        <v>736</v>
      </c>
      <c r="F89" s="71">
        <v>50</v>
      </c>
      <c r="G89" s="71">
        <v>42</v>
      </c>
      <c r="H89" s="71">
        <v>194</v>
      </c>
      <c r="I89" s="71">
        <v>194</v>
      </c>
      <c r="J89" s="72">
        <v>153</v>
      </c>
      <c r="K89" s="72">
        <v>153</v>
      </c>
      <c r="L89" s="105"/>
      <c r="M89" s="105"/>
    </row>
    <row r="90" spans="1:13" ht="14.1" customHeight="1">
      <c r="A90" s="1238" t="s">
        <v>280</v>
      </c>
      <c r="B90" s="71"/>
      <c r="C90" s="71"/>
      <c r="D90" s="71"/>
      <c r="E90" s="71"/>
      <c r="F90" s="71"/>
      <c r="G90" s="71"/>
      <c r="H90" s="71"/>
      <c r="I90" s="71"/>
      <c r="J90" s="72"/>
      <c r="K90" s="72"/>
      <c r="L90" s="105"/>
      <c r="M90" s="105"/>
    </row>
    <row r="91" spans="1:13" ht="14.1" customHeight="1">
      <c r="A91" s="635" t="s">
        <v>281</v>
      </c>
      <c r="B91" s="71">
        <v>869</v>
      </c>
      <c r="C91" s="71">
        <v>461</v>
      </c>
      <c r="D91" s="71">
        <v>662</v>
      </c>
      <c r="E91" s="71">
        <v>336</v>
      </c>
      <c r="F91" s="71">
        <v>207</v>
      </c>
      <c r="G91" s="71">
        <v>125</v>
      </c>
      <c r="H91" s="71">
        <v>124</v>
      </c>
      <c r="I91" s="71">
        <v>102</v>
      </c>
      <c r="J91" s="72">
        <v>50</v>
      </c>
      <c r="K91" s="72">
        <v>57</v>
      </c>
      <c r="L91" s="105"/>
      <c r="M91" s="105"/>
    </row>
    <row r="92" spans="1:13" ht="14.1" customHeight="1">
      <c r="A92" s="1238" t="s">
        <v>282</v>
      </c>
      <c r="B92" s="71"/>
      <c r="C92" s="71"/>
      <c r="D92" s="71"/>
      <c r="E92" s="71"/>
      <c r="F92" s="71"/>
      <c r="G92" s="71"/>
      <c r="H92" s="71"/>
      <c r="I92" s="71"/>
      <c r="J92" s="72"/>
      <c r="K92" s="72"/>
      <c r="L92" s="105"/>
      <c r="M92" s="105"/>
    </row>
    <row r="93" spans="1:11" s="852" customFormat="1" ht="14.1" customHeight="1">
      <c r="A93" s="851" t="s">
        <v>246</v>
      </c>
      <c r="B93" s="65">
        <v>1000</v>
      </c>
      <c r="C93" s="65">
        <v>642</v>
      </c>
      <c r="D93" s="65">
        <v>561</v>
      </c>
      <c r="E93" s="65">
        <v>362</v>
      </c>
      <c r="F93" s="65">
        <v>439</v>
      </c>
      <c r="G93" s="65">
        <v>280</v>
      </c>
      <c r="H93" s="65">
        <v>326</v>
      </c>
      <c r="I93" s="65">
        <v>179</v>
      </c>
      <c r="J93" s="66">
        <v>115</v>
      </c>
      <c r="K93" s="66">
        <v>210</v>
      </c>
    </row>
    <row r="94" spans="1:13" ht="14.1" customHeight="1">
      <c r="A94" s="1239" t="s">
        <v>1479</v>
      </c>
      <c r="B94" s="71"/>
      <c r="C94" s="71"/>
      <c r="D94" s="71"/>
      <c r="E94" s="71"/>
      <c r="F94" s="71"/>
      <c r="G94" s="71"/>
      <c r="H94" s="71"/>
      <c r="I94" s="71"/>
      <c r="J94" s="72"/>
      <c r="K94" s="72"/>
      <c r="L94" s="105"/>
      <c r="M94" s="105"/>
    </row>
    <row r="95" spans="1:13" ht="14.1" customHeight="1">
      <c r="A95" s="851" t="s">
        <v>247</v>
      </c>
      <c r="B95" s="65">
        <v>26693</v>
      </c>
      <c r="C95" s="65">
        <v>17061</v>
      </c>
      <c r="D95" s="65">
        <v>4310</v>
      </c>
      <c r="E95" s="65">
        <v>2615</v>
      </c>
      <c r="F95" s="65">
        <v>22383</v>
      </c>
      <c r="G95" s="65">
        <v>14446</v>
      </c>
      <c r="H95" s="65">
        <v>9448</v>
      </c>
      <c r="I95" s="65">
        <v>1271</v>
      </c>
      <c r="J95" s="66">
        <v>754</v>
      </c>
      <c r="K95" s="66">
        <v>5628</v>
      </c>
      <c r="L95" s="105"/>
      <c r="M95" s="105"/>
    </row>
    <row r="96" spans="1:13" ht="14.1" customHeight="1">
      <c r="A96" s="1236" t="s">
        <v>248</v>
      </c>
      <c r="B96" s="71"/>
      <c r="C96" s="71"/>
      <c r="D96" s="71"/>
      <c r="E96" s="71"/>
      <c r="F96" s="71"/>
      <c r="G96" s="71"/>
      <c r="H96" s="71"/>
      <c r="I96" s="71"/>
      <c r="J96" s="72"/>
      <c r="K96" s="72"/>
      <c r="L96" s="105"/>
      <c r="M96" s="105"/>
    </row>
    <row r="97" spans="1:13" ht="14.1" customHeight="1">
      <c r="A97" s="851" t="s">
        <v>283</v>
      </c>
      <c r="B97" s="65">
        <v>144302</v>
      </c>
      <c r="C97" s="65">
        <v>84460</v>
      </c>
      <c r="D97" s="65">
        <v>107644</v>
      </c>
      <c r="E97" s="65">
        <v>63485</v>
      </c>
      <c r="F97" s="65">
        <v>36658</v>
      </c>
      <c r="G97" s="65">
        <v>20975</v>
      </c>
      <c r="H97" s="65">
        <v>38825</v>
      </c>
      <c r="I97" s="65">
        <v>30120</v>
      </c>
      <c r="J97" s="66">
        <v>17004</v>
      </c>
      <c r="K97" s="66">
        <v>21485</v>
      </c>
      <c r="L97" s="105"/>
      <c r="M97" s="105"/>
    </row>
    <row r="98" spans="1:11" s="852" customFormat="1" ht="14.1" customHeight="1">
      <c r="A98" s="851" t="s">
        <v>228</v>
      </c>
      <c r="B98" s="65">
        <v>107763</v>
      </c>
      <c r="C98" s="65">
        <v>61311</v>
      </c>
      <c r="D98" s="65">
        <v>87590</v>
      </c>
      <c r="E98" s="65">
        <v>50702</v>
      </c>
      <c r="F98" s="65">
        <v>20173</v>
      </c>
      <c r="G98" s="65">
        <v>10609</v>
      </c>
      <c r="H98" s="65">
        <v>28321</v>
      </c>
      <c r="I98" s="65">
        <v>24045</v>
      </c>
      <c r="J98" s="66">
        <v>13309</v>
      </c>
      <c r="K98" s="66">
        <v>15257</v>
      </c>
    </row>
    <row r="99" spans="1:13" ht="14.1" customHeight="1">
      <c r="A99" s="1236" t="s">
        <v>1478</v>
      </c>
      <c r="B99" s="71"/>
      <c r="C99" s="71"/>
      <c r="D99" s="71"/>
      <c r="E99" s="71"/>
      <c r="F99" s="71"/>
      <c r="G99" s="71"/>
      <c r="H99" s="71"/>
      <c r="I99" s="71"/>
      <c r="J99" s="72"/>
      <c r="K99" s="72"/>
      <c r="L99" s="105"/>
      <c r="M99" s="105"/>
    </row>
    <row r="100" spans="1:13" ht="14.1" customHeight="1">
      <c r="A100" s="635" t="s">
        <v>284</v>
      </c>
      <c r="B100" s="71">
        <v>35650</v>
      </c>
      <c r="C100" s="71">
        <v>23995</v>
      </c>
      <c r="D100" s="71">
        <v>30602</v>
      </c>
      <c r="E100" s="71">
        <v>20597</v>
      </c>
      <c r="F100" s="71">
        <v>5048</v>
      </c>
      <c r="G100" s="71">
        <v>3398</v>
      </c>
      <c r="H100" s="71">
        <v>8879</v>
      </c>
      <c r="I100" s="71">
        <v>8033</v>
      </c>
      <c r="J100" s="72">
        <v>5179</v>
      </c>
      <c r="K100" s="72">
        <v>5666</v>
      </c>
      <c r="L100" s="105"/>
      <c r="M100" s="105"/>
    </row>
    <row r="101" spans="1:13" ht="14.1" customHeight="1">
      <c r="A101" s="1238" t="s">
        <v>285</v>
      </c>
      <c r="B101" s="71"/>
      <c r="C101" s="71"/>
      <c r="D101" s="71"/>
      <c r="E101" s="71"/>
      <c r="F101" s="71"/>
      <c r="G101" s="71"/>
      <c r="H101" s="71"/>
      <c r="I101" s="71"/>
      <c r="J101" s="72"/>
      <c r="K101" s="72"/>
      <c r="L101" s="105"/>
      <c r="M101" s="105"/>
    </row>
    <row r="102" spans="1:13" ht="14.1" customHeight="1">
      <c r="A102" s="635" t="s">
        <v>286</v>
      </c>
      <c r="B102" s="71">
        <v>20676</v>
      </c>
      <c r="C102" s="71">
        <v>6973</v>
      </c>
      <c r="D102" s="71">
        <v>17680</v>
      </c>
      <c r="E102" s="71">
        <v>6368</v>
      </c>
      <c r="F102" s="71">
        <v>2996</v>
      </c>
      <c r="G102" s="71">
        <v>605</v>
      </c>
      <c r="H102" s="71">
        <v>5213</v>
      </c>
      <c r="I102" s="71">
        <v>4577</v>
      </c>
      <c r="J102" s="72">
        <v>1603</v>
      </c>
      <c r="K102" s="72">
        <v>1724</v>
      </c>
      <c r="L102" s="105"/>
      <c r="M102" s="105"/>
    </row>
    <row r="103" spans="1:13" ht="14.1" customHeight="1">
      <c r="A103" s="1238" t="s">
        <v>287</v>
      </c>
      <c r="B103" s="71"/>
      <c r="C103" s="71"/>
      <c r="D103" s="71"/>
      <c r="E103" s="71"/>
      <c r="F103" s="71"/>
      <c r="G103" s="71"/>
      <c r="H103" s="71"/>
      <c r="I103" s="71"/>
      <c r="J103" s="72"/>
      <c r="K103" s="72"/>
      <c r="L103" s="105"/>
      <c r="M103" s="105"/>
    </row>
    <row r="104" spans="1:13" ht="14.1" customHeight="1">
      <c r="A104" s="635" t="s">
        <v>288</v>
      </c>
      <c r="B104" s="71">
        <v>13130</v>
      </c>
      <c r="C104" s="71">
        <v>4969</v>
      </c>
      <c r="D104" s="71">
        <v>10763</v>
      </c>
      <c r="E104" s="71">
        <v>4514</v>
      </c>
      <c r="F104" s="71">
        <v>2367</v>
      </c>
      <c r="G104" s="71">
        <v>455</v>
      </c>
      <c r="H104" s="71">
        <v>3565</v>
      </c>
      <c r="I104" s="71">
        <v>2979</v>
      </c>
      <c r="J104" s="72">
        <v>1166</v>
      </c>
      <c r="K104" s="72">
        <v>1241</v>
      </c>
      <c r="L104" s="105"/>
      <c r="M104" s="105"/>
    </row>
    <row r="105" spans="1:13" ht="14.1" customHeight="1">
      <c r="A105" s="1238" t="s">
        <v>289</v>
      </c>
      <c r="B105" s="71"/>
      <c r="C105" s="71"/>
      <c r="D105" s="71"/>
      <c r="E105" s="71"/>
      <c r="F105" s="71"/>
      <c r="G105" s="71"/>
      <c r="H105" s="71"/>
      <c r="I105" s="71"/>
      <c r="J105" s="72"/>
      <c r="K105" s="72"/>
      <c r="L105" s="105"/>
      <c r="M105" s="105"/>
    </row>
    <row r="106" spans="1:13" ht="14.1" customHeight="1">
      <c r="A106" s="635" t="s">
        <v>290</v>
      </c>
      <c r="B106" s="71">
        <v>7761</v>
      </c>
      <c r="C106" s="71">
        <v>4693</v>
      </c>
      <c r="D106" s="71">
        <v>6139</v>
      </c>
      <c r="E106" s="71">
        <v>3967</v>
      </c>
      <c r="F106" s="71">
        <v>1622</v>
      </c>
      <c r="G106" s="71">
        <v>726</v>
      </c>
      <c r="H106" s="71">
        <v>2336</v>
      </c>
      <c r="I106" s="71">
        <v>1868</v>
      </c>
      <c r="J106" s="72">
        <v>1114</v>
      </c>
      <c r="K106" s="72">
        <v>1301</v>
      </c>
      <c r="L106" s="105"/>
      <c r="M106" s="105"/>
    </row>
    <row r="107" spans="1:13" ht="14.1" customHeight="1">
      <c r="A107" s="1238" t="s">
        <v>291</v>
      </c>
      <c r="B107" s="71"/>
      <c r="C107" s="71"/>
      <c r="D107" s="71"/>
      <c r="E107" s="71"/>
      <c r="F107" s="71"/>
      <c r="G107" s="71"/>
      <c r="H107" s="71"/>
      <c r="I107" s="71"/>
      <c r="J107" s="72"/>
      <c r="K107" s="72"/>
      <c r="L107" s="105"/>
      <c r="M107" s="105"/>
    </row>
    <row r="108" spans="1:13" ht="14.1" customHeight="1">
      <c r="A108" s="635" t="s">
        <v>292</v>
      </c>
      <c r="B108" s="71">
        <v>12203</v>
      </c>
      <c r="C108" s="71">
        <v>7514</v>
      </c>
      <c r="D108" s="71">
        <v>7330</v>
      </c>
      <c r="E108" s="71">
        <v>4535</v>
      </c>
      <c r="F108" s="71">
        <v>4873</v>
      </c>
      <c r="G108" s="71">
        <v>2979</v>
      </c>
      <c r="H108" s="71">
        <v>2764</v>
      </c>
      <c r="I108" s="71">
        <v>1914</v>
      </c>
      <c r="J108" s="72">
        <v>1041</v>
      </c>
      <c r="K108" s="72">
        <v>1474</v>
      </c>
      <c r="L108" s="105"/>
      <c r="M108" s="105"/>
    </row>
    <row r="109" spans="1:13" ht="14.1" customHeight="1">
      <c r="A109" s="1238" t="s">
        <v>293</v>
      </c>
      <c r="B109" s="71"/>
      <c r="C109" s="71"/>
      <c r="D109" s="71"/>
      <c r="E109" s="71"/>
      <c r="F109" s="71"/>
      <c r="G109" s="71"/>
      <c r="H109" s="71"/>
      <c r="I109" s="71"/>
      <c r="J109" s="72"/>
      <c r="K109" s="72"/>
      <c r="L109" s="105"/>
      <c r="M109" s="105"/>
    </row>
    <row r="110" spans="1:13" ht="14.1" customHeight="1">
      <c r="A110" s="635" t="s">
        <v>294</v>
      </c>
      <c r="B110" s="71">
        <v>12504</v>
      </c>
      <c r="C110" s="71">
        <v>9462</v>
      </c>
      <c r="D110" s="71">
        <v>9466</v>
      </c>
      <c r="E110" s="71">
        <v>7149</v>
      </c>
      <c r="F110" s="71">
        <v>3038</v>
      </c>
      <c r="G110" s="71">
        <v>2313</v>
      </c>
      <c r="H110" s="71">
        <v>4076</v>
      </c>
      <c r="I110" s="71">
        <v>3223</v>
      </c>
      <c r="J110" s="72">
        <v>2339</v>
      </c>
      <c r="K110" s="72">
        <v>2960</v>
      </c>
      <c r="L110" s="105"/>
      <c r="M110" s="105"/>
    </row>
    <row r="111" spans="1:13" ht="14.1" customHeight="1">
      <c r="A111" s="1238" t="s">
        <v>295</v>
      </c>
      <c r="B111" s="71"/>
      <c r="C111" s="71"/>
      <c r="D111" s="71"/>
      <c r="E111" s="71"/>
      <c r="F111" s="71"/>
      <c r="G111" s="71"/>
      <c r="H111" s="71"/>
      <c r="I111" s="71"/>
      <c r="J111" s="72"/>
      <c r="K111" s="72"/>
      <c r="L111" s="105"/>
      <c r="M111" s="105"/>
    </row>
    <row r="112" spans="1:13" ht="14.1" customHeight="1">
      <c r="A112" s="635" t="s">
        <v>296</v>
      </c>
      <c r="B112" s="71">
        <v>3594</v>
      </c>
      <c r="C112" s="71">
        <v>2245</v>
      </c>
      <c r="D112" s="71">
        <v>3435</v>
      </c>
      <c r="E112" s="71">
        <v>2173</v>
      </c>
      <c r="F112" s="71">
        <v>159</v>
      </c>
      <c r="G112" s="71">
        <v>72</v>
      </c>
      <c r="H112" s="71">
        <v>1031</v>
      </c>
      <c r="I112" s="71">
        <v>999</v>
      </c>
      <c r="J112" s="72">
        <v>575</v>
      </c>
      <c r="K112" s="72">
        <v>596</v>
      </c>
      <c r="L112" s="105"/>
      <c r="M112" s="105"/>
    </row>
    <row r="113" spans="1:13" ht="14.1" customHeight="1">
      <c r="A113" s="1238" t="s">
        <v>297</v>
      </c>
      <c r="B113" s="71"/>
      <c r="C113" s="71"/>
      <c r="D113" s="71"/>
      <c r="E113" s="71"/>
      <c r="F113" s="71"/>
      <c r="G113" s="71"/>
      <c r="H113" s="71"/>
      <c r="I113" s="71"/>
      <c r="J113" s="72"/>
      <c r="K113" s="72"/>
      <c r="L113" s="105"/>
      <c r="M113" s="105"/>
    </row>
    <row r="114" spans="1:13" ht="14.1" customHeight="1">
      <c r="A114" s="635" t="s">
        <v>298</v>
      </c>
      <c r="B114" s="71">
        <v>760</v>
      </c>
      <c r="C114" s="71">
        <v>422</v>
      </c>
      <c r="D114" s="71">
        <v>760</v>
      </c>
      <c r="E114" s="71">
        <v>422</v>
      </c>
      <c r="F114" s="71" t="s">
        <v>1815</v>
      </c>
      <c r="G114" s="71" t="s">
        <v>1815</v>
      </c>
      <c r="H114" s="71">
        <v>185</v>
      </c>
      <c r="I114" s="71">
        <v>185</v>
      </c>
      <c r="J114" s="72">
        <v>102</v>
      </c>
      <c r="K114" s="72">
        <v>102</v>
      </c>
      <c r="L114" s="105"/>
      <c r="M114" s="105"/>
    </row>
    <row r="115" spans="1:13" ht="14.1" customHeight="1">
      <c r="A115" s="1238" t="s">
        <v>299</v>
      </c>
      <c r="B115" s="71"/>
      <c r="C115" s="71"/>
      <c r="D115" s="71"/>
      <c r="E115" s="71"/>
      <c r="F115" s="71"/>
      <c r="G115" s="71"/>
      <c r="H115" s="71"/>
      <c r="I115" s="71"/>
      <c r="J115" s="72"/>
      <c r="K115" s="72"/>
      <c r="L115" s="105"/>
      <c r="M115" s="105"/>
    </row>
    <row r="116" spans="1:13" ht="14.1" customHeight="1">
      <c r="A116" s="635" t="s">
        <v>300</v>
      </c>
      <c r="B116" s="71">
        <v>996</v>
      </c>
      <c r="C116" s="71">
        <v>769</v>
      </c>
      <c r="D116" s="71">
        <v>926</v>
      </c>
      <c r="E116" s="71">
        <v>708</v>
      </c>
      <c r="F116" s="71">
        <v>70</v>
      </c>
      <c r="G116" s="71">
        <v>61</v>
      </c>
      <c r="H116" s="71">
        <v>168</v>
      </c>
      <c r="I116" s="71">
        <v>163</v>
      </c>
      <c r="J116" s="72">
        <v>129</v>
      </c>
      <c r="K116" s="72">
        <v>132</v>
      </c>
      <c r="L116" s="105"/>
      <c r="M116" s="105"/>
    </row>
    <row r="117" spans="1:13" ht="14.1" customHeight="1">
      <c r="A117" s="1238" t="s">
        <v>301</v>
      </c>
      <c r="B117" s="71"/>
      <c r="C117" s="71"/>
      <c r="D117" s="71"/>
      <c r="E117" s="71"/>
      <c r="F117" s="71"/>
      <c r="G117" s="71"/>
      <c r="H117" s="71"/>
      <c r="I117" s="71"/>
      <c r="J117" s="72"/>
      <c r="K117" s="72"/>
      <c r="L117" s="105"/>
      <c r="M117" s="105"/>
    </row>
    <row r="118" spans="1:13" ht="14.1" customHeight="1">
      <c r="A118" s="635" t="s">
        <v>302</v>
      </c>
      <c r="B118" s="71">
        <v>489</v>
      </c>
      <c r="C118" s="71">
        <v>269</v>
      </c>
      <c r="D118" s="71">
        <v>489</v>
      </c>
      <c r="E118" s="71">
        <v>269</v>
      </c>
      <c r="F118" s="65" t="s">
        <v>1815</v>
      </c>
      <c r="G118" s="65" t="s">
        <v>1815</v>
      </c>
      <c r="H118" s="71">
        <v>104</v>
      </c>
      <c r="I118" s="71">
        <v>104</v>
      </c>
      <c r="J118" s="72">
        <v>61</v>
      </c>
      <c r="K118" s="72">
        <v>61</v>
      </c>
      <c r="L118" s="105"/>
      <c r="M118" s="105"/>
    </row>
    <row r="119" spans="1:13" ht="14.1" customHeight="1">
      <c r="A119" s="1238" t="s">
        <v>303</v>
      </c>
      <c r="B119" s="71"/>
      <c r="C119" s="71"/>
      <c r="D119" s="71"/>
      <c r="E119" s="71"/>
      <c r="F119" s="71"/>
      <c r="G119" s="71"/>
      <c r="H119" s="71"/>
      <c r="I119" s="71"/>
      <c r="J119" s="72"/>
      <c r="K119" s="72"/>
      <c r="L119" s="105"/>
      <c r="M119" s="105"/>
    </row>
    <row r="120" spans="1:11" s="852" customFormat="1" ht="14.1" customHeight="1">
      <c r="A120" s="851" t="s">
        <v>246</v>
      </c>
      <c r="B120" s="65">
        <v>11020</v>
      </c>
      <c r="C120" s="65">
        <v>7342</v>
      </c>
      <c r="D120" s="65">
        <v>8469</v>
      </c>
      <c r="E120" s="65">
        <v>5627</v>
      </c>
      <c r="F120" s="65">
        <v>2551</v>
      </c>
      <c r="G120" s="65">
        <v>1715</v>
      </c>
      <c r="H120" s="65">
        <v>3019</v>
      </c>
      <c r="I120" s="65">
        <v>2457</v>
      </c>
      <c r="J120" s="66">
        <v>1508</v>
      </c>
      <c r="K120" s="66">
        <v>1850</v>
      </c>
    </row>
    <row r="121" spans="1:13" ht="14.1" customHeight="1">
      <c r="A121" s="1239" t="s">
        <v>1479</v>
      </c>
      <c r="B121" s="71"/>
      <c r="C121" s="71"/>
      <c r="D121" s="71"/>
      <c r="E121" s="71"/>
      <c r="F121" s="71"/>
      <c r="G121" s="71"/>
      <c r="H121" s="71"/>
      <c r="I121" s="71"/>
      <c r="J121" s="72"/>
      <c r="K121" s="72"/>
      <c r="L121" s="105"/>
      <c r="M121" s="105"/>
    </row>
    <row r="122" spans="1:11" s="852" customFormat="1" ht="14.1" customHeight="1">
      <c r="A122" s="851" t="s">
        <v>247</v>
      </c>
      <c r="B122" s="65">
        <v>25519</v>
      </c>
      <c r="C122" s="65">
        <v>15807</v>
      </c>
      <c r="D122" s="65">
        <v>11585</v>
      </c>
      <c r="E122" s="65">
        <v>7156</v>
      </c>
      <c r="F122" s="65">
        <v>13934</v>
      </c>
      <c r="G122" s="65">
        <v>8651</v>
      </c>
      <c r="H122" s="65">
        <v>7485</v>
      </c>
      <c r="I122" s="65">
        <v>3618</v>
      </c>
      <c r="J122" s="66">
        <v>2187</v>
      </c>
      <c r="K122" s="66">
        <v>4378</v>
      </c>
    </row>
    <row r="123" spans="1:13" ht="14.1" customHeight="1">
      <c r="A123" s="1236" t="s">
        <v>248</v>
      </c>
      <c r="B123" s="71"/>
      <c r="C123" s="71"/>
      <c r="D123" s="71"/>
      <c r="E123" s="71"/>
      <c r="F123" s="71"/>
      <c r="G123" s="71"/>
      <c r="H123" s="71"/>
      <c r="I123" s="71"/>
      <c r="J123" s="72"/>
      <c r="K123" s="72"/>
      <c r="L123" s="105"/>
      <c r="M123" s="105"/>
    </row>
    <row r="124" spans="1:13" ht="14.1" customHeight="1">
      <c r="A124" s="851" t="s">
        <v>304</v>
      </c>
      <c r="B124" s="65">
        <v>256146</v>
      </c>
      <c r="C124" s="65">
        <v>143139</v>
      </c>
      <c r="D124" s="65">
        <v>153241</v>
      </c>
      <c r="E124" s="65">
        <v>84748</v>
      </c>
      <c r="F124" s="65">
        <v>102905</v>
      </c>
      <c r="G124" s="65">
        <v>58391</v>
      </c>
      <c r="H124" s="65">
        <v>70099</v>
      </c>
      <c r="I124" s="65">
        <v>45038</v>
      </c>
      <c r="J124" s="66">
        <v>23745</v>
      </c>
      <c r="K124" s="66">
        <v>36959</v>
      </c>
      <c r="L124" s="105"/>
      <c r="M124" s="105"/>
    </row>
    <row r="125" spans="1:13" ht="14.1" customHeight="1">
      <c r="A125" s="851" t="s">
        <v>228</v>
      </c>
      <c r="B125" s="65">
        <v>144504</v>
      </c>
      <c r="C125" s="65">
        <v>78778</v>
      </c>
      <c r="D125" s="65">
        <v>109999</v>
      </c>
      <c r="E125" s="65">
        <v>60611</v>
      </c>
      <c r="F125" s="65">
        <v>34505</v>
      </c>
      <c r="G125" s="65">
        <v>18167</v>
      </c>
      <c r="H125" s="65">
        <v>37259</v>
      </c>
      <c r="I125" s="65">
        <v>30057</v>
      </c>
      <c r="J125" s="66">
        <v>15720</v>
      </c>
      <c r="K125" s="66">
        <v>19097</v>
      </c>
      <c r="L125" s="105"/>
      <c r="M125" s="105"/>
    </row>
    <row r="126" spans="1:13" ht="14.1" customHeight="1">
      <c r="A126" s="1236" t="s">
        <v>1478</v>
      </c>
      <c r="B126" s="71"/>
      <c r="C126" s="71"/>
      <c r="D126" s="71"/>
      <c r="E126" s="71"/>
      <c r="F126" s="71"/>
      <c r="G126" s="71"/>
      <c r="H126" s="71"/>
      <c r="I126" s="71"/>
      <c r="J126" s="72"/>
      <c r="K126" s="72"/>
      <c r="L126" s="105"/>
      <c r="M126" s="105"/>
    </row>
    <row r="127" spans="1:13" ht="14.1" customHeight="1">
      <c r="A127" s="635" t="s">
        <v>305</v>
      </c>
      <c r="B127" s="71">
        <v>40384</v>
      </c>
      <c r="C127" s="71">
        <v>25848</v>
      </c>
      <c r="D127" s="71">
        <v>31578</v>
      </c>
      <c r="E127" s="71">
        <v>19843</v>
      </c>
      <c r="F127" s="71">
        <v>8806</v>
      </c>
      <c r="G127" s="71">
        <v>6005</v>
      </c>
      <c r="H127" s="71">
        <v>10953</v>
      </c>
      <c r="I127" s="71">
        <v>8844</v>
      </c>
      <c r="J127" s="72">
        <v>5206</v>
      </c>
      <c r="K127" s="72">
        <v>6505</v>
      </c>
      <c r="L127" s="105"/>
      <c r="M127" s="105"/>
    </row>
    <row r="128" spans="1:13" ht="14.1" customHeight="1">
      <c r="A128" s="1238" t="s">
        <v>306</v>
      </c>
      <c r="B128" s="71"/>
      <c r="C128" s="71"/>
      <c r="D128" s="71"/>
      <c r="E128" s="71"/>
      <c r="F128" s="71"/>
      <c r="G128" s="71"/>
      <c r="H128" s="71"/>
      <c r="I128" s="71"/>
      <c r="J128" s="72"/>
      <c r="K128" s="72"/>
      <c r="L128" s="105"/>
      <c r="M128" s="105"/>
    </row>
    <row r="129" spans="1:13" ht="14.1" customHeight="1">
      <c r="A129" s="635" t="s">
        <v>307</v>
      </c>
      <c r="B129" s="71">
        <v>9379</v>
      </c>
      <c r="C129" s="71">
        <v>6002</v>
      </c>
      <c r="D129" s="71">
        <v>6901</v>
      </c>
      <c r="E129" s="71">
        <v>4298</v>
      </c>
      <c r="F129" s="71">
        <v>2478</v>
      </c>
      <c r="G129" s="71">
        <v>1704</v>
      </c>
      <c r="H129" s="71">
        <v>3101</v>
      </c>
      <c r="I129" s="71">
        <v>2522</v>
      </c>
      <c r="J129" s="72">
        <v>1540</v>
      </c>
      <c r="K129" s="72">
        <v>1898</v>
      </c>
      <c r="L129" s="105"/>
      <c r="M129" s="105"/>
    </row>
    <row r="130" spans="1:13" ht="14.1" customHeight="1">
      <c r="A130" s="1238" t="s">
        <v>308</v>
      </c>
      <c r="B130" s="71"/>
      <c r="C130" s="71"/>
      <c r="D130" s="71"/>
      <c r="E130" s="71"/>
      <c r="F130" s="71"/>
      <c r="G130" s="71"/>
      <c r="H130" s="71"/>
      <c r="I130" s="71"/>
      <c r="J130" s="72"/>
      <c r="K130" s="72"/>
      <c r="L130" s="105"/>
      <c r="M130" s="105"/>
    </row>
    <row r="131" spans="1:13" ht="14.1" customHeight="1">
      <c r="A131" s="635" t="s">
        <v>309</v>
      </c>
      <c r="B131" s="71">
        <v>3811</v>
      </c>
      <c r="C131" s="71">
        <v>1973</v>
      </c>
      <c r="D131" s="71">
        <v>2687</v>
      </c>
      <c r="E131" s="71">
        <v>1665</v>
      </c>
      <c r="F131" s="71">
        <v>1124</v>
      </c>
      <c r="G131" s="71">
        <v>308</v>
      </c>
      <c r="H131" s="71">
        <v>999</v>
      </c>
      <c r="I131" s="71">
        <v>712</v>
      </c>
      <c r="J131" s="72">
        <v>407</v>
      </c>
      <c r="K131" s="72">
        <v>501</v>
      </c>
      <c r="L131" s="105"/>
      <c r="M131" s="105"/>
    </row>
    <row r="132" spans="1:13" ht="14.1" customHeight="1">
      <c r="A132" s="1237" t="s">
        <v>310</v>
      </c>
      <c r="B132" s="71"/>
      <c r="C132" s="71"/>
      <c r="D132" s="71"/>
      <c r="E132" s="71"/>
      <c r="F132" s="71"/>
      <c r="G132" s="71"/>
      <c r="H132" s="71"/>
      <c r="I132" s="71"/>
      <c r="J132" s="72"/>
      <c r="K132" s="72"/>
      <c r="L132" s="105"/>
      <c r="M132" s="105"/>
    </row>
    <row r="133" spans="1:13" ht="14.1" customHeight="1">
      <c r="A133" s="635" t="s">
        <v>311</v>
      </c>
      <c r="B133" s="71">
        <v>24818</v>
      </c>
      <c r="C133" s="71">
        <v>7989</v>
      </c>
      <c r="D133" s="71">
        <v>19331</v>
      </c>
      <c r="E133" s="71">
        <v>6637</v>
      </c>
      <c r="F133" s="71">
        <v>5487</v>
      </c>
      <c r="G133" s="71">
        <v>1352</v>
      </c>
      <c r="H133" s="71">
        <v>6163</v>
      </c>
      <c r="I133" s="71">
        <v>5110</v>
      </c>
      <c r="J133" s="72">
        <v>1598</v>
      </c>
      <c r="K133" s="72">
        <v>1805</v>
      </c>
      <c r="L133" s="105"/>
      <c r="M133" s="105"/>
    </row>
    <row r="134" spans="1:13" ht="14.1" customHeight="1">
      <c r="A134" s="1238" t="s">
        <v>312</v>
      </c>
      <c r="B134" s="71"/>
      <c r="C134" s="71"/>
      <c r="D134" s="71"/>
      <c r="E134" s="71"/>
      <c r="F134" s="71"/>
      <c r="G134" s="71"/>
      <c r="H134" s="71"/>
      <c r="I134" s="71"/>
      <c r="J134" s="72"/>
      <c r="K134" s="72"/>
      <c r="L134" s="105"/>
      <c r="M134" s="105"/>
    </row>
    <row r="135" spans="1:13" ht="14.1" customHeight="1">
      <c r="A135" s="635" t="s">
        <v>313</v>
      </c>
      <c r="B135" s="71">
        <v>15808</v>
      </c>
      <c r="C135" s="71">
        <v>9345</v>
      </c>
      <c r="D135" s="71">
        <v>12037</v>
      </c>
      <c r="E135" s="71">
        <v>7399</v>
      </c>
      <c r="F135" s="71">
        <v>3771</v>
      </c>
      <c r="G135" s="71">
        <v>1946</v>
      </c>
      <c r="H135" s="71">
        <v>4657</v>
      </c>
      <c r="I135" s="71">
        <v>3731</v>
      </c>
      <c r="J135" s="72">
        <v>2136</v>
      </c>
      <c r="K135" s="72">
        <v>2559</v>
      </c>
      <c r="L135" s="105"/>
      <c r="M135" s="105"/>
    </row>
    <row r="136" spans="1:13" ht="14.1" customHeight="1">
      <c r="A136" s="1238" t="s">
        <v>314</v>
      </c>
      <c r="B136" s="71"/>
      <c r="C136" s="71"/>
      <c r="D136" s="71"/>
      <c r="E136" s="71"/>
      <c r="F136" s="71"/>
      <c r="G136" s="71"/>
      <c r="H136" s="71"/>
      <c r="I136" s="71"/>
      <c r="J136" s="72"/>
      <c r="K136" s="72"/>
      <c r="L136" s="105"/>
      <c r="M136" s="105"/>
    </row>
    <row r="137" spans="1:13" ht="14.1" customHeight="1">
      <c r="A137" s="635" t="s">
        <v>315</v>
      </c>
      <c r="B137" s="71">
        <v>10198</v>
      </c>
      <c r="C137" s="71">
        <v>5116</v>
      </c>
      <c r="D137" s="71">
        <v>6284</v>
      </c>
      <c r="E137" s="71">
        <v>3049</v>
      </c>
      <c r="F137" s="71">
        <v>3914</v>
      </c>
      <c r="G137" s="71">
        <v>2067</v>
      </c>
      <c r="H137" s="71">
        <v>1433</v>
      </c>
      <c r="I137" s="71">
        <v>977</v>
      </c>
      <c r="J137" s="72">
        <v>431</v>
      </c>
      <c r="K137" s="72">
        <v>630</v>
      </c>
      <c r="L137" s="105"/>
      <c r="M137" s="105"/>
    </row>
    <row r="138" spans="1:13" ht="14.1" customHeight="1">
      <c r="A138" s="1238" t="s">
        <v>316</v>
      </c>
      <c r="B138" s="71"/>
      <c r="C138" s="71"/>
      <c r="D138" s="71"/>
      <c r="E138" s="71"/>
      <c r="F138" s="71"/>
      <c r="G138" s="71"/>
      <c r="H138" s="71"/>
      <c r="I138" s="71"/>
      <c r="J138" s="72"/>
      <c r="K138" s="72"/>
      <c r="L138" s="105"/>
      <c r="M138" s="105"/>
    </row>
    <row r="139" spans="1:13" ht="14.1" customHeight="1">
      <c r="A139" s="635" t="s">
        <v>317</v>
      </c>
      <c r="B139" s="71">
        <v>4899</v>
      </c>
      <c r="C139" s="71">
        <v>3098</v>
      </c>
      <c r="D139" s="71">
        <v>3143</v>
      </c>
      <c r="E139" s="71">
        <v>2023</v>
      </c>
      <c r="F139" s="71">
        <v>1756</v>
      </c>
      <c r="G139" s="71">
        <v>1075</v>
      </c>
      <c r="H139" s="71">
        <v>1165</v>
      </c>
      <c r="I139" s="71">
        <v>798</v>
      </c>
      <c r="J139" s="72">
        <v>489</v>
      </c>
      <c r="K139" s="72">
        <v>691</v>
      </c>
      <c r="L139" s="105"/>
      <c r="M139" s="105"/>
    </row>
    <row r="140" spans="1:13" ht="14.1" customHeight="1">
      <c r="A140" s="1238" t="s">
        <v>318</v>
      </c>
      <c r="B140" s="71"/>
      <c r="C140" s="71"/>
      <c r="D140" s="71"/>
      <c r="E140" s="71"/>
      <c r="F140" s="71"/>
      <c r="G140" s="71"/>
      <c r="H140" s="71"/>
      <c r="I140" s="71"/>
      <c r="J140" s="72"/>
      <c r="K140" s="72"/>
      <c r="L140" s="105"/>
      <c r="M140" s="105"/>
    </row>
    <row r="141" spans="1:13" ht="14.1" customHeight="1">
      <c r="A141" s="635" t="s">
        <v>319</v>
      </c>
      <c r="B141" s="71">
        <v>4588</v>
      </c>
      <c r="C141" s="71">
        <v>4249</v>
      </c>
      <c r="D141" s="71">
        <v>2793</v>
      </c>
      <c r="E141" s="71">
        <v>2540</v>
      </c>
      <c r="F141" s="71">
        <v>1795</v>
      </c>
      <c r="G141" s="71">
        <v>1709</v>
      </c>
      <c r="H141" s="71">
        <v>1071</v>
      </c>
      <c r="I141" s="71">
        <v>795</v>
      </c>
      <c r="J141" s="72">
        <v>689</v>
      </c>
      <c r="K141" s="72">
        <v>945</v>
      </c>
      <c r="L141" s="105"/>
      <c r="M141" s="105"/>
    </row>
    <row r="142" spans="1:13" ht="14.1" customHeight="1">
      <c r="A142" s="1238" t="s">
        <v>320</v>
      </c>
      <c r="B142" s="71"/>
      <c r="C142" s="71"/>
      <c r="D142" s="71"/>
      <c r="E142" s="71"/>
      <c r="F142" s="71"/>
      <c r="G142" s="71"/>
      <c r="H142" s="71"/>
      <c r="I142" s="71"/>
      <c r="J142" s="72"/>
      <c r="K142" s="72"/>
      <c r="L142" s="105"/>
      <c r="M142" s="105"/>
    </row>
    <row r="143" spans="1:13" ht="14.1" customHeight="1">
      <c r="A143" s="635" t="s">
        <v>321</v>
      </c>
      <c r="B143" s="71">
        <v>10002</v>
      </c>
      <c r="C143" s="71">
        <v>7437</v>
      </c>
      <c r="D143" s="71">
        <v>8848</v>
      </c>
      <c r="E143" s="71">
        <v>6581</v>
      </c>
      <c r="F143" s="71">
        <v>1154</v>
      </c>
      <c r="G143" s="71">
        <v>856</v>
      </c>
      <c r="H143" s="71">
        <v>2224</v>
      </c>
      <c r="I143" s="71">
        <v>2060</v>
      </c>
      <c r="J143" s="72">
        <v>1556</v>
      </c>
      <c r="K143" s="72">
        <v>1665</v>
      </c>
      <c r="L143" s="105"/>
      <c r="M143" s="105"/>
    </row>
    <row r="144" spans="1:13" ht="14.1" customHeight="1">
      <c r="A144" s="1238" t="s">
        <v>322</v>
      </c>
      <c r="B144" s="71"/>
      <c r="C144" s="71"/>
      <c r="D144" s="71"/>
      <c r="E144" s="71"/>
      <c r="F144" s="71"/>
      <c r="G144" s="71"/>
      <c r="H144" s="71"/>
      <c r="I144" s="71"/>
      <c r="J144" s="72"/>
      <c r="K144" s="72"/>
      <c r="L144" s="105"/>
      <c r="M144" s="105"/>
    </row>
    <row r="145" spans="1:13" ht="14.1" customHeight="1">
      <c r="A145" s="635" t="s">
        <v>323</v>
      </c>
      <c r="B145" s="71">
        <v>4132</v>
      </c>
      <c r="C145" s="71">
        <v>1963</v>
      </c>
      <c r="D145" s="71">
        <v>3873</v>
      </c>
      <c r="E145" s="71">
        <v>1878</v>
      </c>
      <c r="F145" s="71">
        <v>259</v>
      </c>
      <c r="G145" s="71">
        <v>85</v>
      </c>
      <c r="H145" s="71">
        <v>1237</v>
      </c>
      <c r="I145" s="71">
        <v>1147</v>
      </c>
      <c r="J145" s="72">
        <v>521</v>
      </c>
      <c r="K145" s="72">
        <v>547</v>
      </c>
      <c r="L145" s="105"/>
      <c r="M145" s="105"/>
    </row>
    <row r="146" spans="1:13" ht="14.1" customHeight="1">
      <c r="A146" s="1238" t="s">
        <v>324</v>
      </c>
      <c r="B146" s="71"/>
      <c r="C146" s="71"/>
      <c r="D146" s="71"/>
      <c r="E146" s="71"/>
      <c r="F146" s="71"/>
      <c r="G146" s="71"/>
      <c r="H146" s="71"/>
      <c r="I146" s="71"/>
      <c r="J146" s="72"/>
      <c r="K146" s="72"/>
      <c r="L146" s="105"/>
      <c r="M146" s="105"/>
    </row>
    <row r="147" spans="1:13" ht="14.1" customHeight="1">
      <c r="A147" s="635" t="s">
        <v>325</v>
      </c>
      <c r="B147" s="71">
        <v>1023</v>
      </c>
      <c r="C147" s="71">
        <v>572</v>
      </c>
      <c r="D147" s="71">
        <v>962</v>
      </c>
      <c r="E147" s="71">
        <v>523</v>
      </c>
      <c r="F147" s="71">
        <v>61</v>
      </c>
      <c r="G147" s="71">
        <v>49</v>
      </c>
      <c r="H147" s="71">
        <v>201</v>
      </c>
      <c r="I147" s="71">
        <v>194</v>
      </c>
      <c r="J147" s="72">
        <v>110</v>
      </c>
      <c r="K147" s="72">
        <v>116</v>
      </c>
      <c r="L147" s="105"/>
      <c r="M147" s="105"/>
    </row>
    <row r="148" spans="1:13" ht="14.1" customHeight="1">
      <c r="A148" s="1238" t="s">
        <v>326</v>
      </c>
      <c r="B148" s="71"/>
      <c r="C148" s="71"/>
      <c r="D148" s="71"/>
      <c r="E148" s="71"/>
      <c r="F148" s="71"/>
      <c r="G148" s="71"/>
      <c r="H148" s="71"/>
      <c r="I148" s="71"/>
      <c r="J148" s="72"/>
      <c r="K148" s="72"/>
      <c r="L148" s="105"/>
      <c r="M148" s="105"/>
    </row>
    <row r="149" spans="1:13" ht="14.1" customHeight="1">
      <c r="A149" s="635" t="s">
        <v>327</v>
      </c>
      <c r="B149" s="71">
        <v>1535</v>
      </c>
      <c r="C149" s="71">
        <v>1217</v>
      </c>
      <c r="D149" s="71">
        <v>1253</v>
      </c>
      <c r="E149" s="71">
        <v>996</v>
      </c>
      <c r="F149" s="71">
        <v>282</v>
      </c>
      <c r="G149" s="71">
        <v>221</v>
      </c>
      <c r="H149" s="71">
        <v>324</v>
      </c>
      <c r="I149" s="71">
        <v>258</v>
      </c>
      <c r="J149" s="72">
        <v>199</v>
      </c>
      <c r="K149" s="72">
        <v>252</v>
      </c>
      <c r="L149" s="105"/>
      <c r="M149" s="105"/>
    </row>
    <row r="150" spans="1:13" ht="14.1" customHeight="1">
      <c r="A150" s="1238" t="s">
        <v>328</v>
      </c>
      <c r="B150" s="71"/>
      <c r="C150" s="71"/>
      <c r="D150" s="71"/>
      <c r="E150" s="71"/>
      <c r="F150" s="71"/>
      <c r="G150" s="71"/>
      <c r="H150" s="71"/>
      <c r="I150" s="71"/>
      <c r="J150" s="72"/>
      <c r="K150" s="72"/>
      <c r="L150" s="105"/>
      <c r="M150" s="105"/>
    </row>
    <row r="151" spans="1:13" ht="14.1" customHeight="1">
      <c r="A151" s="635" t="s">
        <v>329</v>
      </c>
      <c r="B151" s="71">
        <v>394</v>
      </c>
      <c r="C151" s="71">
        <v>271</v>
      </c>
      <c r="D151" s="71">
        <v>394</v>
      </c>
      <c r="E151" s="71">
        <v>271</v>
      </c>
      <c r="F151" s="71" t="s">
        <v>1815</v>
      </c>
      <c r="G151" s="71" t="s">
        <v>1815</v>
      </c>
      <c r="H151" s="71">
        <v>79</v>
      </c>
      <c r="I151" s="71">
        <v>79</v>
      </c>
      <c r="J151" s="72">
        <v>56</v>
      </c>
      <c r="K151" s="72">
        <v>56</v>
      </c>
      <c r="L151" s="105"/>
      <c r="M151" s="105"/>
    </row>
    <row r="152" spans="1:13" ht="14.1" customHeight="1">
      <c r="A152" s="1238" t="s">
        <v>330</v>
      </c>
      <c r="B152" s="71"/>
      <c r="C152" s="71"/>
      <c r="D152" s="71"/>
      <c r="E152" s="71"/>
      <c r="F152" s="71"/>
      <c r="G152" s="71"/>
      <c r="H152" s="71"/>
      <c r="I152" s="71"/>
      <c r="J152" s="72"/>
      <c r="K152" s="72"/>
      <c r="L152" s="105"/>
      <c r="M152" s="105"/>
    </row>
    <row r="153" spans="1:13" ht="14.1" customHeight="1">
      <c r="A153" s="846" t="s">
        <v>331</v>
      </c>
      <c r="B153" s="71">
        <v>370</v>
      </c>
      <c r="C153" s="71">
        <v>223</v>
      </c>
      <c r="D153" s="71">
        <v>370</v>
      </c>
      <c r="E153" s="71">
        <v>223</v>
      </c>
      <c r="F153" s="71" t="s">
        <v>1815</v>
      </c>
      <c r="G153" s="71" t="s">
        <v>1815</v>
      </c>
      <c r="H153" s="71">
        <v>115</v>
      </c>
      <c r="I153" s="71">
        <v>115</v>
      </c>
      <c r="J153" s="72">
        <v>70</v>
      </c>
      <c r="K153" s="72">
        <v>70</v>
      </c>
      <c r="L153" s="105"/>
      <c r="M153" s="105"/>
    </row>
    <row r="154" spans="1:13" ht="14.1" customHeight="1">
      <c r="A154" s="1238" t="s">
        <v>332</v>
      </c>
      <c r="B154" s="71"/>
      <c r="C154" s="71"/>
      <c r="D154" s="71"/>
      <c r="E154" s="71"/>
      <c r="F154" s="71"/>
      <c r="G154" s="71"/>
      <c r="H154" s="71"/>
      <c r="I154" s="71"/>
      <c r="J154" s="72"/>
      <c r="K154" s="72"/>
      <c r="L154" s="105"/>
      <c r="M154" s="105"/>
    </row>
    <row r="155" spans="1:13" ht="14.1" customHeight="1">
      <c r="A155" s="635" t="s">
        <v>841</v>
      </c>
      <c r="B155" s="71">
        <v>2739</v>
      </c>
      <c r="C155" s="71">
        <v>1119</v>
      </c>
      <c r="D155" s="71">
        <v>1726</v>
      </c>
      <c r="E155" s="71">
        <v>758</v>
      </c>
      <c r="F155" s="71">
        <v>1013</v>
      </c>
      <c r="G155" s="71">
        <v>361</v>
      </c>
      <c r="H155" s="71">
        <v>627</v>
      </c>
      <c r="I155" s="71">
        <v>446</v>
      </c>
      <c r="J155" s="72">
        <v>174</v>
      </c>
      <c r="K155" s="72">
        <v>230</v>
      </c>
      <c r="L155" s="105"/>
      <c r="M155" s="105"/>
    </row>
    <row r="156" spans="1:13" ht="14.1" customHeight="1">
      <c r="A156" s="1238" t="s">
        <v>842</v>
      </c>
      <c r="B156" s="71"/>
      <c r="C156" s="71"/>
      <c r="D156" s="71"/>
      <c r="E156" s="71"/>
      <c r="F156" s="71"/>
      <c r="G156" s="71"/>
      <c r="H156" s="71"/>
      <c r="I156" s="71"/>
      <c r="J156" s="72"/>
      <c r="K156" s="72"/>
      <c r="L156" s="105"/>
      <c r="M156" s="105"/>
    </row>
    <row r="157" spans="1:13" ht="14.1" customHeight="1">
      <c r="A157" s="635" t="s">
        <v>846</v>
      </c>
      <c r="B157" s="71">
        <v>8306</v>
      </c>
      <c r="C157" s="71">
        <v>2085</v>
      </c>
      <c r="D157" s="71">
        <v>7014</v>
      </c>
      <c r="E157" s="71">
        <v>1739</v>
      </c>
      <c r="F157" s="71">
        <v>1292</v>
      </c>
      <c r="G157" s="71">
        <v>346</v>
      </c>
      <c r="H157" s="71">
        <v>2453</v>
      </c>
      <c r="I157" s="71">
        <v>2075</v>
      </c>
      <c r="J157" s="72">
        <v>507</v>
      </c>
      <c r="K157" s="72">
        <v>582</v>
      </c>
      <c r="L157" s="105"/>
      <c r="M157" s="105"/>
    </row>
    <row r="158" spans="1:13" ht="14.1" customHeight="1">
      <c r="A158" s="1238" t="s">
        <v>847</v>
      </c>
      <c r="B158" s="71"/>
      <c r="C158" s="71"/>
      <c r="D158" s="71"/>
      <c r="E158" s="71"/>
      <c r="F158" s="71"/>
      <c r="G158" s="71"/>
      <c r="H158" s="71"/>
      <c r="I158" s="71"/>
      <c r="J158" s="72"/>
      <c r="K158" s="72"/>
      <c r="L158" s="105"/>
      <c r="M158" s="105"/>
    </row>
    <row r="159" spans="1:13" ht="14.1" customHeight="1">
      <c r="A159" s="635" t="s">
        <v>848</v>
      </c>
      <c r="B159" s="71">
        <v>2118</v>
      </c>
      <c r="C159" s="71">
        <v>271</v>
      </c>
      <c r="D159" s="71">
        <v>805</v>
      </c>
      <c r="E159" s="71">
        <v>188</v>
      </c>
      <c r="F159" s="71">
        <v>1313</v>
      </c>
      <c r="G159" s="71">
        <v>83</v>
      </c>
      <c r="H159" s="71">
        <v>457</v>
      </c>
      <c r="I159" s="71">
        <v>194</v>
      </c>
      <c r="J159" s="72">
        <v>31</v>
      </c>
      <c r="K159" s="72">
        <v>45</v>
      </c>
      <c r="L159" s="105"/>
      <c r="M159" s="105"/>
    </row>
    <row r="160" spans="1:13" ht="14.1" customHeight="1">
      <c r="A160" s="1238" t="s">
        <v>849</v>
      </c>
      <c r="B160" s="71"/>
      <c r="C160" s="71"/>
      <c r="D160" s="71"/>
      <c r="E160" s="71"/>
      <c r="F160" s="71"/>
      <c r="G160" s="71"/>
      <c r="H160" s="71"/>
      <c r="I160" s="71"/>
      <c r="J160" s="72"/>
      <c r="K160" s="72"/>
      <c r="L160" s="105"/>
      <c r="M160" s="105"/>
    </row>
    <row r="161" spans="1:11" s="852" customFormat="1" ht="14.1" customHeight="1">
      <c r="A161" s="851" t="s">
        <v>246</v>
      </c>
      <c r="B161" s="65">
        <v>3454</v>
      </c>
      <c r="C161" s="65">
        <v>2174</v>
      </c>
      <c r="D161" s="65">
        <v>3110</v>
      </c>
      <c r="E161" s="65">
        <v>1979</v>
      </c>
      <c r="F161" s="65">
        <v>344</v>
      </c>
      <c r="G161" s="65">
        <v>195</v>
      </c>
      <c r="H161" s="65">
        <v>951</v>
      </c>
      <c r="I161" s="65">
        <v>853</v>
      </c>
      <c r="J161" s="66">
        <v>491</v>
      </c>
      <c r="K161" s="66">
        <v>532</v>
      </c>
    </row>
    <row r="162" spans="1:13" ht="14.1" customHeight="1">
      <c r="A162" s="1239" t="s">
        <v>1479</v>
      </c>
      <c r="B162" s="71"/>
      <c r="C162" s="71"/>
      <c r="D162" s="71"/>
      <c r="E162" s="71"/>
      <c r="F162" s="71"/>
      <c r="G162" s="71"/>
      <c r="H162" s="71"/>
      <c r="I162" s="71"/>
      <c r="J162" s="72"/>
      <c r="K162" s="72"/>
      <c r="L162" s="105"/>
      <c r="M162" s="105"/>
    </row>
    <row r="163" spans="1:13" ht="14.1" customHeight="1">
      <c r="A163" s="851" t="s">
        <v>247</v>
      </c>
      <c r="B163" s="65">
        <v>108188</v>
      </c>
      <c r="C163" s="65">
        <v>62187</v>
      </c>
      <c r="D163" s="65">
        <v>40132</v>
      </c>
      <c r="E163" s="65">
        <v>22158</v>
      </c>
      <c r="F163" s="65">
        <v>68056</v>
      </c>
      <c r="G163" s="65">
        <v>40029</v>
      </c>
      <c r="H163" s="65">
        <v>31889</v>
      </c>
      <c r="I163" s="65">
        <v>14128</v>
      </c>
      <c r="J163" s="66">
        <v>7534</v>
      </c>
      <c r="K163" s="66">
        <v>17330</v>
      </c>
      <c r="L163" s="105"/>
      <c r="M163" s="105"/>
    </row>
    <row r="164" spans="1:13" ht="14.1" customHeight="1">
      <c r="A164" s="1236" t="s">
        <v>248</v>
      </c>
      <c r="B164" s="71"/>
      <c r="C164" s="71"/>
      <c r="D164" s="71"/>
      <c r="E164" s="71"/>
      <c r="F164" s="71"/>
      <c r="G164" s="71"/>
      <c r="H164" s="71"/>
      <c r="I164" s="71"/>
      <c r="J164" s="72"/>
      <c r="K164" s="72"/>
      <c r="L164" s="105"/>
      <c r="M164" s="105"/>
    </row>
    <row r="165" spans="1:13" ht="14.1" customHeight="1">
      <c r="A165" s="851" t="s">
        <v>333</v>
      </c>
      <c r="B165" s="65">
        <v>18398</v>
      </c>
      <c r="C165" s="65">
        <v>10467</v>
      </c>
      <c r="D165" s="65">
        <v>13923</v>
      </c>
      <c r="E165" s="65">
        <v>8251</v>
      </c>
      <c r="F165" s="65">
        <v>4475</v>
      </c>
      <c r="G165" s="65">
        <v>2216</v>
      </c>
      <c r="H165" s="65">
        <v>4785</v>
      </c>
      <c r="I165" s="65">
        <v>4007</v>
      </c>
      <c r="J165" s="66">
        <v>2259</v>
      </c>
      <c r="K165" s="66">
        <v>2591</v>
      </c>
      <c r="L165" s="105"/>
      <c r="M165" s="105"/>
    </row>
    <row r="166" spans="1:13" ht="14.1" customHeight="1">
      <c r="A166" s="851" t="s">
        <v>228</v>
      </c>
      <c r="B166" s="65">
        <v>14659</v>
      </c>
      <c r="C166" s="65">
        <v>8344</v>
      </c>
      <c r="D166" s="65">
        <v>11538</v>
      </c>
      <c r="E166" s="65">
        <v>6855</v>
      </c>
      <c r="F166" s="65">
        <v>3121</v>
      </c>
      <c r="G166" s="65">
        <v>1489</v>
      </c>
      <c r="H166" s="65">
        <v>3761</v>
      </c>
      <c r="I166" s="65">
        <v>3226</v>
      </c>
      <c r="J166" s="66">
        <v>1842</v>
      </c>
      <c r="K166" s="66">
        <v>2048</v>
      </c>
      <c r="L166" s="105"/>
      <c r="M166" s="105"/>
    </row>
    <row r="167" spans="1:13" ht="14.1" customHeight="1">
      <c r="A167" s="1236" t="s">
        <v>1478</v>
      </c>
      <c r="B167" s="71"/>
      <c r="C167" s="71"/>
      <c r="D167" s="71"/>
      <c r="E167" s="71"/>
      <c r="F167" s="71"/>
      <c r="G167" s="71"/>
      <c r="H167" s="71"/>
      <c r="I167" s="71"/>
      <c r="J167" s="72"/>
      <c r="K167" s="72"/>
      <c r="L167" s="105"/>
      <c r="M167" s="105"/>
    </row>
    <row r="168" spans="1:13" ht="14.1" customHeight="1">
      <c r="A168" s="635" t="s">
        <v>334</v>
      </c>
      <c r="B168" s="71">
        <v>9161</v>
      </c>
      <c r="C168" s="71">
        <v>6549</v>
      </c>
      <c r="D168" s="71">
        <v>7785</v>
      </c>
      <c r="E168" s="71">
        <v>5516</v>
      </c>
      <c r="F168" s="71">
        <v>1376</v>
      </c>
      <c r="G168" s="71">
        <v>1033</v>
      </c>
      <c r="H168" s="71">
        <v>2561</v>
      </c>
      <c r="I168" s="71">
        <v>2301</v>
      </c>
      <c r="J168" s="72">
        <v>1557</v>
      </c>
      <c r="K168" s="72">
        <v>1734</v>
      </c>
      <c r="L168" s="105"/>
      <c r="M168" s="105"/>
    </row>
    <row r="169" spans="1:13" ht="14.1" customHeight="1">
      <c r="A169" s="1238" t="s">
        <v>335</v>
      </c>
      <c r="B169" s="71"/>
      <c r="C169" s="71"/>
      <c r="D169" s="71"/>
      <c r="E169" s="71"/>
      <c r="F169" s="71"/>
      <c r="G169" s="71"/>
      <c r="H169" s="71"/>
      <c r="I169" s="71"/>
      <c r="J169" s="72"/>
      <c r="K169" s="72"/>
      <c r="L169" s="105"/>
      <c r="M169" s="105"/>
    </row>
    <row r="170" spans="1:13" ht="14.1" customHeight="1">
      <c r="A170" s="635" t="s">
        <v>336</v>
      </c>
      <c r="B170" s="71">
        <v>5498</v>
      </c>
      <c r="C170" s="71">
        <v>1795</v>
      </c>
      <c r="D170" s="71">
        <v>3753</v>
      </c>
      <c r="E170" s="71">
        <v>1339</v>
      </c>
      <c r="F170" s="71">
        <v>1745</v>
      </c>
      <c r="G170" s="71">
        <v>456</v>
      </c>
      <c r="H170" s="71">
        <v>1200</v>
      </c>
      <c r="I170" s="71">
        <v>925</v>
      </c>
      <c r="J170" s="72">
        <v>285</v>
      </c>
      <c r="K170" s="72">
        <v>314</v>
      </c>
      <c r="L170" s="105"/>
      <c r="M170" s="105"/>
    </row>
    <row r="171" spans="1:13" ht="14.1" customHeight="1">
      <c r="A171" s="1238" t="s">
        <v>337</v>
      </c>
      <c r="B171" s="71"/>
      <c r="C171" s="71"/>
      <c r="D171" s="71"/>
      <c r="E171" s="71"/>
      <c r="F171" s="71"/>
      <c r="G171" s="71"/>
      <c r="H171" s="71"/>
      <c r="I171" s="71"/>
      <c r="J171" s="72"/>
      <c r="K171" s="72"/>
      <c r="L171" s="105"/>
      <c r="M171" s="105"/>
    </row>
    <row r="172" spans="1:11" s="852" customFormat="1" ht="14.1" customHeight="1">
      <c r="A172" s="851" t="s">
        <v>246</v>
      </c>
      <c r="B172" s="65">
        <v>1758</v>
      </c>
      <c r="C172" s="65">
        <v>1017</v>
      </c>
      <c r="D172" s="65">
        <v>1391</v>
      </c>
      <c r="E172" s="65">
        <v>829</v>
      </c>
      <c r="F172" s="65">
        <v>367</v>
      </c>
      <c r="G172" s="65">
        <v>188</v>
      </c>
      <c r="H172" s="65">
        <v>555</v>
      </c>
      <c r="I172" s="65">
        <v>479</v>
      </c>
      <c r="J172" s="66">
        <v>263</v>
      </c>
      <c r="K172" s="66">
        <v>305</v>
      </c>
    </row>
    <row r="173" spans="1:13" ht="14.1" customHeight="1">
      <c r="A173" s="1239" t="s">
        <v>1479</v>
      </c>
      <c r="B173" s="71"/>
      <c r="C173" s="71"/>
      <c r="D173" s="71"/>
      <c r="E173" s="71"/>
      <c r="F173" s="71"/>
      <c r="G173" s="71"/>
      <c r="H173" s="71"/>
      <c r="I173" s="71"/>
      <c r="J173" s="72"/>
      <c r="K173" s="72"/>
      <c r="L173" s="105"/>
      <c r="M173" s="105"/>
    </row>
    <row r="174" spans="1:13" ht="14.1" customHeight="1">
      <c r="A174" s="851" t="s">
        <v>247</v>
      </c>
      <c r="B174" s="65">
        <v>1981</v>
      </c>
      <c r="C174" s="65">
        <v>1106</v>
      </c>
      <c r="D174" s="65">
        <v>994</v>
      </c>
      <c r="E174" s="65">
        <v>567</v>
      </c>
      <c r="F174" s="65">
        <v>987</v>
      </c>
      <c r="G174" s="65">
        <v>539</v>
      </c>
      <c r="H174" s="65">
        <v>469</v>
      </c>
      <c r="I174" s="65">
        <v>302</v>
      </c>
      <c r="J174" s="66">
        <v>154</v>
      </c>
      <c r="K174" s="66">
        <v>238</v>
      </c>
      <c r="L174" s="105"/>
      <c r="M174" s="105"/>
    </row>
    <row r="175" spans="1:13" ht="14.1" customHeight="1">
      <c r="A175" s="1236" t="s">
        <v>248</v>
      </c>
      <c r="B175" s="71"/>
      <c r="C175" s="71"/>
      <c r="D175" s="71"/>
      <c r="E175" s="71"/>
      <c r="F175" s="71"/>
      <c r="G175" s="71"/>
      <c r="H175" s="71"/>
      <c r="I175" s="71"/>
      <c r="J175" s="72"/>
      <c r="K175" s="72"/>
      <c r="L175" s="105"/>
      <c r="M175" s="105"/>
    </row>
    <row r="176" spans="1:13" ht="14.1" customHeight="1">
      <c r="A176" s="851" t="s">
        <v>338</v>
      </c>
      <c r="B176" s="65">
        <v>44599</v>
      </c>
      <c r="C176" s="65">
        <v>25265</v>
      </c>
      <c r="D176" s="65">
        <v>31924</v>
      </c>
      <c r="E176" s="65">
        <v>18287</v>
      </c>
      <c r="F176" s="65">
        <v>12675</v>
      </c>
      <c r="G176" s="65">
        <v>6978</v>
      </c>
      <c r="H176" s="65">
        <v>11512</v>
      </c>
      <c r="I176" s="65">
        <v>8690</v>
      </c>
      <c r="J176" s="66">
        <v>4581</v>
      </c>
      <c r="K176" s="66">
        <v>5983</v>
      </c>
      <c r="L176" s="105"/>
      <c r="M176" s="105"/>
    </row>
    <row r="177" spans="1:11" s="852" customFormat="1" ht="14.1" customHeight="1">
      <c r="A177" s="851" t="s">
        <v>228</v>
      </c>
      <c r="B177" s="65">
        <v>27488</v>
      </c>
      <c r="C177" s="65">
        <v>15490</v>
      </c>
      <c r="D177" s="65">
        <v>21247</v>
      </c>
      <c r="E177" s="65">
        <v>12001</v>
      </c>
      <c r="F177" s="65">
        <v>6241</v>
      </c>
      <c r="G177" s="65">
        <v>3489</v>
      </c>
      <c r="H177" s="65">
        <v>6718</v>
      </c>
      <c r="I177" s="65">
        <v>5443</v>
      </c>
      <c r="J177" s="66">
        <v>2856</v>
      </c>
      <c r="K177" s="66">
        <v>3470</v>
      </c>
    </row>
    <row r="178" spans="1:13" ht="14.1" customHeight="1">
      <c r="A178" s="1236" t="s">
        <v>1478</v>
      </c>
      <c r="B178" s="71"/>
      <c r="C178" s="71"/>
      <c r="D178" s="71"/>
      <c r="E178" s="71"/>
      <c r="F178" s="71"/>
      <c r="G178" s="71"/>
      <c r="H178" s="71"/>
      <c r="I178" s="71"/>
      <c r="J178" s="72"/>
      <c r="K178" s="72"/>
      <c r="L178" s="105"/>
      <c r="M178" s="105"/>
    </row>
    <row r="179" spans="1:13" ht="14.1" customHeight="1">
      <c r="A179" s="635" t="s">
        <v>339</v>
      </c>
      <c r="B179" s="71">
        <v>16229</v>
      </c>
      <c r="C179" s="71">
        <v>11253</v>
      </c>
      <c r="D179" s="71">
        <v>12684</v>
      </c>
      <c r="E179" s="71">
        <v>8618</v>
      </c>
      <c r="F179" s="71">
        <v>3545</v>
      </c>
      <c r="G179" s="71">
        <v>2635</v>
      </c>
      <c r="H179" s="71">
        <v>3811</v>
      </c>
      <c r="I179" s="71">
        <v>3079</v>
      </c>
      <c r="J179" s="72">
        <v>1994</v>
      </c>
      <c r="K179" s="72">
        <v>2476</v>
      </c>
      <c r="L179" s="105"/>
      <c r="M179" s="105"/>
    </row>
    <row r="180" spans="1:13" ht="14.1" customHeight="1">
      <c r="A180" s="1238" t="s">
        <v>340</v>
      </c>
      <c r="B180" s="71"/>
      <c r="C180" s="71"/>
      <c r="D180" s="71"/>
      <c r="E180" s="71"/>
      <c r="F180" s="71"/>
      <c r="G180" s="71"/>
      <c r="H180" s="71"/>
      <c r="I180" s="71"/>
      <c r="J180" s="72"/>
      <c r="K180" s="72"/>
      <c r="L180" s="105"/>
      <c r="M180" s="105"/>
    </row>
    <row r="181" spans="1:13" ht="14.1" customHeight="1">
      <c r="A181" s="846" t="s">
        <v>341</v>
      </c>
      <c r="B181" s="71">
        <v>11259</v>
      </c>
      <c r="C181" s="71">
        <v>4237</v>
      </c>
      <c r="D181" s="71">
        <v>8563</v>
      </c>
      <c r="E181" s="71">
        <v>3383</v>
      </c>
      <c r="F181" s="71">
        <v>2696</v>
      </c>
      <c r="G181" s="71">
        <v>854</v>
      </c>
      <c r="H181" s="71">
        <v>2907</v>
      </c>
      <c r="I181" s="71">
        <v>2364</v>
      </c>
      <c r="J181" s="72">
        <v>862</v>
      </c>
      <c r="K181" s="72">
        <v>994</v>
      </c>
      <c r="L181" s="105"/>
      <c r="M181" s="105"/>
    </row>
    <row r="182" spans="1:13" ht="14.1" customHeight="1">
      <c r="A182" s="1238" t="s">
        <v>342</v>
      </c>
      <c r="B182" s="71"/>
      <c r="C182" s="71"/>
      <c r="D182" s="71"/>
      <c r="E182" s="71"/>
      <c r="F182" s="71"/>
      <c r="G182" s="71"/>
      <c r="H182" s="71"/>
      <c r="I182" s="71"/>
      <c r="J182" s="72"/>
      <c r="K182" s="72"/>
      <c r="L182" s="105"/>
      <c r="M182" s="105"/>
    </row>
    <row r="183" spans="1:11" s="852" customFormat="1" ht="14.1" customHeight="1">
      <c r="A183" s="851" t="s">
        <v>246</v>
      </c>
      <c r="B183" s="65">
        <v>7684</v>
      </c>
      <c r="C183" s="65">
        <v>4619</v>
      </c>
      <c r="D183" s="65">
        <v>7088</v>
      </c>
      <c r="E183" s="65">
        <v>4467</v>
      </c>
      <c r="F183" s="65">
        <v>596</v>
      </c>
      <c r="G183" s="65">
        <v>152</v>
      </c>
      <c r="H183" s="65">
        <v>2174</v>
      </c>
      <c r="I183" s="65">
        <v>2058</v>
      </c>
      <c r="J183" s="66">
        <v>1149</v>
      </c>
      <c r="K183" s="66">
        <v>1170</v>
      </c>
    </row>
    <row r="184" spans="1:13" ht="14.1" customHeight="1">
      <c r="A184" s="1239" t="s">
        <v>1479</v>
      </c>
      <c r="B184" s="71"/>
      <c r="C184" s="71"/>
      <c r="D184" s="71"/>
      <c r="E184" s="71"/>
      <c r="F184" s="71"/>
      <c r="G184" s="71"/>
      <c r="H184" s="71"/>
      <c r="I184" s="71"/>
      <c r="J184" s="72"/>
      <c r="K184" s="72"/>
      <c r="L184" s="105"/>
      <c r="M184" s="105"/>
    </row>
    <row r="185" spans="1:11" s="852" customFormat="1" ht="14.1" customHeight="1">
      <c r="A185" s="851" t="s">
        <v>247</v>
      </c>
      <c r="B185" s="65">
        <v>9427</v>
      </c>
      <c r="C185" s="65">
        <v>5156</v>
      </c>
      <c r="D185" s="65">
        <v>3589</v>
      </c>
      <c r="E185" s="65">
        <v>1819</v>
      </c>
      <c r="F185" s="65">
        <v>5838</v>
      </c>
      <c r="G185" s="65">
        <v>3337</v>
      </c>
      <c r="H185" s="65">
        <v>2620</v>
      </c>
      <c r="I185" s="65">
        <v>1189</v>
      </c>
      <c r="J185" s="66">
        <v>576</v>
      </c>
      <c r="K185" s="66">
        <v>1343</v>
      </c>
    </row>
    <row r="186" spans="1:13" ht="14.1" customHeight="1">
      <c r="A186" s="1236" t="s">
        <v>248</v>
      </c>
      <c r="B186" s="71"/>
      <c r="C186" s="71"/>
      <c r="D186" s="71"/>
      <c r="E186" s="71"/>
      <c r="F186" s="71"/>
      <c r="G186" s="71"/>
      <c r="H186" s="71"/>
      <c r="I186" s="71"/>
      <c r="J186" s="72"/>
      <c r="K186" s="72"/>
      <c r="L186" s="105"/>
      <c r="M186" s="105"/>
    </row>
    <row r="187" spans="1:13" ht="14.1" customHeight="1">
      <c r="A187" s="851" t="s">
        <v>343</v>
      </c>
      <c r="B187" s="65">
        <v>28575</v>
      </c>
      <c r="C187" s="65">
        <v>16987</v>
      </c>
      <c r="D187" s="65">
        <v>20668</v>
      </c>
      <c r="E187" s="65">
        <v>12450</v>
      </c>
      <c r="F187" s="65">
        <v>7907</v>
      </c>
      <c r="G187" s="65">
        <v>4537</v>
      </c>
      <c r="H187" s="65">
        <v>7617</v>
      </c>
      <c r="I187" s="65">
        <v>5842</v>
      </c>
      <c r="J187" s="66">
        <v>3241</v>
      </c>
      <c r="K187" s="66">
        <v>4196</v>
      </c>
      <c r="L187" s="105"/>
      <c r="M187" s="105"/>
    </row>
    <row r="188" spans="1:11" s="852" customFormat="1" ht="14.1" customHeight="1">
      <c r="A188" s="851" t="s">
        <v>228</v>
      </c>
      <c r="B188" s="65">
        <v>20930</v>
      </c>
      <c r="C188" s="65">
        <v>12376</v>
      </c>
      <c r="D188" s="65">
        <v>17092</v>
      </c>
      <c r="E188" s="65">
        <v>10272</v>
      </c>
      <c r="F188" s="65">
        <v>3838</v>
      </c>
      <c r="G188" s="65">
        <v>2104</v>
      </c>
      <c r="H188" s="65">
        <v>5680</v>
      </c>
      <c r="I188" s="65">
        <v>4781</v>
      </c>
      <c r="J188" s="66">
        <v>2627</v>
      </c>
      <c r="K188" s="66">
        <v>3084</v>
      </c>
    </row>
    <row r="189" spans="1:13" ht="14.1" customHeight="1">
      <c r="A189" s="1236" t="s">
        <v>1478</v>
      </c>
      <c r="B189" s="71"/>
      <c r="C189" s="71"/>
      <c r="D189" s="71"/>
      <c r="E189" s="71"/>
      <c r="F189" s="71"/>
      <c r="G189" s="71"/>
      <c r="H189" s="71"/>
      <c r="I189" s="71"/>
      <c r="J189" s="72"/>
      <c r="K189" s="72"/>
      <c r="L189" s="105"/>
      <c r="M189" s="105"/>
    </row>
    <row r="190" spans="1:13" ht="14.1" customHeight="1">
      <c r="A190" s="635" t="s">
        <v>344</v>
      </c>
      <c r="B190" s="71">
        <v>8519</v>
      </c>
      <c r="C190" s="71">
        <v>5816</v>
      </c>
      <c r="D190" s="71">
        <v>6489</v>
      </c>
      <c r="E190" s="71">
        <v>4344</v>
      </c>
      <c r="F190" s="71">
        <v>2030</v>
      </c>
      <c r="G190" s="71">
        <v>1472</v>
      </c>
      <c r="H190" s="71">
        <v>2336</v>
      </c>
      <c r="I190" s="71">
        <v>1908</v>
      </c>
      <c r="J190" s="72">
        <v>1169</v>
      </c>
      <c r="K190" s="72">
        <v>1467</v>
      </c>
      <c r="L190" s="105"/>
      <c r="M190" s="105"/>
    </row>
    <row r="191" spans="1:13" ht="14.1" customHeight="1">
      <c r="A191" s="1238" t="s">
        <v>345</v>
      </c>
      <c r="B191" s="71"/>
      <c r="C191" s="71"/>
      <c r="D191" s="71"/>
      <c r="E191" s="71"/>
      <c r="F191" s="71"/>
      <c r="G191" s="71"/>
      <c r="H191" s="71"/>
      <c r="I191" s="71"/>
      <c r="J191" s="72"/>
      <c r="K191" s="72"/>
      <c r="L191" s="105"/>
      <c r="M191" s="105"/>
    </row>
    <row r="192" spans="1:13" ht="14.1" customHeight="1">
      <c r="A192" s="635" t="s">
        <v>346</v>
      </c>
      <c r="B192" s="71">
        <v>6911</v>
      </c>
      <c r="C192" s="71">
        <v>2362</v>
      </c>
      <c r="D192" s="71">
        <v>5609</v>
      </c>
      <c r="E192" s="71">
        <v>2099</v>
      </c>
      <c r="F192" s="71">
        <v>1302</v>
      </c>
      <c r="G192" s="71">
        <v>263</v>
      </c>
      <c r="H192" s="71">
        <v>2030</v>
      </c>
      <c r="I192" s="71">
        <v>1704</v>
      </c>
      <c r="J192" s="72">
        <v>547</v>
      </c>
      <c r="K192" s="72">
        <v>605</v>
      </c>
      <c r="L192" s="105"/>
      <c r="M192" s="105"/>
    </row>
    <row r="193" spans="1:13" ht="14.1" customHeight="1">
      <c r="A193" s="1238" t="s">
        <v>347</v>
      </c>
      <c r="B193" s="71"/>
      <c r="C193" s="71"/>
      <c r="D193" s="71"/>
      <c r="E193" s="71"/>
      <c r="F193" s="71"/>
      <c r="G193" s="71"/>
      <c r="H193" s="71"/>
      <c r="I193" s="71"/>
      <c r="J193" s="72"/>
      <c r="K193" s="72"/>
      <c r="L193" s="105"/>
      <c r="M193" s="105"/>
    </row>
    <row r="194" spans="1:13" ht="14.1" customHeight="1">
      <c r="A194" s="635" t="s">
        <v>348</v>
      </c>
      <c r="B194" s="71">
        <v>5500</v>
      </c>
      <c r="C194" s="71">
        <v>4198</v>
      </c>
      <c r="D194" s="71">
        <v>4994</v>
      </c>
      <c r="E194" s="71">
        <v>3829</v>
      </c>
      <c r="F194" s="71">
        <v>506</v>
      </c>
      <c r="G194" s="71">
        <v>369</v>
      </c>
      <c r="H194" s="71">
        <v>1314</v>
      </c>
      <c r="I194" s="71">
        <v>1169</v>
      </c>
      <c r="J194" s="72">
        <v>911</v>
      </c>
      <c r="K194" s="72">
        <v>1012</v>
      </c>
      <c r="L194" s="105"/>
      <c r="M194" s="105"/>
    </row>
    <row r="195" spans="1:13" ht="14.1" customHeight="1">
      <c r="A195" s="1238" t="s">
        <v>349</v>
      </c>
      <c r="B195" s="71"/>
      <c r="C195" s="71"/>
      <c r="D195" s="71"/>
      <c r="E195" s="71"/>
      <c r="F195" s="71"/>
      <c r="G195" s="71"/>
      <c r="H195" s="71"/>
      <c r="I195" s="71"/>
      <c r="J195" s="72"/>
      <c r="K195" s="72"/>
      <c r="L195" s="105"/>
      <c r="M195" s="105"/>
    </row>
    <row r="196" spans="1:11" s="852" customFormat="1" ht="14.1" customHeight="1">
      <c r="A196" s="851" t="s">
        <v>246</v>
      </c>
      <c r="B196" s="65">
        <v>3012</v>
      </c>
      <c r="C196" s="65">
        <v>1842</v>
      </c>
      <c r="D196" s="65">
        <v>2347</v>
      </c>
      <c r="E196" s="65">
        <v>1460</v>
      </c>
      <c r="F196" s="65">
        <v>665</v>
      </c>
      <c r="G196" s="65">
        <v>382</v>
      </c>
      <c r="H196" s="65">
        <v>816</v>
      </c>
      <c r="I196" s="65">
        <v>731</v>
      </c>
      <c r="J196" s="66">
        <v>456</v>
      </c>
      <c r="K196" s="66">
        <v>497</v>
      </c>
    </row>
    <row r="197" spans="1:13" ht="14.1" customHeight="1">
      <c r="A197" s="1239" t="s">
        <v>1479</v>
      </c>
      <c r="B197" s="71"/>
      <c r="C197" s="71"/>
      <c r="D197" s="71"/>
      <c r="E197" s="71"/>
      <c r="F197" s="71"/>
      <c r="G197" s="71"/>
      <c r="H197" s="71"/>
      <c r="I197" s="71"/>
      <c r="J197" s="72"/>
      <c r="K197" s="72"/>
      <c r="L197" s="105"/>
      <c r="M197" s="105"/>
    </row>
    <row r="198" spans="1:11" s="852" customFormat="1" ht="14.1" customHeight="1">
      <c r="A198" s="851" t="s">
        <v>247</v>
      </c>
      <c r="B198" s="65">
        <v>4633</v>
      </c>
      <c r="C198" s="65">
        <v>2769</v>
      </c>
      <c r="D198" s="65">
        <v>1229</v>
      </c>
      <c r="E198" s="65">
        <v>718</v>
      </c>
      <c r="F198" s="65">
        <v>3404</v>
      </c>
      <c r="G198" s="65">
        <v>2051</v>
      </c>
      <c r="H198" s="65">
        <v>1121</v>
      </c>
      <c r="I198" s="65">
        <v>330</v>
      </c>
      <c r="J198" s="66">
        <v>158</v>
      </c>
      <c r="K198" s="66">
        <v>615</v>
      </c>
    </row>
    <row r="199" spans="1:13" ht="14.1" customHeight="1">
      <c r="A199" s="1236" t="s">
        <v>248</v>
      </c>
      <c r="B199" s="71"/>
      <c r="C199" s="71"/>
      <c r="D199" s="71"/>
      <c r="E199" s="71"/>
      <c r="F199" s="71"/>
      <c r="G199" s="71"/>
      <c r="H199" s="71"/>
      <c r="I199" s="71"/>
      <c r="J199" s="72"/>
      <c r="K199" s="72"/>
      <c r="L199" s="105"/>
      <c r="M199" s="105"/>
    </row>
    <row r="200" spans="1:13" ht="14.1" customHeight="1">
      <c r="A200" s="851" t="s">
        <v>350</v>
      </c>
      <c r="B200" s="65">
        <v>83641</v>
      </c>
      <c r="C200" s="65">
        <v>49164</v>
      </c>
      <c r="D200" s="65">
        <v>51673</v>
      </c>
      <c r="E200" s="65">
        <v>29592</v>
      </c>
      <c r="F200" s="65">
        <v>31968</v>
      </c>
      <c r="G200" s="65">
        <v>19572</v>
      </c>
      <c r="H200" s="65">
        <v>23513</v>
      </c>
      <c r="I200" s="65">
        <v>15479</v>
      </c>
      <c r="J200" s="66">
        <v>8570</v>
      </c>
      <c r="K200" s="66">
        <v>13092</v>
      </c>
      <c r="L200" s="105"/>
      <c r="M200" s="105"/>
    </row>
    <row r="201" spans="1:11" s="852" customFormat="1" ht="14.1" customHeight="1">
      <c r="A201" s="851" t="s">
        <v>228</v>
      </c>
      <c r="B201" s="65">
        <v>54853</v>
      </c>
      <c r="C201" s="65">
        <v>31074</v>
      </c>
      <c r="D201" s="65">
        <v>44258</v>
      </c>
      <c r="E201" s="65">
        <v>25086</v>
      </c>
      <c r="F201" s="65">
        <v>10595</v>
      </c>
      <c r="G201" s="65">
        <v>5988</v>
      </c>
      <c r="H201" s="65">
        <v>14545</v>
      </c>
      <c r="I201" s="65">
        <v>12327</v>
      </c>
      <c r="J201" s="66">
        <v>6655</v>
      </c>
      <c r="K201" s="66">
        <v>7801</v>
      </c>
    </row>
    <row r="202" spans="1:13" ht="14.1" customHeight="1">
      <c r="A202" s="1236" t="s">
        <v>1478</v>
      </c>
      <c r="B202" s="71"/>
      <c r="C202" s="71"/>
      <c r="D202" s="71"/>
      <c r="E202" s="71"/>
      <c r="F202" s="71"/>
      <c r="G202" s="71"/>
      <c r="H202" s="71"/>
      <c r="I202" s="71"/>
      <c r="J202" s="72"/>
      <c r="K202" s="72"/>
      <c r="L202" s="105"/>
      <c r="M202" s="105"/>
    </row>
    <row r="203" spans="1:13" ht="14.1" customHeight="1">
      <c r="A203" s="635" t="s">
        <v>351</v>
      </c>
      <c r="B203" s="71">
        <v>21638</v>
      </c>
      <c r="C203" s="71">
        <v>14712</v>
      </c>
      <c r="D203" s="71">
        <v>16195</v>
      </c>
      <c r="E203" s="71">
        <v>10948</v>
      </c>
      <c r="F203" s="71">
        <v>5443</v>
      </c>
      <c r="G203" s="71">
        <v>3764</v>
      </c>
      <c r="H203" s="71">
        <v>5908</v>
      </c>
      <c r="I203" s="71">
        <v>4679</v>
      </c>
      <c r="J203" s="72">
        <v>3036</v>
      </c>
      <c r="K203" s="72">
        <v>3802</v>
      </c>
      <c r="L203" s="105"/>
      <c r="M203" s="105"/>
    </row>
    <row r="204" spans="1:13" ht="14.1" customHeight="1">
      <c r="A204" s="1238" t="s">
        <v>352</v>
      </c>
      <c r="B204" s="71"/>
      <c r="C204" s="71"/>
      <c r="D204" s="71"/>
      <c r="E204" s="71"/>
      <c r="F204" s="71"/>
      <c r="G204" s="71"/>
      <c r="H204" s="71"/>
      <c r="I204" s="71"/>
      <c r="J204" s="72"/>
      <c r="K204" s="72"/>
      <c r="L204" s="105"/>
      <c r="M204" s="105"/>
    </row>
    <row r="205" spans="1:13" ht="14.1" customHeight="1">
      <c r="A205" s="635" t="s">
        <v>353</v>
      </c>
      <c r="B205" s="71">
        <v>14176</v>
      </c>
      <c r="C205" s="71">
        <v>5616</v>
      </c>
      <c r="D205" s="71">
        <v>12079</v>
      </c>
      <c r="E205" s="71">
        <v>5021</v>
      </c>
      <c r="F205" s="71">
        <v>2097</v>
      </c>
      <c r="G205" s="71">
        <v>595</v>
      </c>
      <c r="H205" s="71">
        <v>3639</v>
      </c>
      <c r="I205" s="71">
        <v>3323</v>
      </c>
      <c r="J205" s="72">
        <v>1261</v>
      </c>
      <c r="K205" s="72">
        <v>1317</v>
      </c>
      <c r="L205" s="105"/>
      <c r="M205" s="105"/>
    </row>
    <row r="206" spans="1:13" ht="14.1" customHeight="1">
      <c r="A206" s="1238" t="s">
        <v>354</v>
      </c>
      <c r="B206" s="71"/>
      <c r="C206" s="71"/>
      <c r="D206" s="71"/>
      <c r="E206" s="71"/>
      <c r="F206" s="71"/>
      <c r="G206" s="71"/>
      <c r="H206" s="71"/>
      <c r="I206" s="71"/>
      <c r="J206" s="72"/>
      <c r="K206" s="72"/>
      <c r="L206" s="105"/>
      <c r="M206" s="105"/>
    </row>
    <row r="207" spans="1:13" ht="14.1" customHeight="1">
      <c r="A207" s="635" t="s">
        <v>355</v>
      </c>
      <c r="B207" s="71">
        <v>3368</v>
      </c>
      <c r="C207" s="71">
        <v>2194</v>
      </c>
      <c r="D207" s="71">
        <v>2363</v>
      </c>
      <c r="E207" s="71">
        <v>1463</v>
      </c>
      <c r="F207" s="71">
        <v>1005</v>
      </c>
      <c r="G207" s="71">
        <v>731</v>
      </c>
      <c r="H207" s="71">
        <v>1108</v>
      </c>
      <c r="I207" s="71">
        <v>813</v>
      </c>
      <c r="J207" s="72">
        <v>484</v>
      </c>
      <c r="K207" s="72">
        <v>667</v>
      </c>
      <c r="L207" s="105"/>
      <c r="M207" s="105"/>
    </row>
    <row r="208" spans="1:13" ht="14.1" customHeight="1">
      <c r="A208" s="1238" t="s">
        <v>356</v>
      </c>
      <c r="B208" s="71"/>
      <c r="C208" s="71"/>
      <c r="D208" s="71"/>
      <c r="E208" s="71"/>
      <c r="F208" s="71"/>
      <c r="G208" s="71"/>
      <c r="H208" s="71"/>
      <c r="I208" s="71"/>
      <c r="J208" s="72"/>
      <c r="K208" s="72"/>
      <c r="L208" s="105"/>
      <c r="M208" s="105"/>
    </row>
    <row r="209" spans="1:13" ht="14.1" customHeight="1">
      <c r="A209" s="635" t="s">
        <v>357</v>
      </c>
      <c r="B209" s="71">
        <v>6215</v>
      </c>
      <c r="C209" s="71">
        <v>4543</v>
      </c>
      <c r="D209" s="71">
        <v>5649</v>
      </c>
      <c r="E209" s="71">
        <v>4115</v>
      </c>
      <c r="F209" s="71">
        <v>566</v>
      </c>
      <c r="G209" s="71">
        <v>428</v>
      </c>
      <c r="H209" s="71">
        <v>1471</v>
      </c>
      <c r="I209" s="71">
        <v>1352</v>
      </c>
      <c r="J209" s="72">
        <v>1004</v>
      </c>
      <c r="K209" s="72">
        <v>1095</v>
      </c>
      <c r="L209" s="105"/>
      <c r="M209" s="105"/>
    </row>
    <row r="210" spans="1:13" ht="14.1" customHeight="1">
      <c r="A210" s="1238" t="s">
        <v>358</v>
      </c>
      <c r="B210" s="71"/>
      <c r="C210" s="71"/>
      <c r="D210" s="71"/>
      <c r="E210" s="71"/>
      <c r="F210" s="71"/>
      <c r="G210" s="71"/>
      <c r="H210" s="71"/>
      <c r="I210" s="71"/>
      <c r="J210" s="72"/>
      <c r="K210" s="72"/>
      <c r="L210" s="105"/>
      <c r="M210" s="105"/>
    </row>
    <row r="211" spans="1:13" ht="14.1" customHeight="1">
      <c r="A211" s="635" t="s">
        <v>359</v>
      </c>
      <c r="B211" s="71">
        <v>4006</v>
      </c>
      <c r="C211" s="71">
        <v>1216</v>
      </c>
      <c r="D211" s="71">
        <v>3083</v>
      </c>
      <c r="E211" s="71">
        <v>978</v>
      </c>
      <c r="F211" s="71">
        <v>923</v>
      </c>
      <c r="G211" s="71">
        <v>238</v>
      </c>
      <c r="H211" s="71">
        <v>1098</v>
      </c>
      <c r="I211" s="71">
        <v>919</v>
      </c>
      <c r="J211" s="72">
        <v>249</v>
      </c>
      <c r="K211" s="72">
        <v>270</v>
      </c>
      <c r="L211" s="105"/>
      <c r="M211" s="105"/>
    </row>
    <row r="212" spans="1:13" ht="14.1" customHeight="1">
      <c r="A212" s="1238" t="s">
        <v>360</v>
      </c>
      <c r="B212" s="71"/>
      <c r="C212" s="71"/>
      <c r="D212" s="71"/>
      <c r="E212" s="71"/>
      <c r="F212" s="71"/>
      <c r="G212" s="71"/>
      <c r="H212" s="71"/>
      <c r="I212" s="71"/>
      <c r="J212" s="72"/>
      <c r="K212" s="72"/>
      <c r="L212" s="105"/>
      <c r="M212" s="105"/>
    </row>
    <row r="213" spans="1:13" ht="14.1" customHeight="1">
      <c r="A213" s="635" t="s">
        <v>361</v>
      </c>
      <c r="B213" s="71">
        <v>1921</v>
      </c>
      <c r="C213" s="71">
        <v>936</v>
      </c>
      <c r="D213" s="71">
        <v>1676</v>
      </c>
      <c r="E213" s="71">
        <v>835</v>
      </c>
      <c r="F213" s="71">
        <v>245</v>
      </c>
      <c r="G213" s="71">
        <v>101</v>
      </c>
      <c r="H213" s="71">
        <v>455</v>
      </c>
      <c r="I213" s="71">
        <v>455</v>
      </c>
      <c r="J213" s="72">
        <v>215</v>
      </c>
      <c r="K213" s="72">
        <v>215</v>
      </c>
      <c r="L213" s="105"/>
      <c r="M213" s="105"/>
    </row>
    <row r="214" spans="1:13" ht="14.1" customHeight="1">
      <c r="A214" s="1238" t="s">
        <v>362</v>
      </c>
      <c r="B214" s="71"/>
      <c r="C214" s="71"/>
      <c r="D214" s="71"/>
      <c r="E214" s="71"/>
      <c r="F214" s="71"/>
      <c r="G214" s="71"/>
      <c r="H214" s="71"/>
      <c r="I214" s="71"/>
      <c r="J214" s="72"/>
      <c r="K214" s="72"/>
      <c r="L214" s="105"/>
      <c r="M214" s="105"/>
    </row>
    <row r="215" spans="1:13" ht="14.1" customHeight="1">
      <c r="A215" s="635" t="s">
        <v>363</v>
      </c>
      <c r="B215" s="71">
        <v>641</v>
      </c>
      <c r="C215" s="71">
        <v>382</v>
      </c>
      <c r="D215" s="71">
        <v>634</v>
      </c>
      <c r="E215" s="71">
        <v>377</v>
      </c>
      <c r="F215" s="71">
        <v>7</v>
      </c>
      <c r="G215" s="71">
        <v>5</v>
      </c>
      <c r="H215" s="71">
        <v>141</v>
      </c>
      <c r="I215" s="71">
        <v>141</v>
      </c>
      <c r="J215" s="72">
        <v>90</v>
      </c>
      <c r="K215" s="72">
        <v>90</v>
      </c>
      <c r="L215" s="105"/>
      <c r="M215" s="105"/>
    </row>
    <row r="216" spans="1:13" ht="14.1" customHeight="1">
      <c r="A216" s="1238" t="s">
        <v>364</v>
      </c>
      <c r="B216" s="71"/>
      <c r="C216" s="71"/>
      <c r="D216" s="71"/>
      <c r="E216" s="71"/>
      <c r="F216" s="71"/>
      <c r="G216" s="71"/>
      <c r="H216" s="71"/>
      <c r="I216" s="71"/>
      <c r="J216" s="72"/>
      <c r="K216" s="72"/>
      <c r="L216" s="105"/>
      <c r="M216" s="105"/>
    </row>
    <row r="217" spans="1:13" ht="14.1" customHeight="1">
      <c r="A217" s="635" t="s">
        <v>365</v>
      </c>
      <c r="B217" s="71">
        <v>808</v>
      </c>
      <c r="C217" s="71">
        <v>651</v>
      </c>
      <c r="D217" s="71">
        <v>735</v>
      </c>
      <c r="E217" s="71">
        <v>592</v>
      </c>
      <c r="F217" s="71">
        <v>73</v>
      </c>
      <c r="G217" s="71">
        <v>59</v>
      </c>
      <c r="H217" s="71">
        <v>167</v>
      </c>
      <c r="I217" s="71">
        <v>146</v>
      </c>
      <c r="J217" s="72">
        <v>115</v>
      </c>
      <c r="K217" s="72">
        <v>133</v>
      </c>
      <c r="L217" s="105"/>
      <c r="M217" s="105"/>
    </row>
    <row r="218" spans="1:13" ht="14.1" customHeight="1">
      <c r="A218" s="1238" t="s">
        <v>366</v>
      </c>
      <c r="B218" s="71"/>
      <c r="C218" s="71"/>
      <c r="D218" s="71"/>
      <c r="E218" s="71"/>
      <c r="F218" s="71"/>
      <c r="G218" s="71"/>
      <c r="H218" s="71"/>
      <c r="I218" s="71"/>
      <c r="J218" s="72"/>
      <c r="K218" s="72"/>
      <c r="L218" s="105"/>
      <c r="M218" s="105"/>
    </row>
    <row r="219" spans="1:13" ht="14.1" customHeight="1">
      <c r="A219" s="635" t="s">
        <v>839</v>
      </c>
      <c r="B219" s="71">
        <v>2080</v>
      </c>
      <c r="C219" s="71">
        <v>824</v>
      </c>
      <c r="D219" s="71">
        <v>1844</v>
      </c>
      <c r="E219" s="71">
        <v>757</v>
      </c>
      <c r="F219" s="71">
        <v>236</v>
      </c>
      <c r="G219" s="71">
        <v>67</v>
      </c>
      <c r="H219" s="71">
        <v>558</v>
      </c>
      <c r="I219" s="71">
        <v>499</v>
      </c>
      <c r="J219" s="72">
        <v>201</v>
      </c>
      <c r="K219" s="72">
        <v>212</v>
      </c>
      <c r="L219" s="105"/>
      <c r="M219" s="105"/>
    </row>
    <row r="220" spans="1:13" ht="14.1" customHeight="1">
      <c r="A220" s="1238" t="s">
        <v>840</v>
      </c>
      <c r="B220" s="71"/>
      <c r="C220" s="71"/>
      <c r="D220" s="71"/>
      <c r="E220" s="71"/>
      <c r="F220" s="71"/>
      <c r="G220" s="71"/>
      <c r="H220" s="71"/>
      <c r="I220" s="71"/>
      <c r="J220" s="72"/>
      <c r="K220" s="72"/>
      <c r="L220" s="105"/>
      <c r="M220" s="105"/>
    </row>
    <row r="221" spans="1:11" s="852" customFormat="1" ht="14.1" customHeight="1">
      <c r="A221" s="851" t="s">
        <v>247</v>
      </c>
      <c r="B221" s="65">
        <v>28788</v>
      </c>
      <c r="C221" s="65">
        <v>18090</v>
      </c>
      <c r="D221" s="65">
        <v>7415</v>
      </c>
      <c r="E221" s="65">
        <v>4506</v>
      </c>
      <c r="F221" s="65">
        <v>21373</v>
      </c>
      <c r="G221" s="65">
        <v>13584</v>
      </c>
      <c r="H221" s="65">
        <v>8968</v>
      </c>
      <c r="I221" s="65">
        <v>3152</v>
      </c>
      <c r="J221" s="66">
        <v>1915</v>
      </c>
      <c r="K221" s="66">
        <v>5291</v>
      </c>
    </row>
    <row r="222" spans="1:13" ht="14.1" customHeight="1">
      <c r="A222" s="1236" t="s">
        <v>248</v>
      </c>
      <c r="B222" s="71"/>
      <c r="C222" s="71"/>
      <c r="D222" s="71"/>
      <c r="E222" s="71"/>
      <c r="F222" s="71"/>
      <c r="G222" s="71"/>
      <c r="H222" s="71"/>
      <c r="I222" s="71"/>
      <c r="J222" s="72"/>
      <c r="K222" s="72"/>
      <c r="L222" s="105"/>
      <c r="M222" s="105"/>
    </row>
    <row r="223" spans="1:13" ht="14.1" customHeight="1">
      <c r="A223" s="851" t="s">
        <v>367</v>
      </c>
      <c r="B223" s="65">
        <v>106411</v>
      </c>
      <c r="C223" s="65">
        <v>61766</v>
      </c>
      <c r="D223" s="65">
        <v>71239</v>
      </c>
      <c r="E223" s="65">
        <v>41203</v>
      </c>
      <c r="F223" s="65">
        <v>35172</v>
      </c>
      <c r="G223" s="65">
        <v>20563</v>
      </c>
      <c r="H223" s="65">
        <v>28976</v>
      </c>
      <c r="I223" s="65">
        <v>20123</v>
      </c>
      <c r="J223" s="66">
        <v>10937</v>
      </c>
      <c r="K223" s="66">
        <v>15551</v>
      </c>
      <c r="L223" s="105"/>
      <c r="M223" s="105"/>
    </row>
    <row r="224" spans="1:11" s="852" customFormat="1" ht="14.1" customHeight="1">
      <c r="A224" s="851" t="s">
        <v>228</v>
      </c>
      <c r="B224" s="65">
        <v>76138</v>
      </c>
      <c r="C224" s="65">
        <v>42048</v>
      </c>
      <c r="D224" s="65">
        <v>59972</v>
      </c>
      <c r="E224" s="65">
        <v>34276</v>
      </c>
      <c r="F224" s="65">
        <v>16166</v>
      </c>
      <c r="G224" s="65">
        <v>7772</v>
      </c>
      <c r="H224" s="65">
        <v>20698</v>
      </c>
      <c r="I224" s="65">
        <v>16807</v>
      </c>
      <c r="J224" s="66">
        <v>8997</v>
      </c>
      <c r="K224" s="66">
        <v>10633</v>
      </c>
    </row>
    <row r="225" spans="1:13" ht="14.1" customHeight="1">
      <c r="A225" s="1236" t="s">
        <v>1478</v>
      </c>
      <c r="B225" s="71"/>
      <c r="C225" s="71"/>
      <c r="D225" s="71"/>
      <c r="E225" s="71"/>
      <c r="F225" s="71"/>
      <c r="G225" s="71"/>
      <c r="H225" s="71"/>
      <c r="I225" s="71"/>
      <c r="J225" s="72"/>
      <c r="K225" s="72"/>
      <c r="L225" s="105"/>
      <c r="M225" s="105"/>
    </row>
    <row r="226" spans="1:13" ht="14.1" customHeight="1">
      <c r="A226" s="635" t="s">
        <v>368</v>
      </c>
      <c r="B226" s="71">
        <v>21046</v>
      </c>
      <c r="C226" s="71">
        <v>14049</v>
      </c>
      <c r="D226" s="71">
        <v>17234</v>
      </c>
      <c r="E226" s="71">
        <v>11547</v>
      </c>
      <c r="F226" s="71">
        <v>3812</v>
      </c>
      <c r="G226" s="71">
        <v>2502</v>
      </c>
      <c r="H226" s="71">
        <v>6164</v>
      </c>
      <c r="I226" s="71">
        <v>5147</v>
      </c>
      <c r="J226" s="72">
        <v>3242</v>
      </c>
      <c r="K226" s="72">
        <v>3839</v>
      </c>
      <c r="L226" s="105"/>
      <c r="M226" s="105"/>
    </row>
    <row r="227" spans="1:13" ht="14.1" customHeight="1">
      <c r="A227" s="1238" t="s">
        <v>369</v>
      </c>
      <c r="B227" s="71"/>
      <c r="C227" s="71"/>
      <c r="D227" s="71"/>
      <c r="E227" s="71"/>
      <c r="F227" s="71"/>
      <c r="G227" s="71"/>
      <c r="H227" s="71"/>
      <c r="I227" s="71"/>
      <c r="J227" s="72"/>
      <c r="K227" s="72"/>
      <c r="L227" s="105"/>
      <c r="M227" s="105"/>
    </row>
    <row r="228" spans="1:13" ht="14.1" customHeight="1">
      <c r="A228" s="635" t="s">
        <v>370</v>
      </c>
      <c r="B228" s="71">
        <v>5689</v>
      </c>
      <c r="C228" s="71">
        <v>1916</v>
      </c>
      <c r="D228" s="71">
        <v>3569</v>
      </c>
      <c r="E228" s="71">
        <v>1307</v>
      </c>
      <c r="F228" s="71">
        <v>2120</v>
      </c>
      <c r="G228" s="71">
        <v>609</v>
      </c>
      <c r="H228" s="71">
        <v>1463</v>
      </c>
      <c r="I228" s="71">
        <v>1046</v>
      </c>
      <c r="J228" s="72">
        <v>317</v>
      </c>
      <c r="K228" s="72">
        <v>403</v>
      </c>
      <c r="L228" s="105"/>
      <c r="M228" s="105"/>
    </row>
    <row r="229" spans="1:13" ht="14.1" customHeight="1">
      <c r="A229" s="1238" t="s">
        <v>371</v>
      </c>
      <c r="B229" s="71"/>
      <c r="C229" s="71"/>
      <c r="D229" s="71"/>
      <c r="E229" s="71"/>
      <c r="F229" s="71"/>
      <c r="G229" s="71"/>
      <c r="H229" s="71"/>
      <c r="I229" s="71"/>
      <c r="J229" s="72"/>
      <c r="K229" s="72"/>
      <c r="L229" s="105"/>
      <c r="M229" s="105"/>
    </row>
    <row r="230" spans="1:13" ht="14.1" customHeight="1">
      <c r="A230" s="635" t="s">
        <v>372</v>
      </c>
      <c r="B230" s="71">
        <v>17595</v>
      </c>
      <c r="C230" s="71">
        <v>5601</v>
      </c>
      <c r="D230" s="71">
        <v>13911</v>
      </c>
      <c r="E230" s="71">
        <v>4838</v>
      </c>
      <c r="F230" s="71">
        <v>3684</v>
      </c>
      <c r="G230" s="71">
        <v>763</v>
      </c>
      <c r="H230" s="71">
        <v>4804</v>
      </c>
      <c r="I230" s="71">
        <v>3885</v>
      </c>
      <c r="J230" s="72">
        <v>1282</v>
      </c>
      <c r="K230" s="72">
        <v>1418</v>
      </c>
      <c r="L230" s="105"/>
      <c r="M230" s="105"/>
    </row>
    <row r="231" spans="1:13" ht="14.1" customHeight="1">
      <c r="A231" s="1238" t="s">
        <v>373</v>
      </c>
      <c r="B231" s="71"/>
      <c r="C231" s="71"/>
      <c r="D231" s="71"/>
      <c r="E231" s="71"/>
      <c r="F231" s="71"/>
      <c r="G231" s="71"/>
      <c r="H231" s="71"/>
      <c r="I231" s="71"/>
      <c r="J231" s="72"/>
      <c r="K231" s="72"/>
      <c r="L231" s="105"/>
      <c r="M231" s="105"/>
    </row>
    <row r="232" spans="1:13" ht="14.1" customHeight="1">
      <c r="A232" s="635" t="s">
        <v>374</v>
      </c>
      <c r="B232" s="71">
        <v>4088</v>
      </c>
      <c r="C232" s="71">
        <v>2067</v>
      </c>
      <c r="D232" s="71">
        <v>2550</v>
      </c>
      <c r="E232" s="71">
        <v>1442</v>
      </c>
      <c r="F232" s="71">
        <v>1538</v>
      </c>
      <c r="G232" s="71">
        <v>625</v>
      </c>
      <c r="H232" s="71">
        <v>1245</v>
      </c>
      <c r="I232" s="71">
        <v>858</v>
      </c>
      <c r="J232" s="72">
        <v>459</v>
      </c>
      <c r="K232" s="72">
        <v>608</v>
      </c>
      <c r="L232" s="105"/>
      <c r="M232" s="105"/>
    </row>
    <row r="233" spans="1:13" ht="14.1" customHeight="1">
      <c r="A233" s="1238" t="s">
        <v>375</v>
      </c>
      <c r="B233" s="71"/>
      <c r="C233" s="71"/>
      <c r="D233" s="71"/>
      <c r="E233" s="71"/>
      <c r="F233" s="71"/>
      <c r="G233" s="71"/>
      <c r="H233" s="71"/>
      <c r="I233" s="71"/>
      <c r="J233" s="72"/>
      <c r="K233" s="72"/>
      <c r="L233" s="105"/>
      <c r="M233" s="105"/>
    </row>
    <row r="234" spans="1:13" ht="14.1" customHeight="1">
      <c r="A234" s="635" t="s">
        <v>376</v>
      </c>
      <c r="B234" s="71">
        <v>7729</v>
      </c>
      <c r="C234" s="71">
        <v>4660</v>
      </c>
      <c r="D234" s="71">
        <v>5164</v>
      </c>
      <c r="E234" s="71">
        <v>3153</v>
      </c>
      <c r="F234" s="71">
        <v>2565</v>
      </c>
      <c r="G234" s="71">
        <v>1507</v>
      </c>
      <c r="H234" s="71">
        <v>1873</v>
      </c>
      <c r="I234" s="71">
        <v>1201</v>
      </c>
      <c r="J234" s="72">
        <v>640</v>
      </c>
      <c r="K234" s="72">
        <v>975</v>
      </c>
      <c r="L234" s="105"/>
      <c r="M234" s="105"/>
    </row>
    <row r="235" spans="1:13" ht="14.1" customHeight="1">
      <c r="A235" s="1238" t="s">
        <v>377</v>
      </c>
      <c r="B235" s="71"/>
      <c r="C235" s="71"/>
      <c r="D235" s="71"/>
      <c r="E235" s="71"/>
      <c r="F235" s="71"/>
      <c r="G235" s="71"/>
      <c r="H235" s="71"/>
      <c r="I235" s="71"/>
      <c r="J235" s="72"/>
      <c r="K235" s="72"/>
      <c r="L235" s="105"/>
      <c r="M235" s="105"/>
    </row>
    <row r="236" spans="1:13" ht="14.1" customHeight="1">
      <c r="A236" s="308" t="s">
        <v>378</v>
      </c>
      <c r="B236" s="71">
        <v>5308</v>
      </c>
      <c r="C236" s="71">
        <v>3842</v>
      </c>
      <c r="D236" s="71">
        <v>4382</v>
      </c>
      <c r="E236" s="71">
        <v>3116</v>
      </c>
      <c r="F236" s="71">
        <v>926</v>
      </c>
      <c r="G236" s="71">
        <v>726</v>
      </c>
      <c r="H236" s="71">
        <v>1752</v>
      </c>
      <c r="I236" s="71">
        <v>1490</v>
      </c>
      <c r="J236" s="72">
        <v>1018</v>
      </c>
      <c r="K236" s="72">
        <v>1214</v>
      </c>
      <c r="L236" s="105"/>
      <c r="M236" s="105"/>
    </row>
    <row r="237" spans="1:13" ht="14.1" customHeight="1">
      <c r="A237" s="1238" t="s">
        <v>379</v>
      </c>
      <c r="B237" s="71"/>
      <c r="C237" s="71"/>
      <c r="D237" s="71"/>
      <c r="E237" s="71"/>
      <c r="F237" s="71"/>
      <c r="G237" s="71"/>
      <c r="H237" s="71"/>
      <c r="I237" s="71"/>
      <c r="J237" s="72"/>
      <c r="K237" s="72"/>
      <c r="L237" s="105"/>
      <c r="M237" s="105"/>
    </row>
    <row r="238" spans="1:13" ht="14.1" customHeight="1">
      <c r="A238" s="635" t="s">
        <v>380</v>
      </c>
      <c r="B238" s="71">
        <v>10277</v>
      </c>
      <c r="C238" s="71">
        <v>7605</v>
      </c>
      <c r="D238" s="71">
        <v>9147</v>
      </c>
      <c r="E238" s="71">
        <v>6797</v>
      </c>
      <c r="F238" s="71">
        <v>1130</v>
      </c>
      <c r="G238" s="71">
        <v>808</v>
      </c>
      <c r="H238" s="71">
        <v>2115</v>
      </c>
      <c r="I238" s="71">
        <v>1936</v>
      </c>
      <c r="J238" s="72">
        <v>1442</v>
      </c>
      <c r="K238" s="72">
        <v>1562</v>
      </c>
      <c r="L238" s="105"/>
      <c r="M238" s="105"/>
    </row>
    <row r="239" spans="1:13" ht="14.1" customHeight="1">
      <c r="A239" s="1238" t="s">
        <v>381</v>
      </c>
      <c r="B239" s="71"/>
      <c r="C239" s="71"/>
      <c r="D239" s="71"/>
      <c r="E239" s="71"/>
      <c r="F239" s="71"/>
      <c r="G239" s="71"/>
      <c r="H239" s="71"/>
      <c r="I239" s="71"/>
      <c r="J239" s="72"/>
      <c r="K239" s="72"/>
      <c r="L239" s="105"/>
      <c r="M239" s="105"/>
    </row>
    <row r="240" spans="1:13" ht="14.1" customHeight="1">
      <c r="A240" s="635" t="s">
        <v>382</v>
      </c>
      <c r="B240" s="71">
        <v>3027</v>
      </c>
      <c r="C240" s="71">
        <v>1448</v>
      </c>
      <c r="D240" s="71">
        <v>2816</v>
      </c>
      <c r="E240" s="71">
        <v>1304</v>
      </c>
      <c r="F240" s="71">
        <v>211</v>
      </c>
      <c r="G240" s="71">
        <v>144</v>
      </c>
      <c r="H240" s="71">
        <v>964</v>
      </c>
      <c r="I240" s="71">
        <v>964</v>
      </c>
      <c r="J240" s="72">
        <v>416</v>
      </c>
      <c r="K240" s="72">
        <v>416</v>
      </c>
      <c r="L240" s="105"/>
      <c r="M240" s="105"/>
    </row>
    <row r="241" spans="1:13" ht="14.1" customHeight="1">
      <c r="A241" s="1238" t="s">
        <v>383</v>
      </c>
      <c r="B241" s="71"/>
      <c r="C241" s="71"/>
      <c r="D241" s="71"/>
      <c r="E241" s="71"/>
      <c r="F241" s="71"/>
      <c r="G241" s="71"/>
      <c r="H241" s="71"/>
      <c r="I241" s="71"/>
      <c r="J241" s="72"/>
      <c r="K241" s="72"/>
      <c r="L241" s="105"/>
      <c r="M241" s="105"/>
    </row>
    <row r="242" spans="1:13" ht="14.1" customHeight="1">
      <c r="A242" s="635" t="s">
        <v>384</v>
      </c>
      <c r="B242" s="71">
        <v>864</v>
      </c>
      <c r="C242" s="71">
        <v>450</v>
      </c>
      <c r="D242" s="71">
        <v>741</v>
      </c>
      <c r="E242" s="71">
        <v>402</v>
      </c>
      <c r="F242" s="71">
        <v>123</v>
      </c>
      <c r="G242" s="71">
        <v>48</v>
      </c>
      <c r="H242" s="71">
        <v>207</v>
      </c>
      <c r="I242" s="71">
        <v>185</v>
      </c>
      <c r="J242" s="72">
        <v>107</v>
      </c>
      <c r="K242" s="72">
        <v>113</v>
      </c>
      <c r="L242" s="105"/>
      <c r="M242" s="105"/>
    </row>
    <row r="243" spans="1:13" ht="14.1" customHeight="1">
      <c r="A243" s="1238" t="s">
        <v>385</v>
      </c>
      <c r="B243" s="71"/>
      <c r="C243" s="71"/>
      <c r="D243" s="71"/>
      <c r="E243" s="71"/>
      <c r="F243" s="71"/>
      <c r="G243" s="71"/>
      <c r="H243" s="71"/>
      <c r="I243" s="71"/>
      <c r="J243" s="72"/>
      <c r="K243" s="72"/>
      <c r="L243" s="105"/>
      <c r="M243" s="105"/>
    </row>
    <row r="244" spans="1:13" ht="14.1" customHeight="1">
      <c r="A244" s="635" t="s">
        <v>386</v>
      </c>
      <c r="B244" s="71">
        <v>515</v>
      </c>
      <c r="C244" s="71">
        <v>410</v>
      </c>
      <c r="D244" s="71">
        <v>458</v>
      </c>
      <c r="E244" s="71">
        <v>370</v>
      </c>
      <c r="F244" s="71">
        <v>57</v>
      </c>
      <c r="G244" s="71">
        <v>40</v>
      </c>
      <c r="H244" s="71">
        <v>111</v>
      </c>
      <c r="I244" s="71">
        <v>95</v>
      </c>
      <c r="J244" s="72">
        <v>74</v>
      </c>
      <c r="K244" s="72">
        <v>85</v>
      </c>
      <c r="L244" s="105"/>
      <c r="M244" s="105"/>
    </row>
    <row r="245" spans="1:13" ht="14.1" customHeight="1">
      <c r="A245" s="1238" t="s">
        <v>387</v>
      </c>
      <c r="B245" s="71"/>
      <c r="C245" s="71"/>
      <c r="D245" s="71"/>
      <c r="E245" s="71"/>
      <c r="F245" s="71"/>
      <c r="G245" s="71"/>
      <c r="H245" s="71"/>
      <c r="I245" s="71"/>
      <c r="J245" s="72"/>
      <c r="K245" s="72"/>
      <c r="L245" s="105"/>
      <c r="M245" s="105"/>
    </row>
    <row r="246" spans="1:11" s="852" customFormat="1" ht="14.1" customHeight="1">
      <c r="A246" s="851" t="s">
        <v>246</v>
      </c>
      <c r="B246" s="65">
        <v>1266</v>
      </c>
      <c r="C246" s="65">
        <v>778</v>
      </c>
      <c r="D246" s="65">
        <v>1266</v>
      </c>
      <c r="E246" s="65">
        <v>778</v>
      </c>
      <c r="F246" s="65" t="s">
        <v>1815</v>
      </c>
      <c r="G246" s="65" t="s">
        <v>1815</v>
      </c>
      <c r="H246" s="65">
        <v>520</v>
      </c>
      <c r="I246" s="65">
        <v>520</v>
      </c>
      <c r="J246" s="66">
        <v>291</v>
      </c>
      <c r="K246" s="66">
        <v>291</v>
      </c>
    </row>
    <row r="247" spans="1:13" ht="14.1" customHeight="1">
      <c r="A247" s="1239" t="s">
        <v>1479</v>
      </c>
      <c r="B247" s="71"/>
      <c r="C247" s="71"/>
      <c r="D247" s="71"/>
      <c r="E247" s="71"/>
      <c r="F247" s="71"/>
      <c r="G247" s="71"/>
      <c r="H247" s="71"/>
      <c r="I247" s="71"/>
      <c r="J247" s="72"/>
      <c r="K247" s="72"/>
      <c r="L247" s="105"/>
      <c r="M247" s="105"/>
    </row>
    <row r="248" spans="1:11" s="852" customFormat="1" ht="14.1" customHeight="1">
      <c r="A248" s="851" t="s">
        <v>247</v>
      </c>
      <c r="B248" s="65">
        <v>29007</v>
      </c>
      <c r="C248" s="65">
        <v>18940</v>
      </c>
      <c r="D248" s="65">
        <v>10001</v>
      </c>
      <c r="E248" s="65">
        <v>6149</v>
      </c>
      <c r="F248" s="65">
        <v>19006</v>
      </c>
      <c r="G248" s="65">
        <v>12791</v>
      </c>
      <c r="H248" s="65">
        <v>7758</v>
      </c>
      <c r="I248" s="65">
        <v>2796</v>
      </c>
      <c r="J248" s="66">
        <v>1649</v>
      </c>
      <c r="K248" s="66">
        <v>4627</v>
      </c>
    </row>
    <row r="249" spans="1:13" ht="14.1" customHeight="1">
      <c r="A249" s="1236" t="s">
        <v>248</v>
      </c>
      <c r="B249" s="71"/>
      <c r="C249" s="71"/>
      <c r="D249" s="71"/>
      <c r="E249" s="71"/>
      <c r="F249" s="71"/>
      <c r="G249" s="71"/>
      <c r="H249" s="71"/>
      <c r="I249" s="71"/>
      <c r="J249" s="72"/>
      <c r="K249" s="72"/>
      <c r="L249" s="105"/>
      <c r="M249" s="105"/>
    </row>
    <row r="250" spans="1:13" ht="14.1" customHeight="1">
      <c r="A250" s="851" t="s">
        <v>388</v>
      </c>
      <c r="B250" s="65">
        <v>22082</v>
      </c>
      <c r="C250" s="65">
        <v>13908</v>
      </c>
      <c r="D250" s="65">
        <v>13997</v>
      </c>
      <c r="E250" s="65">
        <v>8915</v>
      </c>
      <c r="F250" s="65">
        <v>8085</v>
      </c>
      <c r="G250" s="65">
        <v>4993</v>
      </c>
      <c r="H250" s="65">
        <v>5670</v>
      </c>
      <c r="I250" s="65">
        <v>3842</v>
      </c>
      <c r="J250" s="66">
        <v>2317</v>
      </c>
      <c r="K250" s="66">
        <v>3287</v>
      </c>
      <c r="L250" s="105"/>
      <c r="M250" s="105"/>
    </row>
    <row r="251" spans="1:11" s="852" customFormat="1" ht="14.1" customHeight="1">
      <c r="A251" s="851" t="s">
        <v>228</v>
      </c>
      <c r="B251" s="65">
        <v>15610</v>
      </c>
      <c r="C251" s="65">
        <v>8929</v>
      </c>
      <c r="D251" s="65">
        <v>11220</v>
      </c>
      <c r="E251" s="65">
        <v>6670</v>
      </c>
      <c r="F251" s="65">
        <v>4390</v>
      </c>
      <c r="G251" s="65">
        <v>2259</v>
      </c>
      <c r="H251" s="65">
        <v>4219</v>
      </c>
      <c r="I251" s="65">
        <v>3002</v>
      </c>
      <c r="J251" s="66">
        <v>1645</v>
      </c>
      <c r="K251" s="66">
        <v>2219</v>
      </c>
    </row>
    <row r="252" spans="1:13" ht="14.1" customHeight="1">
      <c r="A252" s="1236" t="s">
        <v>1478</v>
      </c>
      <c r="B252" s="71"/>
      <c r="C252" s="71"/>
      <c r="D252" s="71"/>
      <c r="E252" s="71"/>
      <c r="F252" s="71"/>
      <c r="G252" s="71"/>
      <c r="H252" s="71"/>
      <c r="I252" s="71"/>
      <c r="J252" s="72"/>
      <c r="K252" s="72"/>
      <c r="L252" s="105"/>
      <c r="M252" s="105"/>
    </row>
    <row r="253" spans="1:13" ht="14.1" customHeight="1">
      <c r="A253" s="846" t="s">
        <v>389</v>
      </c>
      <c r="B253" s="71">
        <v>10698</v>
      </c>
      <c r="C253" s="71">
        <v>7422</v>
      </c>
      <c r="D253" s="71">
        <v>7915</v>
      </c>
      <c r="E253" s="71">
        <v>5529</v>
      </c>
      <c r="F253" s="71">
        <v>2783</v>
      </c>
      <c r="G253" s="71">
        <v>1893</v>
      </c>
      <c r="H253" s="71">
        <v>2906</v>
      </c>
      <c r="I253" s="71">
        <v>2112</v>
      </c>
      <c r="J253" s="72">
        <v>1403</v>
      </c>
      <c r="K253" s="72">
        <v>1914</v>
      </c>
      <c r="L253" s="105"/>
      <c r="M253" s="105"/>
    </row>
    <row r="254" spans="1:13" ht="14.1" customHeight="1">
      <c r="A254" s="1238" t="s">
        <v>390</v>
      </c>
      <c r="B254" s="71"/>
      <c r="C254" s="71"/>
      <c r="D254" s="71"/>
      <c r="E254" s="71"/>
      <c r="F254" s="71"/>
      <c r="G254" s="71"/>
      <c r="H254" s="71"/>
      <c r="I254" s="71"/>
      <c r="J254" s="72"/>
      <c r="K254" s="72"/>
      <c r="L254" s="105"/>
      <c r="M254" s="105"/>
    </row>
    <row r="255" spans="1:13" ht="14.1" customHeight="1">
      <c r="A255" s="635" t="s">
        <v>391</v>
      </c>
      <c r="B255" s="71">
        <v>4912</v>
      </c>
      <c r="C255" s="71">
        <v>1507</v>
      </c>
      <c r="D255" s="71">
        <v>3305</v>
      </c>
      <c r="E255" s="71">
        <v>1141</v>
      </c>
      <c r="F255" s="71">
        <v>1607</v>
      </c>
      <c r="G255" s="71">
        <v>366</v>
      </c>
      <c r="H255" s="71">
        <v>1313</v>
      </c>
      <c r="I255" s="71">
        <v>890</v>
      </c>
      <c r="J255" s="72">
        <v>242</v>
      </c>
      <c r="K255" s="72">
        <v>305</v>
      </c>
      <c r="L255" s="105"/>
      <c r="M255" s="105"/>
    </row>
    <row r="256" spans="1:13" ht="14.1" customHeight="1">
      <c r="A256" s="1238" t="s">
        <v>392</v>
      </c>
      <c r="B256" s="71"/>
      <c r="C256" s="71"/>
      <c r="D256" s="71"/>
      <c r="E256" s="71"/>
      <c r="F256" s="71"/>
      <c r="G256" s="71"/>
      <c r="H256" s="71"/>
      <c r="I256" s="71"/>
      <c r="J256" s="72"/>
      <c r="K256" s="72"/>
      <c r="L256" s="105"/>
      <c r="M256" s="105"/>
    </row>
    <row r="257" spans="1:11" s="852" customFormat="1" ht="14.1" customHeight="1">
      <c r="A257" s="851" t="s">
        <v>393</v>
      </c>
      <c r="B257" s="65">
        <v>6472</v>
      </c>
      <c r="C257" s="65">
        <v>4979</v>
      </c>
      <c r="D257" s="65">
        <v>2777</v>
      </c>
      <c r="E257" s="65">
        <v>2245</v>
      </c>
      <c r="F257" s="65">
        <v>3695</v>
      </c>
      <c r="G257" s="65">
        <v>2734</v>
      </c>
      <c r="H257" s="65">
        <v>1451</v>
      </c>
      <c r="I257" s="65">
        <v>840</v>
      </c>
      <c r="J257" s="66">
        <v>672</v>
      </c>
      <c r="K257" s="66">
        <v>1068</v>
      </c>
    </row>
    <row r="258" spans="1:13" ht="14.1" customHeight="1">
      <c r="A258" s="1236" t="s">
        <v>248</v>
      </c>
      <c r="B258" s="71"/>
      <c r="C258" s="71"/>
      <c r="D258" s="71"/>
      <c r="E258" s="71"/>
      <c r="F258" s="71"/>
      <c r="G258" s="71"/>
      <c r="H258" s="71"/>
      <c r="I258" s="71"/>
      <c r="J258" s="72"/>
      <c r="K258" s="72"/>
      <c r="L258" s="105"/>
      <c r="M258" s="105"/>
    </row>
    <row r="259" spans="1:13" ht="14.1" customHeight="1">
      <c r="A259" s="851" t="s">
        <v>394</v>
      </c>
      <c r="B259" s="65">
        <v>23705</v>
      </c>
      <c r="C259" s="65">
        <v>13632</v>
      </c>
      <c r="D259" s="65">
        <v>18012</v>
      </c>
      <c r="E259" s="65">
        <v>10649</v>
      </c>
      <c r="F259" s="65">
        <v>5693</v>
      </c>
      <c r="G259" s="65">
        <v>2983</v>
      </c>
      <c r="H259" s="65">
        <v>5933</v>
      </c>
      <c r="I259" s="65">
        <v>4655</v>
      </c>
      <c r="J259" s="66">
        <v>2624</v>
      </c>
      <c r="K259" s="66">
        <v>3241</v>
      </c>
      <c r="L259" s="105"/>
      <c r="M259" s="105"/>
    </row>
    <row r="260" spans="1:11" s="852" customFormat="1" ht="14.1" customHeight="1">
      <c r="A260" s="851" t="s">
        <v>228</v>
      </c>
      <c r="B260" s="65">
        <v>19212</v>
      </c>
      <c r="C260" s="65">
        <v>10732</v>
      </c>
      <c r="D260" s="65">
        <v>15405</v>
      </c>
      <c r="E260" s="65">
        <v>8911</v>
      </c>
      <c r="F260" s="65">
        <v>3807</v>
      </c>
      <c r="G260" s="65">
        <v>1821</v>
      </c>
      <c r="H260" s="65">
        <v>4995</v>
      </c>
      <c r="I260" s="65">
        <v>4140</v>
      </c>
      <c r="J260" s="66">
        <v>2345</v>
      </c>
      <c r="K260" s="66">
        <v>2735</v>
      </c>
    </row>
    <row r="261" spans="1:13" ht="14.1" customHeight="1">
      <c r="A261" s="1236" t="s">
        <v>1478</v>
      </c>
      <c r="B261" s="71"/>
      <c r="C261" s="71"/>
      <c r="D261" s="71"/>
      <c r="E261" s="71"/>
      <c r="F261" s="71"/>
      <c r="G261" s="71"/>
      <c r="H261" s="71"/>
      <c r="I261" s="71"/>
      <c r="J261" s="72"/>
      <c r="K261" s="72"/>
      <c r="L261" s="105"/>
      <c r="M261" s="105"/>
    </row>
    <row r="262" spans="1:13" ht="14.1" customHeight="1">
      <c r="A262" s="635" t="s">
        <v>395</v>
      </c>
      <c r="B262" s="71">
        <v>17333</v>
      </c>
      <c r="C262" s="71">
        <v>10207</v>
      </c>
      <c r="D262" s="71">
        <v>14237</v>
      </c>
      <c r="E262" s="71">
        <v>8608</v>
      </c>
      <c r="F262" s="71">
        <v>3096</v>
      </c>
      <c r="G262" s="71">
        <v>1599</v>
      </c>
      <c r="H262" s="71">
        <v>4669</v>
      </c>
      <c r="I262" s="71">
        <v>3889</v>
      </c>
      <c r="J262" s="72">
        <v>2279</v>
      </c>
      <c r="K262" s="72">
        <v>2648</v>
      </c>
      <c r="L262" s="105"/>
      <c r="M262" s="105"/>
    </row>
    <row r="263" spans="1:13" ht="14.1" customHeight="1">
      <c r="A263" s="1238" t="s">
        <v>396</v>
      </c>
      <c r="B263" s="71"/>
      <c r="C263" s="71"/>
      <c r="D263" s="71"/>
      <c r="E263" s="71"/>
      <c r="F263" s="71"/>
      <c r="G263" s="71"/>
      <c r="H263" s="71"/>
      <c r="I263" s="71"/>
      <c r="J263" s="72"/>
      <c r="K263" s="72"/>
      <c r="L263" s="105"/>
      <c r="M263" s="105"/>
    </row>
    <row r="264" spans="1:13" ht="14.1" customHeight="1">
      <c r="A264" s="635" t="s">
        <v>850</v>
      </c>
      <c r="B264" s="71">
        <v>1879</v>
      </c>
      <c r="C264" s="71">
        <v>525</v>
      </c>
      <c r="D264" s="71">
        <v>1168</v>
      </c>
      <c r="E264" s="71">
        <v>303</v>
      </c>
      <c r="F264" s="71">
        <v>711</v>
      </c>
      <c r="G264" s="71">
        <v>222</v>
      </c>
      <c r="H264" s="71">
        <v>326</v>
      </c>
      <c r="I264" s="71">
        <v>251</v>
      </c>
      <c r="J264" s="72">
        <v>66</v>
      </c>
      <c r="K264" s="72">
        <v>87</v>
      </c>
      <c r="L264" s="105"/>
      <c r="M264" s="105"/>
    </row>
    <row r="265" spans="1:13" ht="14.1" customHeight="1">
      <c r="A265" s="1238" t="s">
        <v>851</v>
      </c>
      <c r="B265" s="71"/>
      <c r="C265" s="71"/>
      <c r="D265" s="71"/>
      <c r="E265" s="71"/>
      <c r="F265" s="71"/>
      <c r="G265" s="71"/>
      <c r="H265" s="71"/>
      <c r="I265" s="71"/>
      <c r="J265" s="72"/>
      <c r="K265" s="72"/>
      <c r="L265" s="105"/>
      <c r="M265" s="105"/>
    </row>
    <row r="266" spans="1:11" s="852" customFormat="1" ht="14.1" customHeight="1">
      <c r="A266" s="851" t="s">
        <v>246</v>
      </c>
      <c r="B266" s="65">
        <v>1187</v>
      </c>
      <c r="C266" s="65">
        <v>620</v>
      </c>
      <c r="D266" s="65">
        <v>1116</v>
      </c>
      <c r="E266" s="65">
        <v>601</v>
      </c>
      <c r="F266" s="65">
        <v>71</v>
      </c>
      <c r="G266" s="65">
        <v>19</v>
      </c>
      <c r="H266" s="65">
        <v>298</v>
      </c>
      <c r="I266" s="65">
        <v>284</v>
      </c>
      <c r="J266" s="66">
        <v>124</v>
      </c>
      <c r="K266" s="66">
        <v>125</v>
      </c>
    </row>
    <row r="267" spans="1:13" ht="14.1" customHeight="1">
      <c r="A267" s="1239" t="s">
        <v>1479</v>
      </c>
      <c r="B267" s="71"/>
      <c r="C267" s="71"/>
      <c r="D267" s="71"/>
      <c r="E267" s="71"/>
      <c r="F267" s="71"/>
      <c r="G267" s="71"/>
      <c r="H267" s="71"/>
      <c r="I267" s="71"/>
      <c r="J267" s="72"/>
      <c r="K267" s="72"/>
      <c r="L267" s="105"/>
      <c r="M267" s="105"/>
    </row>
    <row r="268" spans="1:11" s="852" customFormat="1" ht="14.1" customHeight="1">
      <c r="A268" s="851" t="s">
        <v>247</v>
      </c>
      <c r="B268" s="65">
        <v>3306</v>
      </c>
      <c r="C268" s="65">
        <v>2280</v>
      </c>
      <c r="D268" s="65">
        <v>1491</v>
      </c>
      <c r="E268" s="65">
        <v>1137</v>
      </c>
      <c r="F268" s="65">
        <v>1815</v>
      </c>
      <c r="G268" s="65">
        <v>1143</v>
      </c>
      <c r="H268" s="65">
        <v>640</v>
      </c>
      <c r="I268" s="65">
        <v>231</v>
      </c>
      <c r="J268" s="66">
        <v>155</v>
      </c>
      <c r="K268" s="66">
        <v>381</v>
      </c>
    </row>
    <row r="269" spans="1:13" ht="14.1" customHeight="1">
      <c r="A269" s="1236" t="s">
        <v>248</v>
      </c>
      <c r="B269" s="71"/>
      <c r="C269" s="71"/>
      <c r="D269" s="71"/>
      <c r="E269" s="71"/>
      <c r="F269" s="71"/>
      <c r="G269" s="71"/>
      <c r="H269" s="71"/>
      <c r="I269" s="71"/>
      <c r="J269" s="72"/>
      <c r="K269" s="72"/>
      <c r="L269" s="105"/>
      <c r="M269" s="105"/>
    </row>
    <row r="270" spans="1:13" ht="14.1" customHeight="1">
      <c r="A270" s="851" t="s">
        <v>397</v>
      </c>
      <c r="B270" s="65">
        <v>127771</v>
      </c>
      <c r="C270" s="65">
        <v>75391</v>
      </c>
      <c r="D270" s="65">
        <v>77679</v>
      </c>
      <c r="E270" s="65">
        <v>46611</v>
      </c>
      <c r="F270" s="65">
        <v>50092</v>
      </c>
      <c r="G270" s="65">
        <v>28780</v>
      </c>
      <c r="H270" s="65">
        <v>36056</v>
      </c>
      <c r="I270" s="65">
        <v>22740</v>
      </c>
      <c r="J270" s="66">
        <v>12826</v>
      </c>
      <c r="K270" s="66">
        <v>19858</v>
      </c>
      <c r="L270" s="105"/>
      <c r="M270" s="105"/>
    </row>
    <row r="271" spans="1:11" s="852" customFormat="1" ht="14.1" customHeight="1">
      <c r="A271" s="851" t="s">
        <v>228</v>
      </c>
      <c r="B271" s="65">
        <v>77390</v>
      </c>
      <c r="C271" s="65">
        <v>45916</v>
      </c>
      <c r="D271" s="65">
        <v>61761</v>
      </c>
      <c r="E271" s="65">
        <v>36995</v>
      </c>
      <c r="F271" s="65">
        <v>15629</v>
      </c>
      <c r="G271" s="65">
        <v>8921</v>
      </c>
      <c r="H271" s="65">
        <v>21139</v>
      </c>
      <c r="I271" s="65">
        <v>17596</v>
      </c>
      <c r="J271" s="66">
        <v>9996</v>
      </c>
      <c r="K271" s="66">
        <v>11842</v>
      </c>
    </row>
    <row r="272" spans="1:13" ht="14.1" customHeight="1">
      <c r="A272" s="1236" t="s">
        <v>1478</v>
      </c>
      <c r="B272" s="71"/>
      <c r="C272" s="71"/>
      <c r="D272" s="71"/>
      <c r="E272" s="71"/>
      <c r="F272" s="71"/>
      <c r="G272" s="71"/>
      <c r="H272" s="71"/>
      <c r="I272" s="71"/>
      <c r="J272" s="72"/>
      <c r="K272" s="72"/>
      <c r="L272" s="105"/>
      <c r="M272" s="105"/>
    </row>
    <row r="273" spans="1:13" ht="14.1" customHeight="1">
      <c r="A273" s="635" t="s">
        <v>398</v>
      </c>
      <c r="B273" s="71">
        <v>35137</v>
      </c>
      <c r="C273" s="71">
        <v>24025</v>
      </c>
      <c r="D273" s="71">
        <v>27797</v>
      </c>
      <c r="E273" s="71">
        <v>18814</v>
      </c>
      <c r="F273" s="71">
        <v>7340</v>
      </c>
      <c r="G273" s="71">
        <v>5211</v>
      </c>
      <c r="H273" s="71">
        <v>10526</v>
      </c>
      <c r="I273" s="71">
        <v>8668</v>
      </c>
      <c r="J273" s="72">
        <v>5544</v>
      </c>
      <c r="K273" s="72">
        <v>6727</v>
      </c>
      <c r="L273" s="105"/>
      <c r="M273" s="105"/>
    </row>
    <row r="274" spans="1:13" ht="14.1" customHeight="1">
      <c r="A274" s="1238" t="s">
        <v>399</v>
      </c>
      <c r="B274" s="71"/>
      <c r="C274" s="71"/>
      <c r="D274" s="71"/>
      <c r="E274" s="71"/>
      <c r="F274" s="71"/>
      <c r="G274" s="71"/>
      <c r="H274" s="71"/>
      <c r="I274" s="71"/>
      <c r="J274" s="72"/>
      <c r="K274" s="72"/>
      <c r="L274" s="105"/>
      <c r="M274" s="105"/>
    </row>
    <row r="275" spans="1:13" ht="14.1" customHeight="1">
      <c r="A275" s="635" t="s">
        <v>400</v>
      </c>
      <c r="B275" s="71">
        <v>15030</v>
      </c>
      <c r="C275" s="71">
        <v>4851</v>
      </c>
      <c r="D275" s="71">
        <v>11894</v>
      </c>
      <c r="E275" s="71">
        <v>4207</v>
      </c>
      <c r="F275" s="71">
        <v>3136</v>
      </c>
      <c r="G275" s="71">
        <v>644</v>
      </c>
      <c r="H275" s="71">
        <v>3922</v>
      </c>
      <c r="I275" s="71">
        <v>3336</v>
      </c>
      <c r="J275" s="72">
        <v>1083</v>
      </c>
      <c r="K275" s="72">
        <v>1162</v>
      </c>
      <c r="L275" s="105"/>
      <c r="M275" s="105"/>
    </row>
    <row r="276" spans="1:13" ht="14.1" customHeight="1">
      <c r="A276" s="1238" t="s">
        <v>401</v>
      </c>
      <c r="B276" s="71"/>
      <c r="C276" s="71"/>
      <c r="D276" s="71"/>
      <c r="E276" s="71"/>
      <c r="F276" s="71"/>
      <c r="G276" s="71"/>
      <c r="H276" s="71"/>
      <c r="I276" s="71"/>
      <c r="J276" s="72"/>
      <c r="K276" s="72"/>
      <c r="L276" s="105"/>
      <c r="M276" s="105"/>
    </row>
    <row r="277" spans="1:13" ht="14.1" customHeight="1">
      <c r="A277" s="635" t="s">
        <v>402</v>
      </c>
      <c r="B277" s="71">
        <v>7714</v>
      </c>
      <c r="C277" s="71">
        <v>4508</v>
      </c>
      <c r="D277" s="71">
        <v>5420</v>
      </c>
      <c r="E277" s="71">
        <v>3355</v>
      </c>
      <c r="F277" s="71">
        <v>2294</v>
      </c>
      <c r="G277" s="71">
        <v>1153</v>
      </c>
      <c r="H277" s="71">
        <v>2150</v>
      </c>
      <c r="I277" s="71">
        <v>1533</v>
      </c>
      <c r="J277" s="72">
        <v>965</v>
      </c>
      <c r="K277" s="72">
        <v>1261</v>
      </c>
      <c r="L277" s="105"/>
      <c r="M277" s="105"/>
    </row>
    <row r="278" spans="1:13" ht="14.1" customHeight="1">
      <c r="A278" s="1238" t="s">
        <v>403</v>
      </c>
      <c r="B278" s="71"/>
      <c r="C278" s="71"/>
      <c r="D278" s="71"/>
      <c r="E278" s="71"/>
      <c r="F278" s="71"/>
      <c r="G278" s="71"/>
      <c r="H278" s="71"/>
      <c r="I278" s="71"/>
      <c r="J278" s="72"/>
      <c r="K278" s="72"/>
      <c r="L278" s="105"/>
      <c r="M278" s="105"/>
    </row>
    <row r="279" spans="1:13" ht="14.1" customHeight="1">
      <c r="A279" s="635" t="s">
        <v>404</v>
      </c>
      <c r="B279" s="71">
        <v>7436</v>
      </c>
      <c r="C279" s="71">
        <v>4263</v>
      </c>
      <c r="D279" s="71">
        <v>5684</v>
      </c>
      <c r="E279" s="71">
        <v>3165</v>
      </c>
      <c r="F279" s="71">
        <v>1752</v>
      </c>
      <c r="G279" s="71">
        <v>1098</v>
      </c>
      <c r="H279" s="71">
        <v>1780</v>
      </c>
      <c r="I279" s="71">
        <v>1483</v>
      </c>
      <c r="J279" s="72">
        <v>718</v>
      </c>
      <c r="K279" s="72">
        <v>878</v>
      </c>
      <c r="L279" s="105"/>
      <c r="M279" s="105"/>
    </row>
    <row r="280" spans="1:13" ht="14.1" customHeight="1">
      <c r="A280" s="1238" t="s">
        <v>405</v>
      </c>
      <c r="B280" s="71"/>
      <c r="C280" s="71"/>
      <c r="D280" s="71"/>
      <c r="E280" s="71"/>
      <c r="F280" s="71"/>
      <c r="G280" s="71"/>
      <c r="H280" s="71"/>
      <c r="I280" s="71"/>
      <c r="J280" s="72"/>
      <c r="K280" s="72"/>
      <c r="L280" s="105"/>
      <c r="M280" s="105"/>
    </row>
    <row r="281" spans="1:13" ht="14.1" customHeight="1">
      <c r="A281" s="635" t="s">
        <v>406</v>
      </c>
      <c r="B281" s="71">
        <v>7327</v>
      </c>
      <c r="C281" s="71">
        <v>5341</v>
      </c>
      <c r="D281" s="71">
        <v>6566</v>
      </c>
      <c r="E281" s="71">
        <v>4764</v>
      </c>
      <c r="F281" s="71">
        <v>761</v>
      </c>
      <c r="G281" s="71">
        <v>577</v>
      </c>
      <c r="H281" s="71">
        <v>1582</v>
      </c>
      <c r="I281" s="71">
        <v>1471</v>
      </c>
      <c r="J281" s="72">
        <v>1065</v>
      </c>
      <c r="K281" s="72">
        <v>1139</v>
      </c>
      <c r="L281" s="105"/>
      <c r="M281" s="105"/>
    </row>
    <row r="282" spans="1:13" ht="14.1" customHeight="1">
      <c r="A282" s="1238" t="s">
        <v>407</v>
      </c>
      <c r="B282" s="71"/>
      <c r="C282" s="71"/>
      <c r="D282" s="71"/>
      <c r="E282" s="71"/>
      <c r="F282" s="71"/>
      <c r="G282" s="71"/>
      <c r="H282" s="71"/>
      <c r="I282" s="71"/>
      <c r="J282" s="72"/>
      <c r="K282" s="72"/>
      <c r="L282" s="105"/>
      <c r="M282" s="105"/>
    </row>
    <row r="283" spans="1:13" ht="14.1" customHeight="1">
      <c r="A283" s="635" t="s">
        <v>408</v>
      </c>
      <c r="B283" s="71">
        <v>2670</v>
      </c>
      <c r="C283" s="71">
        <v>1465</v>
      </c>
      <c r="D283" s="71">
        <v>2606</v>
      </c>
      <c r="E283" s="71">
        <v>1434</v>
      </c>
      <c r="F283" s="71">
        <v>64</v>
      </c>
      <c r="G283" s="71">
        <v>31</v>
      </c>
      <c r="H283" s="71">
        <v>702</v>
      </c>
      <c r="I283" s="71">
        <v>702</v>
      </c>
      <c r="J283" s="72">
        <v>346</v>
      </c>
      <c r="K283" s="72">
        <v>346</v>
      </c>
      <c r="L283" s="105"/>
      <c r="M283" s="105"/>
    </row>
    <row r="284" spans="1:13" ht="14.1" customHeight="1">
      <c r="A284" s="1238" t="s">
        <v>409</v>
      </c>
      <c r="B284" s="71"/>
      <c r="C284" s="71"/>
      <c r="D284" s="71"/>
      <c r="E284" s="71"/>
      <c r="F284" s="71"/>
      <c r="G284" s="71"/>
      <c r="H284" s="71"/>
      <c r="I284" s="71"/>
      <c r="J284" s="72"/>
      <c r="K284" s="72"/>
      <c r="L284" s="105"/>
      <c r="M284" s="105"/>
    </row>
    <row r="285" spans="1:13" ht="14.1" customHeight="1">
      <c r="A285" s="846" t="s">
        <v>410</v>
      </c>
      <c r="B285" s="71">
        <v>736</v>
      </c>
      <c r="C285" s="71">
        <v>417</v>
      </c>
      <c r="D285" s="71">
        <v>736</v>
      </c>
      <c r="E285" s="71">
        <v>417</v>
      </c>
      <c r="F285" s="71" t="s">
        <v>1815</v>
      </c>
      <c r="G285" s="71" t="s">
        <v>1815</v>
      </c>
      <c r="H285" s="71">
        <v>175</v>
      </c>
      <c r="I285" s="71">
        <v>175</v>
      </c>
      <c r="J285" s="72">
        <v>93</v>
      </c>
      <c r="K285" s="72">
        <v>93</v>
      </c>
      <c r="L285" s="105"/>
      <c r="M285" s="105"/>
    </row>
    <row r="286" spans="1:13" ht="14.1" customHeight="1">
      <c r="A286" s="1238" t="s">
        <v>411</v>
      </c>
      <c r="B286" s="71"/>
      <c r="C286" s="71"/>
      <c r="D286" s="71"/>
      <c r="E286" s="71"/>
      <c r="F286" s="71"/>
      <c r="G286" s="71"/>
      <c r="H286" s="71"/>
      <c r="I286" s="71"/>
      <c r="J286" s="72"/>
      <c r="K286" s="72"/>
      <c r="L286" s="105"/>
      <c r="M286" s="105"/>
    </row>
    <row r="287" spans="1:13" ht="14.1" customHeight="1">
      <c r="A287" s="635" t="s">
        <v>412</v>
      </c>
      <c r="B287" s="71">
        <v>1340</v>
      </c>
      <c r="C287" s="71">
        <v>1046</v>
      </c>
      <c r="D287" s="71">
        <v>1058</v>
      </c>
      <c r="E287" s="71">
        <v>839</v>
      </c>
      <c r="F287" s="71">
        <v>282</v>
      </c>
      <c r="G287" s="71">
        <v>207</v>
      </c>
      <c r="H287" s="71">
        <v>302</v>
      </c>
      <c r="I287" s="71">
        <v>228</v>
      </c>
      <c r="J287" s="72">
        <v>182</v>
      </c>
      <c r="K287" s="72">
        <v>236</v>
      </c>
      <c r="L287" s="105"/>
      <c r="M287" s="105"/>
    </row>
    <row r="288" spans="1:13" ht="14.1" customHeight="1">
      <c r="A288" s="1238" t="s">
        <v>413</v>
      </c>
      <c r="B288" s="71"/>
      <c r="C288" s="71"/>
      <c r="D288" s="71"/>
      <c r="E288" s="71"/>
      <c r="F288" s="71"/>
      <c r="G288" s="71"/>
      <c r="H288" s="71"/>
      <c r="I288" s="71"/>
      <c r="J288" s="72"/>
      <c r="K288" s="72"/>
      <c r="L288" s="105"/>
      <c r="M288" s="105"/>
    </row>
    <row r="289" spans="1:11" s="852" customFormat="1" ht="14.1" customHeight="1">
      <c r="A289" s="851" t="s">
        <v>246</v>
      </c>
      <c r="B289" s="65">
        <v>7759</v>
      </c>
      <c r="C289" s="65">
        <v>4455</v>
      </c>
      <c r="D289" s="65">
        <v>5525</v>
      </c>
      <c r="E289" s="65">
        <v>3327</v>
      </c>
      <c r="F289" s="65">
        <v>2234</v>
      </c>
      <c r="G289" s="65">
        <v>1128</v>
      </c>
      <c r="H289" s="65">
        <v>2403</v>
      </c>
      <c r="I289" s="65">
        <v>1839</v>
      </c>
      <c r="J289" s="66">
        <v>1025</v>
      </c>
      <c r="K289" s="66">
        <v>1272</v>
      </c>
    </row>
    <row r="290" spans="1:13" ht="14.1" customHeight="1">
      <c r="A290" s="1239" t="s">
        <v>1479</v>
      </c>
      <c r="B290" s="71"/>
      <c r="C290" s="71"/>
      <c r="D290" s="71"/>
      <c r="E290" s="71"/>
      <c r="F290" s="71"/>
      <c r="G290" s="71"/>
      <c r="H290" s="71"/>
      <c r="I290" s="71"/>
      <c r="J290" s="72"/>
      <c r="K290" s="72"/>
      <c r="L290" s="105"/>
      <c r="M290" s="105"/>
    </row>
    <row r="291" spans="1:11" s="852" customFormat="1" ht="14.1" customHeight="1">
      <c r="A291" s="851" t="s">
        <v>247</v>
      </c>
      <c r="B291" s="65">
        <v>42622</v>
      </c>
      <c r="C291" s="65">
        <v>25020</v>
      </c>
      <c r="D291" s="65">
        <v>10393</v>
      </c>
      <c r="E291" s="65">
        <v>6289</v>
      </c>
      <c r="F291" s="65">
        <v>32229</v>
      </c>
      <c r="G291" s="65">
        <v>18731</v>
      </c>
      <c r="H291" s="65">
        <v>12514</v>
      </c>
      <c r="I291" s="65">
        <v>3305</v>
      </c>
      <c r="J291" s="66">
        <v>1805</v>
      </c>
      <c r="K291" s="66">
        <v>6744</v>
      </c>
    </row>
    <row r="292" spans="1:13" ht="14.1" customHeight="1">
      <c r="A292" s="1236" t="s">
        <v>248</v>
      </c>
      <c r="B292" s="71"/>
      <c r="C292" s="71"/>
      <c r="D292" s="71"/>
      <c r="E292" s="71"/>
      <c r="F292" s="71"/>
      <c r="G292" s="71"/>
      <c r="H292" s="71"/>
      <c r="I292" s="71"/>
      <c r="J292" s="72"/>
      <c r="K292" s="72"/>
      <c r="L292" s="105"/>
      <c r="M292" s="105"/>
    </row>
    <row r="293" spans="1:13" ht="14.1" customHeight="1">
      <c r="A293" s="851" t="s">
        <v>414</v>
      </c>
      <c r="B293" s="65">
        <v>34144</v>
      </c>
      <c r="C293" s="65">
        <v>19199</v>
      </c>
      <c r="D293" s="65">
        <v>26039</v>
      </c>
      <c r="E293" s="65">
        <v>14917</v>
      </c>
      <c r="F293" s="65">
        <v>8105</v>
      </c>
      <c r="G293" s="65">
        <v>4282</v>
      </c>
      <c r="H293" s="65">
        <v>9559</v>
      </c>
      <c r="I293" s="65">
        <v>7496</v>
      </c>
      <c r="J293" s="66">
        <v>4112</v>
      </c>
      <c r="K293" s="66">
        <v>5177</v>
      </c>
      <c r="L293" s="105"/>
      <c r="M293" s="105"/>
    </row>
    <row r="294" spans="1:11" s="852" customFormat="1" ht="14.1" customHeight="1">
      <c r="A294" s="851" t="s">
        <v>228</v>
      </c>
      <c r="B294" s="65">
        <v>29101</v>
      </c>
      <c r="C294" s="65">
        <v>15816</v>
      </c>
      <c r="D294" s="65">
        <v>24034</v>
      </c>
      <c r="E294" s="65">
        <v>13526</v>
      </c>
      <c r="F294" s="65">
        <v>5067</v>
      </c>
      <c r="G294" s="65">
        <v>2290</v>
      </c>
      <c r="H294" s="65">
        <v>8216</v>
      </c>
      <c r="I294" s="65">
        <v>6964</v>
      </c>
      <c r="J294" s="66">
        <v>3760</v>
      </c>
      <c r="K294" s="66">
        <v>4313</v>
      </c>
    </row>
    <row r="295" spans="1:13" ht="14.1" customHeight="1">
      <c r="A295" s="1236" t="s">
        <v>1478</v>
      </c>
      <c r="B295" s="71"/>
      <c r="C295" s="71"/>
      <c r="D295" s="71"/>
      <c r="E295" s="71"/>
      <c r="F295" s="71"/>
      <c r="G295" s="71"/>
      <c r="H295" s="71"/>
      <c r="I295" s="71"/>
      <c r="J295" s="72"/>
      <c r="K295" s="72"/>
      <c r="L295" s="105"/>
      <c r="M295" s="105"/>
    </row>
    <row r="296" spans="1:13" ht="14.1" customHeight="1">
      <c r="A296" s="635" t="s">
        <v>415</v>
      </c>
      <c r="B296" s="71">
        <v>11234</v>
      </c>
      <c r="C296" s="71">
        <v>7301</v>
      </c>
      <c r="D296" s="71">
        <v>9618</v>
      </c>
      <c r="E296" s="71">
        <v>6248</v>
      </c>
      <c r="F296" s="71">
        <v>1616</v>
      </c>
      <c r="G296" s="71">
        <v>1053</v>
      </c>
      <c r="H296" s="71">
        <v>3435</v>
      </c>
      <c r="I296" s="71">
        <v>3013</v>
      </c>
      <c r="J296" s="72">
        <v>1855</v>
      </c>
      <c r="K296" s="72">
        <v>2102</v>
      </c>
      <c r="L296" s="105"/>
      <c r="M296" s="105"/>
    </row>
    <row r="297" spans="1:13" ht="14.1" customHeight="1">
      <c r="A297" s="1238" t="s">
        <v>416</v>
      </c>
      <c r="B297" s="71"/>
      <c r="C297" s="71"/>
      <c r="D297" s="71"/>
      <c r="E297" s="71"/>
      <c r="F297" s="71"/>
      <c r="G297" s="71"/>
      <c r="H297" s="71"/>
      <c r="I297" s="71"/>
      <c r="J297" s="72"/>
      <c r="K297" s="72"/>
      <c r="L297" s="105"/>
      <c r="M297" s="105"/>
    </row>
    <row r="298" spans="1:13" ht="14.1" customHeight="1">
      <c r="A298" s="635" t="s">
        <v>417</v>
      </c>
      <c r="B298" s="71">
        <v>6404</v>
      </c>
      <c r="C298" s="71">
        <v>2387</v>
      </c>
      <c r="D298" s="71">
        <v>4995</v>
      </c>
      <c r="E298" s="71">
        <v>1976</v>
      </c>
      <c r="F298" s="71">
        <v>1409</v>
      </c>
      <c r="G298" s="71">
        <v>411</v>
      </c>
      <c r="H298" s="71">
        <v>1801</v>
      </c>
      <c r="I298" s="71">
        <v>1501</v>
      </c>
      <c r="J298" s="72">
        <v>539</v>
      </c>
      <c r="K298" s="72">
        <v>610</v>
      </c>
      <c r="L298" s="105"/>
      <c r="M298" s="105"/>
    </row>
    <row r="299" spans="1:13" ht="14.1" customHeight="1">
      <c r="A299" s="1238" t="s">
        <v>418</v>
      </c>
      <c r="B299" s="71"/>
      <c r="C299" s="71"/>
      <c r="D299" s="71"/>
      <c r="E299" s="71"/>
      <c r="F299" s="71"/>
      <c r="G299" s="71"/>
      <c r="H299" s="71"/>
      <c r="I299" s="71"/>
      <c r="J299" s="72"/>
      <c r="K299" s="72"/>
      <c r="L299" s="105"/>
      <c r="M299" s="105"/>
    </row>
    <row r="300" spans="1:13" ht="14.1" customHeight="1">
      <c r="A300" s="635" t="s">
        <v>419</v>
      </c>
      <c r="B300" s="71">
        <v>3602</v>
      </c>
      <c r="C300" s="71">
        <v>1619</v>
      </c>
      <c r="D300" s="71">
        <v>2411</v>
      </c>
      <c r="E300" s="71">
        <v>1104</v>
      </c>
      <c r="F300" s="71">
        <v>1191</v>
      </c>
      <c r="G300" s="71">
        <v>515</v>
      </c>
      <c r="H300" s="71">
        <v>951</v>
      </c>
      <c r="I300" s="71">
        <v>679</v>
      </c>
      <c r="J300" s="72">
        <v>308</v>
      </c>
      <c r="K300" s="72">
        <v>406</v>
      </c>
      <c r="L300" s="105"/>
      <c r="M300" s="105"/>
    </row>
    <row r="301" spans="1:13" ht="14.1" customHeight="1">
      <c r="A301" s="1238" t="s">
        <v>420</v>
      </c>
      <c r="B301" s="71"/>
      <c r="C301" s="71"/>
      <c r="D301" s="71"/>
      <c r="E301" s="71"/>
      <c r="F301" s="71"/>
      <c r="G301" s="71"/>
      <c r="H301" s="71"/>
      <c r="I301" s="71"/>
      <c r="J301" s="72"/>
      <c r="K301" s="72"/>
      <c r="L301" s="105"/>
      <c r="M301" s="105"/>
    </row>
    <row r="302" spans="1:13" ht="14.1" customHeight="1">
      <c r="A302" s="635" t="s">
        <v>421</v>
      </c>
      <c r="B302" s="71">
        <v>4533</v>
      </c>
      <c r="C302" s="71">
        <v>3264</v>
      </c>
      <c r="D302" s="71">
        <v>4316</v>
      </c>
      <c r="E302" s="71">
        <v>3105</v>
      </c>
      <c r="F302" s="71">
        <v>217</v>
      </c>
      <c r="G302" s="71">
        <v>159</v>
      </c>
      <c r="H302" s="71">
        <v>1181</v>
      </c>
      <c r="I302" s="71">
        <v>1043</v>
      </c>
      <c r="J302" s="72">
        <v>773</v>
      </c>
      <c r="K302" s="72">
        <v>877</v>
      </c>
      <c r="L302" s="105"/>
      <c r="M302" s="105"/>
    </row>
    <row r="303" spans="1:13" ht="14.1" customHeight="1">
      <c r="A303" s="1238" t="s">
        <v>422</v>
      </c>
      <c r="B303" s="71"/>
      <c r="C303" s="71"/>
      <c r="D303" s="71"/>
      <c r="E303" s="71"/>
      <c r="F303" s="71"/>
      <c r="G303" s="71"/>
      <c r="H303" s="71"/>
      <c r="I303" s="71"/>
      <c r="J303" s="72"/>
      <c r="K303" s="72"/>
      <c r="L303" s="105"/>
      <c r="M303" s="105"/>
    </row>
    <row r="304" spans="1:13" ht="14.1" customHeight="1">
      <c r="A304" s="635" t="s">
        <v>423</v>
      </c>
      <c r="B304" s="71">
        <v>2534</v>
      </c>
      <c r="C304" s="71">
        <v>655</v>
      </c>
      <c r="D304" s="71">
        <v>1900</v>
      </c>
      <c r="E304" s="71">
        <v>503</v>
      </c>
      <c r="F304" s="71">
        <v>634</v>
      </c>
      <c r="G304" s="71">
        <v>152</v>
      </c>
      <c r="H304" s="71">
        <v>644</v>
      </c>
      <c r="I304" s="71">
        <v>524</v>
      </c>
      <c r="J304" s="72">
        <v>134</v>
      </c>
      <c r="K304" s="72">
        <v>167</v>
      </c>
      <c r="L304" s="105"/>
      <c r="M304" s="105"/>
    </row>
    <row r="305" spans="1:13" ht="14.1" customHeight="1">
      <c r="A305" s="1238" t="s">
        <v>424</v>
      </c>
      <c r="B305" s="71"/>
      <c r="C305" s="71"/>
      <c r="D305" s="71"/>
      <c r="E305" s="71"/>
      <c r="F305" s="71"/>
      <c r="G305" s="71"/>
      <c r="H305" s="71"/>
      <c r="I305" s="71"/>
      <c r="J305" s="72"/>
      <c r="K305" s="72"/>
      <c r="L305" s="105"/>
      <c r="M305" s="105"/>
    </row>
    <row r="306" spans="1:13" ht="14.1" customHeight="1">
      <c r="A306" s="635" t="s">
        <v>425</v>
      </c>
      <c r="B306" s="71">
        <v>794</v>
      </c>
      <c r="C306" s="71">
        <v>590</v>
      </c>
      <c r="D306" s="71">
        <v>794</v>
      </c>
      <c r="E306" s="71">
        <v>590</v>
      </c>
      <c r="F306" s="71" t="s">
        <v>1815</v>
      </c>
      <c r="G306" s="71" t="s">
        <v>1815</v>
      </c>
      <c r="H306" s="71">
        <v>204</v>
      </c>
      <c r="I306" s="71">
        <v>204</v>
      </c>
      <c r="J306" s="72">
        <v>151</v>
      </c>
      <c r="K306" s="72">
        <v>151</v>
      </c>
      <c r="L306" s="105"/>
      <c r="M306" s="105"/>
    </row>
    <row r="307" spans="1:13" ht="14.1" customHeight="1">
      <c r="A307" s="1238" t="s">
        <v>426</v>
      </c>
      <c r="B307" s="71"/>
      <c r="C307" s="71"/>
      <c r="D307" s="71"/>
      <c r="E307" s="71"/>
      <c r="F307" s="71"/>
      <c r="G307" s="71"/>
      <c r="H307" s="71"/>
      <c r="I307" s="71"/>
      <c r="J307" s="72"/>
      <c r="K307" s="72"/>
      <c r="L307" s="105"/>
      <c r="M307" s="105"/>
    </row>
    <row r="308" spans="1:11" s="852" customFormat="1" ht="14.1" customHeight="1">
      <c r="A308" s="851" t="s">
        <v>246</v>
      </c>
      <c r="B308" s="65">
        <v>1234</v>
      </c>
      <c r="C308" s="65">
        <v>841</v>
      </c>
      <c r="D308" s="65">
        <v>1039</v>
      </c>
      <c r="E308" s="65">
        <v>669</v>
      </c>
      <c r="F308" s="65">
        <v>195</v>
      </c>
      <c r="G308" s="65">
        <v>172</v>
      </c>
      <c r="H308" s="65">
        <v>361</v>
      </c>
      <c r="I308" s="65">
        <v>327</v>
      </c>
      <c r="J308" s="66">
        <v>198</v>
      </c>
      <c r="K308" s="66">
        <v>222</v>
      </c>
    </row>
    <row r="309" spans="1:13" ht="14.1" customHeight="1">
      <c r="A309" s="1239" t="s">
        <v>1479</v>
      </c>
      <c r="B309" s="71"/>
      <c r="C309" s="71"/>
      <c r="D309" s="71"/>
      <c r="E309" s="71"/>
      <c r="F309" s="71"/>
      <c r="G309" s="71"/>
      <c r="H309" s="71"/>
      <c r="I309" s="71"/>
      <c r="J309" s="72"/>
      <c r="K309" s="72"/>
      <c r="L309" s="105"/>
      <c r="M309" s="105"/>
    </row>
    <row r="310" spans="1:11" s="852" customFormat="1" ht="14.1" customHeight="1">
      <c r="A310" s="851" t="s">
        <v>247</v>
      </c>
      <c r="B310" s="65">
        <v>3809</v>
      </c>
      <c r="C310" s="65">
        <v>2542</v>
      </c>
      <c r="D310" s="65">
        <v>966</v>
      </c>
      <c r="E310" s="65">
        <v>722</v>
      </c>
      <c r="F310" s="65">
        <v>2843</v>
      </c>
      <c r="G310" s="65">
        <v>1820</v>
      </c>
      <c r="H310" s="65">
        <v>982</v>
      </c>
      <c r="I310" s="65">
        <v>205</v>
      </c>
      <c r="J310" s="66">
        <v>154</v>
      </c>
      <c r="K310" s="66">
        <v>642</v>
      </c>
    </row>
    <row r="311" spans="1:13" ht="14.1" customHeight="1">
      <c r="A311" s="1236" t="s">
        <v>248</v>
      </c>
      <c r="B311" s="71"/>
      <c r="C311" s="71"/>
      <c r="D311" s="71"/>
      <c r="E311" s="71"/>
      <c r="F311" s="71"/>
      <c r="G311" s="71"/>
      <c r="H311" s="71"/>
      <c r="I311" s="71"/>
      <c r="J311" s="72"/>
      <c r="K311" s="72"/>
      <c r="L311" s="105"/>
      <c r="M311" s="105"/>
    </row>
    <row r="312" spans="1:13" ht="14.25">
      <c r="A312" s="960"/>
      <c r="B312" s="960"/>
      <c r="C312" s="960"/>
      <c r="D312" s="960"/>
      <c r="E312" s="960"/>
      <c r="F312" s="960"/>
      <c r="G312" s="960"/>
      <c r="H312" s="960"/>
      <c r="I312" s="960"/>
      <c r="J312" s="960"/>
      <c r="K312" s="960"/>
      <c r="L312" s="105"/>
      <c r="M312" s="105"/>
    </row>
    <row r="313" spans="1:13" ht="14.25">
      <c r="A313" s="153"/>
      <c r="B313" s="855"/>
      <c r="C313" s="855"/>
      <c r="D313" s="855"/>
      <c r="E313" s="855"/>
      <c r="F313" s="855"/>
      <c r="G313" s="855"/>
      <c r="H313" s="855"/>
      <c r="I313" s="855"/>
      <c r="J313" s="855"/>
      <c r="K313" s="855"/>
      <c r="L313" s="105"/>
      <c r="M313" s="105"/>
    </row>
    <row r="314" spans="1:13" ht="14.25">
      <c r="A314" s="153"/>
      <c r="B314" s="855"/>
      <c r="C314" s="855"/>
      <c r="D314" s="855"/>
      <c r="E314" s="855"/>
      <c r="F314" s="855"/>
      <c r="G314" s="855"/>
      <c r="H314" s="855"/>
      <c r="I314" s="855"/>
      <c r="J314" s="855"/>
      <c r="K314" s="855"/>
      <c r="L314" s="105"/>
      <c r="M314" s="105"/>
    </row>
    <row r="315" spans="1:13" ht="14.25">
      <c r="A315" s="856"/>
      <c r="L315" s="105"/>
      <c r="M315" s="105"/>
    </row>
    <row r="316" spans="1:13" ht="14.25">
      <c r="A316" s="856"/>
      <c r="L316" s="105"/>
      <c r="M316" s="105"/>
    </row>
    <row r="317" spans="1:13" ht="14.25">
      <c r="A317" s="856"/>
      <c r="L317" s="105"/>
      <c r="M317" s="105"/>
    </row>
    <row r="318" spans="1:13" ht="14.25">
      <c r="A318" s="856"/>
      <c r="L318" s="105"/>
      <c r="M318" s="105"/>
    </row>
    <row r="319" spans="1:13" ht="14.25">
      <c r="A319" s="856"/>
      <c r="L319" s="105"/>
      <c r="M319" s="105"/>
    </row>
    <row r="320" spans="1:13" ht="14.25">
      <c r="A320" s="856"/>
      <c r="L320" s="105"/>
      <c r="M320" s="105"/>
    </row>
    <row r="321" spans="1:13" ht="14.25">
      <c r="A321" s="856"/>
      <c r="L321" s="105"/>
      <c r="M321" s="105"/>
    </row>
    <row r="322" spans="1:13" ht="14.25">
      <c r="A322" s="856"/>
      <c r="B322" s="105"/>
      <c r="C322" s="105"/>
      <c r="D322" s="105"/>
      <c r="E322" s="105"/>
      <c r="F322" s="105"/>
      <c r="G322" s="105"/>
      <c r="H322" s="105"/>
      <c r="I322" s="105"/>
      <c r="J322" s="105"/>
      <c r="K322" s="105"/>
      <c r="L322" s="105"/>
      <c r="M322" s="105"/>
    </row>
    <row r="323" spans="1:13" ht="14.25">
      <c r="A323" s="856"/>
      <c r="B323" s="105"/>
      <c r="C323" s="105"/>
      <c r="D323" s="105"/>
      <c r="E323" s="105"/>
      <c r="F323" s="105"/>
      <c r="G323" s="105"/>
      <c r="H323" s="105"/>
      <c r="I323" s="105"/>
      <c r="J323" s="105"/>
      <c r="K323" s="105"/>
      <c r="L323" s="105"/>
      <c r="M323" s="105"/>
    </row>
    <row r="324" spans="1:13" ht="14.25">
      <c r="A324" s="856"/>
      <c r="B324" s="105"/>
      <c r="C324" s="105"/>
      <c r="D324" s="105"/>
      <c r="E324" s="105"/>
      <c r="F324" s="105"/>
      <c r="G324" s="105"/>
      <c r="H324" s="105"/>
      <c r="I324" s="105"/>
      <c r="J324" s="105"/>
      <c r="K324" s="105"/>
      <c r="L324" s="105"/>
      <c r="M324" s="105"/>
    </row>
    <row r="325" spans="1:13" ht="14.25">
      <c r="A325" s="856"/>
      <c r="B325" s="105"/>
      <c r="C325" s="105"/>
      <c r="D325" s="105"/>
      <c r="E325" s="105"/>
      <c r="F325" s="105"/>
      <c r="G325" s="105"/>
      <c r="H325" s="105"/>
      <c r="I325" s="105"/>
      <c r="J325" s="105"/>
      <c r="K325" s="105"/>
      <c r="L325" s="105"/>
      <c r="M325" s="105"/>
    </row>
    <row r="326" spans="1:13" ht="14.25">
      <c r="A326" s="856"/>
      <c r="B326" s="105"/>
      <c r="C326" s="105"/>
      <c r="D326" s="105"/>
      <c r="E326" s="105"/>
      <c r="F326" s="105"/>
      <c r="G326" s="105"/>
      <c r="H326" s="105"/>
      <c r="I326" s="105"/>
      <c r="J326" s="105"/>
      <c r="K326" s="105"/>
      <c r="L326" s="105"/>
      <c r="M326" s="105"/>
    </row>
    <row r="327" spans="1:13" ht="14.25">
      <c r="A327" s="856"/>
      <c r="B327" s="105"/>
      <c r="C327" s="105"/>
      <c r="D327" s="105"/>
      <c r="E327" s="105"/>
      <c r="F327" s="105"/>
      <c r="G327" s="105"/>
      <c r="H327" s="105"/>
      <c r="I327" s="105"/>
      <c r="J327" s="105"/>
      <c r="K327" s="105"/>
      <c r="L327" s="105"/>
      <c r="M327" s="105"/>
    </row>
    <row r="328" spans="1:13" ht="14.25">
      <c r="A328" s="856"/>
      <c r="B328" s="105"/>
      <c r="C328" s="105"/>
      <c r="D328" s="105"/>
      <c r="E328" s="105"/>
      <c r="F328" s="105"/>
      <c r="G328" s="105"/>
      <c r="H328" s="105"/>
      <c r="I328" s="105"/>
      <c r="J328" s="105"/>
      <c r="K328" s="105"/>
      <c r="L328" s="105"/>
      <c r="M328" s="105"/>
    </row>
    <row r="329" spans="1:13" ht="14.25">
      <c r="A329" s="856"/>
      <c r="B329" s="105"/>
      <c r="C329" s="105"/>
      <c r="D329" s="105"/>
      <c r="E329" s="105"/>
      <c r="F329" s="105"/>
      <c r="G329" s="105"/>
      <c r="H329" s="105"/>
      <c r="I329" s="105"/>
      <c r="J329" s="105"/>
      <c r="K329" s="105"/>
      <c r="L329" s="105"/>
      <c r="M329" s="105"/>
    </row>
    <row r="330" spans="1:13" ht="14.25">
      <c r="A330" s="856"/>
      <c r="B330" s="105"/>
      <c r="C330" s="105"/>
      <c r="D330" s="105"/>
      <c r="E330" s="105"/>
      <c r="F330" s="105"/>
      <c r="G330" s="105"/>
      <c r="H330" s="105"/>
      <c r="I330" s="105"/>
      <c r="J330" s="105"/>
      <c r="K330" s="105"/>
      <c r="L330" s="105"/>
      <c r="M330" s="105"/>
    </row>
    <row r="331" spans="1:13" ht="14.25">
      <c r="A331" s="856"/>
      <c r="B331" s="105"/>
      <c r="C331" s="105"/>
      <c r="D331" s="105"/>
      <c r="E331" s="105"/>
      <c r="F331" s="105"/>
      <c r="G331" s="105"/>
      <c r="H331" s="105"/>
      <c r="I331" s="105"/>
      <c r="J331" s="105"/>
      <c r="K331" s="105"/>
      <c r="L331" s="105"/>
      <c r="M331" s="105"/>
    </row>
    <row r="332" spans="1:13" ht="14.25">
      <c r="A332" s="856"/>
      <c r="B332" s="105"/>
      <c r="C332" s="105"/>
      <c r="D332" s="105"/>
      <c r="E332" s="105"/>
      <c r="F332" s="105"/>
      <c r="G332" s="105"/>
      <c r="H332" s="105"/>
      <c r="I332" s="105"/>
      <c r="J332" s="105"/>
      <c r="K332" s="105"/>
      <c r="L332" s="105"/>
      <c r="M332" s="105"/>
    </row>
    <row r="333" spans="1:13" ht="14.25">
      <c r="A333" s="856"/>
      <c r="B333" s="105"/>
      <c r="C333" s="105"/>
      <c r="D333" s="105"/>
      <c r="E333" s="105"/>
      <c r="F333" s="105"/>
      <c r="G333" s="105"/>
      <c r="H333" s="105"/>
      <c r="I333" s="105"/>
      <c r="J333" s="105"/>
      <c r="K333" s="105"/>
      <c r="L333" s="105"/>
      <c r="M333" s="105"/>
    </row>
    <row r="334" spans="1:13" ht="14.25">
      <c r="A334" s="856"/>
      <c r="B334" s="105"/>
      <c r="C334" s="105"/>
      <c r="D334" s="105"/>
      <c r="E334" s="105"/>
      <c r="F334" s="105"/>
      <c r="G334" s="105"/>
      <c r="H334" s="105"/>
      <c r="I334" s="105"/>
      <c r="J334" s="105"/>
      <c r="K334" s="105"/>
      <c r="L334" s="105"/>
      <c r="M334" s="105"/>
    </row>
    <row r="335" spans="1:13" ht="14.25">
      <c r="A335" s="856"/>
      <c r="B335" s="105"/>
      <c r="C335" s="105"/>
      <c r="D335" s="105"/>
      <c r="E335" s="105"/>
      <c r="F335" s="105"/>
      <c r="G335" s="105"/>
      <c r="H335" s="105"/>
      <c r="I335" s="105"/>
      <c r="J335" s="105"/>
      <c r="K335" s="105"/>
      <c r="L335" s="105"/>
      <c r="M335" s="105"/>
    </row>
    <row r="336" spans="1:13" ht="14.25">
      <c r="A336" s="856"/>
      <c r="B336" s="105"/>
      <c r="C336" s="105"/>
      <c r="D336" s="105"/>
      <c r="E336" s="105"/>
      <c r="F336" s="105"/>
      <c r="G336" s="105"/>
      <c r="H336" s="105"/>
      <c r="I336" s="105"/>
      <c r="J336" s="105"/>
      <c r="K336" s="105"/>
      <c r="L336" s="105"/>
      <c r="M336" s="105"/>
    </row>
    <row r="337" spans="1:13" ht="14.25">
      <c r="A337" s="856"/>
      <c r="B337" s="105"/>
      <c r="C337" s="105"/>
      <c r="D337" s="105"/>
      <c r="E337" s="105"/>
      <c r="F337" s="105"/>
      <c r="G337" s="105"/>
      <c r="H337" s="105"/>
      <c r="I337" s="105"/>
      <c r="J337" s="105"/>
      <c r="K337" s="105"/>
      <c r="L337" s="105"/>
      <c r="M337" s="105"/>
    </row>
    <row r="338" spans="1:13" ht="14.25">
      <c r="A338" s="856"/>
      <c r="B338" s="105"/>
      <c r="C338" s="105"/>
      <c r="D338" s="105"/>
      <c r="E338" s="105"/>
      <c r="F338" s="105"/>
      <c r="G338" s="105"/>
      <c r="H338" s="105"/>
      <c r="I338" s="105"/>
      <c r="J338" s="105"/>
      <c r="K338" s="105"/>
      <c r="L338" s="105"/>
      <c r="M338" s="105"/>
    </row>
    <row r="339" spans="1:13" ht="14.25">
      <c r="A339" s="856"/>
      <c r="B339" s="105"/>
      <c r="C339" s="105"/>
      <c r="D339" s="105"/>
      <c r="E339" s="105"/>
      <c r="F339" s="105"/>
      <c r="G339" s="105"/>
      <c r="H339" s="105"/>
      <c r="I339" s="105"/>
      <c r="J339" s="105"/>
      <c r="K339" s="105"/>
      <c r="L339" s="105"/>
      <c r="M339" s="105"/>
    </row>
    <row r="340" spans="1:13" ht="14.25">
      <c r="A340" s="856"/>
      <c r="B340" s="105"/>
      <c r="C340" s="105"/>
      <c r="D340" s="105"/>
      <c r="E340" s="105"/>
      <c r="F340" s="105"/>
      <c r="G340" s="105"/>
      <c r="H340" s="105"/>
      <c r="I340" s="105"/>
      <c r="J340" s="105"/>
      <c r="K340" s="105"/>
      <c r="L340" s="105"/>
      <c r="M340" s="105"/>
    </row>
    <row r="341" spans="1:13" ht="14.25">
      <c r="A341" s="856"/>
      <c r="B341" s="105"/>
      <c r="C341" s="105"/>
      <c r="D341" s="105"/>
      <c r="E341" s="105"/>
      <c r="F341" s="105"/>
      <c r="G341" s="105"/>
      <c r="H341" s="105"/>
      <c r="I341" s="105"/>
      <c r="J341" s="105"/>
      <c r="K341" s="105"/>
      <c r="L341" s="105"/>
      <c r="M341" s="105"/>
    </row>
    <row r="342" spans="1:13" ht="14.25">
      <c r="A342" s="856"/>
      <c r="B342" s="105"/>
      <c r="C342" s="105"/>
      <c r="D342" s="105"/>
      <c r="E342" s="105"/>
      <c r="F342" s="105"/>
      <c r="G342" s="105"/>
      <c r="H342" s="105"/>
      <c r="I342" s="105"/>
      <c r="J342" s="105"/>
      <c r="K342" s="105"/>
      <c r="L342" s="105"/>
      <c r="M342" s="105"/>
    </row>
    <row r="343" spans="1:13" ht="14.25">
      <c r="A343" s="856"/>
      <c r="B343" s="105"/>
      <c r="C343" s="105"/>
      <c r="D343" s="105"/>
      <c r="E343" s="105"/>
      <c r="F343" s="105"/>
      <c r="G343" s="105"/>
      <c r="H343" s="105"/>
      <c r="I343" s="105"/>
      <c r="J343" s="105"/>
      <c r="K343" s="105"/>
      <c r="L343" s="105"/>
      <c r="M343" s="105"/>
    </row>
    <row r="344" spans="1:13" ht="14.25">
      <c r="A344" s="856"/>
      <c r="B344" s="105"/>
      <c r="C344" s="105"/>
      <c r="D344" s="105"/>
      <c r="E344" s="105"/>
      <c r="F344" s="105"/>
      <c r="G344" s="105"/>
      <c r="H344" s="105"/>
      <c r="I344" s="105"/>
      <c r="J344" s="105"/>
      <c r="K344" s="105"/>
      <c r="L344" s="105"/>
      <c r="M344" s="105"/>
    </row>
    <row r="345" spans="1:13" ht="14.25">
      <c r="A345" s="856"/>
      <c r="B345" s="105"/>
      <c r="C345" s="105"/>
      <c r="D345" s="105"/>
      <c r="E345" s="105"/>
      <c r="F345" s="105"/>
      <c r="G345" s="105"/>
      <c r="H345" s="105"/>
      <c r="I345" s="105"/>
      <c r="J345" s="105"/>
      <c r="K345" s="105"/>
      <c r="L345" s="105"/>
      <c r="M345" s="105"/>
    </row>
    <row r="346" spans="1:13" ht="14.25">
      <c r="A346" s="856"/>
      <c r="B346" s="105"/>
      <c r="C346" s="105"/>
      <c r="D346" s="105"/>
      <c r="E346" s="105"/>
      <c r="F346" s="105"/>
      <c r="G346" s="105"/>
      <c r="H346" s="105"/>
      <c r="I346" s="105"/>
      <c r="J346" s="105"/>
      <c r="K346" s="105"/>
      <c r="L346" s="105"/>
      <c r="M346" s="105"/>
    </row>
    <row r="347" spans="1:13" ht="14.25">
      <c r="A347" s="856"/>
      <c r="B347" s="105"/>
      <c r="C347" s="105"/>
      <c r="D347" s="105"/>
      <c r="E347" s="105"/>
      <c r="F347" s="105"/>
      <c r="G347" s="105"/>
      <c r="H347" s="105"/>
      <c r="I347" s="105"/>
      <c r="J347" s="105"/>
      <c r="K347" s="105"/>
      <c r="L347" s="105"/>
      <c r="M347" s="105"/>
    </row>
    <row r="348" spans="1:13" ht="14.25">
      <c r="A348" s="856"/>
      <c r="B348" s="105"/>
      <c r="C348" s="105"/>
      <c r="D348" s="105"/>
      <c r="E348" s="105"/>
      <c r="F348" s="105"/>
      <c r="G348" s="105"/>
      <c r="H348" s="105"/>
      <c r="I348" s="105"/>
      <c r="J348" s="105"/>
      <c r="K348" s="105"/>
      <c r="L348" s="105"/>
      <c r="M348" s="105"/>
    </row>
    <row r="349" spans="1:13" ht="14.25">
      <c r="A349" s="856"/>
      <c r="B349" s="105"/>
      <c r="C349" s="105"/>
      <c r="D349" s="105"/>
      <c r="E349" s="105"/>
      <c r="F349" s="105"/>
      <c r="G349" s="105"/>
      <c r="H349" s="105"/>
      <c r="I349" s="105"/>
      <c r="J349" s="105"/>
      <c r="K349" s="105"/>
      <c r="L349" s="105"/>
      <c r="M349" s="105"/>
    </row>
    <row r="350" spans="1:13" ht="14.25">
      <c r="A350" s="856"/>
      <c r="B350" s="105"/>
      <c r="C350" s="105"/>
      <c r="D350" s="105"/>
      <c r="E350" s="105"/>
      <c r="F350" s="105"/>
      <c r="G350" s="105"/>
      <c r="H350" s="105"/>
      <c r="I350" s="105"/>
      <c r="J350" s="105"/>
      <c r="K350" s="105"/>
      <c r="L350" s="105"/>
      <c r="M350" s="105"/>
    </row>
    <row r="351" spans="1:13" ht="14.25">
      <c r="A351" s="856"/>
      <c r="B351" s="105"/>
      <c r="C351" s="105"/>
      <c r="D351" s="105"/>
      <c r="E351" s="105"/>
      <c r="F351" s="105"/>
      <c r="G351" s="105"/>
      <c r="H351" s="105"/>
      <c r="I351" s="105"/>
      <c r="J351" s="105"/>
      <c r="K351" s="105"/>
      <c r="L351" s="105"/>
      <c r="M351" s="105"/>
    </row>
    <row r="352" spans="1:13" ht="14.25">
      <c r="A352" s="856"/>
      <c r="B352" s="105"/>
      <c r="C352" s="105"/>
      <c r="D352" s="105"/>
      <c r="E352" s="105"/>
      <c r="F352" s="105"/>
      <c r="G352" s="105"/>
      <c r="H352" s="105"/>
      <c r="I352" s="105"/>
      <c r="J352" s="105"/>
      <c r="K352" s="105"/>
      <c r="L352" s="105"/>
      <c r="M352" s="105"/>
    </row>
    <row r="353" spans="1:13" ht="14.25">
      <c r="A353" s="856"/>
      <c r="B353" s="105"/>
      <c r="C353" s="105"/>
      <c r="D353" s="105"/>
      <c r="E353" s="105"/>
      <c r="F353" s="105"/>
      <c r="G353" s="105"/>
      <c r="H353" s="105"/>
      <c r="I353" s="105"/>
      <c r="J353" s="105"/>
      <c r="K353" s="105"/>
      <c r="L353" s="105"/>
      <c r="M353" s="105"/>
    </row>
    <row r="354" spans="1:13" ht="14.25">
      <c r="A354" s="856"/>
      <c r="B354" s="105"/>
      <c r="C354" s="105"/>
      <c r="D354" s="105"/>
      <c r="E354" s="105"/>
      <c r="F354" s="105"/>
      <c r="G354" s="105"/>
      <c r="H354" s="105"/>
      <c r="I354" s="105"/>
      <c r="J354" s="105"/>
      <c r="K354" s="105"/>
      <c r="L354" s="105"/>
      <c r="M354" s="105"/>
    </row>
    <row r="355" spans="1:13" ht="14.25">
      <c r="A355" s="856"/>
      <c r="B355" s="105"/>
      <c r="C355" s="105"/>
      <c r="D355" s="105"/>
      <c r="E355" s="105"/>
      <c r="F355" s="105"/>
      <c r="G355" s="105"/>
      <c r="H355" s="105"/>
      <c r="I355" s="105"/>
      <c r="J355" s="105"/>
      <c r="K355" s="105"/>
      <c r="L355" s="105"/>
      <c r="M355" s="105"/>
    </row>
    <row r="356" spans="1:13" ht="14.25">
      <c r="A356" s="856"/>
      <c r="B356" s="105"/>
      <c r="C356" s="105"/>
      <c r="D356" s="105"/>
      <c r="E356" s="105"/>
      <c r="F356" s="105"/>
      <c r="G356" s="105"/>
      <c r="H356" s="105"/>
      <c r="I356" s="105"/>
      <c r="J356" s="105"/>
      <c r="K356" s="105"/>
      <c r="L356" s="105"/>
      <c r="M356" s="105"/>
    </row>
    <row r="357" spans="1:13" ht="14.25">
      <c r="A357" s="856"/>
      <c r="B357" s="105"/>
      <c r="C357" s="105"/>
      <c r="D357" s="105"/>
      <c r="E357" s="105"/>
      <c r="F357" s="105"/>
      <c r="G357" s="105"/>
      <c r="H357" s="105"/>
      <c r="I357" s="105"/>
      <c r="J357" s="105"/>
      <c r="K357" s="105"/>
      <c r="L357" s="105"/>
      <c r="M357" s="105"/>
    </row>
    <row r="358" spans="1:13" ht="14.25">
      <c r="A358" s="856"/>
      <c r="B358" s="105"/>
      <c r="C358" s="105"/>
      <c r="D358" s="105"/>
      <c r="E358" s="105"/>
      <c r="F358" s="105"/>
      <c r="G358" s="105"/>
      <c r="H358" s="105"/>
      <c r="I358" s="105"/>
      <c r="J358" s="105"/>
      <c r="K358" s="105"/>
      <c r="L358" s="105"/>
      <c r="M358" s="105"/>
    </row>
    <row r="359" spans="1:13" ht="14.25">
      <c r="A359" s="856"/>
      <c r="B359" s="105"/>
      <c r="C359" s="105"/>
      <c r="D359" s="105"/>
      <c r="E359" s="105"/>
      <c r="F359" s="105"/>
      <c r="G359" s="105"/>
      <c r="H359" s="105"/>
      <c r="I359" s="105"/>
      <c r="J359" s="105"/>
      <c r="K359" s="105"/>
      <c r="L359" s="105"/>
      <c r="M359" s="105"/>
    </row>
    <row r="360" spans="1:13" ht="14.25">
      <c r="A360" s="856"/>
      <c r="B360" s="105"/>
      <c r="C360" s="105"/>
      <c r="D360" s="105"/>
      <c r="E360" s="105"/>
      <c r="F360" s="105"/>
      <c r="G360" s="105"/>
      <c r="H360" s="105"/>
      <c r="I360" s="105"/>
      <c r="J360" s="105"/>
      <c r="K360" s="105"/>
      <c r="L360" s="105"/>
      <c r="M360" s="105"/>
    </row>
    <row r="361" spans="1:13" ht="14.25">
      <c r="A361" s="856"/>
      <c r="B361" s="105"/>
      <c r="C361" s="105"/>
      <c r="D361" s="105"/>
      <c r="E361" s="105"/>
      <c r="F361" s="105"/>
      <c r="G361" s="105"/>
      <c r="H361" s="105"/>
      <c r="I361" s="105"/>
      <c r="J361" s="105"/>
      <c r="K361" s="105"/>
      <c r="L361" s="105"/>
      <c r="M361" s="105"/>
    </row>
    <row r="362" spans="1:13" ht="14.25">
      <c r="A362" s="856"/>
      <c r="B362" s="105"/>
      <c r="C362" s="105"/>
      <c r="D362" s="105"/>
      <c r="E362" s="105"/>
      <c r="F362" s="105"/>
      <c r="G362" s="105"/>
      <c r="H362" s="105"/>
      <c r="I362" s="105"/>
      <c r="J362" s="105"/>
      <c r="K362" s="105"/>
      <c r="L362" s="105"/>
      <c r="M362" s="105"/>
    </row>
    <row r="363" spans="1:13" ht="14.25">
      <c r="A363" s="856"/>
      <c r="B363" s="105"/>
      <c r="C363" s="105"/>
      <c r="D363" s="105"/>
      <c r="E363" s="105"/>
      <c r="F363" s="105"/>
      <c r="G363" s="105"/>
      <c r="H363" s="105"/>
      <c r="I363" s="105"/>
      <c r="J363" s="105"/>
      <c r="K363" s="105"/>
      <c r="L363" s="105"/>
      <c r="M363" s="105"/>
    </row>
    <row r="364" spans="1:13" ht="14.25">
      <c r="A364" s="856"/>
      <c r="B364" s="105"/>
      <c r="C364" s="105"/>
      <c r="D364" s="105"/>
      <c r="E364" s="105"/>
      <c r="F364" s="105"/>
      <c r="G364" s="105"/>
      <c r="H364" s="105"/>
      <c r="I364" s="105"/>
      <c r="J364" s="105"/>
      <c r="K364" s="105"/>
      <c r="L364" s="105"/>
      <c r="M364" s="105"/>
    </row>
    <row r="365" spans="1:13" ht="14.25">
      <c r="A365" s="856"/>
      <c r="B365" s="105"/>
      <c r="C365" s="105"/>
      <c r="D365" s="105"/>
      <c r="E365" s="105"/>
      <c r="F365" s="105"/>
      <c r="G365" s="105"/>
      <c r="H365" s="105"/>
      <c r="I365" s="105"/>
      <c r="J365" s="105"/>
      <c r="K365" s="105"/>
      <c r="L365" s="105"/>
      <c r="M365" s="105"/>
    </row>
    <row r="366" spans="1:13" ht="14.25">
      <c r="A366" s="856"/>
      <c r="B366" s="105"/>
      <c r="C366" s="105"/>
      <c r="D366" s="105"/>
      <c r="E366" s="105"/>
      <c r="F366" s="105"/>
      <c r="G366" s="105"/>
      <c r="H366" s="105"/>
      <c r="I366" s="105"/>
      <c r="J366" s="105"/>
      <c r="K366" s="105"/>
      <c r="L366" s="105"/>
      <c r="M366" s="105"/>
    </row>
    <row r="367" spans="1:13" ht="14.25">
      <c r="A367" s="856"/>
      <c r="B367" s="105"/>
      <c r="C367" s="105"/>
      <c r="D367" s="105"/>
      <c r="E367" s="105"/>
      <c r="F367" s="105"/>
      <c r="G367" s="105"/>
      <c r="H367" s="105"/>
      <c r="I367" s="105"/>
      <c r="J367" s="105"/>
      <c r="K367" s="105"/>
      <c r="L367" s="105"/>
      <c r="M367" s="105"/>
    </row>
    <row r="368" spans="1:13" ht="14.25">
      <c r="A368" s="856"/>
      <c r="B368" s="105"/>
      <c r="C368" s="105"/>
      <c r="D368" s="105"/>
      <c r="E368" s="105"/>
      <c r="F368" s="105"/>
      <c r="G368" s="105"/>
      <c r="H368" s="105"/>
      <c r="I368" s="105"/>
      <c r="J368" s="105"/>
      <c r="K368" s="105"/>
      <c r="L368" s="105"/>
      <c r="M368" s="105"/>
    </row>
    <row r="369" spans="1:13" ht="14.25">
      <c r="A369" s="856"/>
      <c r="B369" s="105"/>
      <c r="C369" s="105"/>
      <c r="D369" s="105"/>
      <c r="E369" s="105"/>
      <c r="F369" s="105"/>
      <c r="G369" s="105"/>
      <c r="H369" s="105"/>
      <c r="I369" s="105"/>
      <c r="J369" s="105"/>
      <c r="K369" s="105"/>
      <c r="L369" s="105"/>
      <c r="M369" s="105"/>
    </row>
    <row r="370" spans="1:13" ht="14.25">
      <c r="A370" s="856"/>
      <c r="B370" s="105"/>
      <c r="C370" s="105"/>
      <c r="D370" s="105"/>
      <c r="E370" s="105"/>
      <c r="F370" s="105"/>
      <c r="G370" s="105"/>
      <c r="H370" s="105"/>
      <c r="I370" s="105"/>
      <c r="J370" s="105"/>
      <c r="K370" s="105"/>
      <c r="L370" s="105"/>
      <c r="M370" s="105"/>
    </row>
    <row r="371" spans="1:13" ht="14.25">
      <c r="A371" s="856"/>
      <c r="B371" s="105"/>
      <c r="C371" s="105"/>
      <c r="D371" s="105"/>
      <c r="E371" s="105"/>
      <c r="F371" s="105"/>
      <c r="G371" s="105"/>
      <c r="H371" s="105"/>
      <c r="I371" s="105"/>
      <c r="J371" s="105"/>
      <c r="K371" s="105"/>
      <c r="L371" s="105"/>
      <c r="M371" s="105"/>
    </row>
    <row r="372" spans="1:13" ht="14.25">
      <c r="A372" s="856"/>
      <c r="B372" s="105"/>
      <c r="C372" s="105"/>
      <c r="D372" s="105"/>
      <c r="E372" s="105"/>
      <c r="F372" s="105"/>
      <c r="G372" s="105"/>
      <c r="H372" s="105"/>
      <c r="I372" s="105"/>
      <c r="J372" s="105"/>
      <c r="K372" s="105"/>
      <c r="L372" s="105"/>
      <c r="M372" s="105"/>
    </row>
    <row r="373" spans="1:13" ht="14.25">
      <c r="A373" s="856"/>
      <c r="B373" s="105"/>
      <c r="C373" s="105"/>
      <c r="D373" s="105"/>
      <c r="E373" s="105"/>
      <c r="F373" s="105"/>
      <c r="G373" s="105"/>
      <c r="H373" s="105"/>
      <c r="I373" s="105"/>
      <c r="J373" s="105"/>
      <c r="K373" s="105"/>
      <c r="L373" s="105"/>
      <c r="M373" s="105"/>
    </row>
    <row r="374" spans="1:13" ht="14.25">
      <c r="A374" s="856"/>
      <c r="B374" s="105"/>
      <c r="C374" s="105"/>
      <c r="D374" s="105"/>
      <c r="E374" s="105"/>
      <c r="F374" s="105"/>
      <c r="G374" s="105"/>
      <c r="H374" s="105"/>
      <c r="I374" s="105"/>
      <c r="J374" s="105"/>
      <c r="K374" s="105"/>
      <c r="L374" s="105"/>
      <c r="M374" s="105"/>
    </row>
    <row r="375" spans="1:13" ht="14.25">
      <c r="A375" s="856"/>
      <c r="B375" s="105"/>
      <c r="C375" s="105"/>
      <c r="D375" s="105"/>
      <c r="E375" s="105"/>
      <c r="F375" s="105"/>
      <c r="G375" s="105"/>
      <c r="H375" s="105"/>
      <c r="I375" s="105"/>
      <c r="J375" s="105"/>
      <c r="K375" s="105"/>
      <c r="L375" s="105"/>
      <c r="M375" s="105"/>
    </row>
    <row r="376" spans="1:13" ht="14.25">
      <c r="A376" s="856"/>
      <c r="B376" s="105"/>
      <c r="C376" s="105"/>
      <c r="D376" s="105"/>
      <c r="E376" s="105"/>
      <c r="F376" s="105"/>
      <c r="G376" s="105"/>
      <c r="H376" s="105"/>
      <c r="I376" s="105"/>
      <c r="J376" s="105"/>
      <c r="K376" s="105"/>
      <c r="L376" s="105"/>
      <c r="M376" s="105"/>
    </row>
    <row r="377" spans="1:13" ht="14.25">
      <c r="A377" s="856"/>
      <c r="B377" s="105"/>
      <c r="C377" s="105"/>
      <c r="D377" s="105"/>
      <c r="E377" s="105"/>
      <c r="F377" s="105"/>
      <c r="G377" s="105"/>
      <c r="H377" s="105"/>
      <c r="I377" s="105"/>
      <c r="J377" s="105"/>
      <c r="K377" s="105"/>
      <c r="L377" s="105"/>
      <c r="M377" s="105"/>
    </row>
    <row r="378" spans="1:13" ht="14.25">
      <c r="A378" s="856"/>
      <c r="B378" s="105"/>
      <c r="C378" s="105"/>
      <c r="D378" s="105"/>
      <c r="E378" s="105"/>
      <c r="F378" s="105"/>
      <c r="G378" s="105"/>
      <c r="H378" s="105"/>
      <c r="I378" s="105"/>
      <c r="J378" s="105"/>
      <c r="K378" s="105"/>
      <c r="L378" s="105"/>
      <c r="M378" s="105"/>
    </row>
    <row r="379" spans="1:13" ht="14.25">
      <c r="A379" s="856"/>
      <c r="B379" s="105"/>
      <c r="C379" s="105"/>
      <c r="D379" s="105"/>
      <c r="E379" s="105"/>
      <c r="F379" s="105"/>
      <c r="G379" s="105"/>
      <c r="H379" s="105"/>
      <c r="I379" s="105"/>
      <c r="J379" s="105"/>
      <c r="K379" s="105"/>
      <c r="L379" s="105"/>
      <c r="M379" s="105"/>
    </row>
    <row r="380" spans="1:13" ht="14.25">
      <c r="A380" s="856"/>
      <c r="B380" s="105"/>
      <c r="C380" s="105"/>
      <c r="D380" s="105"/>
      <c r="E380" s="105"/>
      <c r="F380" s="105"/>
      <c r="G380" s="105"/>
      <c r="H380" s="105"/>
      <c r="I380" s="105"/>
      <c r="J380" s="105"/>
      <c r="K380" s="105"/>
      <c r="L380" s="105"/>
      <c r="M380" s="105"/>
    </row>
    <row r="381" spans="1:13" ht="14.25">
      <c r="A381" s="856"/>
      <c r="B381" s="105"/>
      <c r="C381" s="105"/>
      <c r="D381" s="105"/>
      <c r="E381" s="105"/>
      <c r="F381" s="105"/>
      <c r="G381" s="105"/>
      <c r="H381" s="105"/>
      <c r="I381" s="105"/>
      <c r="J381" s="105"/>
      <c r="K381" s="105"/>
      <c r="L381" s="105"/>
      <c r="M381" s="105"/>
    </row>
    <row r="382" spans="1:13" ht="14.25">
      <c r="A382" s="856"/>
      <c r="B382" s="105"/>
      <c r="C382" s="105"/>
      <c r="D382" s="105"/>
      <c r="E382" s="105"/>
      <c r="F382" s="105"/>
      <c r="G382" s="105"/>
      <c r="H382" s="105"/>
      <c r="I382" s="105"/>
      <c r="J382" s="105"/>
      <c r="K382" s="105"/>
      <c r="L382" s="105"/>
      <c r="M382" s="105"/>
    </row>
    <row r="383" spans="1:13" ht="14.25">
      <c r="A383" s="856"/>
      <c r="B383" s="105"/>
      <c r="C383" s="105"/>
      <c r="D383" s="105"/>
      <c r="E383" s="105"/>
      <c r="F383" s="105"/>
      <c r="G383" s="105"/>
      <c r="H383" s="105"/>
      <c r="I383" s="105"/>
      <c r="J383" s="105"/>
      <c r="K383" s="105"/>
      <c r="L383" s="105"/>
      <c r="M383" s="105"/>
    </row>
    <row r="384" spans="1:13" ht="14.25">
      <c r="A384" s="856"/>
      <c r="B384" s="105"/>
      <c r="C384" s="105"/>
      <c r="D384" s="105"/>
      <c r="E384" s="105"/>
      <c r="F384" s="105"/>
      <c r="G384" s="105"/>
      <c r="H384" s="105"/>
      <c r="I384" s="105"/>
      <c r="J384" s="105"/>
      <c r="K384" s="105"/>
      <c r="L384" s="105"/>
      <c r="M384" s="105"/>
    </row>
    <row r="385" spans="1:13" ht="14.25">
      <c r="A385" s="856"/>
      <c r="B385" s="105"/>
      <c r="C385" s="105"/>
      <c r="D385" s="105"/>
      <c r="E385" s="105"/>
      <c r="F385" s="105"/>
      <c r="G385" s="105"/>
      <c r="H385" s="105"/>
      <c r="I385" s="105"/>
      <c r="J385" s="105"/>
      <c r="K385" s="105"/>
      <c r="L385" s="105"/>
      <c r="M385" s="105"/>
    </row>
    <row r="386" spans="1:13" ht="14.25">
      <c r="A386" s="856"/>
      <c r="B386" s="105"/>
      <c r="C386" s="105"/>
      <c r="D386" s="105"/>
      <c r="E386" s="105"/>
      <c r="F386" s="105"/>
      <c r="G386" s="105"/>
      <c r="H386" s="105"/>
      <c r="I386" s="105"/>
      <c r="J386" s="105"/>
      <c r="K386" s="105"/>
      <c r="L386" s="105"/>
      <c r="M386" s="105"/>
    </row>
    <row r="387" spans="1:13" ht="14.25">
      <c r="A387" s="856"/>
      <c r="B387" s="105"/>
      <c r="C387" s="105"/>
      <c r="D387" s="105"/>
      <c r="E387" s="105"/>
      <c r="F387" s="105"/>
      <c r="G387" s="105"/>
      <c r="H387" s="105"/>
      <c r="I387" s="105"/>
      <c r="J387" s="105"/>
      <c r="K387" s="105"/>
      <c r="L387" s="105"/>
      <c r="M387" s="105"/>
    </row>
    <row r="388" spans="1:13" ht="14.25">
      <c r="A388" s="856"/>
      <c r="B388" s="105"/>
      <c r="C388" s="105"/>
      <c r="D388" s="105"/>
      <c r="E388" s="105"/>
      <c r="F388" s="105"/>
      <c r="G388" s="105"/>
      <c r="H388" s="105"/>
      <c r="I388" s="105"/>
      <c r="J388" s="105"/>
      <c r="K388" s="105"/>
      <c r="L388" s="105"/>
      <c r="M388" s="105"/>
    </row>
    <row r="389" spans="1:13" ht="14.25">
      <c r="A389" s="856"/>
      <c r="B389" s="105"/>
      <c r="C389" s="105"/>
      <c r="D389" s="105"/>
      <c r="E389" s="105"/>
      <c r="F389" s="105"/>
      <c r="G389" s="105"/>
      <c r="H389" s="105"/>
      <c r="I389" s="105"/>
      <c r="J389" s="105"/>
      <c r="K389" s="105"/>
      <c r="L389" s="105"/>
      <c r="M389" s="105"/>
    </row>
    <row r="390" spans="1:13" ht="14.25">
      <c r="A390" s="856"/>
      <c r="B390" s="105"/>
      <c r="C390" s="105"/>
      <c r="D390" s="105"/>
      <c r="E390" s="105"/>
      <c r="F390" s="105"/>
      <c r="G390" s="105"/>
      <c r="H390" s="105"/>
      <c r="I390" s="105"/>
      <c r="J390" s="105"/>
      <c r="K390" s="105"/>
      <c r="L390" s="105"/>
      <c r="M390" s="105"/>
    </row>
    <row r="391" spans="1:13" ht="14.25">
      <c r="A391" s="856"/>
      <c r="B391" s="105"/>
      <c r="C391" s="105"/>
      <c r="D391" s="105"/>
      <c r="E391" s="105"/>
      <c r="F391" s="105"/>
      <c r="G391" s="105"/>
      <c r="H391" s="105"/>
      <c r="I391" s="105"/>
      <c r="J391" s="105"/>
      <c r="K391" s="105"/>
      <c r="L391" s="105"/>
      <c r="M391" s="105"/>
    </row>
    <row r="392" spans="1:13" ht="14.25">
      <c r="A392" s="856"/>
      <c r="B392" s="105"/>
      <c r="C392" s="105"/>
      <c r="D392" s="105"/>
      <c r="E392" s="105"/>
      <c r="F392" s="105"/>
      <c r="G392" s="105"/>
      <c r="H392" s="105"/>
      <c r="I392" s="105"/>
      <c r="J392" s="105"/>
      <c r="K392" s="105"/>
      <c r="L392" s="105"/>
      <c r="M392" s="105"/>
    </row>
    <row r="393" spans="1:13" ht="14.25">
      <c r="A393" s="856"/>
      <c r="B393" s="105"/>
      <c r="C393" s="105"/>
      <c r="D393" s="105"/>
      <c r="E393" s="105"/>
      <c r="F393" s="105"/>
      <c r="G393" s="105"/>
      <c r="H393" s="105"/>
      <c r="I393" s="105"/>
      <c r="J393" s="105"/>
      <c r="K393" s="105"/>
      <c r="L393" s="105"/>
      <c r="M393" s="105"/>
    </row>
    <row r="394" spans="1:13" ht="14.25">
      <c r="A394" s="856"/>
      <c r="B394" s="105"/>
      <c r="C394" s="105"/>
      <c r="D394" s="105"/>
      <c r="E394" s="105"/>
      <c r="F394" s="105"/>
      <c r="G394" s="105"/>
      <c r="H394" s="105"/>
      <c r="I394" s="105"/>
      <c r="J394" s="105"/>
      <c r="K394" s="105"/>
      <c r="L394" s="105"/>
      <c r="M394" s="105"/>
    </row>
    <row r="395" spans="1:13" ht="14.25">
      <c r="A395" s="856"/>
      <c r="B395" s="105"/>
      <c r="C395" s="105"/>
      <c r="D395" s="105"/>
      <c r="E395" s="105"/>
      <c r="F395" s="105"/>
      <c r="G395" s="105"/>
      <c r="H395" s="105"/>
      <c r="I395" s="105"/>
      <c r="J395" s="105"/>
      <c r="K395" s="105"/>
      <c r="L395" s="105"/>
      <c r="M395" s="105"/>
    </row>
    <row r="396" spans="1:13" ht="14.25">
      <c r="A396" s="856"/>
      <c r="B396" s="105"/>
      <c r="C396" s="105"/>
      <c r="D396" s="105"/>
      <c r="E396" s="105"/>
      <c r="F396" s="105"/>
      <c r="G396" s="105"/>
      <c r="H396" s="105"/>
      <c r="I396" s="105"/>
      <c r="J396" s="105"/>
      <c r="K396" s="105"/>
      <c r="L396" s="105"/>
      <c r="M396" s="105"/>
    </row>
    <row r="397" spans="1:13" ht="14.25">
      <c r="A397" s="856"/>
      <c r="B397" s="105"/>
      <c r="C397" s="105"/>
      <c r="D397" s="105"/>
      <c r="E397" s="105"/>
      <c r="F397" s="105"/>
      <c r="G397" s="105"/>
      <c r="H397" s="105"/>
      <c r="I397" s="105"/>
      <c r="J397" s="105"/>
      <c r="K397" s="105"/>
      <c r="L397" s="105"/>
      <c r="M397" s="105"/>
    </row>
    <row r="398" spans="1:13" ht="14.25">
      <c r="A398" s="856"/>
      <c r="B398" s="105"/>
      <c r="C398" s="105"/>
      <c r="D398" s="105"/>
      <c r="E398" s="105"/>
      <c r="F398" s="105"/>
      <c r="G398" s="105"/>
      <c r="H398" s="105"/>
      <c r="I398" s="105"/>
      <c r="J398" s="105"/>
      <c r="K398" s="105"/>
      <c r="L398" s="105"/>
      <c r="M398" s="105"/>
    </row>
    <row r="399" spans="1:13" ht="14.25">
      <c r="A399" s="856"/>
      <c r="B399" s="105"/>
      <c r="C399" s="105"/>
      <c r="D399" s="105"/>
      <c r="E399" s="105"/>
      <c r="F399" s="105"/>
      <c r="G399" s="105"/>
      <c r="H399" s="105"/>
      <c r="I399" s="105"/>
      <c r="J399" s="105"/>
      <c r="K399" s="105"/>
      <c r="L399" s="105"/>
      <c r="M399" s="105"/>
    </row>
    <row r="400" spans="1:13" ht="14.25">
      <c r="A400" s="856"/>
      <c r="B400" s="105"/>
      <c r="C400" s="105"/>
      <c r="D400" s="105"/>
      <c r="E400" s="105"/>
      <c r="F400" s="105"/>
      <c r="G400" s="105"/>
      <c r="H400" s="105"/>
      <c r="I400" s="105"/>
      <c r="J400" s="105"/>
      <c r="K400" s="105"/>
      <c r="L400" s="105"/>
      <c r="M400" s="105"/>
    </row>
    <row r="401" spans="1:13" ht="14.25">
      <c r="A401" s="856"/>
      <c r="B401" s="105"/>
      <c r="C401" s="105"/>
      <c r="D401" s="105"/>
      <c r="E401" s="105"/>
      <c r="F401" s="105"/>
      <c r="G401" s="105"/>
      <c r="H401" s="105"/>
      <c r="I401" s="105"/>
      <c r="J401" s="105"/>
      <c r="K401" s="105"/>
      <c r="L401" s="105"/>
      <c r="M401" s="105"/>
    </row>
    <row r="402" spans="1:13" ht="14.25">
      <c r="A402" s="856"/>
      <c r="B402" s="105"/>
      <c r="C402" s="105"/>
      <c r="D402" s="105"/>
      <c r="E402" s="105"/>
      <c r="F402" s="105"/>
      <c r="G402" s="105"/>
      <c r="H402" s="105"/>
      <c r="I402" s="105"/>
      <c r="J402" s="105"/>
      <c r="K402" s="105"/>
      <c r="L402" s="105"/>
      <c r="M402" s="105"/>
    </row>
    <row r="403" spans="1:13" ht="14.25">
      <c r="A403" s="856"/>
      <c r="B403" s="105"/>
      <c r="C403" s="105"/>
      <c r="D403" s="105"/>
      <c r="E403" s="105"/>
      <c r="F403" s="105"/>
      <c r="G403" s="105"/>
      <c r="H403" s="105"/>
      <c r="I403" s="105"/>
      <c r="J403" s="105"/>
      <c r="K403" s="105"/>
      <c r="L403" s="105"/>
      <c r="M403" s="105"/>
    </row>
    <row r="404" spans="1:13" ht="14.25">
      <c r="A404" s="856"/>
      <c r="B404" s="105"/>
      <c r="C404" s="105"/>
      <c r="D404" s="105"/>
      <c r="E404" s="105"/>
      <c r="F404" s="105"/>
      <c r="G404" s="105"/>
      <c r="H404" s="105"/>
      <c r="I404" s="105"/>
      <c r="J404" s="105"/>
      <c r="K404" s="105"/>
      <c r="L404" s="105"/>
      <c r="M404" s="105"/>
    </row>
    <row r="405" spans="1:13" ht="14.25">
      <c r="A405" s="856"/>
      <c r="B405" s="105"/>
      <c r="C405" s="105"/>
      <c r="D405" s="105"/>
      <c r="E405" s="105"/>
      <c r="F405" s="105"/>
      <c r="G405" s="105"/>
      <c r="H405" s="105"/>
      <c r="I405" s="105"/>
      <c r="J405" s="105"/>
      <c r="K405" s="105"/>
      <c r="L405" s="105"/>
      <c r="M405" s="105"/>
    </row>
    <row r="406" spans="1:13" ht="14.25">
      <c r="A406" s="856"/>
      <c r="B406" s="105"/>
      <c r="C406" s="105"/>
      <c r="D406" s="105"/>
      <c r="E406" s="105"/>
      <c r="F406" s="105"/>
      <c r="G406" s="105"/>
      <c r="H406" s="105"/>
      <c r="I406" s="105"/>
      <c r="J406" s="105"/>
      <c r="K406" s="105"/>
      <c r="L406" s="105"/>
      <c r="M406" s="105"/>
    </row>
    <row r="407" spans="1:13" ht="14.25">
      <c r="A407" s="856"/>
      <c r="B407" s="105"/>
      <c r="C407" s="105"/>
      <c r="D407" s="105"/>
      <c r="E407" s="105"/>
      <c r="F407" s="105"/>
      <c r="G407" s="105"/>
      <c r="H407" s="105"/>
      <c r="I407" s="105"/>
      <c r="J407" s="105"/>
      <c r="K407" s="105"/>
      <c r="L407" s="105"/>
      <c r="M407" s="105"/>
    </row>
    <row r="408" spans="1:13" ht="14.25">
      <c r="A408" s="856"/>
      <c r="B408" s="105"/>
      <c r="C408" s="105"/>
      <c r="D408" s="105"/>
      <c r="E408" s="105"/>
      <c r="F408" s="105"/>
      <c r="G408" s="105"/>
      <c r="H408" s="105"/>
      <c r="I408" s="105"/>
      <c r="J408" s="105"/>
      <c r="K408" s="105"/>
      <c r="L408" s="105"/>
      <c r="M408" s="105"/>
    </row>
    <row r="409" spans="1:13" ht="14.25">
      <c r="A409" s="856"/>
      <c r="B409" s="105"/>
      <c r="C409" s="105"/>
      <c r="D409" s="105"/>
      <c r="E409" s="105"/>
      <c r="F409" s="105"/>
      <c r="G409" s="105"/>
      <c r="H409" s="105"/>
      <c r="I409" s="105"/>
      <c r="J409" s="105"/>
      <c r="K409" s="105"/>
      <c r="L409" s="105"/>
      <c r="M409" s="105"/>
    </row>
    <row r="410" spans="1:13" ht="14.25">
      <c r="A410" s="856"/>
      <c r="B410" s="105"/>
      <c r="C410" s="105"/>
      <c r="D410" s="105"/>
      <c r="E410" s="105"/>
      <c r="F410" s="105"/>
      <c r="G410" s="105"/>
      <c r="H410" s="105"/>
      <c r="I410" s="105"/>
      <c r="J410" s="105"/>
      <c r="K410" s="105"/>
      <c r="L410" s="105"/>
      <c r="M410" s="105"/>
    </row>
    <row r="411" spans="1:13" ht="14.25">
      <c r="A411" s="856"/>
      <c r="B411" s="105"/>
      <c r="C411" s="105"/>
      <c r="D411" s="105"/>
      <c r="E411" s="105"/>
      <c r="F411" s="105"/>
      <c r="G411" s="105"/>
      <c r="H411" s="105"/>
      <c r="I411" s="105"/>
      <c r="J411" s="105"/>
      <c r="K411" s="105"/>
      <c r="L411" s="105"/>
      <c r="M411" s="105"/>
    </row>
    <row r="412" spans="1:13" ht="14.25">
      <c r="A412" s="856"/>
      <c r="B412" s="105"/>
      <c r="C412" s="105"/>
      <c r="D412" s="105"/>
      <c r="E412" s="105"/>
      <c r="F412" s="105"/>
      <c r="G412" s="105"/>
      <c r="H412" s="105"/>
      <c r="I412" s="105"/>
      <c r="J412" s="105"/>
      <c r="K412" s="105"/>
      <c r="L412" s="105"/>
      <c r="M412" s="105"/>
    </row>
    <row r="413" spans="1:13" ht="14.25">
      <c r="A413" s="856"/>
      <c r="B413" s="105"/>
      <c r="C413" s="105"/>
      <c r="D413" s="105"/>
      <c r="E413" s="105"/>
      <c r="F413" s="105"/>
      <c r="G413" s="105"/>
      <c r="H413" s="105"/>
      <c r="I413" s="105"/>
      <c r="J413" s="105"/>
      <c r="K413" s="105"/>
      <c r="L413" s="105"/>
      <c r="M413" s="105"/>
    </row>
    <row r="414" spans="1:13" ht="14.25">
      <c r="A414" s="856"/>
      <c r="B414" s="105"/>
      <c r="C414" s="105"/>
      <c r="D414" s="105"/>
      <c r="E414" s="105"/>
      <c r="F414" s="105"/>
      <c r="G414" s="105"/>
      <c r="H414" s="105"/>
      <c r="I414" s="105"/>
      <c r="J414" s="105"/>
      <c r="K414" s="105"/>
      <c r="L414" s="105"/>
      <c r="M414" s="105"/>
    </row>
    <row r="415" spans="1:13" ht="14.25">
      <c r="A415" s="856"/>
      <c r="B415" s="105"/>
      <c r="C415" s="105"/>
      <c r="D415" s="105"/>
      <c r="E415" s="105"/>
      <c r="F415" s="105"/>
      <c r="G415" s="105"/>
      <c r="H415" s="105"/>
      <c r="I415" s="105"/>
      <c r="J415" s="105"/>
      <c r="K415" s="105"/>
      <c r="L415" s="105"/>
      <c r="M415" s="105"/>
    </row>
    <row r="416" spans="1:13" ht="14.25">
      <c r="A416" s="856"/>
      <c r="B416" s="105"/>
      <c r="C416" s="105"/>
      <c r="D416" s="105"/>
      <c r="E416" s="105"/>
      <c r="F416" s="105"/>
      <c r="G416" s="105"/>
      <c r="H416" s="105"/>
      <c r="I416" s="105"/>
      <c r="J416" s="105"/>
      <c r="K416" s="105"/>
      <c r="L416" s="105"/>
      <c r="M416" s="105"/>
    </row>
    <row r="417" spans="1:13" ht="14.25">
      <c r="A417" s="856"/>
      <c r="B417" s="105"/>
      <c r="C417" s="105"/>
      <c r="D417" s="105"/>
      <c r="E417" s="105"/>
      <c r="F417" s="105"/>
      <c r="G417" s="105"/>
      <c r="H417" s="105"/>
      <c r="I417" s="105"/>
      <c r="J417" s="105"/>
      <c r="K417" s="105"/>
      <c r="L417" s="105"/>
      <c r="M417" s="105"/>
    </row>
    <row r="418" spans="1:13" ht="14.25">
      <c r="A418" s="856"/>
      <c r="B418" s="105"/>
      <c r="C418" s="105"/>
      <c r="D418" s="105"/>
      <c r="E418" s="105"/>
      <c r="F418" s="105"/>
      <c r="G418" s="105"/>
      <c r="H418" s="105"/>
      <c r="I418" s="105"/>
      <c r="J418" s="105"/>
      <c r="K418" s="105"/>
      <c r="L418" s="105"/>
      <c r="M418" s="105"/>
    </row>
    <row r="419" spans="1:13" ht="14.25">
      <c r="A419" s="856"/>
      <c r="B419" s="105"/>
      <c r="C419" s="105"/>
      <c r="D419" s="105"/>
      <c r="E419" s="105"/>
      <c r="F419" s="105"/>
      <c r="G419" s="105"/>
      <c r="H419" s="105"/>
      <c r="I419" s="105"/>
      <c r="J419" s="105"/>
      <c r="K419" s="105"/>
      <c r="L419" s="105"/>
      <c r="M419" s="105"/>
    </row>
    <row r="420" spans="1:13" ht="14.25">
      <c r="A420" s="856"/>
      <c r="B420" s="105"/>
      <c r="C420" s="105"/>
      <c r="D420" s="105"/>
      <c r="E420" s="105"/>
      <c r="F420" s="105"/>
      <c r="G420" s="105"/>
      <c r="H420" s="105"/>
      <c r="I420" s="105"/>
      <c r="J420" s="105"/>
      <c r="K420" s="105"/>
      <c r="L420" s="105"/>
      <c r="M420" s="105"/>
    </row>
    <row r="421" spans="1:13" ht="14.25">
      <c r="A421" s="856"/>
      <c r="B421" s="105"/>
      <c r="C421" s="105"/>
      <c r="D421" s="105"/>
      <c r="E421" s="105"/>
      <c r="F421" s="105"/>
      <c r="G421" s="105"/>
      <c r="H421" s="105"/>
      <c r="I421" s="105"/>
      <c r="J421" s="105"/>
      <c r="K421" s="105"/>
      <c r="L421" s="105"/>
      <c r="M421" s="105"/>
    </row>
    <row r="422" spans="1:13" ht="14.25">
      <c r="A422" s="856"/>
      <c r="B422" s="105"/>
      <c r="C422" s="105"/>
      <c r="D422" s="105"/>
      <c r="E422" s="105"/>
      <c r="F422" s="105"/>
      <c r="G422" s="105"/>
      <c r="H422" s="105"/>
      <c r="I422" s="105"/>
      <c r="J422" s="105"/>
      <c r="K422" s="105"/>
      <c r="L422" s="105"/>
      <c r="M422" s="105"/>
    </row>
    <row r="423" spans="1:13" ht="14.25">
      <c r="A423" s="856"/>
      <c r="B423" s="105"/>
      <c r="C423" s="105"/>
      <c r="D423" s="105"/>
      <c r="E423" s="105"/>
      <c r="F423" s="105"/>
      <c r="G423" s="105"/>
      <c r="H423" s="105"/>
      <c r="I423" s="105"/>
      <c r="J423" s="105"/>
      <c r="K423" s="105"/>
      <c r="L423" s="105"/>
      <c r="M423" s="105"/>
    </row>
    <row r="424" spans="1:13" ht="14.25">
      <c r="A424" s="856"/>
      <c r="B424" s="105"/>
      <c r="C424" s="105"/>
      <c r="D424" s="105"/>
      <c r="E424" s="105"/>
      <c r="F424" s="105"/>
      <c r="G424" s="105"/>
      <c r="H424" s="105"/>
      <c r="I424" s="105"/>
      <c r="J424" s="105"/>
      <c r="K424" s="105"/>
      <c r="L424" s="105"/>
      <c r="M424" s="105"/>
    </row>
    <row r="425" spans="1:13" ht="14.25">
      <c r="A425" s="856"/>
      <c r="B425" s="105"/>
      <c r="C425" s="105"/>
      <c r="D425" s="105"/>
      <c r="E425" s="105"/>
      <c r="F425" s="105"/>
      <c r="G425" s="105"/>
      <c r="H425" s="105"/>
      <c r="I425" s="105"/>
      <c r="J425" s="105"/>
      <c r="K425" s="105"/>
      <c r="L425" s="105"/>
      <c r="M425" s="105"/>
    </row>
    <row r="426" spans="1:13" ht="14.25">
      <c r="A426" s="856"/>
      <c r="B426" s="105"/>
      <c r="C426" s="105"/>
      <c r="D426" s="105"/>
      <c r="E426" s="105"/>
      <c r="F426" s="105"/>
      <c r="G426" s="105"/>
      <c r="H426" s="105"/>
      <c r="I426" s="105"/>
      <c r="J426" s="105"/>
      <c r="K426" s="105"/>
      <c r="L426" s="105"/>
      <c r="M426" s="105"/>
    </row>
    <row r="427" spans="1:13" ht="14.25">
      <c r="A427" s="856"/>
      <c r="B427" s="105"/>
      <c r="C427" s="105"/>
      <c r="D427" s="105"/>
      <c r="E427" s="105"/>
      <c r="F427" s="105"/>
      <c r="G427" s="105"/>
      <c r="H427" s="105"/>
      <c r="I427" s="105"/>
      <c r="J427" s="105"/>
      <c r="K427" s="105"/>
      <c r="L427" s="105"/>
      <c r="M427" s="105"/>
    </row>
    <row r="428" spans="1:13" ht="14.25">
      <c r="A428" s="856"/>
      <c r="B428" s="105"/>
      <c r="C428" s="105"/>
      <c r="D428" s="105"/>
      <c r="E428" s="105"/>
      <c r="F428" s="105"/>
      <c r="G428" s="105"/>
      <c r="H428" s="105"/>
      <c r="I428" s="105"/>
      <c r="J428" s="105"/>
      <c r="K428" s="105"/>
      <c r="L428" s="105"/>
      <c r="M428" s="105"/>
    </row>
    <row r="429" spans="1:13" ht="14.25">
      <c r="A429" s="856"/>
      <c r="B429" s="105"/>
      <c r="C429" s="105"/>
      <c r="D429" s="105"/>
      <c r="E429" s="105"/>
      <c r="F429" s="105"/>
      <c r="G429" s="105"/>
      <c r="H429" s="105"/>
      <c r="I429" s="105"/>
      <c r="J429" s="105"/>
      <c r="K429" s="105"/>
      <c r="L429" s="105"/>
      <c r="M429" s="105"/>
    </row>
    <row r="430" spans="1:13" ht="14.25">
      <c r="A430" s="856"/>
      <c r="B430" s="105"/>
      <c r="C430" s="105"/>
      <c r="D430" s="105"/>
      <c r="E430" s="105"/>
      <c r="F430" s="105"/>
      <c r="G430" s="105"/>
      <c r="H430" s="105"/>
      <c r="I430" s="105"/>
      <c r="J430" s="105"/>
      <c r="K430" s="105"/>
      <c r="L430" s="105"/>
      <c r="M430" s="105"/>
    </row>
    <row r="431" spans="1:13" ht="14.25">
      <c r="A431" s="856"/>
      <c r="B431" s="105"/>
      <c r="C431" s="105"/>
      <c r="D431" s="105"/>
      <c r="E431" s="105"/>
      <c r="F431" s="105"/>
      <c r="G431" s="105"/>
      <c r="H431" s="105"/>
      <c r="I431" s="105"/>
      <c r="J431" s="105"/>
      <c r="K431" s="105"/>
      <c r="L431" s="105"/>
      <c r="M431" s="105"/>
    </row>
    <row r="432" spans="1:13" ht="14.25">
      <c r="A432" s="856"/>
      <c r="B432" s="105"/>
      <c r="C432" s="105"/>
      <c r="D432" s="105"/>
      <c r="E432" s="105"/>
      <c r="F432" s="105"/>
      <c r="G432" s="105"/>
      <c r="H432" s="105"/>
      <c r="I432" s="105"/>
      <c r="J432" s="105"/>
      <c r="K432" s="105"/>
      <c r="L432" s="105"/>
      <c r="M432" s="105"/>
    </row>
    <row r="433" spans="1:13" ht="14.25">
      <c r="A433" s="856"/>
      <c r="B433" s="105"/>
      <c r="C433" s="105"/>
      <c r="D433" s="105"/>
      <c r="E433" s="105"/>
      <c r="F433" s="105"/>
      <c r="G433" s="105"/>
      <c r="H433" s="105"/>
      <c r="I433" s="105"/>
      <c r="J433" s="105"/>
      <c r="K433" s="105"/>
      <c r="L433" s="105"/>
      <c r="M433" s="105"/>
    </row>
    <row r="434" spans="1:13" ht="14.25">
      <c r="A434" s="856"/>
      <c r="B434" s="105"/>
      <c r="C434" s="105"/>
      <c r="D434" s="105"/>
      <c r="E434" s="105"/>
      <c r="F434" s="105"/>
      <c r="G434" s="105"/>
      <c r="H434" s="105"/>
      <c r="I434" s="105"/>
      <c r="J434" s="105"/>
      <c r="K434" s="105"/>
      <c r="L434" s="105"/>
      <c r="M434" s="105"/>
    </row>
    <row r="435" spans="1:13" ht="14.25">
      <c r="A435" s="856"/>
      <c r="B435" s="105"/>
      <c r="C435" s="105"/>
      <c r="D435" s="105"/>
      <c r="E435" s="105"/>
      <c r="F435" s="105"/>
      <c r="G435" s="105"/>
      <c r="H435" s="105"/>
      <c r="I435" s="105"/>
      <c r="J435" s="105"/>
      <c r="K435" s="105"/>
      <c r="L435" s="105"/>
      <c r="M435" s="105"/>
    </row>
    <row r="436" spans="1:13" ht="14.25">
      <c r="A436" s="856"/>
      <c r="B436" s="105"/>
      <c r="C436" s="105"/>
      <c r="D436" s="105"/>
      <c r="E436" s="105"/>
      <c r="F436" s="105"/>
      <c r="G436" s="105"/>
      <c r="H436" s="105"/>
      <c r="I436" s="105"/>
      <c r="J436" s="105"/>
      <c r="K436" s="105"/>
      <c r="L436" s="105"/>
      <c r="M436" s="105"/>
    </row>
    <row r="437" spans="1:13" ht="14.25">
      <c r="A437" s="856"/>
      <c r="B437" s="105"/>
      <c r="C437" s="105"/>
      <c r="D437" s="105"/>
      <c r="E437" s="105"/>
      <c r="F437" s="105"/>
      <c r="G437" s="105"/>
      <c r="H437" s="105"/>
      <c r="I437" s="105"/>
      <c r="J437" s="105"/>
      <c r="K437" s="105"/>
      <c r="L437" s="105"/>
      <c r="M437" s="105"/>
    </row>
    <row r="438" spans="1:13" ht="14.25">
      <c r="A438" s="856"/>
      <c r="B438" s="105"/>
      <c r="C438" s="105"/>
      <c r="D438" s="105"/>
      <c r="E438" s="105"/>
      <c r="F438" s="105"/>
      <c r="G438" s="105"/>
      <c r="H438" s="105"/>
      <c r="I438" s="105"/>
      <c r="J438" s="105"/>
      <c r="K438" s="105"/>
      <c r="L438" s="105"/>
      <c r="M438" s="105"/>
    </row>
    <row r="439" spans="1:13" ht="14.25">
      <c r="A439" s="856"/>
      <c r="B439" s="105"/>
      <c r="C439" s="105"/>
      <c r="D439" s="105"/>
      <c r="E439" s="105"/>
      <c r="F439" s="105"/>
      <c r="G439" s="105"/>
      <c r="H439" s="105"/>
      <c r="I439" s="105"/>
      <c r="J439" s="105"/>
      <c r="K439" s="105"/>
      <c r="L439" s="105"/>
      <c r="M439" s="105"/>
    </row>
    <row r="440" spans="1:13" ht="14.25">
      <c r="A440" s="856"/>
      <c r="B440" s="105"/>
      <c r="C440" s="105"/>
      <c r="D440" s="105"/>
      <c r="E440" s="105"/>
      <c r="F440" s="105"/>
      <c r="G440" s="105"/>
      <c r="H440" s="105"/>
      <c r="I440" s="105"/>
      <c r="J440" s="105"/>
      <c r="K440" s="105"/>
      <c r="L440" s="105"/>
      <c r="M440" s="105"/>
    </row>
    <row r="441" spans="1:13" ht="14.25">
      <c r="A441" s="856"/>
      <c r="B441" s="105"/>
      <c r="C441" s="105"/>
      <c r="D441" s="105"/>
      <c r="E441" s="105"/>
      <c r="F441" s="105"/>
      <c r="G441" s="105"/>
      <c r="H441" s="105"/>
      <c r="I441" s="105"/>
      <c r="J441" s="105"/>
      <c r="K441" s="105"/>
      <c r="L441" s="105"/>
      <c r="M441" s="105"/>
    </row>
    <row r="442" spans="1:13" ht="14.25">
      <c r="A442" s="856"/>
      <c r="B442" s="105"/>
      <c r="C442" s="105"/>
      <c r="D442" s="105"/>
      <c r="E442" s="105"/>
      <c r="F442" s="105"/>
      <c r="G442" s="105"/>
      <c r="H442" s="105"/>
      <c r="I442" s="105"/>
      <c r="J442" s="105"/>
      <c r="K442" s="105"/>
      <c r="L442" s="105"/>
      <c r="M442" s="105"/>
    </row>
    <row r="443" spans="1:13" ht="14.25">
      <c r="A443" s="856"/>
      <c r="B443" s="105"/>
      <c r="C443" s="105"/>
      <c r="D443" s="105"/>
      <c r="E443" s="105"/>
      <c r="F443" s="105"/>
      <c r="G443" s="105"/>
      <c r="H443" s="105"/>
      <c r="I443" s="105"/>
      <c r="J443" s="105"/>
      <c r="K443" s="105"/>
      <c r="L443" s="105"/>
      <c r="M443" s="105"/>
    </row>
    <row r="444" spans="1:13" ht="14.25">
      <c r="A444" s="856"/>
      <c r="B444" s="105"/>
      <c r="C444" s="105"/>
      <c r="D444" s="105"/>
      <c r="E444" s="105"/>
      <c r="F444" s="105"/>
      <c r="G444" s="105"/>
      <c r="H444" s="105"/>
      <c r="I444" s="105"/>
      <c r="J444" s="105"/>
      <c r="K444" s="105"/>
      <c r="L444" s="105"/>
      <c r="M444" s="105"/>
    </row>
    <row r="445" spans="1:13" ht="14.25">
      <c r="A445" s="856"/>
      <c r="B445" s="105"/>
      <c r="C445" s="105"/>
      <c r="D445" s="105"/>
      <c r="E445" s="105"/>
      <c r="F445" s="105"/>
      <c r="G445" s="105"/>
      <c r="H445" s="105"/>
      <c r="I445" s="105"/>
      <c r="J445" s="105"/>
      <c r="K445" s="105"/>
      <c r="L445" s="105"/>
      <c r="M445" s="105"/>
    </row>
    <row r="446" spans="1:13" ht="14.25">
      <c r="A446" s="856"/>
      <c r="B446" s="105"/>
      <c r="C446" s="105"/>
      <c r="D446" s="105"/>
      <c r="E446" s="105"/>
      <c r="F446" s="105"/>
      <c r="G446" s="105"/>
      <c r="H446" s="105"/>
      <c r="I446" s="105"/>
      <c r="J446" s="105"/>
      <c r="K446" s="105"/>
      <c r="L446" s="105"/>
      <c r="M446" s="105"/>
    </row>
    <row r="447" spans="1:13" ht="14.25">
      <c r="A447" s="856"/>
      <c r="B447" s="105"/>
      <c r="C447" s="105"/>
      <c r="D447" s="105"/>
      <c r="E447" s="105"/>
      <c r="F447" s="105"/>
      <c r="G447" s="105"/>
      <c r="H447" s="105"/>
      <c r="I447" s="105"/>
      <c r="J447" s="105"/>
      <c r="K447" s="105"/>
      <c r="L447" s="105"/>
      <c r="M447" s="105"/>
    </row>
    <row r="448" spans="1:13" ht="14.25">
      <c r="A448" s="856"/>
      <c r="B448" s="105"/>
      <c r="C448" s="105"/>
      <c r="D448" s="105"/>
      <c r="E448" s="105"/>
      <c r="F448" s="105"/>
      <c r="G448" s="105"/>
      <c r="H448" s="105"/>
      <c r="I448" s="105"/>
      <c r="J448" s="105"/>
      <c r="K448" s="105"/>
      <c r="L448" s="105"/>
      <c r="M448" s="105"/>
    </row>
    <row r="449" spans="1:13" ht="14.25">
      <c r="A449" s="856"/>
      <c r="B449" s="105"/>
      <c r="C449" s="105"/>
      <c r="D449" s="105"/>
      <c r="E449" s="105"/>
      <c r="F449" s="105"/>
      <c r="G449" s="105"/>
      <c r="H449" s="105"/>
      <c r="I449" s="105"/>
      <c r="J449" s="105"/>
      <c r="K449" s="105"/>
      <c r="L449" s="105"/>
      <c r="M449" s="105"/>
    </row>
    <row r="450" spans="1:13" ht="14.25">
      <c r="A450" s="856"/>
      <c r="B450" s="105"/>
      <c r="C450" s="105"/>
      <c r="D450" s="105"/>
      <c r="E450" s="105"/>
      <c r="F450" s="105"/>
      <c r="G450" s="105"/>
      <c r="H450" s="105"/>
      <c r="I450" s="105"/>
      <c r="J450" s="105"/>
      <c r="K450" s="105"/>
      <c r="L450" s="105"/>
      <c r="M450" s="105"/>
    </row>
    <row r="451" spans="1:13" ht="14.25">
      <c r="A451" s="856"/>
      <c r="B451" s="105"/>
      <c r="C451" s="105"/>
      <c r="D451" s="105"/>
      <c r="E451" s="105"/>
      <c r="F451" s="105"/>
      <c r="G451" s="105"/>
      <c r="H451" s="105"/>
      <c r="I451" s="105"/>
      <c r="J451" s="105"/>
      <c r="K451" s="105"/>
      <c r="L451" s="105"/>
      <c r="M451" s="105"/>
    </row>
    <row r="452" spans="1:13" ht="14.25">
      <c r="A452" s="856"/>
      <c r="B452" s="105"/>
      <c r="C452" s="105"/>
      <c r="D452" s="105"/>
      <c r="E452" s="105"/>
      <c r="F452" s="105"/>
      <c r="G452" s="105"/>
      <c r="H452" s="105"/>
      <c r="I452" s="105"/>
      <c r="J452" s="105"/>
      <c r="K452" s="105"/>
      <c r="L452" s="105"/>
      <c r="M452" s="105"/>
    </row>
    <row r="453" spans="1:13" ht="14.25">
      <c r="A453" s="856"/>
      <c r="B453" s="105"/>
      <c r="C453" s="105"/>
      <c r="D453" s="105"/>
      <c r="E453" s="105"/>
      <c r="F453" s="105"/>
      <c r="G453" s="105"/>
      <c r="H453" s="105"/>
      <c r="I453" s="105"/>
      <c r="J453" s="105"/>
      <c r="K453" s="105"/>
      <c r="L453" s="105"/>
      <c r="M453" s="105"/>
    </row>
    <row r="454" spans="1:13" ht="14.25">
      <c r="A454" s="856"/>
      <c r="B454" s="105"/>
      <c r="C454" s="105"/>
      <c r="D454" s="105"/>
      <c r="E454" s="105"/>
      <c r="F454" s="105"/>
      <c r="G454" s="105"/>
      <c r="H454" s="105"/>
      <c r="I454" s="105"/>
      <c r="J454" s="105"/>
      <c r="K454" s="105"/>
      <c r="L454" s="105"/>
      <c r="M454" s="105"/>
    </row>
    <row r="455" spans="1:13" ht="14.25">
      <c r="A455" s="856"/>
      <c r="B455" s="105"/>
      <c r="C455" s="105"/>
      <c r="D455" s="105"/>
      <c r="E455" s="105"/>
      <c r="F455" s="105"/>
      <c r="G455" s="105"/>
      <c r="H455" s="105"/>
      <c r="I455" s="105"/>
      <c r="J455" s="105"/>
      <c r="K455" s="105"/>
      <c r="L455" s="105"/>
      <c r="M455" s="105"/>
    </row>
    <row r="456" spans="1:13" ht="14.25">
      <c r="A456" s="856"/>
      <c r="B456" s="105"/>
      <c r="C456" s="105"/>
      <c r="D456" s="105"/>
      <c r="E456" s="105"/>
      <c r="F456" s="105"/>
      <c r="G456" s="105"/>
      <c r="H456" s="105"/>
      <c r="I456" s="105"/>
      <c r="J456" s="105"/>
      <c r="K456" s="105"/>
      <c r="L456" s="105"/>
      <c r="M456" s="105"/>
    </row>
    <row r="457" spans="1:13" ht="14.25">
      <c r="A457" s="856"/>
      <c r="B457" s="105"/>
      <c r="C457" s="105"/>
      <c r="D457" s="105"/>
      <c r="E457" s="105"/>
      <c r="F457" s="105"/>
      <c r="G457" s="105"/>
      <c r="H457" s="105"/>
      <c r="I457" s="105"/>
      <c r="J457" s="105"/>
      <c r="K457" s="105"/>
      <c r="L457" s="105"/>
      <c r="M457" s="105"/>
    </row>
    <row r="458" spans="1:13" ht="14.25">
      <c r="A458" s="856"/>
      <c r="B458" s="105"/>
      <c r="C458" s="105"/>
      <c r="D458" s="105"/>
      <c r="E458" s="105"/>
      <c r="F458" s="105"/>
      <c r="G458" s="105"/>
      <c r="H458" s="105"/>
      <c r="I458" s="105"/>
      <c r="J458" s="105"/>
      <c r="K458" s="105"/>
      <c r="L458" s="105"/>
      <c r="M458" s="105"/>
    </row>
    <row r="459" spans="1:13" ht="14.25">
      <c r="A459" s="856"/>
      <c r="B459" s="105"/>
      <c r="C459" s="105"/>
      <c r="D459" s="105"/>
      <c r="E459" s="105"/>
      <c r="F459" s="105"/>
      <c r="G459" s="105"/>
      <c r="H459" s="105"/>
      <c r="I459" s="105"/>
      <c r="J459" s="105"/>
      <c r="K459" s="105"/>
      <c r="L459" s="105"/>
      <c r="M459" s="105"/>
    </row>
    <row r="460" spans="1:13" ht="14.25">
      <c r="A460" s="856"/>
      <c r="B460" s="105"/>
      <c r="C460" s="105"/>
      <c r="D460" s="105"/>
      <c r="E460" s="105"/>
      <c r="F460" s="105"/>
      <c r="G460" s="105"/>
      <c r="H460" s="105"/>
      <c r="I460" s="105"/>
      <c r="J460" s="105"/>
      <c r="K460" s="105"/>
      <c r="L460" s="105"/>
      <c r="M460" s="105"/>
    </row>
    <row r="461" spans="1:13" ht="14.25">
      <c r="A461" s="856"/>
      <c r="B461" s="105"/>
      <c r="C461" s="105"/>
      <c r="D461" s="105"/>
      <c r="E461" s="105"/>
      <c r="F461" s="105"/>
      <c r="G461" s="105"/>
      <c r="H461" s="105"/>
      <c r="I461" s="105"/>
      <c r="J461" s="105"/>
      <c r="K461" s="105"/>
      <c r="L461" s="105"/>
      <c r="M461" s="105"/>
    </row>
    <row r="462" spans="1:13" ht="14.25">
      <c r="A462" s="856"/>
      <c r="B462" s="105"/>
      <c r="C462" s="105"/>
      <c r="D462" s="105"/>
      <c r="E462" s="105"/>
      <c r="F462" s="105"/>
      <c r="G462" s="105"/>
      <c r="H462" s="105"/>
      <c r="I462" s="105"/>
      <c r="J462" s="105"/>
      <c r="K462" s="105"/>
      <c r="L462" s="105"/>
      <c r="M462" s="105"/>
    </row>
    <row r="463" spans="1:13" ht="14.25">
      <c r="A463" s="856"/>
      <c r="B463" s="105"/>
      <c r="C463" s="105"/>
      <c r="D463" s="105"/>
      <c r="E463" s="105"/>
      <c r="F463" s="105"/>
      <c r="G463" s="105"/>
      <c r="H463" s="105"/>
      <c r="I463" s="105"/>
      <c r="J463" s="105"/>
      <c r="K463" s="105"/>
      <c r="L463" s="105"/>
      <c r="M463" s="105"/>
    </row>
    <row r="464" spans="1:13" ht="14.25">
      <c r="A464" s="856"/>
      <c r="B464" s="105"/>
      <c r="C464" s="105"/>
      <c r="D464" s="105"/>
      <c r="E464" s="105"/>
      <c r="F464" s="105"/>
      <c r="G464" s="105"/>
      <c r="H464" s="105"/>
      <c r="I464" s="105"/>
      <c r="J464" s="105"/>
      <c r="K464" s="105"/>
      <c r="L464" s="105"/>
      <c r="M464" s="105"/>
    </row>
    <row r="465" spans="1:13" ht="14.25">
      <c r="A465" s="856"/>
      <c r="B465" s="105"/>
      <c r="C465" s="105"/>
      <c r="D465" s="105"/>
      <c r="E465" s="105"/>
      <c r="F465" s="105"/>
      <c r="G465" s="105"/>
      <c r="H465" s="105"/>
      <c r="I465" s="105"/>
      <c r="J465" s="105"/>
      <c r="K465" s="105"/>
      <c r="L465" s="105"/>
      <c r="M465" s="105"/>
    </row>
    <row r="466" spans="1:13" ht="14.25">
      <c r="A466" s="856"/>
      <c r="B466" s="105"/>
      <c r="C466" s="105"/>
      <c r="D466" s="105"/>
      <c r="E466" s="105"/>
      <c r="F466" s="105"/>
      <c r="G466" s="105"/>
      <c r="H466" s="105"/>
      <c r="I466" s="105"/>
      <c r="J466" s="105"/>
      <c r="K466" s="105"/>
      <c r="L466" s="105"/>
      <c r="M466" s="105"/>
    </row>
    <row r="467" spans="1:13" ht="14.25">
      <c r="A467" s="856"/>
      <c r="B467" s="105"/>
      <c r="C467" s="105"/>
      <c r="D467" s="105"/>
      <c r="E467" s="105"/>
      <c r="F467" s="105"/>
      <c r="G467" s="105"/>
      <c r="H467" s="105"/>
      <c r="I467" s="105"/>
      <c r="J467" s="105"/>
      <c r="K467" s="105"/>
      <c r="L467" s="105"/>
      <c r="M467" s="105"/>
    </row>
    <row r="468" spans="1:13" ht="14.25">
      <c r="A468" s="856"/>
      <c r="B468" s="105"/>
      <c r="C468" s="105"/>
      <c r="D468" s="105"/>
      <c r="E468" s="105"/>
      <c r="F468" s="105"/>
      <c r="G468" s="105"/>
      <c r="H468" s="105"/>
      <c r="I468" s="105"/>
      <c r="J468" s="105"/>
      <c r="K468" s="105"/>
      <c r="L468" s="105"/>
      <c r="M468" s="105"/>
    </row>
    <row r="469" spans="1:13" ht="14.25">
      <c r="A469" s="856"/>
      <c r="B469" s="105"/>
      <c r="C469" s="105"/>
      <c r="D469" s="105"/>
      <c r="E469" s="105"/>
      <c r="F469" s="105"/>
      <c r="G469" s="105"/>
      <c r="H469" s="105"/>
      <c r="I469" s="105"/>
      <c r="J469" s="105"/>
      <c r="K469" s="105"/>
      <c r="L469" s="105"/>
      <c r="M469" s="105"/>
    </row>
    <row r="470" spans="1:13" ht="14.25">
      <c r="A470" s="856"/>
      <c r="B470" s="105"/>
      <c r="C470" s="105"/>
      <c r="D470" s="105"/>
      <c r="E470" s="105"/>
      <c r="F470" s="105"/>
      <c r="G470" s="105"/>
      <c r="H470" s="105"/>
      <c r="I470" s="105"/>
      <c r="J470" s="105"/>
      <c r="K470" s="105"/>
      <c r="L470" s="105"/>
      <c r="M470" s="105"/>
    </row>
    <row r="471" spans="1:13" ht="14.25">
      <c r="A471" s="856"/>
      <c r="B471" s="105"/>
      <c r="C471" s="105"/>
      <c r="D471" s="105"/>
      <c r="E471" s="105"/>
      <c r="F471" s="105"/>
      <c r="G471" s="105"/>
      <c r="H471" s="105"/>
      <c r="I471" s="105"/>
      <c r="J471" s="105"/>
      <c r="K471" s="105"/>
      <c r="L471" s="105"/>
      <c r="M471" s="105"/>
    </row>
    <row r="472" spans="1:13" ht="14.25">
      <c r="A472" s="856"/>
      <c r="B472" s="105"/>
      <c r="C472" s="105"/>
      <c r="D472" s="105"/>
      <c r="E472" s="105"/>
      <c r="F472" s="105"/>
      <c r="G472" s="105"/>
      <c r="H472" s="105"/>
      <c r="I472" s="105"/>
      <c r="J472" s="105"/>
      <c r="K472" s="105"/>
      <c r="L472" s="105"/>
      <c r="M472" s="105"/>
    </row>
    <row r="473" spans="1:13" ht="14.25">
      <c r="A473" s="856"/>
      <c r="B473" s="105"/>
      <c r="C473" s="105"/>
      <c r="D473" s="105"/>
      <c r="E473" s="105"/>
      <c r="F473" s="105"/>
      <c r="G473" s="105"/>
      <c r="H473" s="105"/>
      <c r="I473" s="105"/>
      <c r="J473" s="105"/>
      <c r="K473" s="105"/>
      <c r="L473" s="105"/>
      <c r="M473" s="105"/>
    </row>
    <row r="474" spans="1:13" ht="14.25">
      <c r="A474" s="856"/>
      <c r="B474" s="105"/>
      <c r="C474" s="105"/>
      <c r="D474" s="105"/>
      <c r="E474" s="105"/>
      <c r="F474" s="105"/>
      <c r="G474" s="105"/>
      <c r="H474" s="105"/>
      <c r="I474" s="105"/>
      <c r="J474" s="105"/>
      <c r="K474" s="105"/>
      <c r="L474" s="105"/>
      <c r="M474" s="105"/>
    </row>
    <row r="475" spans="1:13" ht="14.25">
      <c r="A475" s="856"/>
      <c r="B475" s="105"/>
      <c r="C475" s="105"/>
      <c r="D475" s="105"/>
      <c r="E475" s="105"/>
      <c r="F475" s="105"/>
      <c r="G475" s="105"/>
      <c r="H475" s="105"/>
      <c r="I475" s="105"/>
      <c r="J475" s="105"/>
      <c r="K475" s="105"/>
      <c r="L475" s="105"/>
      <c r="M475" s="105"/>
    </row>
    <row r="476" spans="1:13" ht="14.25">
      <c r="A476" s="856"/>
      <c r="B476" s="105"/>
      <c r="C476" s="105"/>
      <c r="D476" s="105"/>
      <c r="E476" s="105"/>
      <c r="F476" s="105"/>
      <c r="G476" s="105"/>
      <c r="H476" s="105"/>
      <c r="I476" s="105"/>
      <c r="J476" s="105"/>
      <c r="K476" s="105"/>
      <c r="L476" s="105"/>
      <c r="M476" s="105"/>
    </row>
    <row r="477" spans="1:13" ht="14.25">
      <c r="A477" s="856"/>
      <c r="B477" s="105"/>
      <c r="C477" s="105"/>
      <c r="D477" s="105"/>
      <c r="E477" s="105"/>
      <c r="F477" s="105"/>
      <c r="G477" s="105"/>
      <c r="H477" s="105"/>
      <c r="I477" s="105"/>
      <c r="J477" s="105"/>
      <c r="K477" s="105"/>
      <c r="L477" s="105"/>
      <c r="M477" s="105"/>
    </row>
    <row r="478" spans="1:13" ht="14.25">
      <c r="A478" s="856"/>
      <c r="B478" s="105"/>
      <c r="C478" s="105"/>
      <c r="D478" s="105"/>
      <c r="E478" s="105"/>
      <c r="F478" s="105"/>
      <c r="G478" s="105"/>
      <c r="H478" s="105"/>
      <c r="I478" s="105"/>
      <c r="J478" s="105"/>
      <c r="K478" s="105"/>
      <c r="L478" s="105"/>
      <c r="M478" s="105"/>
    </row>
    <row r="479" spans="1:13" ht="14.25">
      <c r="A479" s="856"/>
      <c r="B479" s="105"/>
      <c r="C479" s="105"/>
      <c r="D479" s="105"/>
      <c r="E479" s="105"/>
      <c r="F479" s="105"/>
      <c r="G479" s="105"/>
      <c r="H479" s="105"/>
      <c r="I479" s="105"/>
      <c r="J479" s="105"/>
      <c r="K479" s="105"/>
      <c r="L479" s="105"/>
      <c r="M479" s="105"/>
    </row>
    <row r="480" spans="1:13" ht="14.25">
      <c r="A480" s="856"/>
      <c r="B480" s="105"/>
      <c r="C480" s="105"/>
      <c r="D480" s="105"/>
      <c r="E480" s="105"/>
      <c r="F480" s="105"/>
      <c r="G480" s="105"/>
      <c r="H480" s="105"/>
      <c r="I480" s="105"/>
      <c r="J480" s="105"/>
      <c r="K480" s="105"/>
      <c r="L480" s="105"/>
      <c r="M480" s="105"/>
    </row>
    <row r="481" spans="1:13" ht="14.25">
      <c r="A481" s="856"/>
      <c r="B481" s="105"/>
      <c r="C481" s="105"/>
      <c r="D481" s="105"/>
      <c r="E481" s="105"/>
      <c r="F481" s="105"/>
      <c r="G481" s="105"/>
      <c r="H481" s="105"/>
      <c r="I481" s="105"/>
      <c r="J481" s="105"/>
      <c r="K481" s="105"/>
      <c r="L481" s="105"/>
      <c r="M481" s="105"/>
    </row>
    <row r="482" spans="1:13" ht="14.25">
      <c r="A482" s="856"/>
      <c r="B482" s="105"/>
      <c r="C482" s="105"/>
      <c r="D482" s="105"/>
      <c r="E482" s="105"/>
      <c r="F482" s="105"/>
      <c r="G482" s="105"/>
      <c r="H482" s="105"/>
      <c r="I482" s="105"/>
      <c r="J482" s="105"/>
      <c r="K482" s="105"/>
      <c r="L482" s="105"/>
      <c r="M482" s="105"/>
    </row>
    <row r="483" spans="1:13" ht="14.25">
      <c r="A483" s="856"/>
      <c r="B483" s="105"/>
      <c r="C483" s="105"/>
      <c r="D483" s="105"/>
      <c r="E483" s="105"/>
      <c r="F483" s="105"/>
      <c r="G483" s="105"/>
      <c r="H483" s="105"/>
      <c r="I483" s="105"/>
      <c r="J483" s="105"/>
      <c r="K483" s="105"/>
      <c r="L483" s="105"/>
      <c r="M483" s="105"/>
    </row>
    <row r="484" spans="1:13" ht="14.25">
      <c r="A484" s="856"/>
      <c r="B484" s="105"/>
      <c r="C484" s="105"/>
      <c r="D484" s="105"/>
      <c r="E484" s="105"/>
      <c r="F484" s="105"/>
      <c r="G484" s="105"/>
      <c r="H484" s="105"/>
      <c r="I484" s="105"/>
      <c r="J484" s="105"/>
      <c r="K484" s="105"/>
      <c r="L484" s="105"/>
      <c r="M484" s="105"/>
    </row>
    <row r="485" spans="1:13" ht="14.25">
      <c r="A485" s="856"/>
      <c r="B485" s="105"/>
      <c r="C485" s="105"/>
      <c r="D485" s="105"/>
      <c r="E485" s="105"/>
      <c r="F485" s="105"/>
      <c r="G485" s="105"/>
      <c r="H485" s="105"/>
      <c r="I485" s="105"/>
      <c r="J485" s="105"/>
      <c r="K485" s="105"/>
      <c r="L485" s="105"/>
      <c r="M485" s="105"/>
    </row>
    <row r="486" spans="1:13" ht="14.25">
      <c r="A486" s="856"/>
      <c r="B486" s="105"/>
      <c r="C486" s="105"/>
      <c r="D486" s="105"/>
      <c r="E486" s="105"/>
      <c r="F486" s="105"/>
      <c r="G486" s="105"/>
      <c r="H486" s="105"/>
      <c r="I486" s="105"/>
      <c r="J486" s="105"/>
      <c r="K486" s="105"/>
      <c r="L486" s="105"/>
      <c r="M486" s="105"/>
    </row>
    <row r="487" spans="1:13" ht="14.25">
      <c r="A487" s="856"/>
      <c r="B487" s="105"/>
      <c r="C487" s="105"/>
      <c r="D487" s="105"/>
      <c r="E487" s="105"/>
      <c r="F487" s="105"/>
      <c r="G487" s="105"/>
      <c r="H487" s="105"/>
      <c r="I487" s="105"/>
      <c r="J487" s="105"/>
      <c r="K487" s="105"/>
      <c r="L487" s="105"/>
      <c r="M487" s="105"/>
    </row>
    <row r="488" spans="1:13" ht="14.25">
      <c r="A488" s="856"/>
      <c r="B488" s="105"/>
      <c r="C488" s="105"/>
      <c r="D488" s="105"/>
      <c r="E488" s="105"/>
      <c r="F488" s="105"/>
      <c r="G488" s="105"/>
      <c r="H488" s="105"/>
      <c r="I488" s="105"/>
      <c r="J488" s="105"/>
      <c r="K488" s="105"/>
      <c r="L488" s="105"/>
      <c r="M488" s="105"/>
    </row>
    <row r="489" spans="1:13" ht="14.25">
      <c r="A489" s="856"/>
      <c r="B489" s="105"/>
      <c r="C489" s="105"/>
      <c r="D489" s="105"/>
      <c r="E489" s="105"/>
      <c r="F489" s="105"/>
      <c r="G489" s="105"/>
      <c r="H489" s="105"/>
      <c r="I489" s="105"/>
      <c r="J489" s="105"/>
      <c r="K489" s="105"/>
      <c r="L489" s="105"/>
      <c r="M489" s="105"/>
    </row>
    <row r="490" spans="1:13" ht="14.25">
      <c r="A490" s="856"/>
      <c r="B490" s="105"/>
      <c r="C490" s="105"/>
      <c r="D490" s="105"/>
      <c r="E490" s="105"/>
      <c r="F490" s="105"/>
      <c r="G490" s="105"/>
      <c r="H490" s="105"/>
      <c r="I490" s="105"/>
      <c r="J490" s="105"/>
      <c r="K490" s="105"/>
      <c r="L490" s="105"/>
      <c r="M490" s="105"/>
    </row>
    <row r="491" spans="1:13" ht="14.25">
      <c r="A491" s="856"/>
      <c r="B491" s="105"/>
      <c r="C491" s="105"/>
      <c r="D491" s="105"/>
      <c r="E491" s="105"/>
      <c r="F491" s="105"/>
      <c r="G491" s="105"/>
      <c r="H491" s="105"/>
      <c r="I491" s="105"/>
      <c r="J491" s="105"/>
      <c r="K491" s="105"/>
      <c r="L491" s="105"/>
      <c r="M491" s="105"/>
    </row>
    <row r="492" spans="1:13" ht="14.25">
      <c r="A492" s="856"/>
      <c r="B492" s="105"/>
      <c r="C492" s="105"/>
      <c r="D492" s="105"/>
      <c r="E492" s="105"/>
      <c r="F492" s="105"/>
      <c r="G492" s="105"/>
      <c r="H492" s="105"/>
      <c r="I492" s="105"/>
      <c r="J492" s="105"/>
      <c r="K492" s="105"/>
      <c r="L492" s="105"/>
      <c r="M492" s="105"/>
    </row>
    <row r="493" spans="1:13" ht="14.25">
      <c r="A493" s="856"/>
      <c r="B493" s="105"/>
      <c r="C493" s="105"/>
      <c r="D493" s="105"/>
      <c r="E493" s="105"/>
      <c r="F493" s="105"/>
      <c r="G493" s="105"/>
      <c r="H493" s="105"/>
      <c r="I493" s="105"/>
      <c r="J493" s="105"/>
      <c r="K493" s="105"/>
      <c r="L493" s="105"/>
      <c r="M493" s="105"/>
    </row>
    <row r="494" spans="1:13" ht="14.25">
      <c r="A494" s="856"/>
      <c r="B494" s="105"/>
      <c r="C494" s="105"/>
      <c r="D494" s="105"/>
      <c r="E494" s="105"/>
      <c r="F494" s="105"/>
      <c r="G494" s="105"/>
      <c r="H494" s="105"/>
      <c r="I494" s="105"/>
      <c r="J494" s="105"/>
      <c r="K494" s="105"/>
      <c r="L494" s="105"/>
      <c r="M494" s="105"/>
    </row>
    <row r="495" spans="1:13" ht="14.25">
      <c r="A495" s="856"/>
      <c r="B495" s="105"/>
      <c r="C495" s="105"/>
      <c r="D495" s="105"/>
      <c r="E495" s="105"/>
      <c r="F495" s="105"/>
      <c r="G495" s="105"/>
      <c r="H495" s="105"/>
      <c r="I495" s="105"/>
      <c r="J495" s="105"/>
      <c r="K495" s="105"/>
      <c r="L495" s="105"/>
      <c r="M495" s="105"/>
    </row>
    <row r="496" spans="1:13" ht="14.25">
      <c r="A496" s="856"/>
      <c r="B496" s="105"/>
      <c r="C496" s="105"/>
      <c r="D496" s="105"/>
      <c r="E496" s="105"/>
      <c r="F496" s="105"/>
      <c r="G496" s="105"/>
      <c r="H496" s="105"/>
      <c r="I496" s="105"/>
      <c r="J496" s="105"/>
      <c r="K496" s="105"/>
      <c r="L496" s="105"/>
      <c r="M496" s="105"/>
    </row>
    <row r="497" spans="1:13" ht="14.25">
      <c r="A497" s="856"/>
      <c r="B497" s="105"/>
      <c r="C497" s="105"/>
      <c r="D497" s="105"/>
      <c r="E497" s="105"/>
      <c r="F497" s="105"/>
      <c r="G497" s="105"/>
      <c r="H497" s="105"/>
      <c r="I497" s="105"/>
      <c r="J497" s="105"/>
      <c r="K497" s="105"/>
      <c r="L497" s="105"/>
      <c r="M497" s="105"/>
    </row>
    <row r="498" spans="1:13" ht="14.25">
      <c r="A498" s="856"/>
      <c r="B498" s="105"/>
      <c r="C498" s="105"/>
      <c r="D498" s="105"/>
      <c r="E498" s="105"/>
      <c r="F498" s="105"/>
      <c r="G498" s="105"/>
      <c r="H498" s="105"/>
      <c r="I498" s="105"/>
      <c r="J498" s="105"/>
      <c r="K498" s="105"/>
      <c r="L498" s="105"/>
      <c r="M498" s="105"/>
    </row>
    <row r="499" spans="1:13" ht="14.25">
      <c r="A499" s="856"/>
      <c r="B499" s="105"/>
      <c r="C499" s="105"/>
      <c r="D499" s="105"/>
      <c r="E499" s="105"/>
      <c r="F499" s="105"/>
      <c r="G499" s="105"/>
      <c r="H499" s="105"/>
      <c r="I499" s="105"/>
      <c r="J499" s="105"/>
      <c r="K499" s="105"/>
      <c r="L499" s="105"/>
      <c r="M499" s="105"/>
    </row>
    <row r="500" spans="1:13" ht="14.25">
      <c r="A500" s="856"/>
      <c r="B500" s="105"/>
      <c r="C500" s="105"/>
      <c r="D500" s="105"/>
      <c r="E500" s="105"/>
      <c r="F500" s="105"/>
      <c r="G500" s="105"/>
      <c r="H500" s="105"/>
      <c r="I500" s="105"/>
      <c r="J500" s="105"/>
      <c r="K500" s="105"/>
      <c r="L500" s="105"/>
      <c r="M500" s="105"/>
    </row>
    <row r="501" spans="1:13" ht="14.25">
      <c r="A501" s="856"/>
      <c r="B501" s="105"/>
      <c r="C501" s="105"/>
      <c r="D501" s="105"/>
      <c r="E501" s="105"/>
      <c r="F501" s="105"/>
      <c r="G501" s="105"/>
      <c r="H501" s="105"/>
      <c r="I501" s="105"/>
      <c r="J501" s="105"/>
      <c r="K501" s="105"/>
      <c r="L501" s="105"/>
      <c r="M501" s="105"/>
    </row>
    <row r="502" spans="1:13" ht="14.25">
      <c r="A502" s="856"/>
      <c r="B502" s="105"/>
      <c r="C502" s="105"/>
      <c r="D502" s="105"/>
      <c r="E502" s="105"/>
      <c r="F502" s="105"/>
      <c r="G502" s="105"/>
      <c r="H502" s="105"/>
      <c r="I502" s="105"/>
      <c r="J502" s="105"/>
      <c r="K502" s="105"/>
      <c r="L502" s="105"/>
      <c r="M502" s="105"/>
    </row>
    <row r="503" spans="1:13" ht="14.25">
      <c r="A503" s="856"/>
      <c r="B503" s="105"/>
      <c r="C503" s="105"/>
      <c r="D503" s="105"/>
      <c r="E503" s="105"/>
      <c r="F503" s="105"/>
      <c r="G503" s="105"/>
      <c r="H503" s="105"/>
      <c r="I503" s="105"/>
      <c r="J503" s="105"/>
      <c r="K503" s="105"/>
      <c r="L503" s="105"/>
      <c r="M503" s="105"/>
    </row>
    <row r="504" spans="1:13" ht="14.25">
      <c r="A504" s="856"/>
      <c r="B504" s="105"/>
      <c r="C504" s="105"/>
      <c r="D504" s="105"/>
      <c r="E504" s="105"/>
      <c r="F504" s="105"/>
      <c r="G504" s="105"/>
      <c r="H504" s="105"/>
      <c r="I504" s="105"/>
      <c r="J504" s="105"/>
      <c r="K504" s="105"/>
      <c r="L504" s="105"/>
      <c r="M504" s="105"/>
    </row>
    <row r="505" spans="1:13" ht="14.25">
      <c r="A505" s="856"/>
      <c r="B505" s="105"/>
      <c r="C505" s="105"/>
      <c r="D505" s="105"/>
      <c r="E505" s="105"/>
      <c r="F505" s="105"/>
      <c r="G505" s="105"/>
      <c r="H505" s="105"/>
      <c r="I505" s="105"/>
      <c r="J505" s="105"/>
      <c r="K505" s="105"/>
      <c r="L505" s="105"/>
      <c r="M505" s="105"/>
    </row>
    <row r="506" spans="1:13" ht="14.25">
      <c r="A506" s="856"/>
      <c r="B506" s="105"/>
      <c r="C506" s="105"/>
      <c r="D506" s="105"/>
      <c r="E506" s="105"/>
      <c r="F506" s="105"/>
      <c r="G506" s="105"/>
      <c r="H506" s="105"/>
      <c r="I506" s="105"/>
      <c r="J506" s="105"/>
      <c r="K506" s="105"/>
      <c r="L506" s="105"/>
      <c r="M506" s="105"/>
    </row>
    <row r="507" spans="1:13" ht="14.25">
      <c r="A507" s="856"/>
      <c r="B507" s="105"/>
      <c r="C507" s="105"/>
      <c r="D507" s="105"/>
      <c r="E507" s="105"/>
      <c r="F507" s="105"/>
      <c r="G507" s="105"/>
      <c r="H507" s="105"/>
      <c r="I507" s="105"/>
      <c r="J507" s="105"/>
      <c r="K507" s="105"/>
      <c r="L507" s="105"/>
      <c r="M507" s="105"/>
    </row>
    <row r="508" spans="1:13" ht="14.25">
      <c r="A508" s="856"/>
      <c r="B508" s="105"/>
      <c r="C508" s="105"/>
      <c r="D508" s="105"/>
      <c r="E508" s="105"/>
      <c r="F508" s="105"/>
      <c r="G508" s="105"/>
      <c r="H508" s="105"/>
      <c r="I508" s="105"/>
      <c r="J508" s="105"/>
      <c r="K508" s="105"/>
      <c r="L508" s="105"/>
      <c r="M508" s="105"/>
    </row>
    <row r="509" spans="1:13" ht="14.25">
      <c r="A509" s="856"/>
      <c r="B509" s="105"/>
      <c r="C509" s="105"/>
      <c r="D509" s="105"/>
      <c r="E509" s="105"/>
      <c r="F509" s="105"/>
      <c r="G509" s="105"/>
      <c r="H509" s="105"/>
      <c r="I509" s="105"/>
      <c r="J509" s="105"/>
      <c r="K509" s="105"/>
      <c r="L509" s="105"/>
      <c r="M509" s="105"/>
    </row>
    <row r="510" spans="1:13" ht="14.25">
      <c r="A510" s="856"/>
      <c r="B510" s="105"/>
      <c r="C510" s="105"/>
      <c r="D510" s="105"/>
      <c r="E510" s="105"/>
      <c r="F510" s="105"/>
      <c r="G510" s="105"/>
      <c r="H510" s="105"/>
      <c r="I510" s="105"/>
      <c r="J510" s="105"/>
      <c r="K510" s="105"/>
      <c r="L510" s="105"/>
      <c r="M510" s="105"/>
    </row>
    <row r="511" spans="1:13" ht="14.25">
      <c r="A511" s="856"/>
      <c r="B511" s="105"/>
      <c r="C511" s="105"/>
      <c r="D511" s="105"/>
      <c r="E511" s="105"/>
      <c r="F511" s="105"/>
      <c r="G511" s="105"/>
      <c r="H511" s="105"/>
      <c r="I511" s="105"/>
      <c r="J511" s="105"/>
      <c r="K511" s="105"/>
      <c r="L511" s="105"/>
      <c r="M511" s="105"/>
    </row>
    <row r="512" spans="1:13" ht="14.25">
      <c r="A512" s="856"/>
      <c r="B512" s="105"/>
      <c r="C512" s="105"/>
      <c r="D512" s="105"/>
      <c r="E512" s="105"/>
      <c r="F512" s="105"/>
      <c r="G512" s="105"/>
      <c r="H512" s="105"/>
      <c r="I512" s="105"/>
      <c r="J512" s="105"/>
      <c r="K512" s="105"/>
      <c r="L512" s="105"/>
      <c r="M512" s="105"/>
    </row>
    <row r="513" spans="1:13" ht="14.25">
      <c r="A513" s="856"/>
      <c r="B513" s="105"/>
      <c r="C513" s="105"/>
      <c r="D513" s="105"/>
      <c r="E513" s="105"/>
      <c r="F513" s="105"/>
      <c r="G513" s="105"/>
      <c r="H513" s="105"/>
      <c r="I513" s="105"/>
      <c r="J513" s="105"/>
      <c r="K513" s="105"/>
      <c r="L513" s="105"/>
      <c r="M513" s="105"/>
    </row>
    <row r="514" spans="1:13" ht="14.25">
      <c r="A514" s="856"/>
      <c r="B514" s="105"/>
      <c r="C514" s="105"/>
      <c r="D514" s="105"/>
      <c r="E514" s="105"/>
      <c r="F514" s="105"/>
      <c r="G514" s="105"/>
      <c r="H514" s="105"/>
      <c r="I514" s="105"/>
      <c r="J514" s="105"/>
      <c r="K514" s="105"/>
      <c r="L514" s="105"/>
      <c r="M514" s="105"/>
    </row>
    <row r="515" spans="1:13" ht="14.25">
      <c r="A515" s="856"/>
      <c r="B515" s="105"/>
      <c r="C515" s="105"/>
      <c r="D515" s="105"/>
      <c r="E515" s="105"/>
      <c r="F515" s="105"/>
      <c r="G515" s="105"/>
      <c r="H515" s="105"/>
      <c r="I515" s="105"/>
      <c r="J515" s="105"/>
      <c r="K515" s="105"/>
      <c r="L515" s="105"/>
      <c r="M515" s="105"/>
    </row>
    <row r="516" spans="1:13" ht="14.25">
      <c r="A516" s="856"/>
      <c r="B516" s="105"/>
      <c r="C516" s="105"/>
      <c r="D516" s="105"/>
      <c r="E516" s="105"/>
      <c r="F516" s="105"/>
      <c r="G516" s="105"/>
      <c r="H516" s="105"/>
      <c r="I516" s="105"/>
      <c r="J516" s="105"/>
      <c r="K516" s="105"/>
      <c r="L516" s="105"/>
      <c r="M516" s="105"/>
    </row>
    <row r="517" spans="1:13" ht="14.25">
      <c r="A517" s="856"/>
      <c r="B517" s="105"/>
      <c r="C517" s="105"/>
      <c r="D517" s="105"/>
      <c r="E517" s="105"/>
      <c r="F517" s="105"/>
      <c r="G517" s="105"/>
      <c r="H517" s="105"/>
      <c r="I517" s="105"/>
      <c r="J517" s="105"/>
      <c r="K517" s="105"/>
      <c r="L517" s="105"/>
      <c r="M517" s="105"/>
    </row>
    <row r="518" spans="1:13" ht="14.25">
      <c r="A518" s="856"/>
      <c r="B518" s="105"/>
      <c r="C518" s="105"/>
      <c r="D518" s="105"/>
      <c r="E518" s="105"/>
      <c r="F518" s="105"/>
      <c r="G518" s="105"/>
      <c r="H518" s="105"/>
      <c r="I518" s="105"/>
      <c r="J518" s="105"/>
      <c r="K518" s="105"/>
      <c r="L518" s="105"/>
      <c r="M518" s="105"/>
    </row>
    <row r="519" spans="1:13" ht="14.25">
      <c r="A519" s="856"/>
      <c r="B519" s="105"/>
      <c r="C519" s="105"/>
      <c r="D519" s="105"/>
      <c r="E519" s="105"/>
      <c r="F519" s="105"/>
      <c r="G519" s="105"/>
      <c r="H519" s="105"/>
      <c r="I519" s="105"/>
      <c r="J519" s="105"/>
      <c r="K519" s="105"/>
      <c r="L519" s="105"/>
      <c r="M519" s="105"/>
    </row>
    <row r="520" spans="1:13" ht="14.25">
      <c r="A520" s="856"/>
      <c r="B520" s="105"/>
      <c r="C520" s="105"/>
      <c r="D520" s="105"/>
      <c r="E520" s="105"/>
      <c r="F520" s="105"/>
      <c r="G520" s="105"/>
      <c r="H520" s="105"/>
      <c r="I520" s="105"/>
      <c r="J520" s="105"/>
      <c r="K520" s="105"/>
      <c r="L520" s="105"/>
      <c r="M520" s="105"/>
    </row>
    <row r="521" spans="1:13" ht="14.25">
      <c r="A521" s="856"/>
      <c r="B521" s="105"/>
      <c r="C521" s="105"/>
      <c r="D521" s="105"/>
      <c r="E521" s="105"/>
      <c r="F521" s="105"/>
      <c r="G521" s="105"/>
      <c r="H521" s="105"/>
      <c r="I521" s="105"/>
      <c r="J521" s="105"/>
      <c r="K521" s="105"/>
      <c r="L521" s="105"/>
      <c r="M521" s="105"/>
    </row>
    <row r="522" spans="1:13" ht="14.25">
      <c r="A522" s="856"/>
      <c r="B522" s="105"/>
      <c r="C522" s="105"/>
      <c r="D522" s="105"/>
      <c r="E522" s="105"/>
      <c r="F522" s="105"/>
      <c r="G522" s="105"/>
      <c r="H522" s="105"/>
      <c r="I522" s="105"/>
      <c r="J522" s="105"/>
      <c r="K522" s="105"/>
      <c r="L522" s="105"/>
      <c r="M522" s="105"/>
    </row>
    <row r="523" spans="1:13" ht="14.25">
      <c r="A523" s="856"/>
      <c r="B523" s="105"/>
      <c r="C523" s="105"/>
      <c r="D523" s="105"/>
      <c r="E523" s="105"/>
      <c r="F523" s="105"/>
      <c r="G523" s="105"/>
      <c r="H523" s="105"/>
      <c r="I523" s="105"/>
      <c r="J523" s="105"/>
      <c r="K523" s="105"/>
      <c r="L523" s="105"/>
      <c r="M523" s="105"/>
    </row>
    <row r="524" spans="1:13" ht="14.25">
      <c r="A524" s="856"/>
      <c r="B524" s="105"/>
      <c r="C524" s="105"/>
      <c r="D524" s="105"/>
      <c r="E524" s="105"/>
      <c r="F524" s="105"/>
      <c r="G524" s="105"/>
      <c r="H524" s="105"/>
      <c r="I524" s="105"/>
      <c r="J524" s="105"/>
      <c r="K524" s="105"/>
      <c r="L524" s="105"/>
      <c r="M524" s="105"/>
    </row>
    <row r="525" spans="1:13" ht="14.25">
      <c r="A525" s="856"/>
      <c r="B525" s="105"/>
      <c r="C525" s="105"/>
      <c r="D525" s="105"/>
      <c r="E525" s="105"/>
      <c r="F525" s="105"/>
      <c r="G525" s="105"/>
      <c r="H525" s="105"/>
      <c r="I525" s="105"/>
      <c r="J525" s="105"/>
      <c r="K525" s="105"/>
      <c r="L525" s="105"/>
      <c r="M525" s="105"/>
    </row>
    <row r="526" spans="1:13" ht="14.25">
      <c r="A526" s="856"/>
      <c r="B526" s="105"/>
      <c r="C526" s="105"/>
      <c r="D526" s="105"/>
      <c r="E526" s="105"/>
      <c r="F526" s="105"/>
      <c r="G526" s="105"/>
      <c r="H526" s="105"/>
      <c r="I526" s="105"/>
      <c r="J526" s="105"/>
      <c r="K526" s="105"/>
      <c r="L526" s="105"/>
      <c r="M526" s="105"/>
    </row>
    <row r="527" spans="1:13" ht="14.25">
      <c r="A527" s="856"/>
      <c r="B527" s="105"/>
      <c r="C527" s="105"/>
      <c r="D527" s="105"/>
      <c r="E527" s="105"/>
      <c r="F527" s="105"/>
      <c r="G527" s="105"/>
      <c r="H527" s="105"/>
      <c r="I527" s="105"/>
      <c r="J527" s="105"/>
      <c r="K527" s="105"/>
      <c r="L527" s="105"/>
      <c r="M527" s="105"/>
    </row>
    <row r="528" spans="1:13" ht="14.25">
      <c r="A528" s="856"/>
      <c r="B528" s="105"/>
      <c r="C528" s="105"/>
      <c r="D528" s="105"/>
      <c r="E528" s="105"/>
      <c r="F528" s="105"/>
      <c r="G528" s="105"/>
      <c r="H528" s="105"/>
      <c r="I528" s="105"/>
      <c r="J528" s="105"/>
      <c r="K528" s="105"/>
      <c r="L528" s="105"/>
      <c r="M528" s="105"/>
    </row>
    <row r="529" spans="1:13" ht="14.25">
      <c r="A529" s="856"/>
      <c r="B529" s="105"/>
      <c r="C529" s="105"/>
      <c r="D529" s="105"/>
      <c r="E529" s="105"/>
      <c r="F529" s="105"/>
      <c r="G529" s="105"/>
      <c r="H529" s="105"/>
      <c r="I529" s="105"/>
      <c r="J529" s="105"/>
      <c r="K529" s="105"/>
      <c r="L529" s="105"/>
      <c r="M529" s="105"/>
    </row>
    <row r="530" spans="1:13" ht="14.25">
      <c r="A530" s="856"/>
      <c r="B530" s="105"/>
      <c r="C530" s="105"/>
      <c r="D530" s="105"/>
      <c r="E530" s="105"/>
      <c r="F530" s="105"/>
      <c r="G530" s="105"/>
      <c r="H530" s="105"/>
      <c r="I530" s="105"/>
      <c r="J530" s="105"/>
      <c r="K530" s="105"/>
      <c r="L530" s="105"/>
      <c r="M530" s="105"/>
    </row>
    <row r="531" spans="1:13" ht="14.25">
      <c r="A531" s="856"/>
      <c r="B531" s="105"/>
      <c r="C531" s="105"/>
      <c r="D531" s="105"/>
      <c r="E531" s="105"/>
      <c r="F531" s="105"/>
      <c r="G531" s="105"/>
      <c r="H531" s="105"/>
      <c r="I531" s="105"/>
      <c r="J531" s="105"/>
      <c r="K531" s="105"/>
      <c r="L531" s="105"/>
      <c r="M531" s="105"/>
    </row>
    <row r="532" spans="1:13" ht="14.25">
      <c r="A532" s="856"/>
      <c r="B532" s="105"/>
      <c r="C532" s="105"/>
      <c r="D532" s="105"/>
      <c r="E532" s="105"/>
      <c r="F532" s="105"/>
      <c r="G532" s="105"/>
      <c r="H532" s="105"/>
      <c r="I532" s="105"/>
      <c r="J532" s="105"/>
      <c r="K532" s="105"/>
      <c r="L532" s="105"/>
      <c r="M532" s="105"/>
    </row>
    <row r="533" spans="1:13" ht="14.25">
      <c r="A533" s="856"/>
      <c r="B533" s="105"/>
      <c r="C533" s="105"/>
      <c r="D533" s="105"/>
      <c r="E533" s="105"/>
      <c r="F533" s="105"/>
      <c r="G533" s="105"/>
      <c r="H533" s="105"/>
      <c r="I533" s="105"/>
      <c r="J533" s="105"/>
      <c r="K533" s="105"/>
      <c r="L533" s="105"/>
      <c r="M533" s="105"/>
    </row>
    <row r="534" spans="1:13" ht="14.25">
      <c r="A534" s="856"/>
      <c r="B534" s="105"/>
      <c r="C534" s="105"/>
      <c r="D534" s="105"/>
      <c r="E534" s="105"/>
      <c r="F534" s="105"/>
      <c r="G534" s="105"/>
      <c r="H534" s="105"/>
      <c r="I534" s="105"/>
      <c r="J534" s="105"/>
      <c r="K534" s="105"/>
      <c r="L534" s="105"/>
      <c r="M534" s="105"/>
    </row>
    <row r="535" spans="1:13" ht="14.25">
      <c r="A535" s="856"/>
      <c r="B535" s="105"/>
      <c r="C535" s="105"/>
      <c r="D535" s="105"/>
      <c r="E535" s="105"/>
      <c r="F535" s="105"/>
      <c r="G535" s="105"/>
      <c r="H535" s="105"/>
      <c r="I535" s="105"/>
      <c r="J535" s="105"/>
      <c r="K535" s="105"/>
      <c r="L535" s="105"/>
      <c r="M535" s="105"/>
    </row>
    <row r="536" spans="1:13" ht="14.25">
      <c r="A536" s="856"/>
      <c r="B536" s="105"/>
      <c r="C536" s="105"/>
      <c r="D536" s="105"/>
      <c r="E536" s="105"/>
      <c r="F536" s="105"/>
      <c r="G536" s="105"/>
      <c r="H536" s="105"/>
      <c r="I536" s="105"/>
      <c r="J536" s="105"/>
      <c r="K536" s="105"/>
      <c r="L536" s="105"/>
      <c r="M536" s="105"/>
    </row>
    <row r="537" spans="1:13" ht="14.25">
      <c r="A537" s="856"/>
      <c r="B537" s="105"/>
      <c r="C537" s="105"/>
      <c r="D537" s="105"/>
      <c r="E537" s="105"/>
      <c r="F537" s="105"/>
      <c r="G537" s="105"/>
      <c r="H537" s="105"/>
      <c r="I537" s="105"/>
      <c r="J537" s="105"/>
      <c r="K537" s="105"/>
      <c r="L537" s="105"/>
      <c r="M537" s="105"/>
    </row>
    <row r="538" spans="1:13" ht="14.25">
      <c r="A538" s="856"/>
      <c r="B538" s="105"/>
      <c r="C538" s="105"/>
      <c r="D538" s="105"/>
      <c r="E538" s="105"/>
      <c r="F538" s="105"/>
      <c r="G538" s="105"/>
      <c r="H538" s="105"/>
      <c r="I538" s="105"/>
      <c r="J538" s="105"/>
      <c r="K538" s="105"/>
      <c r="L538" s="105"/>
      <c r="M538" s="105"/>
    </row>
    <row r="539" spans="1:13" ht="14.25">
      <c r="A539" s="856"/>
      <c r="B539" s="105"/>
      <c r="C539" s="105"/>
      <c r="D539" s="105"/>
      <c r="E539" s="105"/>
      <c r="F539" s="105"/>
      <c r="G539" s="105"/>
      <c r="H539" s="105"/>
      <c r="I539" s="105"/>
      <c r="J539" s="105"/>
      <c r="K539" s="105"/>
      <c r="L539" s="105"/>
      <c r="M539" s="105"/>
    </row>
    <row r="540" spans="1:13" ht="14.25">
      <c r="A540" s="856"/>
      <c r="B540" s="105"/>
      <c r="C540" s="105"/>
      <c r="D540" s="105"/>
      <c r="E540" s="105"/>
      <c r="F540" s="105"/>
      <c r="G540" s="105"/>
      <c r="H540" s="105"/>
      <c r="I540" s="105"/>
      <c r="J540" s="105"/>
      <c r="K540" s="105"/>
      <c r="L540" s="105"/>
      <c r="M540" s="105"/>
    </row>
    <row r="541" spans="1:13" ht="14.25">
      <c r="A541" s="856"/>
      <c r="B541" s="105"/>
      <c r="C541" s="105"/>
      <c r="D541" s="105"/>
      <c r="E541" s="105"/>
      <c r="F541" s="105"/>
      <c r="G541" s="105"/>
      <c r="H541" s="105"/>
      <c r="I541" s="105"/>
      <c r="J541" s="105"/>
      <c r="K541" s="105"/>
      <c r="L541" s="105"/>
      <c r="M541" s="105"/>
    </row>
    <row r="542" spans="1:13" ht="14.25">
      <c r="A542" s="856"/>
      <c r="B542" s="105"/>
      <c r="C542" s="105"/>
      <c r="D542" s="105"/>
      <c r="E542" s="105"/>
      <c r="F542" s="105"/>
      <c r="G542" s="105"/>
      <c r="H542" s="105"/>
      <c r="I542" s="105"/>
      <c r="J542" s="105"/>
      <c r="K542" s="105"/>
      <c r="L542" s="105"/>
      <c r="M542" s="105"/>
    </row>
    <row r="543" spans="1:13" ht="14.25">
      <c r="A543" s="856"/>
      <c r="B543" s="105"/>
      <c r="C543" s="105"/>
      <c r="D543" s="105"/>
      <c r="E543" s="105"/>
      <c r="F543" s="105"/>
      <c r="G543" s="105"/>
      <c r="H543" s="105"/>
      <c r="I543" s="105"/>
      <c r="J543" s="105"/>
      <c r="K543" s="105"/>
      <c r="L543" s="105"/>
      <c r="M543" s="105"/>
    </row>
    <row r="544" spans="1:13" ht="14.25">
      <c r="A544" s="856"/>
      <c r="B544" s="105"/>
      <c r="C544" s="105"/>
      <c r="D544" s="105"/>
      <c r="E544" s="105"/>
      <c r="F544" s="105"/>
      <c r="G544" s="105"/>
      <c r="H544" s="105"/>
      <c r="I544" s="105"/>
      <c r="J544" s="105"/>
      <c r="K544" s="105"/>
      <c r="L544" s="105"/>
      <c r="M544" s="105"/>
    </row>
    <row r="545" spans="1:13" ht="14.25">
      <c r="A545" s="856"/>
      <c r="B545" s="105"/>
      <c r="C545" s="105"/>
      <c r="D545" s="105"/>
      <c r="E545" s="105"/>
      <c r="F545" s="105"/>
      <c r="G545" s="105"/>
      <c r="H545" s="105"/>
      <c r="I545" s="105"/>
      <c r="J545" s="105"/>
      <c r="K545" s="105"/>
      <c r="L545" s="105"/>
      <c r="M545" s="105"/>
    </row>
    <row r="546" spans="1:13" ht="14.25">
      <c r="A546" s="856"/>
      <c r="B546" s="105"/>
      <c r="C546" s="105"/>
      <c r="D546" s="105"/>
      <c r="E546" s="105"/>
      <c r="F546" s="105"/>
      <c r="G546" s="105"/>
      <c r="H546" s="105"/>
      <c r="I546" s="105"/>
      <c r="J546" s="105"/>
      <c r="K546" s="105"/>
      <c r="L546" s="105"/>
      <c r="M546" s="105"/>
    </row>
    <row r="547" spans="1:13" ht="14.25">
      <c r="A547" s="856"/>
      <c r="B547" s="105"/>
      <c r="C547" s="105"/>
      <c r="D547" s="105"/>
      <c r="E547" s="105"/>
      <c r="F547" s="105"/>
      <c r="G547" s="105"/>
      <c r="H547" s="105"/>
      <c r="I547" s="105"/>
      <c r="J547" s="105"/>
      <c r="K547" s="105"/>
      <c r="L547" s="105"/>
      <c r="M547" s="105"/>
    </row>
    <row r="548" spans="1:13" ht="14.25">
      <c r="A548" s="856"/>
      <c r="B548" s="105"/>
      <c r="C548" s="105"/>
      <c r="D548" s="105"/>
      <c r="E548" s="105"/>
      <c r="F548" s="105"/>
      <c r="G548" s="105"/>
      <c r="H548" s="105"/>
      <c r="I548" s="105"/>
      <c r="J548" s="105"/>
      <c r="K548" s="105"/>
      <c r="L548" s="105"/>
      <c r="M548" s="105"/>
    </row>
    <row r="549" spans="1:13" ht="14.25">
      <c r="A549" s="856"/>
      <c r="B549" s="105"/>
      <c r="C549" s="105"/>
      <c r="D549" s="105"/>
      <c r="E549" s="105"/>
      <c r="F549" s="105"/>
      <c r="G549" s="105"/>
      <c r="H549" s="105"/>
      <c r="I549" s="105"/>
      <c r="J549" s="105"/>
      <c r="K549" s="105"/>
      <c r="L549" s="105"/>
      <c r="M549" s="105"/>
    </row>
    <row r="550" spans="1:13" ht="14.25">
      <c r="A550" s="856"/>
      <c r="B550" s="105"/>
      <c r="C550" s="105"/>
      <c r="D550" s="105"/>
      <c r="E550" s="105"/>
      <c r="F550" s="105"/>
      <c r="G550" s="105"/>
      <c r="H550" s="105"/>
      <c r="I550" s="105"/>
      <c r="J550" s="105"/>
      <c r="K550" s="105"/>
      <c r="L550" s="105"/>
      <c r="M550" s="105"/>
    </row>
    <row r="551" spans="1:13" ht="14.25">
      <c r="A551" s="856"/>
      <c r="B551" s="105"/>
      <c r="C551" s="105"/>
      <c r="D551" s="105"/>
      <c r="E551" s="105"/>
      <c r="F551" s="105"/>
      <c r="G551" s="105"/>
      <c r="H551" s="105"/>
      <c r="I551" s="105"/>
      <c r="J551" s="105"/>
      <c r="K551" s="105"/>
      <c r="L551" s="105"/>
      <c r="M551" s="105"/>
    </row>
    <row r="552" spans="1:13" ht="14.25">
      <c r="A552" s="856"/>
      <c r="B552" s="105"/>
      <c r="C552" s="105"/>
      <c r="D552" s="105"/>
      <c r="E552" s="105"/>
      <c r="F552" s="105"/>
      <c r="G552" s="105"/>
      <c r="H552" s="105"/>
      <c r="I552" s="105"/>
      <c r="J552" s="105"/>
      <c r="K552" s="105"/>
      <c r="L552" s="105"/>
      <c r="M552" s="105"/>
    </row>
    <row r="553" spans="1:13" ht="14.25">
      <c r="A553" s="856"/>
      <c r="B553" s="105"/>
      <c r="C553" s="105"/>
      <c r="D553" s="105"/>
      <c r="E553" s="105"/>
      <c r="F553" s="105"/>
      <c r="G553" s="105"/>
      <c r="H553" s="105"/>
      <c r="I553" s="105"/>
      <c r="J553" s="105"/>
      <c r="K553" s="105"/>
      <c r="L553" s="105"/>
      <c r="M553" s="105"/>
    </row>
    <row r="554" spans="1:13" ht="14.25">
      <c r="A554" s="856"/>
      <c r="B554" s="105"/>
      <c r="C554" s="105"/>
      <c r="D554" s="105"/>
      <c r="E554" s="105"/>
      <c r="F554" s="105"/>
      <c r="G554" s="105"/>
      <c r="H554" s="105"/>
      <c r="I554" s="105"/>
      <c r="J554" s="105"/>
      <c r="K554" s="105"/>
      <c r="L554" s="105"/>
      <c r="M554" s="105"/>
    </row>
    <row r="555" spans="1:13" ht="14.25">
      <c r="A555" s="856"/>
      <c r="B555" s="105"/>
      <c r="C555" s="105"/>
      <c r="D555" s="105"/>
      <c r="E555" s="105"/>
      <c r="F555" s="105"/>
      <c r="G555" s="105"/>
      <c r="H555" s="105"/>
      <c r="I555" s="105"/>
      <c r="J555" s="105"/>
      <c r="K555" s="105"/>
      <c r="L555" s="105"/>
      <c r="M555" s="105"/>
    </row>
    <row r="556" spans="1:13" ht="14.25">
      <c r="A556" s="856"/>
      <c r="B556" s="105"/>
      <c r="C556" s="105"/>
      <c r="D556" s="105"/>
      <c r="E556" s="105"/>
      <c r="F556" s="105"/>
      <c r="G556" s="105"/>
      <c r="H556" s="105"/>
      <c r="I556" s="105"/>
      <c r="J556" s="105"/>
      <c r="K556" s="105"/>
      <c r="L556" s="105"/>
      <c r="M556" s="105"/>
    </row>
    <row r="557" spans="1:13" ht="14.25">
      <c r="A557" s="856"/>
      <c r="B557" s="105"/>
      <c r="C557" s="105"/>
      <c r="D557" s="105"/>
      <c r="E557" s="105"/>
      <c r="F557" s="105"/>
      <c r="G557" s="105"/>
      <c r="H557" s="105"/>
      <c r="I557" s="105"/>
      <c r="J557" s="105"/>
      <c r="K557" s="105"/>
      <c r="L557" s="105"/>
      <c r="M557" s="105"/>
    </row>
    <row r="558" spans="1:13" ht="14.25">
      <c r="A558" s="856"/>
      <c r="B558" s="105"/>
      <c r="C558" s="105"/>
      <c r="D558" s="105"/>
      <c r="E558" s="105"/>
      <c r="F558" s="105"/>
      <c r="G558" s="105"/>
      <c r="H558" s="105"/>
      <c r="I558" s="105"/>
      <c r="J558" s="105"/>
      <c r="K558" s="105"/>
      <c r="L558" s="105"/>
      <c r="M558" s="105"/>
    </row>
    <row r="559" spans="1:13" ht="14.25">
      <c r="A559" s="856"/>
      <c r="B559" s="105"/>
      <c r="C559" s="105"/>
      <c r="D559" s="105"/>
      <c r="E559" s="105"/>
      <c r="F559" s="105"/>
      <c r="G559" s="105"/>
      <c r="H559" s="105"/>
      <c r="I559" s="105"/>
      <c r="J559" s="105"/>
      <c r="K559" s="105"/>
      <c r="L559" s="105"/>
      <c r="M559" s="105"/>
    </row>
    <row r="560" spans="1:13" ht="14.25">
      <c r="A560" s="856"/>
      <c r="B560" s="105"/>
      <c r="C560" s="105"/>
      <c r="D560" s="105"/>
      <c r="E560" s="105"/>
      <c r="F560" s="105"/>
      <c r="G560" s="105"/>
      <c r="H560" s="105"/>
      <c r="I560" s="105"/>
      <c r="J560" s="105"/>
      <c r="K560" s="105"/>
      <c r="L560" s="105"/>
      <c r="M560" s="105"/>
    </row>
    <row r="561" spans="1:13" ht="14.25">
      <c r="A561" s="856"/>
      <c r="B561" s="105"/>
      <c r="C561" s="105"/>
      <c r="D561" s="105"/>
      <c r="E561" s="105"/>
      <c r="F561" s="105"/>
      <c r="G561" s="105"/>
      <c r="H561" s="105"/>
      <c r="I561" s="105"/>
      <c r="J561" s="105"/>
      <c r="K561" s="105"/>
      <c r="L561" s="105"/>
      <c r="M561" s="105"/>
    </row>
    <row r="562" spans="1:13" ht="14.25">
      <c r="A562" s="856"/>
      <c r="B562" s="105"/>
      <c r="C562" s="105"/>
      <c r="D562" s="105"/>
      <c r="E562" s="105"/>
      <c r="F562" s="105"/>
      <c r="G562" s="105"/>
      <c r="H562" s="105"/>
      <c r="I562" s="105"/>
      <c r="J562" s="105"/>
      <c r="K562" s="105"/>
      <c r="L562" s="105"/>
      <c r="M562" s="105"/>
    </row>
    <row r="563" spans="1:13" ht="14.25">
      <c r="A563" s="856"/>
      <c r="B563" s="105"/>
      <c r="C563" s="105"/>
      <c r="D563" s="105"/>
      <c r="E563" s="105"/>
      <c r="F563" s="105"/>
      <c r="G563" s="105"/>
      <c r="H563" s="105"/>
      <c r="I563" s="105"/>
      <c r="J563" s="105"/>
      <c r="K563" s="105"/>
      <c r="L563" s="105"/>
      <c r="M563" s="105"/>
    </row>
    <row r="564" spans="1:13" ht="14.25">
      <c r="A564" s="856"/>
      <c r="B564" s="105"/>
      <c r="C564" s="105"/>
      <c r="D564" s="105"/>
      <c r="E564" s="105"/>
      <c r="F564" s="105"/>
      <c r="G564" s="105"/>
      <c r="H564" s="105"/>
      <c r="I564" s="105"/>
      <c r="J564" s="105"/>
      <c r="K564" s="105"/>
      <c r="L564" s="105"/>
      <c r="M564" s="105"/>
    </row>
    <row r="565" spans="1:13" ht="14.25">
      <c r="A565" s="856"/>
      <c r="B565" s="105"/>
      <c r="C565" s="105"/>
      <c r="D565" s="105"/>
      <c r="E565" s="105"/>
      <c r="F565" s="105"/>
      <c r="G565" s="105"/>
      <c r="H565" s="105"/>
      <c r="I565" s="105"/>
      <c r="J565" s="105"/>
      <c r="K565" s="105"/>
      <c r="L565" s="105"/>
      <c r="M565" s="105"/>
    </row>
    <row r="566" spans="1:13" ht="14.25">
      <c r="A566" s="856"/>
      <c r="B566" s="105"/>
      <c r="C566" s="105"/>
      <c r="D566" s="105"/>
      <c r="E566" s="105"/>
      <c r="F566" s="105"/>
      <c r="G566" s="105"/>
      <c r="H566" s="105"/>
      <c r="I566" s="105"/>
      <c r="J566" s="105"/>
      <c r="K566" s="105"/>
      <c r="L566" s="105"/>
      <c r="M566" s="105"/>
    </row>
    <row r="567" spans="1:13" ht="14.25">
      <c r="A567" s="856"/>
      <c r="B567" s="105"/>
      <c r="C567" s="105"/>
      <c r="D567" s="105"/>
      <c r="E567" s="105"/>
      <c r="F567" s="105"/>
      <c r="G567" s="105"/>
      <c r="H567" s="105"/>
      <c r="I567" s="105"/>
      <c r="J567" s="105"/>
      <c r="K567" s="105"/>
      <c r="L567" s="105"/>
      <c r="M567" s="105"/>
    </row>
    <row r="568" spans="1:13" ht="14.25">
      <c r="A568" s="856"/>
      <c r="B568" s="105"/>
      <c r="C568" s="105"/>
      <c r="D568" s="105"/>
      <c r="E568" s="105"/>
      <c r="F568" s="105"/>
      <c r="G568" s="105"/>
      <c r="H568" s="105"/>
      <c r="I568" s="105"/>
      <c r="J568" s="105"/>
      <c r="K568" s="105"/>
      <c r="L568" s="105"/>
      <c r="M568" s="105"/>
    </row>
    <row r="569" spans="1:13" ht="14.25">
      <c r="A569" s="856"/>
      <c r="B569" s="105"/>
      <c r="C569" s="105"/>
      <c r="D569" s="105"/>
      <c r="E569" s="105"/>
      <c r="F569" s="105"/>
      <c r="G569" s="105"/>
      <c r="H569" s="105"/>
      <c r="I569" s="105"/>
      <c r="J569" s="105"/>
      <c r="K569" s="105"/>
      <c r="L569" s="105"/>
      <c r="M569" s="105"/>
    </row>
    <row r="570" spans="1:13" ht="14.25">
      <c r="A570" s="856"/>
      <c r="B570" s="105"/>
      <c r="C570" s="105"/>
      <c r="D570" s="105"/>
      <c r="E570" s="105"/>
      <c r="F570" s="105"/>
      <c r="G570" s="105"/>
      <c r="H570" s="105"/>
      <c r="I570" s="105"/>
      <c r="J570" s="105"/>
      <c r="K570" s="105"/>
      <c r="L570" s="105"/>
      <c r="M570" s="105"/>
    </row>
    <row r="571" spans="1:13" ht="14.25">
      <c r="A571" s="856"/>
      <c r="B571" s="105"/>
      <c r="C571" s="105"/>
      <c r="D571" s="105"/>
      <c r="E571" s="105"/>
      <c r="F571" s="105"/>
      <c r="G571" s="105"/>
      <c r="H571" s="105"/>
      <c r="I571" s="105"/>
      <c r="J571" s="105"/>
      <c r="K571" s="105"/>
      <c r="L571" s="105"/>
      <c r="M571" s="105"/>
    </row>
    <row r="572" spans="1:13" ht="14.25">
      <c r="A572" s="856"/>
      <c r="B572" s="105"/>
      <c r="C572" s="105"/>
      <c r="D572" s="105"/>
      <c r="E572" s="105"/>
      <c r="F572" s="105"/>
      <c r="G572" s="105"/>
      <c r="H572" s="105"/>
      <c r="I572" s="105"/>
      <c r="J572" s="105"/>
      <c r="K572" s="105"/>
      <c r="L572" s="105"/>
      <c r="M572" s="105"/>
    </row>
  </sheetData>
  <mergeCells count="16">
    <mergeCell ref="A3:A7"/>
    <mergeCell ref="B3:B7"/>
    <mergeCell ref="C3:C7"/>
    <mergeCell ref="D3:K3"/>
    <mergeCell ref="D4:G4"/>
    <mergeCell ref="H4:K4"/>
    <mergeCell ref="D5:E5"/>
    <mergeCell ref="F5:G5"/>
    <mergeCell ref="H5:J5"/>
    <mergeCell ref="K5:K7"/>
    <mergeCell ref="D6:D7"/>
    <mergeCell ref="E6:E7"/>
    <mergeCell ref="F6:F7"/>
    <mergeCell ref="G6:G7"/>
    <mergeCell ref="H6:H7"/>
    <mergeCell ref="I6:J6"/>
  </mergeCells>
  <hyperlinks>
    <hyperlink ref="L1" location="'SPIS TABLIC'!A1" display="Powrót/Back"/>
  </hyperlinks>
  <printOptions/>
  <pageMargins left="0.7" right="0.7" top="0.75" bottom="0.75" header="0.3" footer="0.3"/>
  <pageSetup horizontalDpi="600" verticalDpi="600" orientation="portrait" paperSize="9" scale="75" r:id="rId1"/>
  <rowBreaks count="1" manualBreakCount="1">
    <brk id="252"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0x003F9B028CC42C594AAF0DA90575FA3373</ContentTypeId>
    <TemplateUrl xmlns="http://schemas.microsoft.com/sharepoint/v3" xsi:nil="true"/>
    <NazwaPliku xmlns="8C029B3F-2CC4-4A59-AF0D-A90575FA3373">SWiF_2020_tablice.xlsx.xlsx</NazwaPliku>
    <_SourceUrl xmlns="http://schemas.microsoft.com/sharepoint/v3" xsi:nil="true"/>
    <Odbiorcy2 xmlns="8C029B3F-2CC4-4A59-AF0D-A90575FA3373" xsi:nil="true"/>
    <xd_ProgID xmlns="http://schemas.microsoft.com/sharepoint/v3" xsi:nil="true"/>
    <Osoba xmlns="8C029B3F-2CC4-4A59-AF0D-A90575FA3373">STAT\GROCHOWSKAE</Osoba>
    <Order xmlns="http://schemas.microsoft.com/sharepoint/v3" xsi:nil="true"/>
    <_SharedFileIndex xmlns="http://schemas.microsoft.com/sharepoint/v3" xsi:nil="true"/>
    <MetaInfo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C2D9D-6C89-4A83-A5EA-8EF529A622B3}"/>
</file>

<file path=customXml/itemProps2.xml><?xml version="1.0" encoding="utf-8"?>
<ds:datastoreItem xmlns:ds="http://schemas.openxmlformats.org/officeDocument/2006/customXml" ds:itemID="{E6FF0AAE-F687-42A4-A8FC-E316A2B5096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Brylowska Wiesława</cp:lastModifiedBy>
  <dcterms:created xsi:type="dcterms:W3CDTF">2020-09-30T07:36:25Z</dcterms:created>
  <dcterms:modified xsi:type="dcterms:W3CDTF">2021-10-26T10:03:30Z</dcterms:modified>
  <cp:category/>
  <cp:version/>
  <cp:contentType/>
  <cp:contentStatus/>
</cp:coreProperties>
</file>