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tabRatio="915" activeTab="0"/>
  </bookViews>
  <sheets>
    <sheet name="spis treści"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13)" sheetId="14" r:id="rId14"/>
    <sheet name="2(14)" sheetId="15" r:id="rId15"/>
    <sheet name="3(15)" sheetId="16" r:id="rId16"/>
    <sheet name="4(16)" sheetId="17" r:id="rId17"/>
    <sheet name="5(17)" sheetId="18" r:id="rId18"/>
    <sheet name="5(17)a" sheetId="19" r:id="rId19"/>
    <sheet name="5(17)b" sheetId="20" r:id="rId20"/>
    <sheet name="5(17)c" sheetId="21" r:id="rId21"/>
    <sheet name="5(17)d" sheetId="22" r:id="rId22"/>
    <sheet name="6(18)" sheetId="23" r:id="rId23"/>
    <sheet name="1(19)" sheetId="24" r:id="rId24"/>
    <sheet name="1(20)" sheetId="25" r:id="rId25"/>
    <sheet name="2(21)" sheetId="26" r:id="rId26"/>
    <sheet name="2(21)dok" sheetId="27" r:id="rId27"/>
    <sheet name="3(22)" sheetId="28" r:id="rId28"/>
    <sheet name="3(22)dok" sheetId="29" r:id="rId29"/>
    <sheet name="4(23)" sheetId="30" r:id="rId30"/>
    <sheet name="4(23)dok" sheetId="31" r:id="rId31"/>
    <sheet name="5(24)" sheetId="32" r:id="rId32"/>
    <sheet name="5(24)dok" sheetId="33" r:id="rId33"/>
    <sheet name="6(25)" sheetId="34" r:id="rId34"/>
    <sheet name="7(26)" sheetId="35" r:id="rId35"/>
    <sheet name="7(26)dok" sheetId="36" r:id="rId36"/>
    <sheet name="8(27)" sheetId="37" r:id="rId37"/>
    <sheet name="9(28)" sheetId="38" r:id="rId38"/>
    <sheet name="10(29)" sheetId="39" r:id="rId39"/>
    <sheet name="11(30)" sheetId="40" r:id="rId40"/>
    <sheet name="12(31)" sheetId="41" r:id="rId41"/>
    <sheet name="13(32)" sheetId="42" r:id="rId42"/>
    <sheet name="14(33)" sheetId="43" r:id="rId43"/>
    <sheet name="15(34)" sheetId="44" r:id="rId44"/>
    <sheet name="16(35)" sheetId="45" r:id="rId45"/>
    <sheet name="17(36)" sheetId="46" r:id="rId46"/>
    <sheet name="18(37)" sheetId="47" r:id="rId47"/>
    <sheet name="19(38)" sheetId="48" r:id="rId48"/>
    <sheet name="20(39)" sheetId="49" r:id="rId49"/>
    <sheet name="21(40)" sheetId="50" r:id="rId50"/>
    <sheet name="22(41)" sheetId="51" r:id="rId51"/>
    <sheet name="23(42)" sheetId="52" r:id="rId52"/>
    <sheet name="24(43)" sheetId="53" r:id="rId53"/>
    <sheet name="25(44)" sheetId="54" r:id="rId54"/>
    <sheet name="26(45)" sheetId="55" r:id="rId55"/>
    <sheet name="27(46)" sheetId="56" r:id="rId56"/>
    <sheet name="28(47)" sheetId="57" r:id="rId57"/>
    <sheet name="29(48)" sheetId="58" r:id="rId58"/>
    <sheet name="30(49)" sheetId="59" r:id="rId59"/>
    <sheet name="31(50)" sheetId="60" r:id="rId60"/>
    <sheet name="32(51)" sheetId="61" r:id="rId61"/>
    <sheet name="33(52)" sheetId="62" r:id="rId62"/>
    <sheet name="34(53)" sheetId="63" r:id="rId63"/>
    <sheet name="35(54)" sheetId="64" r:id="rId64"/>
    <sheet name="36(55)" sheetId="65" r:id="rId65"/>
    <sheet name="37(56)" sheetId="66" r:id="rId66"/>
    <sheet name="38(57)" sheetId="67" r:id="rId67"/>
    <sheet name="38(57)a" sheetId="68" r:id="rId68"/>
    <sheet name="38(57)b" sheetId="69" r:id="rId69"/>
    <sheet name="38(57)c" sheetId="70" r:id="rId70"/>
    <sheet name="39(58)" sheetId="71" r:id="rId71"/>
    <sheet name="1(59)ogółem" sheetId="72" r:id="rId72"/>
    <sheet name="1(59)indywidualne" sheetId="73" r:id="rId73"/>
    <sheet name="2(60)" sheetId="74" r:id="rId74"/>
    <sheet name="3(61)" sheetId="75" r:id="rId75"/>
    <sheet name="4(62)" sheetId="76" r:id="rId76"/>
    <sheet name="5(63)" sheetId="77" r:id="rId77"/>
    <sheet name="6(64)" sheetId="78" r:id="rId78"/>
    <sheet name="7(65)" sheetId="79" r:id="rId79"/>
    <sheet name="8(66)" sheetId="80" r:id="rId80"/>
    <sheet name="9(67)" sheetId="81" r:id="rId81"/>
    <sheet name="10(68)" sheetId="82" r:id="rId82"/>
  </sheets>
  <externalReferences>
    <externalReference r:id="rId85"/>
  </externalReferences>
  <definedNames>
    <definedName name="_Filtr_bazy_danych" localSheetId="53" hidden="1">'25(44)'!$B$1:$B$76</definedName>
    <definedName name="_Regression_Int" localSheetId="1" hidden="1">1</definedName>
    <definedName name="_Regression_Int" localSheetId="10" hidden="1">1</definedName>
    <definedName name="_Regression_Int" localSheetId="11" hidden="1">1</definedName>
    <definedName name="_Regression_Int" localSheetId="12" hidden="1">1</definedName>
    <definedName name="_Regression_Int" localSheetId="2" hidden="1">1</definedName>
    <definedName name="_Regression_Int" localSheetId="14" hidden="1">1</definedName>
    <definedName name="_Regression_Int" localSheetId="3" hidden="1">1</definedName>
    <definedName name="_Regression_Int" localSheetId="70" hidden="1">1</definedName>
    <definedName name="_Regression_Int" localSheetId="4" hidden="1">1</definedName>
    <definedName name="_Regression_Int" localSheetId="16" hidden="1">1</definedName>
    <definedName name="_Regression_Int" localSheetId="5" hidden="1">1</definedName>
    <definedName name="_Regression_Int" localSheetId="6" hidden="1">1</definedName>
    <definedName name="_Regression_Int" localSheetId="7" hidden="1">1</definedName>
    <definedName name="_Regression_Int" localSheetId="9" hidden="1">1</definedName>
    <definedName name="ANIA" localSheetId="10">'10'!#REF!</definedName>
    <definedName name="ANIA" localSheetId="11">'11'!#REF!</definedName>
    <definedName name="ANIA" localSheetId="12">'12'!#REF!</definedName>
    <definedName name="ANIA" localSheetId="2">'2'!#REF!</definedName>
    <definedName name="ANIA" localSheetId="3">'3'!#REF!</definedName>
    <definedName name="ANIA" localSheetId="4">'4'!$I$11:$Q$32</definedName>
    <definedName name="ANIA" localSheetId="5">'5'!#REF!</definedName>
    <definedName name="ANIA" localSheetId="6">'6'!#REF!</definedName>
    <definedName name="ANIA" localSheetId="7">'7'!#REF!</definedName>
    <definedName name="ANIA" localSheetId="8">#REF!</definedName>
    <definedName name="ANIA" localSheetId="9">'9'!$D$14:$K$32</definedName>
    <definedName name="ANIA">'1'!#REF!</definedName>
    <definedName name="baza">#REF!</definedName>
    <definedName name="DATABASE" localSheetId="36">'8(27)'!$A$12:$F$52</definedName>
    <definedName name="ELA">#REF!</definedName>
    <definedName name="_xlnm.Print_Area" localSheetId="53">'25(44)'!$A$1:$H$47</definedName>
    <definedName name="_xlnm.Print_Area" localSheetId="15">'3(15)'!$A$1:$T$28</definedName>
    <definedName name="_xlnm.Print_Area" localSheetId="27">'3(22)'!$A$1:$H$55</definedName>
    <definedName name="_xlnm.Print_Area" localSheetId="28">'3(22)dok'!$A$1:$H$10</definedName>
    <definedName name="_xlnm.Print_Area" localSheetId="16">'4(16)'!$A$1:$F$61</definedName>
    <definedName name="_xlnm.Print_Area" localSheetId="31">'5(24)'!$A$1:$G$54</definedName>
    <definedName name="_xlnm.Print_Area" localSheetId="32">'5(24)dok'!$A$1:$G$40</definedName>
    <definedName name="_xlnm.Print_Area" localSheetId="33">'6(25)'!$A$1:$J$43</definedName>
    <definedName name="_xlnm.Print_Area" localSheetId="34">'7(26)'!$A$1:$G$53</definedName>
    <definedName name="_xlnm.Print_Area" localSheetId="35">'7(26)dok'!$A$1:$G$44</definedName>
    <definedName name="_xlnm.Print_Area" localSheetId="80">'9(67)'!$1:$23</definedName>
    <definedName name="Obszar_wydruku_MI" localSheetId="1">'1'!$A$55:$F$57</definedName>
    <definedName name="Obszar_wydruku_MI" localSheetId="10">'10'!#REF!</definedName>
    <definedName name="Obszar_wydruku_MI" localSheetId="11">'11'!#REF!</definedName>
    <definedName name="Obszar_wydruku_MI" localSheetId="12">'12'!#REF!</definedName>
    <definedName name="Obszar_wydruku_MI" localSheetId="2">'2'!$A$64:$F$164</definedName>
    <definedName name="Obszar_wydruku_MI" localSheetId="3">'3'!$A$67:$F$167</definedName>
    <definedName name="Obszar_wydruku_MI" localSheetId="4">'4'!#REF!</definedName>
    <definedName name="Obszar_wydruku_MI" localSheetId="5">'5'!$A$68:$A$168</definedName>
    <definedName name="Obszar_wydruku_MI" localSheetId="6">'6'!$A$66:$E$166</definedName>
    <definedName name="Obszar_wydruku_MI" localSheetId="7">'7'!#REF!</definedName>
    <definedName name="Obszar_wydruku_MI">'9'!#REF!</definedName>
    <definedName name="Print_Area_MI">'2(14)'!$A$1:$F$29</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'14(33)'!$A$1:$A$4</definedName>
  </definedNames>
  <calcPr fullCalcOnLoad="1"/>
</workbook>
</file>

<file path=xl/sharedStrings.xml><?xml version="1.0" encoding="utf-8"?>
<sst xmlns="http://schemas.openxmlformats.org/spreadsheetml/2006/main" count="6713" uniqueCount="2371">
  <si>
    <t xml:space="preserve">koniński. . . . . . . . . . . . . . . . . . . . . . . . .             </t>
  </si>
  <si>
    <t xml:space="preserve">m. Poznań. . . . . . . . . . . . . . . . . . . . . . . .             </t>
  </si>
  <si>
    <t xml:space="preserve">ZACHODNIOPOMORSKIE . . . . . .                  </t>
  </si>
  <si>
    <t xml:space="preserve">szczeciński . . . . . . . . . . . . . . . . . . . . . .          </t>
  </si>
  <si>
    <t xml:space="preserve">koszaliński . . . . . . . . . . . . . . . . . . . . . . .           </t>
  </si>
  <si>
    <t xml:space="preserve">                         I PODREGIONÓW (cd.)</t>
  </si>
  <si>
    <t xml:space="preserve">                         BUILDINGS COMPLETED BY REGIONS, VOIVODSHIPS AND SUBREGIONS (cont.)</t>
  </si>
  <si>
    <t>CENTRALNY</t>
  </si>
  <si>
    <t>POŁUDNIOWY</t>
  </si>
  <si>
    <t>WSCHODNI</t>
  </si>
  <si>
    <t>PÓŁNOCNO-ZACHODNI</t>
  </si>
  <si>
    <t>POŁUDNIOWO-ZACHODNI</t>
  </si>
  <si>
    <t>PÓŁNOCNY</t>
  </si>
  <si>
    <t xml:space="preserve">LUBUSKIE. . . . . . . . . . . . . . . . . .                               </t>
  </si>
  <si>
    <t xml:space="preserve">POMORSKIE. . . . . . . . . . . . . . . . .                            </t>
  </si>
  <si>
    <t>WYSZCZEGÓLNIENIE</t>
  </si>
  <si>
    <t xml:space="preserve">a - ogółem </t>
  </si>
  <si>
    <t xml:space="preserve">     total</t>
  </si>
  <si>
    <t>b - jednomieszkaniowe</t>
  </si>
  <si>
    <t xml:space="preserve">     one-dwelling buildings</t>
  </si>
  <si>
    <t xml:space="preserve">c - o dwóch mieszkaniach                                        </t>
  </si>
  <si>
    <t xml:space="preserve">     two-dwelling buildings</t>
  </si>
  <si>
    <t>d - wielomieszkaniowe</t>
  </si>
  <si>
    <t xml:space="preserve">      multi-dwelling buildings</t>
  </si>
  <si>
    <t xml:space="preserve">P O L S K A </t>
  </si>
  <si>
    <t>c</t>
  </si>
  <si>
    <t>d</t>
  </si>
  <si>
    <t xml:space="preserve">Dolnośląskie. . . . . . . . . . . </t>
  </si>
  <si>
    <t>Kujawsko-pomorskie. . . . . . . . . . . .  .</t>
  </si>
  <si>
    <t xml:space="preserve">Lubelskie. . . . . . . . . . . . . . . . . . . . . . . </t>
  </si>
  <si>
    <t xml:space="preserve">Lubuskie. . . . . . . . . . . . . . . . . . . . . . </t>
  </si>
  <si>
    <t xml:space="preserve">Łódzkie. . . . . . . . . . . . . . . . . . . . . . . . . </t>
  </si>
  <si>
    <t xml:space="preserve">Małopolskie. . . . . . . . . . . . . . . . . . . . </t>
  </si>
  <si>
    <t xml:space="preserve">Mazowieckie. . . . . . . . . . . . . . . . . . . </t>
  </si>
  <si>
    <t>Opolskie . . . . . . . . . . .</t>
  </si>
  <si>
    <t xml:space="preserve">Podkarpackie . . . . . . . . . . . </t>
  </si>
  <si>
    <t>Podlaskie. . . . . . . . . . . . . . . . . . . .  .</t>
  </si>
  <si>
    <t xml:space="preserve">Pomorskie. . . . . . . . . . . . . . . . . . . . </t>
  </si>
  <si>
    <t xml:space="preserve">Śląskie. . . . . . . . . . . . . . . . . . . . . . . </t>
  </si>
  <si>
    <t xml:space="preserve">Świętokrzyskie. . . . . . . . . . . . . . . . . </t>
  </si>
  <si>
    <t xml:space="preserve">Warmińsko-mazurskie. . . . . . . . . . . . </t>
  </si>
  <si>
    <t xml:space="preserve">Wielkopolskie. . . . . . . . . . . . . . . . . . </t>
  </si>
  <si>
    <t xml:space="preserve">Zachodniopomorskie. . . . . . . . . . . . . </t>
  </si>
  <si>
    <t>a Excluding summer houses, holiday cottages, rural residences not adapted for permanent residence and residences for communities</t>
  </si>
  <si>
    <t xml:space="preserve">P O L S K A. . . . . . . . . . . . . . . . . . . . . . . </t>
  </si>
  <si>
    <t>Dolnośląskie. . . . . . . . . . . . . . . . . . . .  .</t>
  </si>
  <si>
    <t xml:space="preserve">                    MIESZKAŃ  W  BUDYNKU  (BEZ  BUDOWNICTWA  INDYWIDUALNEGO)</t>
  </si>
  <si>
    <t xml:space="preserve">                   IN THE BUILDING (EXCLUDING PRIVATE CONSTRUCTION)</t>
  </si>
  <si>
    <t xml:space="preserve">      budynki o liczbie mieszkań:</t>
  </si>
  <si>
    <t xml:space="preserve">      buildings with specified</t>
  </si>
  <si>
    <t xml:space="preserve">      number of dwellings</t>
  </si>
  <si>
    <t xml:space="preserve">      1 . . . . . . . . . . . . . . . . . . . . . . . . . . . . . . . . .</t>
  </si>
  <si>
    <t xml:space="preserve">      2 . . . . . . . . . . . . . . . . . . . . . . . . . . . . . . . .</t>
  </si>
  <si>
    <t xml:space="preserve">      3 . . . . . . . . . . . . . . . . . . . . . . . . . . . . . . . . </t>
  </si>
  <si>
    <t xml:space="preserve">      4 . . . . . . . . . . . . . . . . . . . . . . . . . . . . . . . .</t>
  </si>
  <si>
    <t xml:space="preserve">      5-10 . . . . . . . . . . . . . . . . . . . . . . . . . . . . </t>
  </si>
  <si>
    <t xml:space="preserve">      11-20 . . . . . . . . . . . . . . . . . . . . . . . . . . . . . . </t>
  </si>
  <si>
    <t xml:space="preserve">      21-30 . . . . . . . . . . . . . . . . . . . . . . . . . . . .</t>
  </si>
  <si>
    <t xml:space="preserve">      31-40 . . . . . . . . . . . . . . . . . . . . . . . . . . . </t>
  </si>
  <si>
    <t>Miasta. . . . . . . . . . . . . . . . . . . . . . . . .  .</t>
  </si>
  <si>
    <t>Wieś. . . . . . . . . . . . . . . . . . . . . . . . . . .</t>
  </si>
  <si>
    <t xml:space="preserve">      3 . . . . . . . . . . . . . . . . . . . . . . . . . . . . . . . .</t>
  </si>
  <si>
    <t xml:space="preserve">                   MIESZKAŃ  W  BUDYNKU  (BEZ  BUDOWNICTWA  INDYWIDUALNEGO)  (cd.)</t>
  </si>
  <si>
    <t xml:space="preserve">                 IN THE BUILDING (EXCLUDING PRIVATE CONSTRUCTION) (cont.)</t>
  </si>
  <si>
    <t>BUDOWNICTWO:</t>
  </si>
  <si>
    <t>Construction</t>
  </si>
  <si>
    <t>Przeznaczone na sprzedaż  lub</t>
  </si>
  <si>
    <t xml:space="preserve">    wynajem. . . . . . . . . . . . . . . . . . . . . </t>
  </si>
  <si>
    <t xml:space="preserve">    1 . . . . . . . . . . . . . . . . . . . . . . . . . . .. </t>
  </si>
  <si>
    <t xml:space="preserve">    2. . . . . . . . . . . . . . . . . . . . . . . . . . . . . . </t>
  </si>
  <si>
    <t xml:space="preserve">    3 . . . . . . . . . . . . . . . . . . . . . . . . . . . . . </t>
  </si>
  <si>
    <t xml:space="preserve">    4  . . . . . . . . . . . . . . . . . . . . . . . . . . . </t>
  </si>
  <si>
    <t xml:space="preserve">    5-10 . . . . . .  . . . . . . . . . . . . . . . . . . . . </t>
  </si>
  <si>
    <t xml:space="preserve">    11-20 . . . . . . . . . . . . . . . . . . . . . . . . . . </t>
  </si>
  <si>
    <t xml:space="preserve">    21-30. . . . . . . . . . . . . . . . . . . . . . . . . . </t>
  </si>
  <si>
    <t xml:space="preserve">    31-40 . . . . . . . . . . . . . . . . . . . . . . . . . </t>
  </si>
  <si>
    <t xml:space="preserve">Spółdzielni mieszkaniowych. . </t>
  </si>
  <si>
    <t xml:space="preserve">       budynki o liczbie mieszkań:</t>
  </si>
  <si>
    <t xml:space="preserve">    1 . . . . . . . . . . . . . . . . . . . . . . . . . .</t>
  </si>
  <si>
    <t xml:space="preserve">    2 . . . . . . . . . . . . . . . . . . . . . . . . . . . . . </t>
  </si>
  <si>
    <t xml:space="preserve">    4. . . . . . . . . . . . . . . . . . . . . . . . . . .</t>
  </si>
  <si>
    <t xml:space="preserve">    5-10. . . . . . . . . . . . . . . . . . . . . . . . . .</t>
  </si>
  <si>
    <t xml:space="preserve">    11-20  . . . . . . . . . . . . . . . . . . . . . . . </t>
  </si>
  <si>
    <t xml:space="preserve">    21-30 . . . . . . . . . . . . . . . . . . . . . .</t>
  </si>
  <si>
    <t xml:space="preserve">    31-40 . . . . . . . . . . . . . . . . . . . . . . . . </t>
  </si>
  <si>
    <t xml:space="preserve">Społeczne czynszowe. . . . . . . . . . . . </t>
  </si>
  <si>
    <t xml:space="preserve">    5-10 . . . . . . . . . . . . . . . . . . . . . . . . . . .</t>
  </si>
  <si>
    <t xml:space="preserve">    11-20 . . . . . . . . . . . . . . . . . . . . . . . . . </t>
  </si>
  <si>
    <t xml:space="preserve">    21-30 . . . . . . . . . . . . . . . . . . . . . . . . . </t>
  </si>
  <si>
    <t xml:space="preserve">    31-40 . . . . . . . . . . . . . . . . . . . . . . . . . . </t>
  </si>
  <si>
    <t xml:space="preserve">Komunalne. . . . . . . . . . . . . . . . . . . . . </t>
  </si>
  <si>
    <t>Municipal (gmina)</t>
  </si>
  <si>
    <t xml:space="preserve">    1  . . . . . . . . . . . . . . . . . . . . . . . . . . . </t>
  </si>
  <si>
    <t xml:space="preserve">    2  . . . . . . . . . . . . . . . . . . . . . . . . . . . </t>
  </si>
  <si>
    <t xml:space="preserve">    3  . . . . . . . . . . . . . . . . . . . . . . . . . . . </t>
  </si>
  <si>
    <t xml:space="preserve">    5-10 . . . . . . . . . . . . . . . . . . . . . . . . . .</t>
  </si>
  <si>
    <t xml:space="preserve">    11-20  . . . . . . . . . . . . . . . . . . . . . . . . . .</t>
  </si>
  <si>
    <t xml:space="preserve">    21-30  . . . . . . . . . . . . . . . . . . . . . . . . .</t>
  </si>
  <si>
    <t xml:space="preserve">    31-40  . . . . . . . . . . . . . . . . . . . . . . . . . . .</t>
  </si>
  <si>
    <t xml:space="preserve">Zakładów  pracy. . . . . . . . . . . . . . . . . </t>
  </si>
  <si>
    <t xml:space="preserve">    1 . . . . . . . . . . . . . . . . . . . . . . . . . . . . </t>
  </si>
  <si>
    <t xml:space="preserve">    2. . . . . . . . . . . . . . . . . . . . . . . . . . . . .</t>
  </si>
  <si>
    <t xml:space="preserve">    4. . . . . . . . . . . . . . . . . . . . . . . . . . . . .</t>
  </si>
  <si>
    <t xml:space="preserve">    5-10. . . . . . . . . . . . . . . . . . . . . . . . . . . . .</t>
  </si>
  <si>
    <t xml:space="preserve">    11-20 . . . . . . . . . . . . . . . . . . . . . . . .  .</t>
  </si>
  <si>
    <t xml:space="preserve">    21-30. . . . . . . . . . . . . . . . . . . . . . . . </t>
  </si>
  <si>
    <t xml:space="preserve">                      INDYWIDUALNYM   WEDŁUG  LICZBY MIESZKAŃ W BUDYNKU  </t>
  </si>
  <si>
    <t xml:space="preserve">                     BY NUMBER OF DWELLINGS IN THE BUIDING</t>
  </si>
  <si>
    <t xml:space="preserve">           Budynki o liczbie mieszkań :</t>
  </si>
  <si>
    <t>Buildings with specified number of dwellings</t>
  </si>
  <si>
    <t>11-20</t>
  </si>
  <si>
    <t>21-30</t>
  </si>
  <si>
    <t>31-40</t>
  </si>
  <si>
    <t>Liczba budynków</t>
  </si>
  <si>
    <t>Number of  buildings</t>
  </si>
  <si>
    <t xml:space="preserve">            -</t>
  </si>
  <si>
    <t xml:space="preserve">               -</t>
  </si>
  <si>
    <t>Mieszkania</t>
  </si>
  <si>
    <t>Dwellings</t>
  </si>
  <si>
    <t>Izby</t>
  </si>
  <si>
    <t>Rooms</t>
  </si>
  <si>
    <t xml:space="preserve">                    IZB  W  BUDYNKU  (BEZ  BUDOWNICTWA  INDYWIDUALNEGO)</t>
  </si>
  <si>
    <t>przeciętna 1 mieszkania</t>
  </si>
  <si>
    <t xml:space="preserve">      budynki o liczbie izb:</t>
  </si>
  <si>
    <t xml:space="preserve">      number of rooms</t>
  </si>
  <si>
    <t xml:space="preserve">      1-6 . . . . . . . . . . . . . . . . . . . . . . . . . . </t>
  </si>
  <si>
    <t xml:space="preserve">      7-9  . . . . . . . . . . . . . . . . . . . . . . . . . . . </t>
  </si>
  <si>
    <t xml:space="preserve">      10-29  . . . . . . . . . . . . . . . . . . . . . . . . . </t>
  </si>
  <si>
    <t xml:space="preserve">      30-49 . . . . . . . . . . . . . . . . . . . . . . . . .</t>
  </si>
  <si>
    <t xml:space="preserve">      50-74 . . . . . . . . . . . . . . . . . . . . . . . . . </t>
  </si>
  <si>
    <t xml:space="preserve">      75-99  . . . . . . . . . . . . . . . . . . . . . . . .</t>
  </si>
  <si>
    <t xml:space="preserve">      100-149 . . . . . . . . . . . . . . . . . . . . . . </t>
  </si>
  <si>
    <t xml:space="preserve">      150-199  . . . . . . . . . . . . . . . . . . . . . . </t>
  </si>
  <si>
    <t xml:space="preserve">      75-99  . . . . . . . . . . . . . . . . . . . . . . </t>
  </si>
  <si>
    <t xml:space="preserve">                   IZB  W  BUDYNKU  (BEZ  BUDOWNICTWA  INDYWIDUALNEGO)  (cd.)</t>
  </si>
  <si>
    <t xml:space="preserve">                  IN THE BUILDING (EXCLUDING PRIVATE CONSTRUCTION) (cont.)</t>
  </si>
  <si>
    <t xml:space="preserve">       budynki o liczbie izb:</t>
  </si>
  <si>
    <t xml:space="preserve">     1-6 . . . . . . . . . . . . . . . . . . . . . . . . . . </t>
  </si>
  <si>
    <t xml:space="preserve">     7-9 . . . . . . . . . . . . . . . . . . . . . . . . . . . . . </t>
  </si>
  <si>
    <t xml:space="preserve">     10-29 . . . . . . . . . . . . . . . . . . . . . . . . . . </t>
  </si>
  <si>
    <t xml:space="preserve">     30-49 . . . . . . . . . . . . . . . . . . . . . . . . .</t>
  </si>
  <si>
    <t xml:space="preserve">     50-74 . . . . . . . . . . . . . . . . . . . . . . . . . . </t>
  </si>
  <si>
    <t xml:space="preserve">     75-99  . . . . . . . . . . . . . . . . . . . . . . . . .</t>
  </si>
  <si>
    <t xml:space="preserve">     100-149 . . . . . . . . . . . . . . . . . . . . . . </t>
  </si>
  <si>
    <t xml:space="preserve">     150-199 . . . . . . . . . . . . . . . . . . . . . . . </t>
  </si>
  <si>
    <t xml:space="preserve">                     AVERAGE MONTHLY GROSS WAGES AND SALARIES</t>
  </si>
  <si>
    <t xml:space="preserve">Przygotowanie  terenu pod budowę </t>
  </si>
  <si>
    <t xml:space="preserve">     wykończeniowych . . . . . . . . . . . . . </t>
  </si>
  <si>
    <t xml:space="preserve">Sektor publiczny . . . . . . . . . . . . . . . </t>
  </si>
  <si>
    <t>Własność państwowa. . . . . . . . . . . .</t>
  </si>
  <si>
    <t>Własność mieszana . . . . . . . . . . . . .</t>
  </si>
  <si>
    <t xml:space="preserve">Sektor prywatny . . . . . . . . . . . . . . . . . . </t>
  </si>
  <si>
    <t>Własność prywatna krajowa . . . . . . . .</t>
  </si>
  <si>
    <t xml:space="preserve">     spółdzielcza . . . . . . . . . . . . . . . . . . . . </t>
  </si>
  <si>
    <t xml:space="preserve">     osób fizycznych . . . . . . . . . . . . . . .</t>
  </si>
  <si>
    <t xml:space="preserve">     spółek . . . . . . . . . . . . . . . . . . . . . . . . .</t>
  </si>
  <si>
    <t xml:space="preserve">Własność zagraniczna . . . . . . . . . . .    </t>
  </si>
  <si>
    <t xml:space="preserve">CZĘŚĆ B.  PRODUKCJA   BUDOWLANO-MONTAŻOWA  ZREALIZOWANA   </t>
  </si>
  <si>
    <t xml:space="preserve">                    NA TERENIE   KRAJU</t>
  </si>
  <si>
    <t xml:space="preserve">                    CONSTRUCTION AND ASSEMBLY PRODUCTION REALIZED DOMESTICALLY</t>
  </si>
  <si>
    <t xml:space="preserve">  I.    PRODUKCJA  BUDOWLANO - MONTAŻOWA  ZREALIZOWANA SYSTEMEM </t>
  </si>
  <si>
    <t xml:space="preserve">          ZLECENIOWYM  I  GOSPODARCZYM</t>
  </si>
  <si>
    <t xml:space="preserve">          CONSTRUCTION AND ASSEMBLY PRODUCTION REALIZED ON THE BASIS OF</t>
  </si>
  <si>
    <t xml:space="preserve">          THE CONTRACT SYSTEM AND THE OWN-ACCOUNT CONSTRUCTION</t>
  </si>
  <si>
    <t>TABL.  1(13).  PRODUKCJA BUDOWLANO-MONTAŻOWA ZREALIZOWANA W LATACH 1990-2006</t>
  </si>
  <si>
    <t xml:space="preserve">                          CONSTRUCTION AND ASSEMBLY  PRODUCTION REALIZED IN 1990-2006                                                                             </t>
  </si>
  <si>
    <t xml:space="preserve">OGÓŁEM . . . . . . . . . . . . . . . . . . . . . . . . . . . . . . . . . . . . . </t>
  </si>
  <si>
    <t>a</t>
  </si>
  <si>
    <t>TOTAL</t>
  </si>
  <si>
    <t>b</t>
  </si>
  <si>
    <t xml:space="preserve">                  .</t>
  </si>
  <si>
    <t xml:space="preserve">System zleceniowy. . . . . . . . . . . . . . . . . . . . . . . . . . . </t>
  </si>
  <si>
    <t>Contract system</t>
  </si>
  <si>
    <t>w tym podmioty budowlane. . . . . . . . . . .  . . . . . .</t>
  </si>
  <si>
    <t xml:space="preserve">        of which construction entities</t>
  </si>
  <si>
    <t xml:space="preserve">Przygotowanie terenu pod budowę. . . . . . . . . . . . . </t>
  </si>
  <si>
    <t xml:space="preserve">            Site preparation</t>
  </si>
  <si>
    <t xml:space="preserve">          Wznoszenie budynków i budowli; </t>
  </si>
  <si>
    <t xml:space="preserve">                inżynieria lądowa i wodna. . . . . . . . . . . </t>
  </si>
  <si>
    <t xml:space="preserve">           Building constructions; civil                                   </t>
  </si>
  <si>
    <t xml:space="preserve">                  engineering</t>
  </si>
  <si>
    <t xml:space="preserve">Wykonywanie instalacji budowlanych. . .  . . . . </t>
  </si>
  <si>
    <t xml:space="preserve">            Building installation</t>
  </si>
  <si>
    <t xml:space="preserve">                 wykończeniowych. . . . . . . . . . . . . . . . . . . . </t>
  </si>
  <si>
    <t xml:space="preserve">            Building completion</t>
  </si>
  <si>
    <t>Wynajem sprzętu budowlanego i</t>
  </si>
  <si>
    <t xml:space="preserve">      burzącego z obsługą operatorską. . . . . . . . </t>
  </si>
  <si>
    <t xml:space="preserve">             Renting of construction or demolition </t>
  </si>
  <si>
    <t xml:space="preserve">                 equipment with operator</t>
  </si>
  <si>
    <t>Sektor publiczny. . . . . . . . . . . . . . . . . . . . . . . . . . .</t>
  </si>
  <si>
    <t xml:space="preserve">        Public sector</t>
  </si>
  <si>
    <t>Sektor prywatny. . . . . . . . . . . . . . . . . . . . . . .</t>
  </si>
  <si>
    <t xml:space="preserve">       Private sector</t>
  </si>
  <si>
    <t xml:space="preserve">System gospodarczy. . . . . . . . . . . . . . . . . . . . . . . . . . . </t>
  </si>
  <si>
    <t>Own-acccount construction</t>
  </si>
  <si>
    <t>II.  PRODUKCJA  BUDOWLANO-MONTAŻOWA  WYKONANA  NA TERENIE KRAJU</t>
  </si>
  <si>
    <t xml:space="preserve">       PRZEZ  JEDNOSTKI  BUDOWLANE O LICZBIE PRACUJĄCYCH POWYŻEJ 9 OSÓB</t>
  </si>
  <si>
    <t xml:space="preserve">       DOMESTIC CONSTRUCTION AND ASSEMBLY PRODUCTION REALIZED BY </t>
  </si>
  <si>
    <t>TABL. 2 (14).  PRODUKCJA  BUDOWLANO-MONTAŻOWA</t>
  </si>
  <si>
    <t xml:space="preserve">                         CONSTRUCTION AND ASSEMBLY PRODUCTION</t>
  </si>
  <si>
    <t>W tym roboty o charakterze inwestycyjnym      Of which works with an investment charakter</t>
  </si>
  <si>
    <t>Budynki niemieszkalne. . . . . . . . . . . . . . . . . . . . . . . . . . .</t>
  </si>
  <si>
    <t>Building permits  issued  for construction of new non-residential buildings and other constructions</t>
  </si>
  <si>
    <t xml:space="preserve">Pozwolenia  wydane  na budowę nowych budynków niemieszkalnych oraz innych obiektów budowlanych                                                                                    </t>
  </si>
  <si>
    <t>Building permits  issued  for construction of new hotels and similar buildings and office buildings</t>
  </si>
  <si>
    <t xml:space="preserve">Pozwolenia wydane na budowę nowych hoteli i budynków zakwaterowania turystycznego oraz budynków biurowych                                                              </t>
  </si>
  <si>
    <t>Building permits  issued  for construction of wholesale and retail trade buildings and traffic and communication buildings</t>
  </si>
  <si>
    <t xml:space="preserve">Pozwolenia wydane na budowę  budynków handlowo-usługowych oraz budynków transportu i łączności                                                                                     </t>
  </si>
  <si>
    <t>Building permits  issued for construction of new industrial  buildings, reservoirs, silos and warehouses, public entertainment buildings, education, hospital or institutional care buildings and sports halls</t>
  </si>
  <si>
    <t xml:space="preserve">Pozwolenia wydane na budowę nowych budynków przemysłowych i magazynowych, ogólnodostępnych obiektów kulturalnych, budynków o charakterze edukacyjnym, budynków szpitali i zakładów opieki medycznej oraz budynków kultury fizycznej                                                                                     </t>
  </si>
  <si>
    <t>Building permits  issued  for construction of other non-residential buildings</t>
  </si>
  <si>
    <t xml:space="preserve">Pozwolenia wydane na budowę pozostałych budynków niemieszkalnych                                                                                                                                     </t>
  </si>
  <si>
    <t xml:space="preserve"> Dwellings in which construction has begun </t>
  </si>
  <si>
    <t xml:space="preserve">Mieszkania, których budowę rozpoczęto  </t>
  </si>
  <si>
    <t xml:space="preserve"> Dwellings completed in 2006  fitted with instalations </t>
  </si>
  <si>
    <t>Wyposażenie mieszkań oddanych do użytkowania w 2006 r.</t>
  </si>
  <si>
    <t xml:space="preserve">Mieszkania oddane do użytkowania w miastach liczących 20 tys. i więcej ludności  -Dolnośląskie, Kujawsko-pomorskie, Lubelskie, Lubuskie, Łódzkie  </t>
  </si>
  <si>
    <t>Public entertainment buildings and education  buildings completed by voivodships</t>
  </si>
  <si>
    <t xml:space="preserve">Ogólnodostępne obiekty kulturalne oraz budynki o charakterze edukacyjnym  oddane do użytkowania  według województw                                                </t>
  </si>
  <si>
    <t>Construction and assembly production by type of constructions - building completion</t>
  </si>
  <si>
    <t xml:space="preserve">Produkcja budowlano-montażowa według rodzajów obiektów budowlanych -wykonywanie robót budowlanych wykończeniowych                                                                                                                                          </t>
  </si>
  <si>
    <t>Construction and assembly production by type of constructions - building of constructions, civil engineering</t>
  </si>
  <si>
    <t xml:space="preserve">Produkcja budowlano-montażowa według rodzajów obiektów budowlanych - wznoszenie budynków i budowli, inżynieria lądowa i wodna                                                                                                                                                 </t>
  </si>
  <si>
    <t xml:space="preserve">Koszty w układzie rodzajowym  </t>
  </si>
  <si>
    <t>Buildings completed by type of buildings (total)</t>
  </si>
  <si>
    <t>1(59) ogółem total</t>
  </si>
  <si>
    <t>1(59)indywidualne private</t>
  </si>
  <si>
    <t>BUILDING PERMITS ISSUED FOR CONSTRUCTION OF NEW  BUILDINGS AND DWELLINGS IN WHICH CONSTRUCTION HAS BEGUN</t>
  </si>
  <si>
    <t xml:space="preserve">CZĘŚĆ E. POZWOLENIA WYDANE NA BUDOWĘ NOWYCH BUDYNKÓW ORAZ MIESZKANIA, KTÓRYCH BUDOWĘ ROZPCZĘTO                                                                                                                                                                          </t>
  </si>
  <si>
    <t xml:space="preserve"> Basic data</t>
  </si>
  <si>
    <t>Podstawowe dane</t>
  </si>
  <si>
    <t>Budynki oddane do użytkowania według rodzajów budynków (budownictwo indywidualne)                                                                                                         Buildings completed by type of buildings (private buildings)</t>
  </si>
  <si>
    <t>Budynki oddane do użytkowania według regionów, województw i podregionów (ogółem)                                                                                                                  Buildings completed by regions, voivodships and subregions (total)</t>
  </si>
  <si>
    <t>Budynki oddane do użytkowania według regionów, województw i podregionów (budownictwo indywidualne)                                                                              Buildings completed by regions, voivodships and subregions (private buildings)</t>
  </si>
  <si>
    <t>Budynki mieszkalne nowe oddane do użytkowania według województw (budownictwo indywiduialne)                                                                                    New residential buildings completed by voivodships (private buildings)</t>
  </si>
  <si>
    <t xml:space="preserve">Budynki mieszkalne nowe oddane do użytkowania w budownictwie indywidualnym według liczby mieszkań w budynku                                                             New residential buildings completed in the private construction by number of dwellings in the building </t>
  </si>
  <si>
    <t>Budynki mieszkalne nowe oddane do użytkowania według liczby  izb  w  budynku  (bez budownictwa indywidualnego) - formy budownictwa                            New residential buildings completed by number of rooms in the building  (excluding private construction) - types of construction</t>
  </si>
  <si>
    <t>Budynki mieszkalne nowe oddane do użytkowania w budownictwie indywidualnym według liczby izb w budynku                                                                     New residential buildings completed in the private construction by number of rooms in the building</t>
  </si>
  <si>
    <t xml:space="preserve">Budynki mieszkalne nowe oddane do użytkowania według liczby kondygnacji (bez budownictwa indywidualnego)                                                            New residential buildings completed by number of stories (excluding private construction) </t>
  </si>
  <si>
    <t xml:space="preserve">                           COMMUNITIES AND NON-RESIDENTIAL BUILDINGS COMPLETED BY REGIONS </t>
  </si>
  <si>
    <t xml:space="preserve">CENTRALNY…………………..   </t>
  </si>
  <si>
    <t xml:space="preserve">POŁUDNIOWY………………...   </t>
  </si>
  <si>
    <t xml:space="preserve">WSCHODNI…………………….  </t>
  </si>
  <si>
    <t>PÓŁNOCNO-ZACHODNI………</t>
  </si>
  <si>
    <t>POŁUDNIOWO-ZACHODNI…..</t>
  </si>
  <si>
    <t>PÓŁNOCNY…………………….</t>
  </si>
  <si>
    <t xml:space="preserve">                          ZAMIESZKANIA ORAZ BUDYNKI ZBIOROWEGO ZAMIESZKANIA ODDANE DO </t>
  </si>
  <si>
    <t xml:space="preserve">                          UŻYTKOWANIA WEDŁUG WOJEWÓDZTW </t>
  </si>
  <si>
    <t xml:space="preserve">                         RESIDENCES FOR COMMUNITIES COMPLETED BY VOIVODSHIPS </t>
  </si>
  <si>
    <t>Dolnośląskie……………………………………</t>
  </si>
  <si>
    <t xml:space="preserve">           -</t>
  </si>
  <si>
    <t>Kujawsko-pomorskie………………………….</t>
  </si>
  <si>
    <t xml:space="preserve">             -</t>
  </si>
  <si>
    <t xml:space="preserve">                  -       </t>
  </si>
  <si>
    <t>Lubelskie………………………………………</t>
  </si>
  <si>
    <t>Lubuskie……………………………………….</t>
  </si>
  <si>
    <t>Łódzkie………………………………………..</t>
  </si>
  <si>
    <t>Małopolskie…………………………………..</t>
  </si>
  <si>
    <t>Mazowieckie………………………………….</t>
  </si>
  <si>
    <t>Opolskie……………………………………….</t>
  </si>
  <si>
    <t xml:space="preserve">   of which waste water treatment</t>
  </si>
  <si>
    <t xml:space="preserve">                    i ścieków . . . . . . . . . . . . . . . . . . . . </t>
  </si>
  <si>
    <t xml:space="preserve">                   plants</t>
  </si>
  <si>
    <t xml:space="preserve">   kompleksowe budowle na </t>
  </si>
  <si>
    <t xml:space="preserve">    complex constructions on</t>
  </si>
  <si>
    <t xml:space="preserve">    terenach przemysłowych . . . . . . . . . . . . . . </t>
  </si>
  <si>
    <t xml:space="preserve">       industrial sites</t>
  </si>
  <si>
    <t xml:space="preserve">    sport and recreations</t>
  </si>
  <si>
    <t xml:space="preserve">   budowle sportowe i rekreacyjne . . . . . . . . . . . . . . . . . . . . .</t>
  </si>
  <si>
    <t xml:space="preserve">       constructions</t>
  </si>
  <si>
    <t xml:space="preserve">   obiekty pozostałe, gdzie indziej </t>
  </si>
  <si>
    <t xml:space="preserve">    other civil engineering works</t>
  </si>
  <si>
    <t xml:space="preserve">       nie sklasyfikowane . . . . . . . . . . . </t>
  </si>
  <si>
    <t xml:space="preserve">       not elsewhere classified</t>
  </si>
  <si>
    <t xml:space="preserve">                           BUDOWLANYCH (CD.)</t>
  </si>
  <si>
    <t xml:space="preserve">                          CONSTRUCTION AND ASSEMBLY PRODUCTION BY TYPE OF CONSTRUCTIONS (CONT.)</t>
  </si>
  <si>
    <t xml:space="preserve">    OF WHICH</t>
  </si>
  <si>
    <t>PRZYGOTOWANIE TERENU</t>
  </si>
  <si>
    <t>SITE PREPARATION</t>
  </si>
  <si>
    <t xml:space="preserve">   budynki zbiorowego zamieszkania. .</t>
  </si>
  <si>
    <t xml:space="preserve">    budynki handlowo-usługowe. . . . . . . </t>
  </si>
  <si>
    <t xml:space="preserve">    ogólnodostępne obiekty kulturalne, </t>
  </si>
  <si>
    <t xml:space="preserve">      budynki o charakterze edukacyjnym,</t>
  </si>
  <si>
    <t xml:space="preserve">      budynki szpitali i zakładów opieki</t>
  </si>
  <si>
    <t xml:space="preserve">      medycznej oraz budynki kultury </t>
  </si>
  <si>
    <t xml:space="preserve">       fizycznej. . . . . . . . . . . </t>
  </si>
  <si>
    <t xml:space="preserve">            podwieszanych. . . . . . . . . . . . . . . </t>
  </si>
  <si>
    <t xml:space="preserve">                     -</t>
  </si>
  <si>
    <t xml:space="preserve">          i podziemne . . . . . . . . . . . . . . . . . . . . . . . . . . . . .</t>
  </si>
  <si>
    <t xml:space="preserve">   rurociągi i linie telekomunikacyjne</t>
  </si>
  <si>
    <t xml:space="preserve">      oraz linie elektroenergetyczne</t>
  </si>
  <si>
    <t xml:space="preserve">      przesyłowe. . . . . . . . . . . . . . . . . . . . . . </t>
  </si>
  <si>
    <t xml:space="preserve">       nie sklasyfikowane . . . . . . . . . . . . . . </t>
  </si>
  <si>
    <t xml:space="preserve">                          BUDOWLANYCH (CD.)</t>
  </si>
  <si>
    <t xml:space="preserve">                         CONSTRUCTION AND ASSEMBLY PRODUCTION BY TYPE OF CONSTRUCTIONS (CONT.)</t>
  </si>
  <si>
    <t>WZNOSZENIE BUDYNKÓW   I</t>
  </si>
  <si>
    <t xml:space="preserve">BUILDING OF </t>
  </si>
  <si>
    <t xml:space="preserve">    BUDOWLI; INŻYNIERIA </t>
  </si>
  <si>
    <t xml:space="preserve">    CONSTRUCTIONS; CIVIL</t>
  </si>
  <si>
    <t xml:space="preserve">         ENGINEERING</t>
  </si>
  <si>
    <t xml:space="preserve">   budynki zbiorowego zamieszkania </t>
  </si>
  <si>
    <t xml:space="preserve">         magazynowe . . . . . . . . . . . . . . . . . . . . . . . . . . . .</t>
  </si>
  <si>
    <t xml:space="preserve">           institutional care buildings</t>
  </si>
  <si>
    <t xml:space="preserve">      nie sklasyfikowane . . . . . . . . . . . </t>
  </si>
  <si>
    <t>WYKONYWANIE INSTALACJI</t>
  </si>
  <si>
    <t xml:space="preserve">      BUDOWLANYCH</t>
  </si>
  <si>
    <t>Podlaskie………………………………………</t>
  </si>
  <si>
    <t xml:space="preserve">              -                 </t>
  </si>
  <si>
    <t>Pomorskie……………………………………..</t>
  </si>
  <si>
    <t>Śląskie…………………………………………</t>
  </si>
  <si>
    <t>Świętokrzyskie……………………………….</t>
  </si>
  <si>
    <t>Warmińsko-mazurskie………………………..</t>
  </si>
  <si>
    <t>Wielkopolskie…………………………………</t>
  </si>
  <si>
    <t>Zachodniopomorskie………………………….</t>
  </si>
  <si>
    <t>TABL. 16 (35). BUDYNKI NIEMIESZKALNE ORAZ BUDYNKI BIUROWE ODDANE DO UŻYTKOWANIA</t>
  </si>
  <si>
    <t xml:space="preserve">                           WEDŁUG WOJEWÓDZTW                       </t>
  </si>
  <si>
    <t>Dolnośląskie. . . . . . . . . . . . . . . . . . . . . . . . . . . . .</t>
  </si>
  <si>
    <t>Kujawsko-pomorskie. . . . . . . . . . . . . . . . . . . . .</t>
  </si>
  <si>
    <t>Lubelskie. . . . . . . . . . . . . . . . . . . . . . . . . . . . . . .</t>
  </si>
  <si>
    <t>Lubuskie. . . . . . . . . . . . . . . . . . . . . . . . . . . . . .</t>
  </si>
  <si>
    <t>Łódzkie. . . . . . . . . . . . . . . . . . . . . . . . . . . . . . .</t>
  </si>
  <si>
    <t>Małopolskie. . . . . . . . . . . . . . . . . . . . . . . . . . .</t>
  </si>
  <si>
    <t xml:space="preserve">Mazowieckie. . . . . . . . . . . . . . . . . . . . . . . . . . </t>
  </si>
  <si>
    <t>Opolskie. . . . . . . . . . . . . . . . . . . . . . . . . . . . . .</t>
  </si>
  <si>
    <t xml:space="preserve">Podkarpackie. . . . . . . . . . . . . . . . . . . . . . . . . . </t>
  </si>
  <si>
    <t xml:space="preserve">Podlaskie. . . . . . . . . . . . . . . . . . . . . . . . . . . . . </t>
  </si>
  <si>
    <t>Pomorskie. . . . . . . . . . . . . . . . . . . . . . . . . . . .</t>
  </si>
  <si>
    <t>Śląskie. . . . . . . . . . . . . . . . . . . . . . . . . . . . . . .</t>
  </si>
  <si>
    <t xml:space="preserve">Świętokrzyskie. . . . . . . . . . . . . . . . . . . . . . . . . </t>
  </si>
  <si>
    <t xml:space="preserve">Warmińsko-mazurskie. . . . . . . . . . . . . . . . . . . </t>
  </si>
  <si>
    <t xml:space="preserve">Wielkopolskie. . . . . . . . . . . . . . . . . . . . . . . . . </t>
  </si>
  <si>
    <t xml:space="preserve">Zachodniopomorskie. . . . . . . . . . . . . . . . . . . . </t>
  </si>
  <si>
    <t>TABL 17 (36). HOTELE I BUDYNKI ZAKWATEROWANIA TURYSTYCZNEGO  ODDANE DO UŻYTKOWANIA</t>
  </si>
  <si>
    <t xml:space="preserve">                         WEDŁUG WOJEWÓDZTW </t>
  </si>
  <si>
    <t xml:space="preserve">                         HOTELS AND SIMILAR BUILDINGS COMPLETED BY VOIVODSHIPS</t>
  </si>
  <si>
    <t xml:space="preserve">TABL. 18 (37). BUDYNKI HANDLOWO-USŁUGOWE ORAZ TRANSPORTU I ŁĄCZNOŚCI ODDANE DO UŻYTKOWANIA </t>
  </si>
  <si>
    <t xml:space="preserve">                          WEDŁUG WOJEWÓDZTW   </t>
  </si>
  <si>
    <t xml:space="preserve">                          WHOLESALE AND RETAIL TRADE BUILDINGS AND TRAFFIC AND COMMUNICATION BUILDINGS COMPLETED</t>
  </si>
  <si>
    <t xml:space="preserve">                          BY VOIVODSHIPS</t>
  </si>
  <si>
    <t>Dolnośląskie………………………</t>
  </si>
  <si>
    <t>Kujawsko-pomorskie………………………</t>
  </si>
  <si>
    <t>Lubelskie…………………………</t>
  </si>
  <si>
    <t xml:space="preserve">     -</t>
  </si>
  <si>
    <t>Lubuskie…………………………</t>
  </si>
  <si>
    <t xml:space="preserve">         -</t>
  </si>
  <si>
    <t>Łódzkie………………………….</t>
  </si>
  <si>
    <t>Małopolskie………………………</t>
  </si>
  <si>
    <t>Mazowieckie………………………</t>
  </si>
  <si>
    <t>Opolskie…………………………</t>
  </si>
  <si>
    <t>Podkarpackie………………………</t>
  </si>
  <si>
    <t>Podlaskie………………………..</t>
  </si>
  <si>
    <t>Pomorskie………………………</t>
  </si>
  <si>
    <t>Śląskie…………………………..</t>
  </si>
  <si>
    <t>Świętokrzyskie………………………</t>
  </si>
  <si>
    <t>Warmińsko-mazurskie………………………</t>
  </si>
  <si>
    <t>Wielkopolskie………………………</t>
  </si>
  <si>
    <t>Zachodniopomorskie………………………</t>
  </si>
  <si>
    <t>TABL. 19 (38). BUDYNKI PRZEMYSŁOWE I MAGAZYNOWE ODDANE DO UŻYTKOWANIA WEDŁUG</t>
  </si>
  <si>
    <t xml:space="preserve">                           WOJEWÓDZTW</t>
  </si>
  <si>
    <t xml:space="preserve">                           INDUSTRIAL BUILDINGS AND WAREHOUSES COMPLETED BY VOIVODSHIPS</t>
  </si>
  <si>
    <t>Dolnośląskie………………………………..</t>
  </si>
  <si>
    <t>Kujawsko-pomorskie………………………..</t>
  </si>
  <si>
    <t>Lubelskie…………………………………….</t>
  </si>
  <si>
    <t>Lubuskie…………………………………….</t>
  </si>
  <si>
    <t>Łódzkie………………………………………</t>
  </si>
  <si>
    <t>Małopolskie………………………………..</t>
  </si>
  <si>
    <t>Mazowieckie……………………………….</t>
  </si>
  <si>
    <t>Opolskie…………………………………….</t>
  </si>
  <si>
    <t>Podkarpackie……………………………….</t>
  </si>
  <si>
    <t>Podlaskie…………………………………….</t>
  </si>
  <si>
    <t>Pomorskie…………………………………..</t>
  </si>
  <si>
    <t>Śląskie……………………………………….</t>
  </si>
  <si>
    <t>.</t>
  </si>
  <si>
    <t>Świętokrzyskie……………………………..</t>
  </si>
  <si>
    <t>Wielkopolskie………………………………</t>
  </si>
  <si>
    <t>Zachodniopomorskie………………………..</t>
  </si>
  <si>
    <t>TABL. 20 (39). OGÓLNODOSTĘPNE OBIEKTY KULTURALNE, BUDYNKI MUZEÓW I BIBLIOTEK ORAZ</t>
  </si>
  <si>
    <t xml:space="preserve">                          BUDYNKI O CHARAKTERZE EDUKACYJNYM ODDANE DO UŻYTKOWANIA WEDŁUG </t>
  </si>
  <si>
    <t xml:space="preserve">                          WOJEWÓDZTW </t>
  </si>
  <si>
    <t xml:space="preserve">                          PUBLIC  ENTERTAINMENT BUILDINGS, MUSEUMS AND LIBRARIES AND EDUCATION BUILDINGS </t>
  </si>
  <si>
    <t xml:space="preserve">                          COMPLETED BY VOIVODSHIPS </t>
  </si>
  <si>
    <t>Dolnośląskie…………………………………..</t>
  </si>
  <si>
    <t>Lubelskie……………………………………….</t>
  </si>
  <si>
    <t xml:space="preserve">                -       </t>
  </si>
  <si>
    <t>Lubuskie………………………………………</t>
  </si>
  <si>
    <t>Małopolskie………………………………………</t>
  </si>
  <si>
    <t>Mazowieckie………………………………………</t>
  </si>
  <si>
    <t>Opolskie………………………………………</t>
  </si>
  <si>
    <t xml:space="preserve">                -        </t>
  </si>
  <si>
    <t xml:space="preserve">               -           </t>
  </si>
  <si>
    <t xml:space="preserve">                -</t>
  </si>
  <si>
    <t>Podkarpackie………………………………………</t>
  </si>
  <si>
    <t xml:space="preserve">                -            </t>
  </si>
  <si>
    <t>Pomorskie………………………………………</t>
  </si>
  <si>
    <t>Śląskie………………………………………</t>
  </si>
  <si>
    <t>Świętokrzyskie………………………………………</t>
  </si>
  <si>
    <t>Warmińsko-mazurskie………………………………………</t>
  </si>
  <si>
    <t>Wielkopolskie………………………………………</t>
  </si>
  <si>
    <t>Zachodniopomorskie………………………………………</t>
  </si>
  <si>
    <t xml:space="preserve">TABL. 21 (40). BUDYNKI SZPITALI I ZAKŁADÓW OPIEKI MEDYCZNEJ ORAZ BUDYNKI KULTURY </t>
  </si>
  <si>
    <t xml:space="preserve">                          FIZYCZNEJ ODDANE DO UŻYTKOWANIA WEDŁUG WOJEWÓDZTW </t>
  </si>
  <si>
    <t xml:space="preserve">                          HOSPITAL OR INSTITUTIONAL CARE BUILDINGS AND SPORTS HALLS COMPLETED BY </t>
  </si>
  <si>
    <t xml:space="preserve">                          VOIVODSHIPS</t>
  </si>
  <si>
    <t>Dolnośląskie………………………….</t>
  </si>
  <si>
    <t>Kujawsko-pomorskie…………………………</t>
  </si>
  <si>
    <t>Lubelskie……………………………..</t>
  </si>
  <si>
    <t>Lubuskie……………………………..</t>
  </si>
  <si>
    <t>Łódzkie……………………………….</t>
  </si>
  <si>
    <t xml:space="preserve">                -                                -</t>
  </si>
  <si>
    <t>Małopolskie…………………………</t>
  </si>
  <si>
    <t>Mazowieckie…………………………</t>
  </si>
  <si>
    <t>Opolskie………………………………</t>
  </si>
  <si>
    <t xml:space="preserve">                -     </t>
  </si>
  <si>
    <t xml:space="preserve">                -      </t>
  </si>
  <si>
    <t>Podkarpackie…………………………</t>
  </si>
  <si>
    <t>Podlaskie……………………………..</t>
  </si>
  <si>
    <t xml:space="preserve">                -   </t>
  </si>
  <si>
    <t xml:space="preserve">                -         </t>
  </si>
  <si>
    <t>Pomorskie…………………………….</t>
  </si>
  <si>
    <t>Śląskie………………………………..</t>
  </si>
  <si>
    <t>Świętokrzyskie…………………………</t>
  </si>
  <si>
    <t>Warmińsko-mazurskie…………………………</t>
  </si>
  <si>
    <t xml:space="preserve">                -                               -</t>
  </si>
  <si>
    <t>Wielkopolskie…………………………</t>
  </si>
  <si>
    <t>Zachodniopomorskie…………………………</t>
  </si>
  <si>
    <t xml:space="preserve">TABL. 22 (41). BUDYNKI GOSPODARSTW ROLNYCH ODDANE DO UŻYTKOWANIA WEDŁUG </t>
  </si>
  <si>
    <t xml:space="preserve">                           NON-RESIDENTIAL FARM BUILDINGS COMPLETED BY VOIVODSHIPS</t>
  </si>
  <si>
    <t>Dolnośląskie…………………………………</t>
  </si>
  <si>
    <t>Małopolskie………………………………….</t>
  </si>
  <si>
    <t>Mazowieckie………………………………..</t>
  </si>
  <si>
    <t>Podkarpackie………………………………..</t>
  </si>
  <si>
    <t>Pomorskie……………………………………</t>
  </si>
  <si>
    <t>Świętokrzyskie………………………………</t>
  </si>
  <si>
    <t>Warmińsko-mazurskie……………………….</t>
  </si>
  <si>
    <t>Wielkopolskie……………………………….</t>
  </si>
  <si>
    <t>TABL. 23 (42). POZOSTAŁE BUDYNKI NIEMIESZKALNE, W TYM BUDYNKI PRZEZNACZONE DO SPRAWOWA-</t>
  </si>
  <si>
    <t xml:space="preserve">                          NIA KULTU RELIGIJNEGO I CZYNNOŚCI RELIGIJNYCH ODDANE DO UŻYTKOWANIA </t>
  </si>
  <si>
    <t xml:space="preserve">                          WEDŁUG WOJEWÓDZTW</t>
  </si>
  <si>
    <t xml:space="preserve">                          OTHER NON-RESIDENTIAL BUILDINGS, OF WHICH BUILDINGS USED AS PLACES OF WORSHIP AND</t>
  </si>
  <si>
    <t xml:space="preserve">                          FOR RELIGIOUS ACTIVITIES COMPLETED BY VOIVODSHIPS</t>
  </si>
  <si>
    <t>Dolnośląskie……………………………….</t>
  </si>
  <si>
    <t>Kujawsko-pomorskie……………………..</t>
  </si>
  <si>
    <t xml:space="preserve">                              -              </t>
  </si>
  <si>
    <t>Lubelskie…………………………………..</t>
  </si>
  <si>
    <t>Lubuskie…………………………………..</t>
  </si>
  <si>
    <t>Łódzkie…………………………………….</t>
  </si>
  <si>
    <t xml:space="preserve">                 -                      </t>
  </si>
  <si>
    <t>Opolskie………………………………….</t>
  </si>
  <si>
    <t>Podlaskie………………………………….</t>
  </si>
  <si>
    <t xml:space="preserve">                 -                  -</t>
  </si>
  <si>
    <t xml:space="preserve">                 -                 </t>
  </si>
  <si>
    <t>Pomorskie………………………………….</t>
  </si>
  <si>
    <t>Śląskie…………………………………….</t>
  </si>
  <si>
    <t>Świętokrzyskie………………………………….</t>
  </si>
  <si>
    <t>Warmińsko-mazurskie………………………………….</t>
  </si>
  <si>
    <t>Wielkopolskie………………………………….</t>
  </si>
  <si>
    <t>Zachodniopomorskie………………………………….</t>
  </si>
  <si>
    <t>TABL. 24(43).  MIESZKANIA ODDANE  DO UŻYTKOWANIA  WEDŁUG  FORM  BUDOWNICTWA</t>
  </si>
  <si>
    <t xml:space="preserve">                    DWELLINGS COMPLETED BY FORMS OF CONSTRUCTION</t>
  </si>
  <si>
    <t>a - 2006</t>
  </si>
  <si>
    <t>b - 2005</t>
  </si>
  <si>
    <t>c - 2005 = 100</t>
  </si>
  <si>
    <t xml:space="preserve">P O L S K A . . . . . . . . . . . . . . . . . . . . . . . . . . . . . </t>
  </si>
  <si>
    <t xml:space="preserve">       miasta . . . . . . . . . . . . . . . . . . . . . . . . . . . .</t>
  </si>
  <si>
    <t xml:space="preserve">       urban areas</t>
  </si>
  <si>
    <t xml:space="preserve">       wieś. . . . . . . . . . . . . . . . . . . . . . . . . . . . .</t>
  </si>
  <si>
    <t xml:space="preserve">       rural areas</t>
  </si>
  <si>
    <t>Budownictwo:</t>
  </si>
  <si>
    <t>Indywidualne. . . . . . . . . . . . . . . . . . . . . . . . . . . .</t>
  </si>
  <si>
    <t xml:space="preserve">       miasta. . . . . . . . . . . . . . . . . . . . . . . . . . . . . . .</t>
  </si>
  <si>
    <t xml:space="preserve">               urban areas</t>
  </si>
  <si>
    <t xml:space="preserve">       wieś. . . . . . . . . . . . . . . . . . . . . . . . . . . . . . </t>
  </si>
  <si>
    <t xml:space="preserve">                rural areas</t>
  </si>
  <si>
    <t>w tym przeznaczone na sprzedaż</t>
  </si>
  <si>
    <t xml:space="preserve">lub wynajem. . . . . . . . . . . . . . . . . . . . . . </t>
  </si>
  <si>
    <t>of which for sale or rent</t>
  </si>
  <si>
    <t>Spółdzielni mieszkaniowych. . . . . . . . . . . . . . . . . . .  .</t>
  </si>
  <si>
    <t xml:space="preserve">Społeczne czynszowe. . . . . . . . . . . . . . . . . . . . . . . . </t>
  </si>
  <si>
    <t>Public buildig society</t>
  </si>
  <si>
    <t>Komunalne. . . . . . . . . . . . . . . . . . . . . . . . . . . . . . . . . . .</t>
  </si>
  <si>
    <t xml:space="preserve">Zakładów pracy. . . . . . . . . . . . . . . . . . . . . . . . . </t>
  </si>
  <si>
    <t xml:space="preserve">  a Excluding private construction</t>
  </si>
  <si>
    <t>TABL.  25(44).  MIESZKANIA  ODDANE  DO  UŻYTKOWANIA  WEDŁUG  RODZAJÓW  BUDYNKÓW</t>
  </si>
  <si>
    <t xml:space="preserve">                             DWELLINGS COMPETED BY TYPES OF BUILDINGS</t>
  </si>
  <si>
    <t>a - liczba mieszkań</t>
  </si>
  <si>
    <t>b - liczba izb</t>
  </si>
  <si>
    <t xml:space="preserve">      average usable floor space</t>
  </si>
  <si>
    <t>Dolnośląskie. . . . . . . . . . . . . . . . . . . . .</t>
  </si>
  <si>
    <t>Lubelskie. . . . . . . . . . . . . . . . . . .</t>
  </si>
  <si>
    <t xml:space="preserve">Lubuskie. . . . . . . . . . . . . . . . . . . . </t>
  </si>
  <si>
    <t>Łódzkie. . . . . . . . . . . . . . . . . . . .</t>
  </si>
  <si>
    <t xml:space="preserve">Małopolskie. . . . . . . . . . . . . . . . . </t>
  </si>
  <si>
    <t>Mazowieckie. . . . . . . . . . . . . . .  .</t>
  </si>
  <si>
    <t>Opolskie. . . . . . . . . . . . . . . . . . . .</t>
  </si>
  <si>
    <t>Podkarpackie. . . . . . . . . . . . . . . . .</t>
  </si>
  <si>
    <t>Budynki szpitali i zakładów opieki medycznej                                        Hospital or institutional care buildings</t>
  </si>
  <si>
    <t>P O L S K A   POLAND……………………….</t>
  </si>
  <si>
    <t>Budynki kultury fizycznej  Sports halls</t>
  </si>
  <si>
    <t>w tym budownictwo indywidualne                               of which private construction</t>
  </si>
  <si>
    <t>P O L S K A  POLAND…………………………………</t>
  </si>
  <si>
    <t>Ogółem     Total</t>
  </si>
  <si>
    <t>w tym budynki przeznaczone do sprawowania kultu religijnego i czynności religijnych                                                     of which buildings used as places of worship and for religious activities</t>
  </si>
  <si>
    <t>P O L S K A   POLAND……………………………..</t>
  </si>
  <si>
    <t xml:space="preserve">Budynki mieszkalne nowe oddane do użytkowania według technologii wznoszenia i kubatury (bez budownictwa indywidualnego)                                    New residential buildings completed by methods of construction and cubic volume (excluding private construction) </t>
  </si>
  <si>
    <t>Budynki mieszkalne nowe oddane do użytkowania według liczby kondygnacji i kubatury w budownictwie indywidualnym                                                    New residential buildings completed by number of stories and cubic volume in the private construction</t>
  </si>
  <si>
    <t xml:space="preserve">Budynki mieszkalne nowe oddane do użytkowania według czasu trwania budowy (bez budownictwa indywidualnego)                                                             New residential buildings completed by construction period (excluding private construction) </t>
  </si>
  <si>
    <t xml:space="preserve">Budynki mieszkalne nowe oddane do użytkowania według czasu trwania budowy w budownictwie indywidualnym                                                                      New residential buildings completed in the private construction by construction period </t>
  </si>
  <si>
    <t>Budynki mieszkalne jednorodzinne nieprzystosowane do stałego zamieszkania oraz budynki zbiorowego zamieszkania oddane do użytkowania według województw                                                                                                                                                                                                                                                                                                 One-dwelling residential buildings not adapted for permanent residence and residences for communities completed by voivodships</t>
  </si>
  <si>
    <t>Hotele i budynki zakwaterowania turystycznego oddane do użytkowania według województw                                                                                                          Hotels and similar buildings  completed  by voivodships</t>
  </si>
  <si>
    <t>Budynki handlowo-usługowe oraz  transportu i łączności  oddane do użytkowania według województw                                                                                            Wholesale and retail trade buildings and traffic and communication buildings completed by voivodships</t>
  </si>
  <si>
    <t>Budynki szpitali i zakładów opieki medycznej oraz budynki kultury fizycznej  oddane do użytkowania według województw                                                Hospital or institutional care buildings and  sports halls completed by voivodships</t>
  </si>
  <si>
    <t>Pozostałe budynki niemieszkalne (w tym budynki przeznaczone do sprawowania kultu religijnego i czynności religijnych) oddane do użytkowania według województw                                                                                                                                                                                                                                                      Other non-residential buildings (including buildings used as a place of worship and for religious activities) completed by voivodships</t>
  </si>
  <si>
    <t xml:space="preserve">Mieszkania oddane do użytkowania w budownictwie przeznaczonym na sprzedaż lub wynajem                                                                                                        Dwellings completed  in the designated for sale or rent construction </t>
  </si>
  <si>
    <t xml:space="preserve">Mieszkania oddane do użytkowania według liczby izb w mieszkaniu (bez budownictwa indywidualnego)                                                                                         Dwellings completed by number of rooms in the dwelling (excluding private construction) </t>
  </si>
  <si>
    <t xml:space="preserve">Mieszkania oddane do użytkowania w budownictwie indywidualnym według liczby izb w mieszkaniu                                                                                             Dwellings completed in the private construction by number of rooms in the dwelling </t>
  </si>
  <si>
    <t xml:space="preserve"> Pomorskie . . . . . . . . . . . . . . . . . </t>
  </si>
  <si>
    <t>13</t>
  </si>
  <si>
    <t xml:space="preserve"> Śląskie . . . . . . . . . . . . . . . . . . .</t>
  </si>
  <si>
    <t>14</t>
  </si>
  <si>
    <t xml:space="preserve"> Świętokrzyskie . . . . . . . . . . . . </t>
  </si>
  <si>
    <t>15</t>
  </si>
  <si>
    <t xml:space="preserve"> Warmińsko-mazurskie . . . . .</t>
  </si>
  <si>
    <t>16</t>
  </si>
  <si>
    <t xml:space="preserve"> Wielkopolskie . . . . . . . . . . . </t>
  </si>
  <si>
    <t>17</t>
  </si>
  <si>
    <t xml:space="preserve"> Zachodniopomorskie . . . . </t>
  </si>
  <si>
    <t xml:space="preserve">TABL. 5 (17).   PRODUKCJA   BUDOWLANO-MONTAŻOWA WEDŁUG RODZAJÓW OBIEKTÓW </t>
  </si>
  <si>
    <t xml:space="preserve">                           BUDOWLANYCH</t>
  </si>
  <si>
    <t xml:space="preserve">                           CONSTRUCTION AND ASSEMBLY PRODUCTION BY TYPE OF CONSTRUCTIONS</t>
  </si>
  <si>
    <t xml:space="preserve">RODZAJE  OBIEKTÓW                                           </t>
  </si>
  <si>
    <t>TYPE OF CONSTRUCTIONS</t>
  </si>
  <si>
    <t>w tysiącach złotych  in thousands zlotys</t>
  </si>
  <si>
    <t xml:space="preserve">O G Ó Ł E M . . . . . . . . . . . . . . . . . . . . . . . . . . . . . . . . . . . . . . . . . . . </t>
  </si>
  <si>
    <t>Budynki mieszkalne . . . . . . . . . . . . . . . . . . . . . . . . . . . . . . . .</t>
  </si>
  <si>
    <t>Residential buildings</t>
  </si>
  <si>
    <t xml:space="preserve">   budynki jednorodzinne . . . . . . . . . . . . . . . . . . . . . . . . . . . . . . . . . .</t>
  </si>
  <si>
    <t xml:space="preserve">    one-dwelling buildings</t>
  </si>
  <si>
    <t xml:space="preserve">   budynki o dwóch mieszkaniach  </t>
  </si>
  <si>
    <t xml:space="preserve">    two and more dwelling </t>
  </si>
  <si>
    <t xml:space="preserve">      i wielomieszkaniowe. . . . . . . . . . . . . . </t>
  </si>
  <si>
    <t xml:space="preserve">       buildings</t>
  </si>
  <si>
    <t xml:space="preserve">   budynki zbiorowego zamieszkania  </t>
  </si>
  <si>
    <t xml:space="preserve">    residences for communities</t>
  </si>
  <si>
    <t>Budynki niemieszkalne . . . . . . . . . . . . . . . . . . . . . . . . . . . . . . . . . .</t>
  </si>
  <si>
    <t>Non-residential buildings</t>
  </si>
  <si>
    <t xml:space="preserve">   hotele i budynki zakwatero-</t>
  </si>
  <si>
    <t xml:space="preserve">      wania turystycznego . . . . . . . . . . . . . . . </t>
  </si>
  <si>
    <t xml:space="preserve">   budynki biurowe . . . . . . . . . . . . . . . . . . . . . . . . . . . . . . . . . . . . . . . . . .</t>
  </si>
  <si>
    <t xml:space="preserve">    office buildings</t>
  </si>
  <si>
    <t xml:space="preserve">    wholesale and retail </t>
  </si>
  <si>
    <t xml:space="preserve">    budynki handlowo-usługowe. . . . . </t>
  </si>
  <si>
    <t xml:space="preserve">       trade buildings</t>
  </si>
  <si>
    <t xml:space="preserve">    traffic and communication</t>
  </si>
  <si>
    <t xml:space="preserve">    budynki transportu i łączności . . . . . . . . . . . . . . . . . . . . . . . . . . . . . . . . . </t>
  </si>
  <si>
    <t xml:space="preserve">    budynki przemysłowe i </t>
  </si>
  <si>
    <t xml:space="preserve">     industrial buildings and </t>
  </si>
  <si>
    <t xml:space="preserve">     magazynowe . . . . . . . . . . . . . . . . . . . . . . . . . . . .</t>
  </si>
  <si>
    <t xml:space="preserve">         warehouses</t>
  </si>
  <si>
    <t xml:space="preserve">    ogólnodostępne obiekty kultural-</t>
  </si>
  <si>
    <t xml:space="preserve">      ne,budynki o charakterze eduka-</t>
  </si>
  <si>
    <t xml:space="preserve">      cyjnym,budynki szpitali i zakła-</t>
  </si>
  <si>
    <t xml:space="preserve">      dów opieki medycznej oraz</t>
  </si>
  <si>
    <t xml:space="preserve">      budynki kultury fizycznej. . . . . . . . . . . </t>
  </si>
  <si>
    <t xml:space="preserve">        institutional care buildings</t>
  </si>
  <si>
    <t xml:space="preserve">    pozostałe . . . . . . . . . . . . . . . . . . . . . . . . . . . . . . . . . . . . . . </t>
  </si>
  <si>
    <t xml:space="preserve">    other non-residential buildings</t>
  </si>
  <si>
    <t xml:space="preserve">Obiekty inżynierii lądowej </t>
  </si>
  <si>
    <t xml:space="preserve">    i wodnej . . . . . . . . . . . . . . . . . . . . . . . </t>
  </si>
  <si>
    <t>Civil engineering works</t>
  </si>
  <si>
    <t xml:space="preserve">   autostrady, drogi ekspresowe, </t>
  </si>
  <si>
    <t xml:space="preserve">       ulice i drogi pozostałe. . . . . . . . . . . </t>
  </si>
  <si>
    <t xml:space="preserve">   highways, streets and roads</t>
  </si>
  <si>
    <t xml:space="preserve">   drogi szynowe, drogi kolei </t>
  </si>
  <si>
    <t xml:space="preserve">        napowietrznych lub </t>
  </si>
  <si>
    <t xml:space="preserve">    railways, suspension and </t>
  </si>
  <si>
    <t xml:space="preserve">        podwieszanych. . . . . . . . . . . . . </t>
  </si>
  <si>
    <t xml:space="preserve">      elevated railways</t>
  </si>
  <si>
    <t xml:space="preserve">   drogi lotniskowe . . . . . . . . . . . . . . . . . . . . . . . . . . . . . . . . . </t>
  </si>
  <si>
    <t xml:space="preserve">   mosty, wiadukty i estakady, </t>
  </si>
  <si>
    <t xml:space="preserve">       tunele i przejścia nadziemne</t>
  </si>
  <si>
    <t xml:space="preserve">   bridges, elevated highways,</t>
  </si>
  <si>
    <t xml:space="preserve">       i podziemne . . . . . . . . . . . . . . . . . . . . . . . . . . . . .</t>
  </si>
  <si>
    <t xml:space="preserve">      tunnels and subways</t>
  </si>
  <si>
    <t xml:space="preserve">   harbours, waterways, dams </t>
  </si>
  <si>
    <t xml:space="preserve">   budowle wodne . . . . . . . . . . . . . . . . . . . . . . . . . . . . . . . .</t>
  </si>
  <si>
    <t xml:space="preserve">      and other waterworks</t>
  </si>
  <si>
    <t xml:space="preserve">   rurociągi i linie telekomuni-</t>
  </si>
  <si>
    <t xml:space="preserve">    long-distance pipelines, </t>
  </si>
  <si>
    <t xml:space="preserve">      kacyjne oraz linie elektro-</t>
  </si>
  <si>
    <t xml:space="preserve">       communication and </t>
  </si>
  <si>
    <t xml:space="preserve">      energetyczne przesyłowe. . . . . . . </t>
  </si>
  <si>
    <t xml:space="preserve">        electricity power lines</t>
  </si>
  <si>
    <t xml:space="preserve">    rurociągi sieci rozdzielczej i linie</t>
  </si>
  <si>
    <t xml:space="preserve">      kablowe rozdzielcze. . . . . . . . . . . . . . </t>
  </si>
  <si>
    <t xml:space="preserve">   local pipelines and cables</t>
  </si>
  <si>
    <t xml:space="preserve">       w tym oczyszczalnie wód </t>
  </si>
  <si>
    <t xml:space="preserve">TABL.  35(54).  MIESZKANIA  ODDANE  DO  UŻYTKOWANIA W  BUDOWNICTWIE INDYWIDUALNYM </t>
  </si>
  <si>
    <t>WOJEWÓDZTWA VOIVODSHIPS</t>
  </si>
  <si>
    <t xml:space="preserve">    Mieszkania  Dwellings</t>
  </si>
  <si>
    <t xml:space="preserve"> Izby  Rooms</t>
  </si>
  <si>
    <t>Regiony Regions:</t>
  </si>
  <si>
    <t>Podregiony Subregions:</t>
  </si>
  <si>
    <t>Podregion Subregion:</t>
  </si>
  <si>
    <t>przeciętna 1 mieszkania average per 1dwelling</t>
  </si>
  <si>
    <t>Izby  Rooms</t>
  </si>
  <si>
    <t>ogółem total</t>
  </si>
  <si>
    <t xml:space="preserve">a Budownictwo spółdzielni mieszkaniowych, zakładów pracy, komunalne, społeczne czynszowe i przeznaczone na sprzedaż lub wynajem </t>
  </si>
  <si>
    <t>usable floor space of dwellings in m2</t>
  </si>
  <si>
    <r>
      <t>Non-private construction</t>
    </r>
    <r>
      <rPr>
        <vertAlign val="superscript"/>
        <sz val="10"/>
        <rFont val="Arial"/>
        <family val="2"/>
      </rPr>
      <t>a</t>
    </r>
  </si>
  <si>
    <r>
      <t>Budownictwo inne niż indywidualne</t>
    </r>
    <r>
      <rPr>
        <vertAlign val="superscript"/>
        <sz val="10"/>
        <rFont val="Arial"/>
        <family val="2"/>
      </rPr>
      <t>a</t>
    </r>
  </si>
  <si>
    <t>mieszkania</t>
  </si>
  <si>
    <t>powierzchnia użytkowa mieszkań  w m2</t>
  </si>
  <si>
    <t>Ogółem    Total</t>
  </si>
  <si>
    <t>Budownictwo indywidualne                         Private construcion</t>
  </si>
  <si>
    <t>Liczba mieszkań Number of dwellings</t>
  </si>
  <si>
    <t>wyposażone equiped with</t>
  </si>
  <si>
    <t>bez wyposażenia not equiped with</t>
  </si>
  <si>
    <t>wyposażone                 equiped with</t>
  </si>
  <si>
    <t>w wodociąg                             water-line system</t>
  </si>
  <si>
    <t>w ustęp spłukiwany                      flushing lavatory</t>
  </si>
  <si>
    <t>w łazienkę                                  bathroom</t>
  </si>
  <si>
    <t>w centralne ogrzewanie                  central heating</t>
  </si>
  <si>
    <t>w gaz z sieci                                  gas from gas-line system</t>
  </si>
  <si>
    <t>w ciepła wodę dostarczaną centralnie                                     hot water centrally provided</t>
  </si>
  <si>
    <t>BUILDING INSTALLATIONS</t>
  </si>
  <si>
    <t xml:space="preserve">   budynki zbiorowego zamieszkania</t>
  </si>
  <si>
    <t xml:space="preserve">         energetyczne przesyłowe. . . . . . . </t>
  </si>
  <si>
    <t xml:space="preserve">      terenach przemysłowych . . . . . . . . . . . . . . </t>
  </si>
  <si>
    <t xml:space="preserve">                          BUDOWLANYCH (DOK.)</t>
  </si>
  <si>
    <t xml:space="preserve">                           CONSTRUCTION AND ASSEMBLY PRODUCTION BY TYPE OF CONSTRUCTIONS (CONT.)</t>
  </si>
  <si>
    <t xml:space="preserve">WYKONYWANIE ROBÓT </t>
  </si>
  <si>
    <t xml:space="preserve">     BUDOWLANYCH</t>
  </si>
  <si>
    <t xml:space="preserve">     WYKOŃCZENIOWYCH</t>
  </si>
  <si>
    <t>BUILDING COMPLETION</t>
  </si>
  <si>
    <t xml:space="preserve">            podwieszanych. . . . . . . . . . . . . </t>
  </si>
  <si>
    <t xml:space="preserve">TABL.  6(18).   STRUKTURA KOSZTÓW PRODUKCJI BUDOWLANO-MONTAŻOWEJ W  UKŁADZIE </t>
  </si>
  <si>
    <t xml:space="preserve">                           KALKULACYJNYM</t>
  </si>
  <si>
    <t xml:space="preserve">                           STRUCTURE OF CONSTRUCTION AND ASSEMBLY PRODUCTION COSTS BY CALCULATION</t>
  </si>
  <si>
    <t>w %  in %</t>
  </si>
  <si>
    <t>O G Ó Ł E M . . . . . . . . . . . . . . . . . . . . . . . . . . . .</t>
  </si>
  <si>
    <t xml:space="preserve">     w tym:</t>
  </si>
  <si>
    <t xml:space="preserve">     of  which:</t>
  </si>
  <si>
    <t xml:space="preserve">Przygotowanie terenu pod </t>
  </si>
  <si>
    <t xml:space="preserve">     budowę . . . . . . . . . . . . . . . . . . . </t>
  </si>
  <si>
    <t xml:space="preserve">     inżynieria lądowa i wodna</t>
  </si>
  <si>
    <t>Building constructions; CIVIL</t>
  </si>
  <si>
    <t xml:space="preserve">  engineering</t>
  </si>
  <si>
    <t xml:space="preserve">     budowlanych . . . . . . . . . . </t>
  </si>
  <si>
    <t xml:space="preserve">     wykończniowych . . . . . . . . . . . . . . . . . . . </t>
  </si>
  <si>
    <t xml:space="preserve">Sektor publiczny . . . . . . . . . . . . . . . . . . . . . . . </t>
  </si>
  <si>
    <t>Własność państwowa . . . . . . . . . . . . . . . . . .</t>
  </si>
  <si>
    <t xml:space="preserve">Własność samorządu </t>
  </si>
  <si>
    <t xml:space="preserve">    terytorialnego . . . . . . . . . .</t>
  </si>
  <si>
    <t>Local self-government</t>
  </si>
  <si>
    <t xml:space="preserve">    ownership</t>
  </si>
  <si>
    <t xml:space="preserve">Własność mieszana . . . . . . . . . . . . . . . . . . . . . . . . </t>
  </si>
  <si>
    <t xml:space="preserve">Własność prywatna krajowa . . . . . . . . . . . . . . . . . . . . . . . </t>
  </si>
  <si>
    <t>Private dimestic ownership</t>
  </si>
  <si>
    <t xml:space="preserve">      spółdzielcza . . . . . . . . . . . . . . . . . . . . . . . . .</t>
  </si>
  <si>
    <t xml:space="preserve">      co-operative ownership</t>
  </si>
  <si>
    <t xml:space="preserve">      osób fizycznych . . . . . . . . . . . . . . . . . . . . . . </t>
  </si>
  <si>
    <t xml:space="preserve">      natural persons ownership</t>
  </si>
  <si>
    <t xml:space="preserve">      spółek . . . . . . . . . . . . . . . . . . . . . . . . . . . . . . .</t>
  </si>
  <si>
    <t xml:space="preserve">      companies ownership</t>
  </si>
  <si>
    <t xml:space="preserve">Własność zagraniczna . . . . . . . . . . . . . . . . . . . . </t>
  </si>
  <si>
    <t>CZĘŚĆ  C.  PRODUKCJA BUDOWLANO-MONTAŻOWA WYKONANA POZA GRANICAMI</t>
  </si>
  <si>
    <t xml:space="preserve">                      KRAJU PRZEZ JEDNOSTKI O LICZBIE PRACUJĄCYCH POWYŻEJ 9 OSÓB</t>
  </si>
  <si>
    <t xml:space="preserve">                     CONSTRUCTION AND ASSEMBLY PRODUCTION REALIZED OUTSIDE THE TERRITORY</t>
  </si>
  <si>
    <t>TABL. 1 (19).   PRODUKCJA  BUDOWLANO-MONTAŻOWA  I  PRZECIĘTNE  ZATRUDNIENIE</t>
  </si>
  <si>
    <t xml:space="preserve">                           WEDŁUG  KRAJÓW  -  MIEJSC WYKONYWANIA ROBÓT</t>
  </si>
  <si>
    <t xml:space="preserve">                           CONSTRUCTION AND ASSEMBLY PRODUCTION AND AVERAGEPAID EMPLOYMENT BY</t>
  </si>
  <si>
    <t xml:space="preserve">                           COUNTRY - WORK-SITES LOCATION</t>
  </si>
  <si>
    <t xml:space="preserve">K R A J E </t>
  </si>
  <si>
    <t>C O U N T R I E S</t>
  </si>
  <si>
    <t xml:space="preserve">O G Ó Ł E M. . . . . . . . . .. . . .. .                     </t>
  </si>
  <si>
    <t xml:space="preserve">Austria. . . . . . . . . . . . . . . . .                             </t>
  </si>
  <si>
    <t>Austria</t>
  </si>
  <si>
    <t xml:space="preserve">Belgia. . . . . . . . . . . . . . . . . .                             </t>
  </si>
  <si>
    <t>Belgium</t>
  </si>
  <si>
    <t xml:space="preserve">Dania. . . . . . . . . . . . . . . . . .                              </t>
  </si>
  <si>
    <t>Denmark</t>
  </si>
  <si>
    <t xml:space="preserve">Finlandia. . . . . . . . . . . . . . . .                           </t>
  </si>
  <si>
    <t>Finland</t>
  </si>
  <si>
    <t xml:space="preserve">Francja. . . . . . . . . . . . . . . . .                           </t>
  </si>
  <si>
    <t>France</t>
  </si>
  <si>
    <t xml:space="preserve">Hiszpania. . . . . . . . . . . . . . .                           </t>
  </si>
  <si>
    <t>Spain</t>
  </si>
  <si>
    <t xml:space="preserve">Irlandia. . . . . . . . . . . . . . . . .                           </t>
  </si>
  <si>
    <t>Ireland</t>
  </si>
  <si>
    <t xml:space="preserve">Islandia. . . . . . . . . . . . . . . . .                          </t>
  </si>
  <si>
    <t>Iceland</t>
  </si>
  <si>
    <t xml:space="preserve">Litwa. . . . . . . . . . . . . . . . . . .                              </t>
  </si>
  <si>
    <t>Lithuania</t>
  </si>
  <si>
    <t xml:space="preserve">Monako. . . . . . . . . . . . . . . . .                            </t>
  </si>
  <si>
    <t>Monaco</t>
  </si>
  <si>
    <t xml:space="preserve">Niemcy. . . . . . . . . . . . . . . . .                              </t>
  </si>
  <si>
    <t>Germany</t>
  </si>
  <si>
    <t xml:space="preserve">Norwegia. . . . . . . . . . . . . . .                            </t>
  </si>
  <si>
    <t>Norway</t>
  </si>
  <si>
    <t xml:space="preserve">Republika Czeska. . . . . . . . . . . . .                   </t>
  </si>
  <si>
    <t>Czech Republic</t>
  </si>
  <si>
    <t xml:space="preserve">Rumunia. . . . . . . . . . . . . . . .                             </t>
  </si>
  <si>
    <t>Romania</t>
  </si>
  <si>
    <t xml:space="preserve">Stany Zjednoczone Ameryki...                </t>
  </si>
  <si>
    <t>United States of America</t>
  </si>
  <si>
    <t xml:space="preserve">Szwecja. . . . . . . . . . . . . . . .                            </t>
  </si>
  <si>
    <t>Sweden</t>
  </si>
  <si>
    <t xml:space="preserve">Słowacja. . . . . . . . . . . . . . . . . . . .                           </t>
  </si>
  <si>
    <t>Slovakia</t>
  </si>
  <si>
    <t xml:space="preserve">Słowenia. . . . . . . . . . . . . . . .                           </t>
  </si>
  <si>
    <t>Slovenia</t>
  </si>
  <si>
    <t xml:space="preserve">Ukraina. . . . . . . . . . . . . . . . .                            </t>
  </si>
  <si>
    <t>Ukraine</t>
  </si>
  <si>
    <t xml:space="preserve">Wielka Brytania. . . . . . . . . . . .                    </t>
  </si>
  <si>
    <t>United Kingdom</t>
  </si>
  <si>
    <t xml:space="preserve">Włochy. . . . . . . . . . . . . . . .                             </t>
  </si>
  <si>
    <t>Italy</t>
  </si>
  <si>
    <t xml:space="preserve">    W TYM   </t>
  </si>
  <si>
    <t xml:space="preserve">   POD BUDOWĘ</t>
  </si>
  <si>
    <t xml:space="preserve">    LĄDOWA I WODNA</t>
  </si>
  <si>
    <t>WYSZCZEGÓLNIENIE     SPECIFICATION</t>
  </si>
  <si>
    <t>Koszty  zakupu  Purchase costs</t>
  </si>
  <si>
    <t>Płace  bezpo-średnie           Direct         wages</t>
  </si>
  <si>
    <t>Sprzęt i transport   technolo-giczny Operating equipment and technolo-gical transport</t>
  </si>
  <si>
    <t>Koszty ogólne  budowy   General   building  costs</t>
  </si>
  <si>
    <t>Koszty zarządu      Costs of management and administra-tion</t>
  </si>
  <si>
    <t>Koszty nieprodu-kcyjne                             Non-produc-tion              costs</t>
  </si>
  <si>
    <t>Materiały   bezpośrednie  Direct     materials</t>
  </si>
  <si>
    <t>Pozostałe  koszty   bezpośrednie  Other direct costs</t>
  </si>
  <si>
    <t xml:space="preserve">Pozostałe krajea . . . . . . . . . .. </t>
  </si>
  <si>
    <t xml:space="preserve">                     OF POLAND BY CONSTRUCTION ENTITIES EMPLOYING MORE THAN 9 PERSONS</t>
  </si>
  <si>
    <t>Produkcja budowlano-montażowa w tys. zł                                       Construction and assembly production in thous. zl</t>
  </si>
  <si>
    <t>Przeciętne zatrudnienie w osobach            Average paid employment   in              presons</t>
  </si>
  <si>
    <t>a Domy letnie i domki wypoczynkowe oraz rezydencje wiejskie</t>
  </si>
  <si>
    <t>TABL. 14 (33). BUDYNKI MIESZKALNE JEDNORODZINNEa NIEPRZYSTOSOWANE DO STAŁEGO ZAMIESZKANIA, BUDYNKI</t>
  </si>
  <si>
    <t xml:space="preserve">                           REGIONÓW  </t>
  </si>
  <si>
    <t xml:space="preserve">                           ONE-DWELLING RESIDENTIAL BUILDINGSa NOT ADAPTED FOR PERMANENT RESIDENCE, RESIDENCES FOR </t>
  </si>
  <si>
    <t xml:space="preserve">Budynki zbiorowego zamieszkania                  Residences for communities </t>
  </si>
  <si>
    <t>o - ogółem   total                                            m - miasta   urban areas                                  w - wieś      rural areas</t>
  </si>
  <si>
    <t>liczba       number</t>
  </si>
  <si>
    <t>kubatura          w m3        cubic    volume           in m3</t>
  </si>
  <si>
    <t>P O L S K A   POLAND……………………</t>
  </si>
  <si>
    <t>Regiony:     Regions:</t>
  </si>
  <si>
    <t>a Summer homes and holiday cottages as well as rural residences</t>
  </si>
  <si>
    <t>Budynki niemieszkalne    Non-residential buildings</t>
  </si>
  <si>
    <r>
      <t>powierzchnia użytkowa  w m</t>
    </r>
    <r>
      <rPr>
        <vertAlign val="superscript"/>
        <sz val="10"/>
        <rFont val="Arial"/>
        <family val="2"/>
      </rPr>
      <t xml:space="preserve">2 </t>
    </r>
    <r>
      <rPr>
        <sz val="10"/>
        <rFont val="Arial"/>
        <family val="2"/>
      </rPr>
      <t xml:space="preserve">            usable floor space in m</t>
    </r>
    <r>
      <rPr>
        <vertAlign val="superscript"/>
        <sz val="10"/>
        <rFont val="Arial"/>
        <family val="2"/>
      </rPr>
      <t>2</t>
    </r>
  </si>
  <si>
    <t>Budynki jednorodzinnea nieprzystosowane do stałego zamieszkania     One-dwelling residential buildingsanot adapted to permanent residence</t>
  </si>
  <si>
    <t xml:space="preserve">TABL. 15 (34). BUDYNKI MIESZKALNE JEDNORODZINNEa NIEPRZYSTOSOWANE DO STAŁEGO </t>
  </si>
  <si>
    <t xml:space="preserve">                         ONE-DWELLING RESIDENTIAL BUILDINGSa NOT ADAPTED FOR PERMANENT RESIDENCE AND</t>
  </si>
  <si>
    <t>WYSZCZEGÓLNIENIE            SPECIFICATION</t>
  </si>
  <si>
    <t xml:space="preserve">Budynki zbiorowego zamieszkania                    Residences for communities </t>
  </si>
  <si>
    <r>
      <t>Budynki jednorodzinne</t>
    </r>
    <r>
      <rPr>
        <vertAlign val="superscript"/>
        <sz val="10"/>
        <rFont val="Arial"/>
        <family val="2"/>
      </rPr>
      <t>a</t>
    </r>
    <r>
      <rPr>
        <sz val="10"/>
        <rFont val="Arial"/>
        <family val="2"/>
      </rPr>
      <t xml:space="preserve"> nieprzystosowane do stałego zamieszkania                                                      One-dwelling residential buildings</t>
    </r>
    <r>
      <rPr>
        <vertAlign val="superscript"/>
        <sz val="10"/>
        <rFont val="Arial"/>
        <family val="2"/>
      </rPr>
      <t>a</t>
    </r>
    <r>
      <rPr>
        <sz val="10"/>
        <rFont val="Arial"/>
        <family val="2"/>
      </rPr>
      <t xml:space="preserve">  not adapted to permanent residence</t>
    </r>
  </si>
  <si>
    <t xml:space="preserve">                           NON-RESIDENTIAL BUILDINGS AND OFFICE BUILDINGS COMPLETED BY  VOIVODSHIPS</t>
  </si>
  <si>
    <t xml:space="preserve">P O L S K A  POLAND. . . . . . . . . . . . . . . . . . . . . . </t>
  </si>
  <si>
    <t>Budynki niemieszkalne Non-residential buildings</t>
  </si>
  <si>
    <t>Budynki biurowe  Office buildings</t>
  </si>
  <si>
    <t>w tym budynki hoteli  of which hotel buildings</t>
  </si>
  <si>
    <t>Hotele i budynki zakwaterowania turystycznego Hotels and similar buildings</t>
  </si>
  <si>
    <t>Budynki handlowo-usługowe  Wholesale and retail trade buildings</t>
  </si>
  <si>
    <t>Budynki łączności, dworców i terminali                  Communication buildings, stations, terminals and associated buildings</t>
  </si>
  <si>
    <t>Budynki garaży                        Garage buildings</t>
  </si>
  <si>
    <t>P O L S K A  POLAND…………………………….</t>
  </si>
  <si>
    <t>kubaturaw m3  cubic volume  in m3</t>
  </si>
  <si>
    <t>Zbiorniki, silosy i budynki magazynowe                           Reservoirs, silos and warehouses</t>
  </si>
  <si>
    <t>P O L S K A    POLAND……………………………</t>
  </si>
  <si>
    <t>Budynki przemysłowe  Industrial buildings</t>
  </si>
  <si>
    <t xml:space="preserve">     Ogólnodostępne obiekty kulturalne oraz budynki muzeów i bibliotek                                      Public entertainment buildings and museums and libraries</t>
  </si>
  <si>
    <t>Budynki szkół i instytucji badawczych                             School, university and research buildings</t>
  </si>
  <si>
    <t>P O L S K A     POLAND………………………………..</t>
  </si>
  <si>
    <t xml:space="preserve">Budynki zbiorowego zamieszkania. . . . . . . . . . . . . . . . . . . </t>
  </si>
  <si>
    <t>Residences for communities</t>
  </si>
  <si>
    <t xml:space="preserve">     10 000 - 19 999. . . . . . . . . . . . . . . . . . . . . . . . . . . . </t>
  </si>
  <si>
    <t xml:space="preserve">     20 000 - 49 999. . . . . . . . . . . . . . . . . . . . . . . . . . . </t>
  </si>
  <si>
    <t xml:space="preserve">WIELKOPOLSKIE. . . . . . . . . . . . .                     </t>
  </si>
  <si>
    <t xml:space="preserve">pilski. . . . . . . . . . . . . . . . . . . . . . . . . . . .                 </t>
  </si>
  <si>
    <t xml:space="preserve">poznański. . . . . . . . . . . . . . . . . . . . . . . .               </t>
  </si>
  <si>
    <t xml:space="preserve">kaliski . . . . . . . . . . . . . . . . . . . . . . . . .            </t>
  </si>
  <si>
    <t>Sektor publiczny . . . . . . . . . . . . . . . . .</t>
  </si>
  <si>
    <t>Własność państwowa . . . . . . . . . . . . .</t>
  </si>
  <si>
    <t xml:space="preserve">Własność  samorządu </t>
  </si>
  <si>
    <t xml:space="preserve">    terytorialnego . . . . . . . . . . . . . . . .</t>
  </si>
  <si>
    <t xml:space="preserve">Własność mieszana . . . . . . . . . . . . . . . . </t>
  </si>
  <si>
    <t>Sektor prywatny . . . . . . . . . . . . . . . . .</t>
  </si>
  <si>
    <t>Własność prywatna krajowa . . . . . . . . . . . . . . . .</t>
  </si>
  <si>
    <t xml:space="preserve">    spółdzielcza . . . . . . . . . . . . . . . . . . . . . .</t>
  </si>
  <si>
    <t xml:space="preserve">    osób fizycznych . . . . . . . . . . . . . . . . .</t>
  </si>
  <si>
    <t xml:space="preserve">    spółek . . . . . . . . . . . . . . . . . . . . . . . . . . </t>
  </si>
  <si>
    <t>Zagraniczna . . . . . . . . . . . . . . . . . . . .</t>
  </si>
  <si>
    <r>
      <t xml:space="preserve">    1 mieszkania</t>
    </r>
    <r>
      <rPr>
        <i/>
        <vertAlign val="superscript"/>
        <sz val="9.5"/>
        <rFont val="Times New Roman CE"/>
        <family val="1"/>
      </rPr>
      <t>a</t>
    </r>
    <r>
      <rPr>
        <b/>
        <sz val="9.5"/>
        <rFont val="Times New Roman CE"/>
        <family val="1"/>
      </rPr>
      <t xml:space="preserve">- </t>
    </r>
    <r>
      <rPr>
        <sz val="9.5"/>
        <rFont val="Times New Roman CE"/>
        <family val="0"/>
      </rPr>
      <t>w m</t>
    </r>
    <r>
      <rPr>
        <vertAlign val="superscript"/>
        <sz val="9.5"/>
        <rFont val="Times New Roman CE"/>
        <family val="0"/>
      </rPr>
      <t>2</t>
    </r>
    <r>
      <rPr>
        <b/>
        <vertAlign val="superscript"/>
        <sz val="9.5"/>
        <rFont val="Times New Roman CE"/>
        <family val="1"/>
      </rPr>
      <t xml:space="preserve"> </t>
    </r>
    <r>
      <rPr>
        <b/>
        <sz val="9.5"/>
        <rFont val="Times New Roman CE"/>
        <family val="1"/>
      </rPr>
      <t>. . . . . . . . . . . . . . . . . . . . . . .</t>
    </r>
  </si>
  <si>
    <r>
      <t xml:space="preserve">    </t>
    </r>
    <r>
      <rPr>
        <sz val="9.5"/>
        <rFont val="Times New Roman CE"/>
        <family val="1"/>
      </rPr>
      <t>urban areas</t>
    </r>
  </si>
  <si>
    <r>
      <t xml:space="preserve">    </t>
    </r>
    <r>
      <rPr>
        <sz val="9.5"/>
        <rFont val="Times New Roman CE"/>
        <family val="1"/>
      </rPr>
      <t>rural areas</t>
    </r>
  </si>
  <si>
    <r>
      <t>Dwellings completed</t>
    </r>
    <r>
      <rPr>
        <b/>
        <vertAlign val="superscript"/>
        <sz val="9.5"/>
        <rFont val="Times New Roman CE"/>
        <family val="1"/>
      </rPr>
      <t>a</t>
    </r>
  </si>
  <si>
    <r>
      <t>Rooms completed</t>
    </r>
    <r>
      <rPr>
        <b/>
        <vertAlign val="superscript"/>
        <sz val="9.5"/>
        <rFont val="Times New Roman CE"/>
        <family val="1"/>
      </rPr>
      <t>a</t>
    </r>
  </si>
  <si>
    <r>
      <t xml:space="preserve">    per dwelling</t>
    </r>
    <r>
      <rPr>
        <vertAlign val="superscript"/>
        <sz val="9.5"/>
        <rFont val="Times New Roman CE"/>
        <family val="1"/>
      </rPr>
      <t>a</t>
    </r>
    <r>
      <rPr>
        <sz val="9.5"/>
        <rFont val="Times New Roman CE"/>
        <family val="1"/>
      </rPr>
      <t xml:space="preserve"> in m</t>
    </r>
    <r>
      <rPr>
        <vertAlign val="superscript"/>
        <sz val="9.5"/>
        <rFont val="Times New Roman CE"/>
        <family val="1"/>
      </rPr>
      <t>2</t>
    </r>
  </si>
  <si>
    <t xml:space="preserve">           Ogółem Total</t>
  </si>
  <si>
    <t>Miasta Urban areas</t>
  </si>
  <si>
    <t xml:space="preserve"> Wieś Rural areas</t>
  </si>
  <si>
    <t>budynki buildings</t>
  </si>
  <si>
    <r>
      <t>kubatura                  w m</t>
    </r>
    <r>
      <rPr>
        <vertAlign val="superscript"/>
        <sz val="10"/>
        <rFont val="Arial"/>
        <family val="2"/>
      </rPr>
      <t xml:space="preserve">3                 </t>
    </r>
    <r>
      <rPr>
        <sz val="10"/>
        <rFont val="Arial"/>
        <family val="2"/>
      </rPr>
      <t>cubic volume in m</t>
    </r>
    <r>
      <rPr>
        <vertAlign val="superscript"/>
        <sz val="10"/>
        <rFont val="Arial"/>
        <family val="2"/>
      </rPr>
      <t>3</t>
    </r>
  </si>
  <si>
    <t>OGÓŁEM TOTAL</t>
  </si>
  <si>
    <t>z tego  of which :</t>
  </si>
  <si>
    <t>W TYM BUDOWNICTWO INDYWIDUALNE  OF WHICH PRIVATE BUILDINGS</t>
  </si>
  <si>
    <t xml:space="preserve">RODZAJE BUDYNKÓW                                              TYPES OF BUILDINGS                </t>
  </si>
  <si>
    <t>Budynki                                                                 Buildings</t>
  </si>
  <si>
    <t>o -  ogółem   total</t>
  </si>
  <si>
    <t>m - miasta    urban areas</t>
  </si>
  <si>
    <t>w - wieś       rural areas</t>
  </si>
  <si>
    <t>OGÓŁEM  TOTAL</t>
  </si>
  <si>
    <t>Regiony  Regions:</t>
  </si>
  <si>
    <t>Województwa Voivodships</t>
  </si>
  <si>
    <t>Podregion  Subregion:</t>
  </si>
  <si>
    <r>
      <t>Kubatura budynków w m</t>
    </r>
    <r>
      <rPr>
        <vertAlign val="superscript"/>
        <sz val="10"/>
        <rFont val="Arial"/>
        <family val="2"/>
      </rPr>
      <t xml:space="preserve">3                                                       </t>
    </r>
    <r>
      <rPr>
        <sz val="10"/>
        <rFont val="Arial"/>
        <family val="2"/>
      </rPr>
      <t>Cubic volume in m</t>
    </r>
    <r>
      <rPr>
        <vertAlign val="superscript"/>
        <sz val="10"/>
        <rFont val="Arial"/>
        <family val="2"/>
      </rPr>
      <t>3</t>
    </r>
  </si>
  <si>
    <t xml:space="preserve">jeleniogórsko-wałbrzyski . . . . . </t>
  </si>
  <si>
    <t>W TYM BUDOWNICTWO INDYWIDUALNE     OF WHICH PRIVATE CONSTRUCTION</t>
  </si>
  <si>
    <t>a Bez domów letnich i domków wypoczynkowych oraz rezydencji wiejskich nieprzystosowanych do stałego zamieszkania oraz bez budynków zbiorowego zamieszkania</t>
  </si>
  <si>
    <t>Mieszkania Dwellings</t>
  </si>
  <si>
    <t>Powierzchnia użytkowa                       mieszkań w m2                                                                     Usable floor space                              of dwellings in m2</t>
  </si>
  <si>
    <t>liczba number</t>
  </si>
  <si>
    <t>kubatura w m3                cubic volume in m3</t>
  </si>
  <si>
    <t>ogółem             total</t>
  </si>
  <si>
    <t xml:space="preserve">  przeciętna 1 mieszkania average per 1 dwelling</t>
  </si>
  <si>
    <t>Budynki Buildings</t>
  </si>
  <si>
    <t>Izby   Rooms</t>
  </si>
  <si>
    <t>TABL.  4(23).  BUDYNKI MIESZKALNE NOWEa  ODDANE DO  UŻYTKOWANIA WEDŁUG WOJEWÓDZTW (dok.)</t>
  </si>
  <si>
    <t>W tym BUDOWNICTWO INDYWIDUALNE       Of which PRIVATE BUILDINGS</t>
  </si>
  <si>
    <t xml:space="preserve">TABL.  5(24.)  BUDYNKI  MIESZKALNE  NOWEa  ODDANE  DO  UŻYTKOWANIA  WEDŁUG  LICZBY </t>
  </si>
  <si>
    <t>WYSZCZEGÓLNIENIE SPECIFICATION</t>
  </si>
  <si>
    <t xml:space="preserve">  Mieszkania Dwellings         </t>
  </si>
  <si>
    <t>Izby Rooms</t>
  </si>
  <si>
    <t>Powierzchnia użytkowa mieszkań w m2                                                     Usable floor space of dwellings in m2</t>
  </si>
  <si>
    <t xml:space="preserve"> kubatura                  w m3                  cubic volume in m3      </t>
  </si>
  <si>
    <t xml:space="preserve"> O G Ó Ł E M   T O T A L. . . . . </t>
  </si>
  <si>
    <t xml:space="preserve">      41  i więcej (and more). . . . . . . . . . . . . . . . . . . . . . . </t>
  </si>
  <si>
    <t>TABL. 12.  PRZECIĘTNE WYNAGRODZENIA MIESIĘCZNE BRUTTO</t>
  </si>
  <si>
    <t>CZĘŚĆ D.  BUDYNKI  I  MIESZKANIA  ODDANE  DO  UŻYTKOWANIA</t>
  </si>
  <si>
    <t xml:space="preserve">                   BUILDINGS AND DWELLINGS COMPLETED</t>
  </si>
  <si>
    <t>TABL. 1(20).  WAŻNIEJSZE  DANE  O  MIESZKANIACH  ODDANYCH  DO  UŻYTKOWANIA</t>
  </si>
  <si>
    <t xml:space="preserve">                      MAJOR DATA ON DWELLINGS COMPLETED</t>
  </si>
  <si>
    <t>1975</t>
  </si>
  <si>
    <t>1980</t>
  </si>
  <si>
    <t>1985</t>
  </si>
  <si>
    <t>Specification</t>
  </si>
  <si>
    <t xml:space="preserve">    miasta  . . . . . . . . . . . . . . . . . . . . . . . . . .</t>
  </si>
  <si>
    <t xml:space="preserve">    wieś . . . . . . . . . . . . . . . . . . . . . . . . . . .</t>
  </si>
  <si>
    <t>Spółdzielcze . . . . . . . . . . . . . . . . . . . . . . . . . . .</t>
  </si>
  <si>
    <t>Co-operative</t>
  </si>
  <si>
    <t xml:space="preserve">Komunalne. . . . . . . . . . . . . . . . . . . . . . . . . . . </t>
  </si>
  <si>
    <t xml:space="preserve">-  </t>
  </si>
  <si>
    <t xml:space="preserve">Municipal </t>
  </si>
  <si>
    <t>Zakładowe. . . . . . . . . . . . . . . . . . . . . . . . . . .</t>
  </si>
  <si>
    <t>Company</t>
  </si>
  <si>
    <t xml:space="preserve">Indywidualne. . . . . . . . . . . . . . . . . . . . . . . . . . </t>
  </si>
  <si>
    <t>Private</t>
  </si>
  <si>
    <t xml:space="preserve">Przeznaczone na sprzedaż lub wynajem. . . . . . </t>
  </si>
  <si>
    <t>For sale or rent</t>
  </si>
  <si>
    <t xml:space="preserve">Społeczne czynszowe. . . . . . . . . . . . . . . . . . . </t>
  </si>
  <si>
    <t>Public building society</t>
  </si>
  <si>
    <t xml:space="preserve">    miasta. . . . . . . . . . . . . . . . . . . . . . . . . . . . . . .</t>
  </si>
  <si>
    <t xml:space="preserve">    wieś. . . . . . . . . . . . . . . . . . . . . . . . . . . . . . . .</t>
  </si>
  <si>
    <t>Spółdzielcze. . . . . . . . . . . . . . . . . . . . . . . . . . .</t>
  </si>
  <si>
    <t>Municipal</t>
  </si>
  <si>
    <t xml:space="preserve">Przeciętna powierzchnia użytkowa </t>
  </si>
  <si>
    <t>Average usable floor space</t>
  </si>
  <si>
    <t xml:space="preserve">Mieszkania oddane do użytkowania na </t>
  </si>
  <si>
    <t>Dwellings completed per</t>
  </si>
  <si>
    <t xml:space="preserve">     1000 ludności. . . . . . . . . . . . . . . . . . . . . . .</t>
  </si>
  <si>
    <t xml:space="preserve">   1000 population</t>
  </si>
  <si>
    <t>Miasta. . . . . . . . . . . . . . . . . . . . . . . . . . . . . . .</t>
  </si>
  <si>
    <t>Urban areas</t>
  </si>
  <si>
    <t>Wieś. . . . . . . . . . . . . . . . . . . . . . . . . . . . . . . .</t>
  </si>
  <si>
    <t>Rural areas</t>
  </si>
  <si>
    <t>Izby  oddane  do  użytkowania  na</t>
  </si>
  <si>
    <t xml:space="preserve">Rooms completed per </t>
  </si>
  <si>
    <t xml:space="preserve">   1000 ludności. . . . . . . . . . . . . . . . . . . . . . . . </t>
  </si>
  <si>
    <t xml:space="preserve">Mieszkania oddane do użytkowania </t>
  </si>
  <si>
    <t xml:space="preserve">Dwellings completed per </t>
  </si>
  <si>
    <t xml:space="preserve">   na 1000 zawartych małżeństw. . . . . . . . . . . . . . . . . .</t>
  </si>
  <si>
    <t xml:space="preserve">   1000 marriages contracted</t>
  </si>
  <si>
    <t xml:space="preserve">TABL. 2(21).  BUDYNKI  ODDANE  DO  UŻYTKOWANIA  WEDŁUG  RODZAJÓW  BUDYNKÓW </t>
  </si>
  <si>
    <t xml:space="preserve">                     BUILDINGS COMPLETED BY TYPES OF BUILDINGS</t>
  </si>
  <si>
    <t xml:space="preserve">O G Ó Ł E M. . . . . . . . . . . . . . . . . . . . . . . . . . . . </t>
  </si>
  <si>
    <t xml:space="preserve">Budynki mieszkalne. . . . . . . . . . . . . . . . . . . . . . . . . . . .  </t>
  </si>
  <si>
    <t>Residential Buildings</t>
  </si>
  <si>
    <t xml:space="preserve">Budynki mieszkalne jednorodzinne  . . . . . . . . . . . . . . . . . </t>
  </si>
  <si>
    <t>One-dwelling buildings</t>
  </si>
  <si>
    <t xml:space="preserve">budynki jednomieszkaniowe. . . . . . . . . . . . . . . . . . . .  . </t>
  </si>
  <si>
    <t xml:space="preserve">one-dwelling buildings </t>
  </si>
  <si>
    <t>budynki nieprzystosowane do stałego zamieszkania. . . . . . . . . . . . . . . . . . . . . . .</t>
  </si>
  <si>
    <t>buildings not adapted for permanent residence</t>
  </si>
  <si>
    <t xml:space="preserve">Budynki o dwóch mieszkaniach i wielomieszkaniowe. . . . . . . . . . . . . . . . . . . . . . . </t>
  </si>
  <si>
    <t>Two-and more dwelling bulidings</t>
  </si>
  <si>
    <t xml:space="preserve">    budynki o dwóch mieszkaniach. . . . . . . . . . . . . . . . . . . . </t>
  </si>
  <si>
    <t xml:space="preserve">    two dwelling buildings</t>
  </si>
  <si>
    <t xml:space="preserve">    budynki o trzech i więcej mieszkaniach. . . . . . . . . . . . . . </t>
  </si>
  <si>
    <t xml:space="preserve">    three and more dwelling buildings</t>
  </si>
  <si>
    <t xml:space="preserve">                    CONSTRUCTION HAS BEGUN</t>
  </si>
  <si>
    <t>Mieszkania, na których budowę wydano pozwolenia</t>
  </si>
  <si>
    <t>Mieszkania, których budowę rozpoczęto</t>
  </si>
  <si>
    <t>Dwellings for which permits were issued</t>
  </si>
  <si>
    <t>Dwellings in which construction has begun</t>
  </si>
  <si>
    <t xml:space="preserve">1989. . . . . . . . . . . . . . . . . . . . . . . . . . . </t>
  </si>
  <si>
    <t xml:space="preserve">1990 . . . . . . . . . . . . . . . . . . . . . . . </t>
  </si>
  <si>
    <t xml:space="preserve">1991 . . . . . . . . . . . . . . . . . . . . . </t>
  </si>
  <si>
    <t xml:space="preserve">1992 . . . . . . . . . . . . . . . . . . . . </t>
  </si>
  <si>
    <t xml:space="preserve">1993 . . . . . . . . . . . . . . . . . . . . </t>
  </si>
  <si>
    <t xml:space="preserve">1994 . . . . . . . . . . . . . . . . . . . . </t>
  </si>
  <si>
    <t xml:space="preserve">1995 . . . . . . . . . . . . . . . . . . . </t>
  </si>
  <si>
    <t xml:space="preserve">1996 . . . . . . . . . . . . . . . . . . . . </t>
  </si>
  <si>
    <t xml:space="preserve">1997 . . . . . . . . . . . . . . . . . . . . . </t>
  </si>
  <si>
    <t xml:space="preserve">1998 . . . . . . . . . . . . . . . . . . . . . </t>
  </si>
  <si>
    <t xml:space="preserve">1999 . . . . . . . . . . . . . . . . . . . . . </t>
  </si>
  <si>
    <t>2000 . . . . . . . . . . . . . . . . . . . . .</t>
  </si>
  <si>
    <t xml:space="preserve">2001 . . . . . . . . . . . . . . . . . . . . </t>
  </si>
  <si>
    <t>2002 . . . . . . . . . . . . . . . . . . . . .</t>
  </si>
  <si>
    <t xml:space="preserve">2003 . . . . . . . . . . . . . . . . . . . . . </t>
  </si>
  <si>
    <t>2004 . . . . . . . . . . . . . . . . . . . . .</t>
  </si>
  <si>
    <t xml:space="preserve">2005 . . . . . . . . . . . . . . . . . . . . </t>
  </si>
  <si>
    <t xml:space="preserve">2006 . . . . . . . . . . . . . . . . . . . . </t>
  </si>
  <si>
    <t>a Until 1995 (inclusive), in the scope of housing construction other than private, due to the lack of data on the number of dwellings, for which permits have been issued, these data were substituted (conventionally) with data on the number of dwellings, which construction have been started.  b Until 1995 (inclusive), the number of building permits for private residential buildings was used (conventionally) as the number of dwellings (in these buildings),  for which building permits have been issued, as well as the number of dwellings, which construction have been started.</t>
  </si>
  <si>
    <r>
      <t xml:space="preserve">WOJEWÓDZTWA </t>
    </r>
    <r>
      <rPr>
        <i/>
        <sz val="11"/>
        <rFont val="Times New Roman CE"/>
        <family val="1"/>
      </rPr>
      <t>VOIVODSHIPS</t>
    </r>
  </si>
  <si>
    <r>
      <t xml:space="preserve">Budynki handlowo-usługowe         </t>
    </r>
    <r>
      <rPr>
        <i/>
        <sz val="10.5"/>
        <rFont val="Times New Roman"/>
        <family val="1"/>
      </rPr>
      <t>Wholesale and retail trade buildings</t>
    </r>
  </si>
  <si>
    <r>
      <t xml:space="preserve">Budynki transportu i łączności                                  </t>
    </r>
    <r>
      <rPr>
        <i/>
        <sz val="10.5"/>
        <rFont val="Times New Roman"/>
        <family val="1"/>
      </rPr>
      <t>Traffic and communication buildings</t>
    </r>
  </si>
  <si>
    <t>39(58)</t>
  </si>
  <si>
    <t>38(57)c</t>
  </si>
  <si>
    <t>38(57)b</t>
  </si>
  <si>
    <r>
      <t>WYSZCZEGÓLNIENIE</t>
    </r>
    <r>
      <rPr>
        <i/>
        <sz val="10"/>
        <rFont val="Arial"/>
        <family val="0"/>
      </rPr>
      <t xml:space="preserve"> SPECIFICATION</t>
    </r>
  </si>
  <si>
    <t xml:space="preserve">     100 000 i więcej. . . . . . . . . . . . . . . . . . . . . . . . . . . </t>
  </si>
  <si>
    <t xml:space="preserve">TABL.  38(57).  MIESZKANIA  ODDANE  DO  UŻYTKOWANIA  W  MIASTACH  LICZĄCYCH  </t>
  </si>
  <si>
    <t xml:space="preserve">                           20 TYS. I WIĘCEJ LUDNOŚCI </t>
  </si>
  <si>
    <t xml:space="preserve">                           DWELLINGS COMPLETED N URBAN AREAS WITH POPULATION OF 20 000 AND OVER </t>
  </si>
  <si>
    <t>izby</t>
  </si>
  <si>
    <t>dwellings</t>
  </si>
  <si>
    <t>rooms</t>
  </si>
  <si>
    <t xml:space="preserve">P O L S K A. . . . . . . . . . . . . . . </t>
  </si>
  <si>
    <t xml:space="preserve">Bielawa. . . . . . . . . . . . . . . . . . . . . . </t>
  </si>
  <si>
    <t xml:space="preserve">Bolesławiec . . . . . . . . . . . . . . . . . . . . . </t>
  </si>
  <si>
    <t xml:space="preserve">Dzierżoniów . . . . . . . . . . . . . . . . . . . . . </t>
  </si>
  <si>
    <t xml:space="preserve">Głogów . . . . . . . . . . . . . . . . . . . . . </t>
  </si>
  <si>
    <t xml:space="preserve">Jawor . . . . . . . . . . . . . . . . . . . . . </t>
  </si>
  <si>
    <t xml:space="preserve">Jelenia Góra . . . . . . . . . . . . . . . . . . . . . </t>
  </si>
  <si>
    <t xml:space="preserve">Kamienna Góra . . . . . . . . . . . . . . . . . . . . . </t>
  </si>
  <si>
    <t xml:space="preserve">Kłodzko . . . . . . . . . . . . . . . . . . . . . </t>
  </si>
  <si>
    <t xml:space="preserve">Legnica . . . . . . . . . . . . . . . . . . . . . </t>
  </si>
  <si>
    <t xml:space="preserve">Lubań . . . . . . . . . . . . . . . . . . . . . </t>
  </si>
  <si>
    <t xml:space="preserve">Lubin . . . . . . . . . . . . . . . . . . . . . </t>
  </si>
  <si>
    <t xml:space="preserve">Nowa Ruda . . . . . . . . . . . . . . . . . . . . . </t>
  </si>
  <si>
    <t xml:space="preserve">Oleśnica . . . . . . . . . . . . . . . . . . . . . </t>
  </si>
  <si>
    <t xml:space="preserve">Oława . . . . . . . . . . . . . . . . . . . . . </t>
  </si>
  <si>
    <t xml:space="preserve">Polkowice . . . . . . . . . . . . . . . . . . . . . </t>
  </si>
  <si>
    <t xml:space="preserve">Świdnica . . . . . . . . . . . . . . . . . . . . . </t>
  </si>
  <si>
    <t xml:space="preserve">Świebodzice . . . . . . . . . . . . . . . . . . . . . </t>
  </si>
  <si>
    <t xml:space="preserve">Wałbrzych . . . . . . . . . . . . . . . . . . . . . </t>
  </si>
  <si>
    <t xml:space="preserve">Wrocław . . . . . . . . . . . . . . . . . . . . . </t>
  </si>
  <si>
    <t xml:space="preserve">Zgorzelec . . . . . . . . . . . . . . . . . . . . . </t>
  </si>
  <si>
    <t>Kujawsko-pomorskie . . . .</t>
  </si>
  <si>
    <t xml:space="preserve">Brodnica . . . . . . . . . . . . . . . . . . . . . </t>
  </si>
  <si>
    <t xml:space="preserve">Bydgoszcz . . . . . . . . . . . . . . . . . . . . . </t>
  </si>
  <si>
    <t xml:space="preserve">Chełmno . . . . . . . . . . . . . . . . . . . . . </t>
  </si>
  <si>
    <t xml:space="preserve">Grudziądz . . . . . . . . . . . . . . . . . . . . . </t>
  </si>
  <si>
    <t xml:space="preserve">Inowrocław . . . . . . . . . . . . . . . . . . . . . </t>
  </si>
  <si>
    <t xml:space="preserve">Świecie . . . . . . . . . . . . . . . . . . . . . </t>
  </si>
  <si>
    <t xml:space="preserve">Toruń . . . . . . . . . . . . . . . . . . . . . </t>
  </si>
  <si>
    <t xml:space="preserve">Włocławek . . . . . . . . . . . . . . . . . . . . . </t>
  </si>
  <si>
    <t>Lubelskie. . . . . . . . . . . . . .</t>
  </si>
  <si>
    <t xml:space="preserve">Biała Podlaska . . . . . . . . . . . . . . . . . . . . . </t>
  </si>
  <si>
    <t xml:space="preserve">Biłgoraj . . . . . . . . . . . . . . . . . . . . . </t>
  </si>
  <si>
    <t xml:space="preserve">Chełm . . . . . . . . . . . . . . . . . . . . . </t>
  </si>
  <si>
    <t xml:space="preserve">Kraśnik . . . . . . . . . . . . . . . . . . . . . </t>
  </si>
  <si>
    <t xml:space="preserve">Lubartów . . . . . . . . . . . . . . . . . . . . . </t>
  </si>
  <si>
    <t xml:space="preserve">Lublin . . . . . . . . . . . . . . . . . . . . . </t>
  </si>
  <si>
    <t xml:space="preserve">Łęczna . . . . . . . . . . . . . . . . . . . . . </t>
  </si>
  <si>
    <t xml:space="preserve">Łuków . . . . . . . . . . . . . . . . . . . . . </t>
  </si>
  <si>
    <t xml:space="preserve">Puławy . . . . . . . . . . . . . . . . . . . . . </t>
  </si>
  <si>
    <t xml:space="preserve">Świdnik . . . . . . . . . . . . . . . . . . . . . </t>
  </si>
  <si>
    <t xml:space="preserve">Tomaszów Lubelski . . . . . . . . . . . . . . . . . . . . . </t>
  </si>
  <si>
    <t xml:space="preserve">Zamość . . . . . . . . . . . . . . . . . . . . . </t>
  </si>
  <si>
    <t>Lubuskie. . . . . . . . . . . . . . .</t>
  </si>
  <si>
    <t xml:space="preserve">Gorzów Wielkopolski . . . . . . . . . . . . . . . . . . . . . </t>
  </si>
  <si>
    <t xml:space="preserve">Nowa Sól . . . . . . . . . . . . . . . . . . . . . </t>
  </si>
  <si>
    <t xml:space="preserve">Świebodzin . . . . . . . . . . . . . . . . . . . . . </t>
  </si>
  <si>
    <t xml:space="preserve">Zielona Góra . . . . . . . . . . . . . . . . . . . . . </t>
  </si>
  <si>
    <t xml:space="preserve">Żagań . . . . . . . . . . . . . . . . . . . . . </t>
  </si>
  <si>
    <t xml:space="preserve">Żary . . . . . . . . . . . . . . . . . . . . . </t>
  </si>
  <si>
    <t>Łódzkie. . . . . . . . . . . . . . . .</t>
  </si>
  <si>
    <t xml:space="preserve">Aleksandrów Łódzki . . . . . . . . . . . . . . . . . . . . . </t>
  </si>
  <si>
    <t xml:space="preserve">Bełchatów . . . . . . . . . . . . . . . . . . . . . </t>
  </si>
  <si>
    <t xml:space="preserve">Kutno . . . . . . . . . . . . . . . . . . . . . </t>
  </si>
  <si>
    <t xml:space="preserve">Łowicz . . . . . . . . . . . . . . . . . . . . . </t>
  </si>
  <si>
    <t xml:space="preserve">Łódź . . . . . . . . . . . . . . . . . . . . . . . . </t>
  </si>
  <si>
    <t xml:space="preserve">Opoczno . . . . . . . . . . . . . . . . . . . . . . .  </t>
  </si>
  <si>
    <t xml:space="preserve">Ozorków . . . . . . . . . . . . . . . . . . . . . </t>
  </si>
  <si>
    <t xml:space="preserve">Pabianice . . . . . . . . . . . . . . . . . . . . . </t>
  </si>
  <si>
    <t xml:space="preserve">Piotrków Trybunalski . . . . . . . . . . . . . . . . . . . . . </t>
  </si>
  <si>
    <t xml:space="preserve">Radomsko . . . . . . . . . . . . . . . . . . . . . </t>
  </si>
  <si>
    <t xml:space="preserve">Sieradz . . . . . . . . . . . . . . . . . . . . . </t>
  </si>
  <si>
    <t xml:space="preserve">Skierniewice . . . . . . . . . . . . . . . . . . . . . </t>
  </si>
  <si>
    <t xml:space="preserve">Tomaszów Mazowiecki . . . . . . . . . . . . . . . . . . . . . </t>
  </si>
  <si>
    <t xml:space="preserve">Wieluń . . . . . . . . . . . . . . . . . . . . . </t>
  </si>
  <si>
    <t xml:space="preserve">Zduńska Wola . . . . . . . . . . . . . . . . . . . . . </t>
  </si>
  <si>
    <t xml:space="preserve">Zgierz . . . . . . . . . . . . . . . . . . . . . </t>
  </si>
  <si>
    <t>a Co-operative, company, municipal, public building society and for sale or rent construction</t>
  </si>
  <si>
    <t xml:space="preserve">                           20 TYS. I WIĘCEJ LUDNOŚCI (cd.)</t>
  </si>
  <si>
    <t xml:space="preserve">                           DWELLINGS COMPLETED N URBAN AREAS WITH POPULATION OF 20 000 AND OVER (cont.)</t>
  </si>
  <si>
    <t>Małopolskie. . . . . . . . . . . . .</t>
  </si>
  <si>
    <t xml:space="preserve">Andrychów . . . . . . . . . . . . . . . . . . . . . </t>
  </si>
  <si>
    <t xml:space="preserve">Bochnia . . . . . . . . . . . . . . . . . . . . . </t>
  </si>
  <si>
    <t xml:space="preserve">Chrzanów . . . . . . . . . . . . . . . . . . . . . </t>
  </si>
  <si>
    <t xml:space="preserve">Gorlice . . . . . . . . . . . . . . . . . . . . . </t>
  </si>
  <si>
    <t xml:space="preserve">Kraków . . . . . . . . . . . . . . . . . . . . . </t>
  </si>
  <si>
    <t xml:space="preserve">Nowy Sącz . . . . . . . . . . . . . . . . . . . . . </t>
  </si>
  <si>
    <t xml:space="preserve">Nowy Targ . . . . . . . . . . . . . . . . . . . . . </t>
  </si>
  <si>
    <t xml:space="preserve">Olkusz . . . . . . . . . . . . . . . . . . . . . </t>
  </si>
  <si>
    <t xml:space="preserve">Oświęcim . . . . . . . . . . . . . . . . . . . . . </t>
  </si>
  <si>
    <t xml:space="preserve">Skawina . . . . . . . . . . . . . . . . . . . . . </t>
  </si>
  <si>
    <t xml:space="preserve">Tarnów . . . . . . . . . . . . . . . . . . . . . </t>
  </si>
  <si>
    <t xml:space="preserve">Zakopane . . . . . . . . . . . . . . . . . . . . . </t>
  </si>
  <si>
    <t>Mazowieckie. . . . . . . . . . .</t>
  </si>
  <si>
    <t xml:space="preserve">Ciechanów . . . . . . . . . . . . . . . . . . . . . </t>
  </si>
  <si>
    <t xml:space="preserve">Grodzisk Mazowiecki . . . . . . . . . . . . . . . . . . . . . </t>
  </si>
  <si>
    <t xml:space="preserve">Legionowo . . . . . . . . . . . . . . . . . . . . . </t>
  </si>
  <si>
    <t xml:space="preserve">Marki . . . . . . . . . . . . . . . . . </t>
  </si>
  <si>
    <t xml:space="preserve">Mińsk Mazowiecki . . . . . . . . . . . . . . . . . . . . . </t>
  </si>
  <si>
    <t xml:space="preserve">Mława . . . . . . . . . . . . . . . . . . . . . </t>
  </si>
  <si>
    <t xml:space="preserve">Nowy Dwór Mazowiecki . . . . . . . . . . . . . . . . . . . . . </t>
  </si>
  <si>
    <t xml:space="preserve">     inżynieria lądowa i wodna . . . . . . . . . . . . . . . . . . . . . . . . . .</t>
  </si>
  <si>
    <t xml:space="preserve">      engineering</t>
  </si>
  <si>
    <t xml:space="preserve">TABL. 4(16). PRODUKCJA BUDOWLANO-MONTAŻOWA WEDŁUG SEKTORÓW I WOJEWÓDZTW </t>
  </si>
  <si>
    <t xml:space="preserve">                         CONSTRUCTION AND ASSEMBLY PRODUCTION BY OWNERSHIP SECTORS AND BY VOIVODSHIPS</t>
  </si>
  <si>
    <t>w tys. zł.      in thous. zl</t>
  </si>
  <si>
    <t xml:space="preserve"> O G Ó Ł E M . . . . . . . . . . . . . . . . . . .</t>
  </si>
  <si>
    <t xml:space="preserve"> Dolnośląskie . . . . . . . . . . . . . . . . .</t>
  </si>
  <si>
    <t xml:space="preserve"> Kujawsko-pomorskie . . . . . . . . . </t>
  </si>
  <si>
    <t xml:space="preserve">Luboń . . . . . . . . . . . . . . . . . . . . . </t>
  </si>
  <si>
    <t xml:space="preserve">Ostrów Wielkopolski . . . . . . . . . . . . . . . . . . . . . </t>
  </si>
  <si>
    <t xml:space="preserve">Piła . . . . . . . . . . . . . . . . . . . . . </t>
  </si>
  <si>
    <t xml:space="preserve">Poznań . . . . . . . . . . . . . . . . . . . . . </t>
  </si>
  <si>
    <t xml:space="preserve">Rawicz . . . . . . . . . . . . . . . . . . . . . </t>
  </si>
  <si>
    <t xml:space="preserve">Swarzędz . . . . . . . . . . . . . . . . . . . . . </t>
  </si>
  <si>
    <t xml:space="preserve">Śrem . . . . . . . . . . . . . . . . . . . . . </t>
  </si>
  <si>
    <t xml:space="preserve">Środa Wielkopolska . . . . . . . . . . . . . . . . . . . . . </t>
  </si>
  <si>
    <t xml:space="preserve">Turek . . . . . . . . . . . . . . . . . . . . . </t>
  </si>
  <si>
    <t xml:space="preserve">Wągrowiec . . . . . . . . . . . . . . . . . . . . . </t>
  </si>
  <si>
    <t xml:space="preserve">Września . . . . . . . . . . . . . . . . . . . . . </t>
  </si>
  <si>
    <t>Zachodniopomorskie. . . . . . .</t>
  </si>
  <si>
    <t xml:space="preserve">Białogard . . . . . . . . . . . . . . . . . . . . . </t>
  </si>
  <si>
    <t xml:space="preserve">Goleniów . . . . . . . . . . . . . . . . . . . . . </t>
  </si>
  <si>
    <t xml:space="preserve">Gryfino . . . . . . . . . . . . . . . . . . . . . </t>
  </si>
  <si>
    <t xml:space="preserve">Kołobrzeg . . . . . . . . . . . . . . . . . . . . . </t>
  </si>
  <si>
    <t xml:space="preserve">Koszalin . . . . . . . . . . . . . . . . . . . . . </t>
  </si>
  <si>
    <t xml:space="preserve">Police . . . . . . . . . . . . . . . . . . . . . </t>
  </si>
  <si>
    <t xml:space="preserve">Stargard Szczeciński . . . . . . . . . . . . . . . . . . . . . </t>
  </si>
  <si>
    <t xml:space="preserve">Szczecin . . . . . . . . . . . . . . . . . . . . . </t>
  </si>
  <si>
    <t xml:space="preserve">Szczecinek . . . . . . . . . . . . . . . . . . . . . </t>
  </si>
  <si>
    <t xml:space="preserve">Świnoujście . . . . . . . . . . . . . . . . . . . . . </t>
  </si>
  <si>
    <t xml:space="preserve">Wałcz . . . . . . . . . . . . . . . . . . . . . </t>
  </si>
  <si>
    <t>TABL.  39(58).  WYPOSAŻENIE  MIESZKAŃ ODDANYCH  DO  UŻYTKOWANIA  W 2006 R.</t>
  </si>
  <si>
    <t xml:space="preserve">                           DWELLINGS COMPLETED IN 2006 FITTED WITH INSTLATIONS</t>
  </si>
  <si>
    <t xml:space="preserve">P O L S K A. . . . . . . . . . . . . . . . . . . . . . . . . . . . . . </t>
  </si>
  <si>
    <t xml:space="preserve">Dolnośląskie. . . . . . . . . . . . . . . . . . . . . . . . . . . . . . </t>
  </si>
  <si>
    <t xml:space="preserve">                   -</t>
  </si>
  <si>
    <t xml:space="preserve">Kujawsko-pomorskie. . . . . . . . . . . . . . . . . . . . . . . </t>
  </si>
  <si>
    <t xml:space="preserve">                        -</t>
  </si>
  <si>
    <t xml:space="preserve">Lubelskie. . . . . . . . . . . . . . . . . . . . . . .  . . . .  . . . . . </t>
  </si>
  <si>
    <t xml:space="preserve">Lubuskie. . . . . . . . . . . . . . . . . . . . . . . . . . . . . . . . . . </t>
  </si>
  <si>
    <t xml:space="preserve">Łódzkie. . . . . . . . . . . . . . . . . . . . . . . . . . . . . . . . . . . </t>
  </si>
  <si>
    <t xml:space="preserve">Małopolskie. . . . . . . . . . . . . . . . . . . . . . . . . . . . . . . </t>
  </si>
  <si>
    <t xml:space="preserve">Mazowieckie. . . . . . . . . . . . . . . . . . . . . . . . . . . . . . </t>
  </si>
  <si>
    <t xml:space="preserve">Opolskie. . . . . . . . . . . . . . . . . . . . . . . . . . . . . . . . . . . </t>
  </si>
  <si>
    <t xml:space="preserve">Podkarpackie. . . . . . . . . . . . . . . . . . . . . . . . . . . . . . . </t>
  </si>
  <si>
    <t xml:space="preserve">                               -</t>
  </si>
  <si>
    <t xml:space="preserve">Podlaskie. . . . . . . . . . . . . . . . . . . . . . . . . . . . . . . . . . . </t>
  </si>
  <si>
    <t xml:space="preserve">Pomorskie. . . . . . . . . . . . . . . . . . . . . . . . . . . . . . . . . . . </t>
  </si>
  <si>
    <t xml:space="preserve">Śląskie. . . . . . . . . . . . . . . . . . . . . . . . . . . . . . . . . . . . </t>
  </si>
  <si>
    <t xml:space="preserve">Świętokrzyskie. . . . . . . . . . . . . . . . . . . . . . . . . . . . . . . </t>
  </si>
  <si>
    <t xml:space="preserve">Warmińsko-mazurskie. . . . . . . . . . . . . . . . . . . . . . . </t>
  </si>
  <si>
    <t xml:space="preserve">Wielkopolskie. . . . . . . . . . . . . . . . . . . . . . . . . . . . . . . </t>
  </si>
  <si>
    <t>Zachodniopomorskie. . . . . . . . . . . . . . . . . . . . . . . .</t>
  </si>
  <si>
    <r>
      <t>WYSZCZEGÓLNIENIE</t>
    </r>
    <r>
      <rPr>
        <i/>
        <sz val="11"/>
        <rFont val="Times New Roman CE"/>
        <family val="1"/>
      </rPr>
      <t xml:space="preserve"> </t>
    </r>
  </si>
  <si>
    <r>
      <t>Mieszkania oddane do użytkowania</t>
    </r>
    <r>
      <rPr>
        <i/>
        <vertAlign val="superscript"/>
        <sz val="9.5"/>
        <rFont val="Times New Roman CE"/>
        <family val="1"/>
      </rPr>
      <t>a</t>
    </r>
    <r>
      <rPr>
        <b/>
        <sz val="9.5"/>
        <rFont val="Times New Roman CE"/>
        <family val="1"/>
      </rPr>
      <t xml:space="preserve">. . . . . . . . . . . . . </t>
    </r>
  </si>
  <si>
    <r>
      <t>Izby oddane do użytkowania</t>
    </r>
    <r>
      <rPr>
        <i/>
        <vertAlign val="superscript"/>
        <sz val="9.5"/>
        <rFont val="Times New Roman CE"/>
        <family val="1"/>
      </rPr>
      <t>a</t>
    </r>
    <r>
      <rPr>
        <b/>
        <sz val="9.5"/>
        <rFont val="Times New Roman CE"/>
        <family val="1"/>
      </rPr>
      <t xml:space="preserve">. . . . . . . . . . . . . . . . . . . . . </t>
    </r>
  </si>
  <si>
    <r>
      <t xml:space="preserve">     </t>
    </r>
    <r>
      <rPr>
        <sz val="10"/>
        <rFont val="Times New Roman CE"/>
        <family val="1"/>
      </rPr>
      <t xml:space="preserve"> </t>
    </r>
    <r>
      <rPr>
        <i/>
        <sz val="11"/>
        <rFont val="Times New Roman CE"/>
        <family val="1"/>
      </rPr>
      <t>a</t>
    </r>
    <r>
      <rPr>
        <sz val="11"/>
        <rFont val="Times New Roman CE"/>
        <family val="1"/>
      </rPr>
      <t xml:space="preserve"> </t>
    </r>
    <r>
      <rPr>
        <sz val="9"/>
        <rFont val="Times New Roman CE"/>
        <family val="1"/>
      </rPr>
      <t xml:space="preserve">W podziale na formy budownictwa do 1980 r. nie uwzględniono  danych o mieszkaniach oddanych do  użytkowania w budynkach niemieszkalnych oraz uzyskanych z przebudowy pomieszczeń niemieszkalnych na mieszkalne     </t>
    </r>
  </si>
  <si>
    <r>
      <t>a</t>
    </r>
    <r>
      <rPr>
        <sz val="10"/>
        <rFont val="Times New Roman CE"/>
        <family val="1"/>
      </rPr>
      <t xml:space="preserve"> Bez domów letnich i domków wypoczynkowych oraz rezydencji wiejskich nieprzystosowanych do stałego zamieszkania oraz bez budynków zbiorowego zamieszkania</t>
    </r>
  </si>
  <si>
    <r>
      <t xml:space="preserve"> O G Ó Ł E M </t>
    </r>
    <r>
      <rPr>
        <i/>
        <sz val="11"/>
        <rFont val="Times New Roman CE"/>
        <family val="1"/>
      </rPr>
      <t xml:space="preserve"> . . . . . </t>
    </r>
  </si>
  <si>
    <r>
      <t xml:space="preserve">     200 i więcej </t>
    </r>
    <r>
      <rPr>
        <i/>
        <sz val="10"/>
        <rFont val="Times New Roman CE"/>
        <family val="1"/>
      </rPr>
      <t>and more. . . . . . . . . . . . . . . . . . . .</t>
    </r>
  </si>
  <si>
    <r>
      <t xml:space="preserve">Przeciętny czas trwania budowy w miesiącach </t>
    </r>
    <r>
      <rPr>
        <i/>
        <sz val="10"/>
        <rFont val="Times New Roman CE"/>
        <family val="1"/>
      </rPr>
      <t>Average construction period in months</t>
    </r>
  </si>
  <si>
    <t>15(34)</t>
  </si>
  <si>
    <t>14(33)</t>
  </si>
  <si>
    <t>13(32)</t>
  </si>
  <si>
    <t>12(31)</t>
  </si>
  <si>
    <t>11(30)</t>
  </si>
  <si>
    <t>10(29)</t>
  </si>
  <si>
    <t>9(28)</t>
  </si>
  <si>
    <t>8(27)</t>
  </si>
  <si>
    <t>7(26)dok</t>
  </si>
  <si>
    <t>7(26)</t>
  </si>
  <si>
    <t>6(25)</t>
  </si>
  <si>
    <t>5 (24)</t>
  </si>
  <si>
    <t>4(23)dok</t>
  </si>
  <si>
    <t>4 (23)</t>
  </si>
  <si>
    <t xml:space="preserve">Spółdzielni mieszkaniowych. . . </t>
  </si>
  <si>
    <t xml:space="preserve">     1-6 . . . . . . . . . . . . . . . . . . . . . . . . . </t>
  </si>
  <si>
    <t xml:space="preserve">     75-99 . . . . . . . . . . . . . . . . . . . . . . . . . .</t>
  </si>
  <si>
    <t xml:space="preserve">     30-49  . . . . . . . . . . . . . . . . . . . . . . . .</t>
  </si>
  <si>
    <t xml:space="preserve">     50-74  . . . . . . . . . . . . . . . . . . . . . . . . . </t>
  </si>
  <si>
    <t xml:space="preserve">Hotele i budynki zakwaterowania turystycznego. . . . . . . . . . . . . </t>
  </si>
  <si>
    <t>Hotels and similar buildings</t>
  </si>
  <si>
    <t xml:space="preserve">   budynki hoteli. . . . . . . . . . . . . . . . . . . . . . . . . . . . . . . . . . . </t>
  </si>
  <si>
    <t xml:space="preserve">   hotel buildings </t>
  </si>
  <si>
    <t xml:space="preserve">   budynki zakwaterowania turyst., pozostałe. . . . . . . . . . </t>
  </si>
  <si>
    <t xml:space="preserve">   other short-stay accommodation buildings</t>
  </si>
  <si>
    <t>Budynki biurowe. . . . . . . . . . . . . . . . . . . . . . . . . . . . . . . . . .</t>
  </si>
  <si>
    <t xml:space="preserve">Office buildings </t>
  </si>
  <si>
    <t xml:space="preserve">Budynki handlowo-usługowe. . . . . . . . . . . . . . . . . . . . . . </t>
  </si>
  <si>
    <t>Wholesale and retail trade buildings</t>
  </si>
  <si>
    <t xml:space="preserve">Budynki transportu i łączności. . . . . . . . . . . . . . . . . . . . . . </t>
  </si>
  <si>
    <t>Traffic and communication buildings</t>
  </si>
  <si>
    <t xml:space="preserve">   budynki łączności, dworców i terminali. . . . . . . . . . . . . . . .</t>
  </si>
  <si>
    <t xml:space="preserve">    communication buildings, stations, </t>
  </si>
  <si>
    <t xml:space="preserve">    terminals and associated buildings</t>
  </si>
  <si>
    <t xml:space="preserve">   budynki garaży. . . . . . . . . . . . . . . . . . . . . . . . . . . . . . . . . </t>
  </si>
  <si>
    <t xml:space="preserve">   garage buildings</t>
  </si>
  <si>
    <t>Budynki przemysłowe i magazynowe. . . . . . . . . . . . . . . .</t>
  </si>
  <si>
    <t>Industrial buildings and warehouses</t>
  </si>
  <si>
    <t xml:space="preserve">   budynki przemysłowe. . . . . . . . . . . . . . . . . . . . . . . . . . . </t>
  </si>
  <si>
    <t xml:space="preserve">    industrial buildings</t>
  </si>
  <si>
    <t xml:space="preserve">   zbiorniki, silosy i budynki magazynowe. . . . . . . . . . . . . </t>
  </si>
  <si>
    <t xml:space="preserve">   reservoirs, silos and warehouses</t>
  </si>
  <si>
    <t>Ogólnodostępne obiekty kultury, budynki o charakterze edukacyjnym, budynki szpitali i opieki medycznej oraz budynki kultury fizycznej</t>
  </si>
  <si>
    <t>Buildings for public entertainment, education or hospital and institutnional care buildings</t>
  </si>
  <si>
    <t xml:space="preserve">   ogólnodostępne obiekty kulturalne. . . . . . . . . . . . . . . . . . . </t>
  </si>
  <si>
    <t xml:space="preserve">   public entertainment buildings</t>
  </si>
  <si>
    <t xml:space="preserve">   budynki muzeów i bibliotek. . . . . . . . . . . . . . . . . . . . . . </t>
  </si>
  <si>
    <t xml:space="preserve">    museums and libraries</t>
  </si>
  <si>
    <t xml:space="preserve">   budynki szkół i instytucji badawczych. . . . . . . . . . . . . </t>
  </si>
  <si>
    <t xml:space="preserve">   schools, university and research buildings</t>
  </si>
  <si>
    <t xml:space="preserve">   budynki szpitali i zakładów opieki medycznej. . . . . . . . </t>
  </si>
  <si>
    <t xml:space="preserve">   hospitals or institutional care buildings</t>
  </si>
  <si>
    <t xml:space="preserve">   budynki kultury fizycznej. . . . . . . . . . . . . . . . . . . . . . . .</t>
  </si>
  <si>
    <t xml:space="preserve">   sports halls</t>
  </si>
  <si>
    <t xml:space="preserve">Pozostałe budynki niemieszkalne. . . . . . . . . . . . . . . . . . . . </t>
  </si>
  <si>
    <t>Other non-residential buildings</t>
  </si>
  <si>
    <t xml:space="preserve">budynki gospodarstw rolnych. . . . . . . . . . . . . . . . . . . . . </t>
  </si>
  <si>
    <t>non-residential farm buildings</t>
  </si>
  <si>
    <t>budynki przeznaczone do sprawowania kultu religinego i czynności religijnych</t>
  </si>
  <si>
    <t>buildings used as places of worship and for religious activities</t>
  </si>
  <si>
    <t xml:space="preserve">pozostałe budynki niemieszkalne. . . . . . . . . . . . . . . . . . . </t>
  </si>
  <si>
    <t xml:space="preserve">Budynki mieszkalne jednorodzinne. . . . . . . . . . . . . . . . . </t>
  </si>
  <si>
    <t xml:space="preserve">budynki nieprzystosowane do stałego zamieszkania. . . . . . . . . . . . . . . . . . . . </t>
  </si>
  <si>
    <t xml:space="preserve">Budynki o dwóch mieszkaniach i wielomieszkaniowe. . . . . . . . . . . . . </t>
  </si>
  <si>
    <t xml:space="preserve">              -</t>
  </si>
  <si>
    <t xml:space="preserve">                 -</t>
  </si>
  <si>
    <t>TABL.  3(22).  BUDYNKI  ODDANE  DO  UŻYTKOWANIA WEDŁUG REGIONÓW, WOJEWÓDZTW</t>
  </si>
  <si>
    <t xml:space="preserve">                      I PODREGIONÓW</t>
  </si>
  <si>
    <t xml:space="preserve">                     BUILDINGS COMPLETED BY REGIONS, VOIVODSHIPS AND SUBREGIONS </t>
  </si>
  <si>
    <t xml:space="preserve">WYSZCZEGÓLNIENIE </t>
  </si>
  <si>
    <t>SPECIFICATION</t>
  </si>
  <si>
    <t>ogółem</t>
  </si>
  <si>
    <t>mieszkalne</t>
  </si>
  <si>
    <t>niemieszkalne</t>
  </si>
  <si>
    <t>total</t>
  </si>
  <si>
    <t>residential</t>
  </si>
  <si>
    <t>non-residential</t>
  </si>
  <si>
    <t xml:space="preserve">P O L S K A . . . . . . . . . . . . . . . . . . . . . . . </t>
  </si>
  <si>
    <t>o</t>
  </si>
  <si>
    <t xml:space="preserve">P O L A N D </t>
  </si>
  <si>
    <t>m</t>
  </si>
  <si>
    <t>w</t>
  </si>
  <si>
    <t xml:space="preserve">CENTRALNY. . . . . . . . . . . . . . . . . </t>
  </si>
  <si>
    <t xml:space="preserve">POŁUDNIOWY. . . . . . . . . . . . . . . . </t>
  </si>
  <si>
    <t xml:space="preserve">WSCHODNI. . . . . . . . . . . . . . . . . . . </t>
  </si>
  <si>
    <t xml:space="preserve">PÓŁNOCNO-ZACHODNI. . . . . . </t>
  </si>
  <si>
    <t xml:space="preserve">POŁUDNIOWO-ZACHODNI. . . </t>
  </si>
  <si>
    <t xml:space="preserve">PÓŁNOCNY. . . . . . . . . . . . . . . . . . . </t>
  </si>
  <si>
    <t xml:space="preserve">DOLNOŚLĄSKIE. . . . . . . . . . . . . . . . . . . . . . . .  </t>
  </si>
  <si>
    <t>Podregiony  Subregions:</t>
  </si>
  <si>
    <t xml:space="preserve">jeleniogórsko-wałbrzyski . . . . . . . . . . . . . . . . . . . . . . .    </t>
  </si>
  <si>
    <t xml:space="preserve">legnicki . . . . . . . . . . . . . . . . . . . . . . .               </t>
  </si>
  <si>
    <t xml:space="preserve">wrocławski . . . . . . . . . . . . . . . . . . . . . . . </t>
  </si>
  <si>
    <t xml:space="preserve">m. Wrocław . . . . . . . . . . . . . . . . . . . . . . . </t>
  </si>
  <si>
    <t xml:space="preserve">KUJAWSKO-POMORSKIE. . . . . . . . . . . . .         </t>
  </si>
  <si>
    <t xml:space="preserve"> bydgoski. . . . . . . . . . . . . . . . . . . . . . . . .        </t>
  </si>
  <si>
    <t xml:space="preserve"> toruńsko-włocławski. . . . . . . . . . . . .      </t>
  </si>
  <si>
    <t xml:space="preserve">LUBELSKIE. . . . . . . . . . . . . . . .                   </t>
  </si>
  <si>
    <t xml:space="preserve">bialskopodlaski . . . . . . . . . . . . . .        </t>
  </si>
  <si>
    <t xml:space="preserve">chełmsko-zamojski. . . . . . . . . . . . .      </t>
  </si>
  <si>
    <t xml:space="preserve">lubelski. . . . . . . . . . . . . . . . . . . . . . . .               </t>
  </si>
  <si>
    <t xml:space="preserve">LUBUSKIE . . . . . . . . . . . . . . . .   . </t>
  </si>
  <si>
    <t xml:space="preserve">gorzowski . . . . . . . . . . . . . . . . . . . . .             </t>
  </si>
  <si>
    <t xml:space="preserve">zielonogórski. . . . . . . . . . . . . . . . . .          </t>
  </si>
  <si>
    <t xml:space="preserve">ŁÓDZKIE. . . . . . . . . . . . . . . . . .                               </t>
  </si>
  <si>
    <t xml:space="preserve">łódzki. . . . . . . . . . . . . . . . . . . . . . . . . .              </t>
  </si>
  <si>
    <t xml:space="preserve">piotrkowsko-skierniewicki. . . . . . .  </t>
  </si>
  <si>
    <t xml:space="preserve">m. Łódź. . . . . . . . . . . . . . . . . . . . . . .               </t>
  </si>
  <si>
    <t xml:space="preserve">MAŁOPOLSKIE. . . . . . . . . . . . . .                         </t>
  </si>
  <si>
    <t xml:space="preserve">krakowsko-tarnowski. . . . . . . . . .    </t>
  </si>
  <si>
    <t xml:space="preserve">nowosądecki . . . . . . . . . . . . . . . . . . .          </t>
  </si>
  <si>
    <t xml:space="preserve">m. Kraków . . . . . . . . . . . . . . . . . . . .             </t>
  </si>
  <si>
    <t xml:space="preserve">MAZOWIECKIE. . . . . . . . . . . . . . . . .                          </t>
  </si>
  <si>
    <t xml:space="preserve">ciechanowsko-płocki . . . . . . . . . .    </t>
  </si>
  <si>
    <t xml:space="preserve">ostrołęcko-siedlecki . . . . . . . . . . . . . .   </t>
  </si>
  <si>
    <t xml:space="preserve">warszawski. . . . . . . . . . . . . . . . . . . . .         </t>
  </si>
  <si>
    <t xml:space="preserve">radomski . . . . . . . . . . . . . . . . . . . . .           </t>
  </si>
  <si>
    <t xml:space="preserve">m. Warszawa . . . . . . . . . . . . . . . .  . . .          </t>
  </si>
  <si>
    <t xml:space="preserve">OPOLSKIE. . . . . . . . . . . . . . . . . . .                             </t>
  </si>
  <si>
    <t xml:space="preserve">opolski . . . . . . . . . . . . . . . . . . . . . . .            </t>
  </si>
  <si>
    <t xml:space="preserve">PODKARPACKIE . . . . . . . . . . . . .                     </t>
  </si>
  <si>
    <t xml:space="preserve"> rzeszowsko-tarnobrzeski. . . . . . . . . . . .  </t>
  </si>
  <si>
    <t xml:space="preserve"> krośnieńsko-przemyski. . . . . . . . . . . . .   </t>
  </si>
  <si>
    <t xml:space="preserve">PODLASKIE. . . . . . . . . . . . . . . . . .                           </t>
  </si>
  <si>
    <t xml:space="preserve"> białostocko-suwalski. . . . . . . . . . .  .   </t>
  </si>
  <si>
    <t xml:space="preserve"> łomżyński. . . . . . . . . . . . . . . . . . . . . . . .  .             </t>
  </si>
  <si>
    <t xml:space="preserve">POMORSKIE. . . . . . . . . . . . . . . </t>
  </si>
  <si>
    <t xml:space="preserve">słupski. . . . . . . . . . . . . . . . . . . . . . . . . . .              </t>
  </si>
  <si>
    <t>Mieszkania oddane do użytkowania w miastach liczących 20 tys. i więcej ludności  - Śląskie                                                                                                             Dwellings completed in urban areas with population of 20 000 and over - Śląskie</t>
  </si>
  <si>
    <t>Pozwolenia wydane na budowę nowych budynków mieszkalnych i mieszkań - ogółem                                                                                                                                       Building permits issued for construction of new residential buildings and dwellings - total</t>
  </si>
  <si>
    <t>Pozwolenia wydane na budowę nowych budynków mieszkalnych i mieszkań - indywidualne                                                                                                                                       Building permits issued for construction of new residential buildings and dwellings - private</t>
  </si>
  <si>
    <t xml:space="preserve">Pozwolenia wydane na budowę nowych budynków mieszkalnych jednorodzinnych - jednomieszkaniowych                                                                                                                             Building permits  issued for construction of one-dwelling buildings </t>
  </si>
  <si>
    <t xml:space="preserve">Pozwolenia wydane na budowę nowych budynków mieszkalnych o dwóch mieszkaniach i wielomieszkaniowych                                                                         Building permits  issued  for construction of two and more dwelling  buildings </t>
  </si>
  <si>
    <t>CZĘŚĆ A. DANE  FINANSOWE,  ZATRUDNIENIE  I  WYNAGRODZENIA  W  JEDNOSTKACH   BUDOWLANYCH                                                                                                                                                                                      FINANCIAL  RESULTS,  EMPLOYEES  AND  WAGES  AND  SALARIES   IN  CONSTRUCTION   UNITS</t>
  </si>
  <si>
    <t>II. JEDNOSTKI BUDOWLANE O LICZBIE PRACUJĄCYCH POWYŻEJ 49 OSÓB                                                                                                                                                        CONSTRUCTION UNITS EMPLOYING MORE THAN 49 PERSONS</t>
  </si>
  <si>
    <t xml:space="preserve">Produkcja  budowlano-montażowa według siedzib zarządów przedsiębiorstw i miejsc wykonywania robót                                                                                     Construction and assembly production by enterprise head office and work site location </t>
  </si>
  <si>
    <t>Produkcja budowlano-montażowa według sektorów i województw                                                                                                                                                      Construction and assembly production by ownership sector and by voivodships</t>
  </si>
  <si>
    <t>Produkcja budowlano-montażowa według rodzajów obiektów budowlanych - ogółem                                                Construction and assembly production by type of constructions - total</t>
  </si>
  <si>
    <t>Produkcja budowlano-montażowa według rodzajów obiektów budowlanych -w tym przygotowanie terenu pod budowę                                                                                                                                                     Construction and assembly production by type of constructions - of which site preparation</t>
  </si>
  <si>
    <t>Produkcja budowlano-montażowa według rodzajów obiektów budowlanych - wykonywanie instalacji budowlanych                                                                                                                                                                                       Construction and assembly production by type of constructions - building installations</t>
  </si>
  <si>
    <t xml:space="preserve">Struktura kosztów produkcji budowlano-montażowej w układzie kalkulacyjnym                                                                                                                                 Structure of construction and assembly production costs by calculation </t>
  </si>
  <si>
    <t xml:space="preserve">Produkcja budowlano-montażowa i przeciętne zatrudnienie według krajów – miejsc wykonywania robót                                                                     Construction and assembly production and average employment by country – work-sites location </t>
  </si>
  <si>
    <t>CZĘŚĆ D.  BUDYNKI  I  MIESZKANIA  ODDANE  DO UŻYTKOWANIA                                                                                   BUILDINGS  AND  DWELLINGS  COMPLETED</t>
  </si>
  <si>
    <t xml:space="preserve">                         INDYWIDUALNEGO) WEDŁUG TECHNOLOGII WZNOSZENIA I KUBATURY  </t>
  </si>
  <si>
    <t xml:space="preserve">                        AND CUBIC VOLUME (EXCLUDING PRIVATE CONSTRUCTION)</t>
  </si>
  <si>
    <t>Metody wznoszenia:</t>
  </si>
  <si>
    <t>Methods of construction</t>
  </si>
  <si>
    <t xml:space="preserve">Tradycyjna udoskonalona. . . . . . </t>
  </si>
  <si>
    <t>Improved traditional</t>
  </si>
  <si>
    <t xml:space="preserve">Monolityczna. . . . . . . . . . . . </t>
  </si>
  <si>
    <t>Monolithic</t>
  </si>
  <si>
    <t xml:space="preserve">Wielkopłytowa. . . . . . . . .  . . . . . . . </t>
  </si>
  <si>
    <t>Large panel</t>
  </si>
  <si>
    <t>Wielkoblokowa. . . . .  . . . . .  .</t>
  </si>
  <si>
    <t>Large block</t>
  </si>
  <si>
    <t xml:space="preserve">Kanadyjska. . . . . . . . . . . . . .  . . . . . </t>
  </si>
  <si>
    <t>Canadian</t>
  </si>
  <si>
    <t>Pozostałe. . . . . . . . . . . . . . . . .  .</t>
  </si>
  <si>
    <t>Others</t>
  </si>
  <si>
    <t xml:space="preserve">Do 500. . . . . . . . . . . . . . . .  </t>
  </si>
  <si>
    <t xml:space="preserve">501 - 750. . . . . . . . . . . . . </t>
  </si>
  <si>
    <t>751 - 1000. . . . . . . . . . . . . . . .</t>
  </si>
  <si>
    <t xml:space="preserve">1001 - 3000. . . . . . . . . . . . </t>
  </si>
  <si>
    <t>3001- 5000. . . . . . . . . . . . .</t>
  </si>
  <si>
    <t xml:space="preserve">5001 - 10000. . . . . . . . . . . . . </t>
  </si>
  <si>
    <t xml:space="preserve">10001- 15000. . . . . . . . . . . </t>
  </si>
  <si>
    <t xml:space="preserve">                          KONDYGNACJI I KUBATURY W BUDOWNICTWIE INDYWIDUALNYM</t>
  </si>
  <si>
    <t xml:space="preserve">                        AND CUBIC VOLUME IN THE PRIVATE CONSTRUCTION</t>
  </si>
  <si>
    <t xml:space="preserve">   Budynki o liczbie kondygnacji:</t>
  </si>
  <si>
    <t xml:space="preserve">   Buildings by number of stories</t>
  </si>
  <si>
    <t xml:space="preserve">Do 500. . . . . . . . . . . . . . . . . .  </t>
  </si>
  <si>
    <t xml:space="preserve">501 - 750. . . . . . . . . . . . . . . . </t>
  </si>
  <si>
    <t xml:space="preserve">1001 - 3000. . . . . . . . . . . . . . . </t>
  </si>
  <si>
    <t xml:space="preserve">3001- 5000. . . . . . . . . . . . . . . </t>
  </si>
  <si>
    <t xml:space="preserve">10001- 15000. . . . . . . . . . . . . . </t>
  </si>
  <si>
    <t xml:space="preserve">                  CZASU TRWANIA BUDOWY (BEZ BUDOWNICTWA INDYWIDUALNEGO)</t>
  </si>
  <si>
    <t xml:space="preserve">                (EXCLUDING PRIVATE CONSTRUCTION)</t>
  </si>
  <si>
    <t xml:space="preserve">a - budynki  </t>
  </si>
  <si>
    <t>do 6</t>
  </si>
  <si>
    <t>7-12</t>
  </si>
  <si>
    <t>13-18</t>
  </si>
  <si>
    <t>19-24</t>
  </si>
  <si>
    <t>25-30</t>
  </si>
  <si>
    <t>31-36</t>
  </si>
  <si>
    <t>37-48</t>
  </si>
  <si>
    <t>49-60</t>
  </si>
  <si>
    <t>61-72</t>
  </si>
  <si>
    <t xml:space="preserve">do 500 . . . . . . . . . . . . . . . . . . . . . . . . </t>
  </si>
  <si>
    <t>501-1000. . . . . . . . . . . . . . . . . . . . . .</t>
  </si>
  <si>
    <t xml:space="preserve">1001-1500. . . . . . . . . . . . . . . . . . . . . . . </t>
  </si>
  <si>
    <t xml:space="preserve">1501-2000. . . . . . . . . . . . . . . . . . . . . . . . . </t>
  </si>
  <si>
    <t xml:space="preserve">2001-3000. . . . . . . . . . . . . . . . . . . </t>
  </si>
  <si>
    <t xml:space="preserve">3001-4000. . . . . . . . . . . . . . . . . . . . . . </t>
  </si>
  <si>
    <t xml:space="preserve">4001-5000. . . . . . . . . . . . . . . . . . . . . </t>
  </si>
  <si>
    <t xml:space="preserve">5001-7500. . . . . . . . . . . . . . . . . . . . . . . </t>
  </si>
  <si>
    <t xml:space="preserve">7501-10000. . . . . . . . . . . . . . . . . . . . . . . </t>
  </si>
  <si>
    <t xml:space="preserve">                  -</t>
  </si>
  <si>
    <t xml:space="preserve">10001-15000. . . . . . . . . . . . . . . . </t>
  </si>
  <si>
    <t xml:space="preserve">                 CZASU TRWANIA BUDOWY W BUDOWNICTWIE INDYWIDUALNYM</t>
  </si>
  <si>
    <t xml:space="preserve">                BY  CONSTRUCTION PERIOD</t>
  </si>
  <si>
    <t>do 12</t>
  </si>
  <si>
    <t>13-24</t>
  </si>
  <si>
    <t>25-36</t>
  </si>
  <si>
    <t>73-84</t>
  </si>
  <si>
    <t>85-96</t>
  </si>
  <si>
    <t>97-108</t>
  </si>
  <si>
    <t>109-120</t>
  </si>
  <si>
    <t>do 200. . . . . . . . . . . . . . . . . . . . . . . . . . . . . . .</t>
  </si>
  <si>
    <t>201-300. . . . . . . . . . . . . . . . . . . . . . . . . . . . .</t>
  </si>
  <si>
    <t xml:space="preserve">301-500. . . . . . . . . . . . . . . . . . . . . . . . . . . . . . </t>
  </si>
  <si>
    <t>501-750. . . . . . . . . . . . . . . . . . . . . . . . . . . . .</t>
  </si>
  <si>
    <t>751-1000. . . . . . . . . . . . . . . . . . . . . . . . . . . .</t>
  </si>
  <si>
    <t>1001-1500. . . . . . . . . . . . . . . . . . . . . . . . . . .</t>
  </si>
  <si>
    <t>1501-2000. . . . . . . . . . . . . . . . . . . . . . . . . . . . .</t>
  </si>
  <si>
    <t>2001-2500. . . . . . . . . . . . . . . . . . . . . . . . . . . .</t>
  </si>
  <si>
    <t>2501 i więcej.  . . . . . . . . . . . . . . . . . . . . . . . . . .</t>
  </si>
  <si>
    <t xml:space="preserve">                           ZBIOROWEGO ZAMIESZKANIA ORAZ BUDYNKI NIEMIESZKALNE ODDANE DO UŻYTKOWANIA WEDŁUG</t>
  </si>
  <si>
    <t xml:space="preserve">Gostyń . . . . . . . . . . . . . . . . . . . </t>
  </si>
  <si>
    <t xml:space="preserve">Jarocin . . . . . . . . . . . . . . . . . . . . . </t>
  </si>
  <si>
    <t xml:space="preserve">Kalisz . . . . . . . . . . . . . . . . . . . . . </t>
  </si>
  <si>
    <t xml:space="preserve">Koło . . . . . . . . . . . . . . . . . . . . . </t>
  </si>
  <si>
    <t xml:space="preserve">Konin . . . . . . . . . . . . . . . . . . . . . </t>
  </si>
  <si>
    <t xml:space="preserve">Kościan . . . . . . . . . . . . . . . . . . . . . </t>
  </si>
  <si>
    <t xml:space="preserve">Krotoszyn . . . . . . . . . . . . . . . . . . . . . </t>
  </si>
  <si>
    <t xml:space="preserve">Leszno . . . . . . . . . . . . . . . . . . . . . </t>
  </si>
  <si>
    <r>
      <t xml:space="preserve"> O G Ó Ł E M </t>
    </r>
    <r>
      <rPr>
        <i/>
        <sz val="10"/>
        <rFont val="Arial"/>
        <family val="0"/>
      </rPr>
      <t xml:space="preserve">  . . . . </t>
    </r>
  </si>
  <si>
    <r>
      <t>TABL. 8(27).  BUDYNKI  MIESZKALNE  NOWE</t>
    </r>
    <r>
      <rPr>
        <i/>
        <vertAlign val="superscript"/>
        <sz val="10"/>
        <rFont val="Arial"/>
        <family val="2"/>
      </rPr>
      <t>a</t>
    </r>
    <r>
      <rPr>
        <vertAlign val="superscript"/>
        <sz val="10"/>
        <rFont val="Arial"/>
        <family val="2"/>
      </rPr>
      <t xml:space="preserve"> </t>
    </r>
    <r>
      <rPr>
        <sz val="10"/>
        <rFont val="Arial"/>
        <family val="2"/>
      </rPr>
      <t>ODDANE  DO UŻYTKOWANIA  W BUDOWNICTWIE</t>
    </r>
  </si>
  <si>
    <r>
      <t xml:space="preserve">                   NEW RESIDENTIAL BUILDINGS</t>
    </r>
    <r>
      <rPr>
        <i/>
        <vertAlign val="superscript"/>
        <sz val="10"/>
        <rFont val="Arial"/>
        <family val="2"/>
      </rPr>
      <t>a</t>
    </r>
    <r>
      <rPr>
        <i/>
        <sz val="10"/>
        <rFont val="Arial"/>
        <family val="0"/>
      </rPr>
      <t xml:space="preserve"> COMPLETED IN THE PRIVATE CONSTRUCTION</t>
    </r>
  </si>
  <si>
    <r>
      <t xml:space="preserve"> TABL. 9(28).  BUDYNKI  MIESZKALNE  NOWE</t>
    </r>
    <r>
      <rPr>
        <i/>
        <vertAlign val="superscript"/>
        <sz val="10.5"/>
        <rFont val="Times New Roman CE"/>
        <family val="0"/>
      </rPr>
      <t>a</t>
    </r>
    <r>
      <rPr>
        <vertAlign val="superscript"/>
        <sz val="10.5"/>
        <rFont val="Times New Roman CE"/>
        <family val="1"/>
      </rPr>
      <t xml:space="preserve"> </t>
    </r>
    <r>
      <rPr>
        <sz val="10.5"/>
        <rFont val="Times New Roman CE"/>
        <family val="1"/>
      </rPr>
      <t xml:space="preserve"> ODDANE  DO  UŻYTKOWANIA  WEDŁUG </t>
    </r>
  </si>
  <si>
    <r>
      <t xml:space="preserve">                      NEW RESIDENTIAL BUILDINGS</t>
    </r>
    <r>
      <rPr>
        <vertAlign val="superscript"/>
        <sz val="10"/>
        <rFont val="Arial"/>
        <family val="2"/>
      </rPr>
      <t xml:space="preserve">a </t>
    </r>
    <r>
      <rPr>
        <sz val="10"/>
        <rFont val="Arial"/>
        <family val="0"/>
      </rPr>
      <t>COMPLETED BY NUMBER  OF STORIES</t>
    </r>
  </si>
  <si>
    <t>17. . . . . . . . . . . . . . . . . . . . . . . . .</t>
  </si>
  <si>
    <r>
      <t xml:space="preserve">WYSZCZEGÓLNIENIE </t>
    </r>
    <r>
      <rPr>
        <i/>
        <sz val="10"/>
        <rFont val="Arial"/>
        <family val="2"/>
      </rPr>
      <t>SPECIFICATION</t>
    </r>
  </si>
  <si>
    <r>
      <t xml:space="preserve">Budynki                           </t>
    </r>
    <r>
      <rPr>
        <i/>
        <sz val="10"/>
        <rFont val="Arial"/>
        <family val="2"/>
      </rPr>
      <t>Buildings</t>
    </r>
  </si>
  <si>
    <r>
      <t xml:space="preserve">Mieszkania </t>
    </r>
    <r>
      <rPr>
        <i/>
        <sz val="10"/>
        <rFont val="Arial"/>
        <family val="2"/>
      </rPr>
      <t>Dwellings</t>
    </r>
  </si>
  <si>
    <r>
      <t xml:space="preserve">Izby </t>
    </r>
    <r>
      <rPr>
        <i/>
        <sz val="10"/>
        <rFont val="Arial"/>
        <family val="2"/>
      </rPr>
      <t>Rooms</t>
    </r>
  </si>
  <si>
    <r>
      <t xml:space="preserve">Przeciętny czas trwania budowy w miesiącach </t>
    </r>
    <r>
      <rPr>
        <i/>
        <sz val="10"/>
        <rFont val="Arial"/>
        <family val="2"/>
      </rPr>
      <t>Average construction period in months</t>
    </r>
  </si>
  <si>
    <r>
      <t>liczba</t>
    </r>
    <r>
      <rPr>
        <i/>
        <sz val="10"/>
        <rFont val="Arial"/>
        <family val="2"/>
      </rPr>
      <t xml:space="preserve"> number</t>
    </r>
  </si>
  <si>
    <r>
      <t xml:space="preserve"> kubatura      w m3 </t>
    </r>
    <r>
      <rPr>
        <i/>
        <sz val="10"/>
        <rFont val="Arial"/>
        <family val="2"/>
      </rPr>
      <t xml:space="preserve">   cubic volume in m3      </t>
    </r>
  </si>
  <si>
    <r>
      <t>Usable floor space of                         dwellings in m</t>
    </r>
    <r>
      <rPr>
        <i/>
        <sz val="10"/>
        <rFont val="Arial"/>
        <family val="2"/>
      </rPr>
      <t>2</t>
    </r>
  </si>
  <si>
    <r>
      <t xml:space="preserve">ogółem             </t>
    </r>
    <r>
      <rPr>
        <i/>
        <sz val="10"/>
        <rFont val="Arial"/>
        <family val="2"/>
      </rPr>
      <t>total</t>
    </r>
  </si>
  <si>
    <r>
      <t>Cubic volume in m</t>
    </r>
    <r>
      <rPr>
        <i/>
        <vertAlign val="superscript"/>
        <sz val="10"/>
        <rFont val="Arial"/>
        <family val="2"/>
      </rPr>
      <t>3</t>
    </r>
  </si>
  <si>
    <r>
      <t xml:space="preserve">                         NEW RESIDENTIAL BUILDINGS</t>
    </r>
    <r>
      <rPr>
        <vertAlign val="superscript"/>
        <sz val="10"/>
        <rFont val="Arial"/>
        <family val="2"/>
      </rPr>
      <t>a</t>
    </r>
    <r>
      <rPr>
        <sz val="10"/>
        <rFont val="Arial"/>
        <family val="2"/>
      </rPr>
      <t xml:space="preserve"> COMPLETED BY NUMBER OF STORIES</t>
    </r>
  </si>
  <si>
    <r>
      <t>Kubatura w m</t>
    </r>
    <r>
      <rPr>
        <b/>
        <vertAlign val="superscript"/>
        <sz val="10"/>
        <rFont val="Arial"/>
        <family val="2"/>
      </rPr>
      <t>3</t>
    </r>
  </si>
  <si>
    <r>
      <t>TABL. 10(29). BUDYNKI  MIESZKALNE NOWE</t>
    </r>
    <r>
      <rPr>
        <i/>
        <vertAlign val="superscript"/>
        <sz val="10"/>
        <rFont val="Arial"/>
        <family val="2"/>
      </rPr>
      <t>a</t>
    </r>
    <r>
      <rPr>
        <sz val="10"/>
        <rFont val="Arial"/>
        <family val="2"/>
      </rPr>
      <t xml:space="preserve">  ODDANE DO UŻYTKOWANIA (BEZ BUDOWNICTWA</t>
    </r>
  </si>
  <si>
    <r>
      <t xml:space="preserve">                         NEW RESIDENTIAL BUILDINGS</t>
    </r>
    <r>
      <rPr>
        <vertAlign val="superscript"/>
        <sz val="10"/>
        <rFont val="Arial"/>
        <family val="2"/>
      </rPr>
      <t xml:space="preserve">a </t>
    </r>
    <r>
      <rPr>
        <sz val="10"/>
        <rFont val="Arial"/>
        <family val="2"/>
      </rPr>
      <t>COMPLETED BY METHODS OF CONSTRUCTION</t>
    </r>
  </si>
  <si>
    <r>
      <t xml:space="preserve">15001 i więcej </t>
    </r>
    <r>
      <rPr>
        <i/>
        <sz val="10"/>
        <rFont val="Arial"/>
        <family val="2"/>
      </rPr>
      <t xml:space="preserve">and more. </t>
    </r>
    <r>
      <rPr>
        <sz val="10"/>
        <rFont val="Arial"/>
        <family val="2"/>
      </rPr>
      <t xml:space="preserve">. . . . . . . . . </t>
    </r>
  </si>
  <si>
    <t>Budynki                           Buildings</t>
  </si>
  <si>
    <t>Przeciętny czas trwania budowy w miesiącach Average construction period in months</t>
  </si>
  <si>
    <t xml:space="preserve"> kubatura      w m3    cubic volume in m3      </t>
  </si>
  <si>
    <t>Usable floor space of                         dwellings in m2</t>
  </si>
  <si>
    <t xml:space="preserve"> O G Ó Ł E M   . . . . . </t>
  </si>
  <si>
    <t xml:space="preserve">15001 i więcej and more. . . . . . . . . . . . </t>
  </si>
  <si>
    <r>
      <t>TABL.  11(30).   BUDYNKI MIESZKALNE NOWE</t>
    </r>
    <r>
      <rPr>
        <vertAlign val="superscript"/>
        <sz val="10"/>
        <rFont val="Arial"/>
        <family val="2"/>
      </rPr>
      <t>a</t>
    </r>
    <r>
      <rPr>
        <sz val="10"/>
        <rFont val="Arial"/>
        <family val="2"/>
      </rPr>
      <t xml:space="preserve"> ODDANE DO UŻYTKOWANIA WEDŁUG LICZBY</t>
    </r>
  </si>
  <si>
    <r>
      <t>Cubic volume in m</t>
    </r>
    <r>
      <rPr>
        <vertAlign val="superscript"/>
        <sz val="10"/>
        <rFont val="Arial"/>
        <family val="2"/>
      </rPr>
      <t>3</t>
    </r>
  </si>
  <si>
    <r>
      <t>b- kubatura w m</t>
    </r>
    <r>
      <rPr>
        <vertAlign val="superscript"/>
        <sz val="10"/>
        <rFont val="Arial"/>
        <family val="2"/>
      </rPr>
      <t xml:space="preserve">3 </t>
    </r>
    <r>
      <rPr>
        <sz val="10"/>
        <rFont val="Arial"/>
        <family val="2"/>
      </rPr>
      <t xml:space="preserve">  </t>
    </r>
  </si>
  <si>
    <r>
      <t>Kubatura w m</t>
    </r>
    <r>
      <rPr>
        <vertAlign val="superscript"/>
        <sz val="10"/>
        <rFont val="Arial"/>
        <family val="2"/>
      </rPr>
      <t>3</t>
    </r>
  </si>
  <si>
    <t>Ogółem Total</t>
  </si>
  <si>
    <t xml:space="preserve">     buildings</t>
  </si>
  <si>
    <t>73 i więcej and more</t>
  </si>
  <si>
    <t xml:space="preserve"> O G Ó Ł E M  . . . . . </t>
  </si>
  <si>
    <t xml:space="preserve">15001 i więcej (and more). . . . . . . . . . . . . . . . . . . . </t>
  </si>
  <si>
    <r>
      <t xml:space="preserve">                 NEW RESIDENTIAL BUILDINGS</t>
    </r>
    <r>
      <rPr>
        <vertAlign val="superscript"/>
        <sz val="10"/>
        <rFont val="Arial"/>
        <family val="2"/>
      </rPr>
      <t>a</t>
    </r>
    <r>
      <rPr>
        <sz val="10"/>
        <rFont val="Arial"/>
        <family val="2"/>
      </rPr>
      <t xml:space="preserve"> COMPLETED BY CONSTRUCTION PERIOD</t>
    </r>
  </si>
  <si>
    <r>
      <t xml:space="preserve">    cubic volume in m</t>
    </r>
    <r>
      <rPr>
        <vertAlign val="superscript"/>
        <sz val="10"/>
        <rFont val="Arial"/>
        <family val="2"/>
      </rPr>
      <t>3</t>
    </r>
  </si>
  <si>
    <r>
      <t>Tabl 12(31) BUDYNKI MIESZKALNE NOWE</t>
    </r>
    <r>
      <rPr>
        <vertAlign val="superscript"/>
        <sz val="10"/>
        <rFont val="Arial"/>
        <family val="2"/>
      </rPr>
      <t>a</t>
    </r>
    <r>
      <rPr>
        <sz val="10"/>
        <rFont val="Arial"/>
        <family val="2"/>
      </rPr>
      <t xml:space="preserve"> ODDANE DO UŻYTKOWANIA WEDŁUG</t>
    </r>
  </si>
  <si>
    <t>Czas trwania budowy w miesiącach  Construction period in months</t>
  </si>
  <si>
    <t xml:space="preserve">    -</t>
  </si>
  <si>
    <t xml:space="preserve">   -</t>
  </si>
  <si>
    <t>121 i więcej and more</t>
  </si>
  <si>
    <r>
      <t>Tabl 13(32) BUDYNKI MIESZKALNE NOWE</t>
    </r>
    <r>
      <rPr>
        <vertAlign val="superscript"/>
        <sz val="10"/>
        <rFont val="Arial"/>
        <family val="2"/>
      </rPr>
      <t>a</t>
    </r>
    <r>
      <rPr>
        <sz val="10"/>
        <rFont val="Arial"/>
        <family val="2"/>
      </rPr>
      <t xml:space="preserve"> ODDANE DO UŻYTKOWANIA WEDŁUG</t>
    </r>
  </si>
  <si>
    <r>
      <t xml:space="preserve">                 NEW RESIDENTIAL BUILDINGS</t>
    </r>
    <r>
      <rPr>
        <vertAlign val="superscript"/>
        <sz val="10"/>
        <rFont val="Arial"/>
        <family val="2"/>
      </rPr>
      <t>a</t>
    </r>
    <r>
      <rPr>
        <sz val="10"/>
        <rFont val="Arial"/>
        <family val="2"/>
      </rPr>
      <t xml:space="preserve"> COMPLETED IN THE PRIVATE CONSTRUCTION</t>
    </r>
  </si>
  <si>
    <t>Usable floor space of dwellings in m2</t>
  </si>
  <si>
    <t xml:space="preserve">  a Bez budownictwa indywidualnego</t>
  </si>
  <si>
    <r>
      <t>Przeznaczone na sprzedaż lub wynajem</t>
    </r>
    <r>
      <rPr>
        <vertAlign val="superscript"/>
        <sz val="10"/>
        <rFont val="Arial"/>
        <family val="2"/>
      </rPr>
      <t>a.</t>
    </r>
    <r>
      <rPr>
        <sz val="10"/>
        <rFont val="Arial"/>
        <family val="2"/>
      </rPr>
      <t xml:space="preserve"> . . . . . . </t>
    </r>
  </si>
  <si>
    <r>
      <t>For sale or rent</t>
    </r>
    <r>
      <rPr>
        <vertAlign val="superscript"/>
        <sz val="10"/>
        <rFont val="Arial"/>
        <family val="2"/>
      </rPr>
      <t>a</t>
    </r>
  </si>
  <si>
    <t>c - powierzchnia użytkowa w m2</t>
  </si>
  <si>
    <t>d - przeciętna powierzchnia użytkowa 1 mieszkania w m2</t>
  </si>
  <si>
    <t>Ogółem Grand total</t>
  </si>
  <si>
    <t>Z tego w budynkach      Of which in buildings</t>
  </si>
  <si>
    <t>mieszkalnycha  residentiala</t>
  </si>
  <si>
    <t>zbiorowego zamieszkania oraz w budynkach o innym przeznaczeniu niż mieszkalne residences for comunities and non-residential buildings</t>
  </si>
  <si>
    <t>razem         total</t>
  </si>
  <si>
    <t>rozbudo-wanych expanded</t>
  </si>
  <si>
    <t xml:space="preserve"> uzyskanych z przebudowy pomieszczeń niemieszkalnych from expansion of non-residential accommodations</t>
  </si>
  <si>
    <t xml:space="preserve">     usable floor space in m2</t>
  </si>
  <si>
    <t xml:space="preserve">      per dwelling in m2</t>
  </si>
  <si>
    <t>a Bez budynków zbiorowego zamieszkania b Łącznie z tymi częściami budynków mieszkalnych realizowanych etapami, które nie były oddawane do użytkowania jako części pierwsze (liczba mieszkań - 383; liczba izb - 1137; powierzchnia użytkowa - 21386m2; przeciętna powierzchnia 1 mieszkania - 55,8m2) - patrz pkt 30 Uwag metodycznych</t>
  </si>
  <si>
    <t>a Exclding residences for communities b Including these parts of new residential buildings realised in stages which have not been completed as a first part (number of dwellings - 383; number of rooms - 1137; usable floor space - 21386m2; average usable floor space per 1 dwelling - 55,8m2 ) - see Methodological notes point 30</t>
  </si>
  <si>
    <r>
      <t xml:space="preserve"> nowych</t>
    </r>
    <r>
      <rPr>
        <vertAlign val="superscript"/>
        <sz val="10"/>
        <rFont val="Arial"/>
        <family val="2"/>
      </rPr>
      <t xml:space="preserve">b </t>
    </r>
    <r>
      <rPr>
        <sz val="10"/>
        <rFont val="Arial"/>
        <family val="2"/>
      </rPr>
      <t xml:space="preserve"> new</t>
    </r>
    <r>
      <rPr>
        <vertAlign val="superscript"/>
        <sz val="10"/>
        <rFont val="Arial"/>
        <family val="2"/>
      </rPr>
      <t>b</t>
    </r>
  </si>
  <si>
    <t>Izby                     Rooms</t>
  </si>
  <si>
    <t>przeciętna 1 mieszkania average per 1 dwelling</t>
  </si>
  <si>
    <t>8 i więcej  and more</t>
  </si>
  <si>
    <t>3(22)dok</t>
  </si>
  <si>
    <t>3 (22)</t>
  </si>
  <si>
    <t>2(22)dok</t>
  </si>
  <si>
    <t>2 (21)</t>
  </si>
  <si>
    <t>1 (20)</t>
  </si>
  <si>
    <t>Dwellings for which permits were issued and dwellings in which construction has begun (1989-2006)</t>
  </si>
  <si>
    <t>Mieszkania, na których budowę wydano pozwolenia oraz mieszkania, których budowę rozpoczęto (1989-2006)</t>
  </si>
  <si>
    <t>10(68)</t>
  </si>
  <si>
    <t>9(67)</t>
  </si>
  <si>
    <t>8(66)</t>
  </si>
  <si>
    <t>7(65)</t>
  </si>
  <si>
    <t>6(64)</t>
  </si>
  <si>
    <t>5(63)</t>
  </si>
  <si>
    <t>4(62)</t>
  </si>
  <si>
    <t>3(61)</t>
  </si>
  <si>
    <t>2(60)</t>
  </si>
  <si>
    <t>Podkarpackie………………………………….</t>
  </si>
  <si>
    <t xml:space="preserve">              -          </t>
  </si>
  <si>
    <t xml:space="preserve">                  DWELLINGS COMPLETED IN THE CO-OPERATIVE CONSTRUCTION</t>
  </si>
  <si>
    <t>TABL. 30(49). MIESZKANIA ODDANE DO UŻYTKOWANIA W BUDOWNICTWIE SPOŁECZNYM</t>
  </si>
  <si>
    <t xml:space="preserve">                    CZYNSZOWYM</t>
  </si>
  <si>
    <t xml:space="preserve">                        DWELLINGS COMPLETED IN THE PUBLIC BUILDING SOCIETY CONSTRUCTION</t>
  </si>
  <si>
    <t>TABL. 31(50). MIESZKANIA ODDANE DO UŻYTKOWANIA W BUDOWNICTWIE KOMUNALNYM</t>
  </si>
  <si>
    <t xml:space="preserve">                   DWELLINGS COMPLETED IN THE MUNICIPAL CONSTRUCTION</t>
  </si>
  <si>
    <t>TABL. 32(51). MIESZKANIA ODDANE DO UŻYTKOWANIA W BUDOWNICTWIE ZAKŁADOWYM</t>
  </si>
  <si>
    <t xml:space="preserve">                    DWELLINGS COMPLETED IN THE COMPANY CONSTRUCTION</t>
  </si>
  <si>
    <t xml:space="preserve">                   MIESZKAŃ, KTÓRYCH BUDOWĘ ROZPOCZĘTO</t>
  </si>
  <si>
    <t xml:space="preserve">                   AND DWELLINGS IN WHICH CONSTRUCTION HAS BEGUN</t>
  </si>
  <si>
    <t xml:space="preserve">TABL. 1 (59). POZWOLENIA  WYDANE NA BUDOWĘ  NOWYCH BUDYNKÓW MIESZKALNYCH </t>
  </si>
  <si>
    <t xml:space="preserve">                          I MIESZKAŃ</t>
  </si>
  <si>
    <t xml:space="preserve">                          BUILDING PERMITS ISSUED FOR CONSTRUCTION NEW RESIDENTIAL </t>
  </si>
  <si>
    <t xml:space="preserve">                         BUILDINGS AND DWELLINGS</t>
  </si>
  <si>
    <t>P O L S K A. . . . . . . . . . . . . . .</t>
  </si>
  <si>
    <t>Dolnośląskie. . . . . . . . . . .</t>
  </si>
  <si>
    <t xml:space="preserve">Kujawsko-pomorskie. . . . </t>
  </si>
  <si>
    <t>Lubelskie. . . . . . . . . . . . .</t>
  </si>
  <si>
    <t>Lubuskie . . . . . . . . . . . . .</t>
  </si>
  <si>
    <t>Łódzkie. . . . . . . . . . . . . . .</t>
  </si>
  <si>
    <t xml:space="preserve">Małopolskie. . . . . . . . . . . </t>
  </si>
  <si>
    <t xml:space="preserve">Podkarpackie. . . . . . . . . . . . </t>
  </si>
  <si>
    <t>Pomorskie. . . . . . . . . . . .</t>
  </si>
  <si>
    <t xml:space="preserve">Śląskie. . . . . . . . . . . . . . . </t>
  </si>
  <si>
    <t>Świętokrzyskie. . . . . . . . . .</t>
  </si>
  <si>
    <t xml:space="preserve">Warmińsko-mazurskie . . . </t>
  </si>
  <si>
    <t xml:space="preserve">Wielkopolskie. . . . . . . . . </t>
  </si>
  <si>
    <t>Zachodniopomorskie. . . .</t>
  </si>
  <si>
    <t xml:space="preserve">                          I MIESZKAŃ (DOK.)</t>
  </si>
  <si>
    <t xml:space="preserve">                         BUILDINGS AND DWELLINGS (CONT.)</t>
  </si>
  <si>
    <t xml:space="preserve">Lubelskie. . . . . . . . . . .  </t>
  </si>
  <si>
    <t>Podlaskie. . . . . . . . . . . .</t>
  </si>
  <si>
    <t>TABL. 2 (60). POZWOLENIA  WYDANE  NA  BUDOWĘ   NOWYCH   BUDYNKÓW</t>
  </si>
  <si>
    <t xml:space="preserve">                        MIESZKALNYCH  JEDNORODZINNYCH - JEDNOMIESZKANIOWYCH</t>
  </si>
  <si>
    <t xml:space="preserve">                        BUILDING PERMITS ISSUED FOR CONSTRUCTION OF </t>
  </si>
  <si>
    <t xml:space="preserve">                        ONE-DWELLING BUILDINGS</t>
  </si>
  <si>
    <t>a - ogółem</t>
  </si>
  <si>
    <t xml:space="preserve">      total</t>
  </si>
  <si>
    <t>b - w tym indywidualne</t>
  </si>
  <si>
    <t xml:space="preserve">     of which private</t>
  </si>
  <si>
    <t xml:space="preserve">Opolskie. . . . . . . . . . . . . . . . . . . . . . </t>
  </si>
  <si>
    <t xml:space="preserve">Podkarpackie. . . . . . . . . . . . . . . . . . </t>
  </si>
  <si>
    <t>TABL.  3 (61).  POZWOLENIA WYDANE NA BUDOWĘ NOWYCH BUDYNKÓW MIESZKALNYCH</t>
  </si>
  <si>
    <t xml:space="preserve">                           O DWÓCH MIESZKANIACH I WIELOMIESZKANIOWYCH</t>
  </si>
  <si>
    <t xml:space="preserve">                            BUILDING PERMITS ISSUED FOR CONSTRUCTION OF  TWO AND MORE </t>
  </si>
  <si>
    <t xml:space="preserve">                            DWELLING BUILDINGS</t>
  </si>
  <si>
    <t xml:space="preserve">TABL.  4 (62). POZWOLENIA   WYDANE   NA  BUDOWĘ    NOWYCH    BUDYNKÓW  </t>
  </si>
  <si>
    <t xml:space="preserve">                          NIEMIESZKALNYCH  ORAZ  INNYCH OBIEKTÓW BUDOWLANYCH</t>
  </si>
  <si>
    <t xml:space="preserve">                          BUILDING PERMITS ISSUED FOR CONSTRUCTION OF NEW </t>
  </si>
  <si>
    <t xml:space="preserve">                           NON-RESIDENTIAL BUILDINGS AND OTHER CONSTRUCTIONS</t>
  </si>
  <si>
    <t xml:space="preserve">Dolnośląskie. . . . . . . . . . . . . . . . . . . .  . . . . . </t>
  </si>
  <si>
    <t xml:space="preserve">Kujawsko-pomorskie. . . . . . . . . . . . . . . . . . </t>
  </si>
  <si>
    <t xml:space="preserve">Lubelskie. . . . . . . . . . . . . . . . . . . . . . . . . . . . </t>
  </si>
  <si>
    <t>Lubuskie. . . . . . . . . . . . . . . . . . . . . . . . . .</t>
  </si>
  <si>
    <t>Łódzkie. . . . . . . . . . . . . . . . . . . . . . . . . . . .</t>
  </si>
  <si>
    <t>Mazowieckie. . . . . . . . . . . . . . . . . . . . . . .</t>
  </si>
  <si>
    <t>Opolskie. . . . . . . . . . . . . . . . . . . . . . . . . .</t>
  </si>
  <si>
    <t xml:space="preserve">Podkarpackie. . . . . . . . . . . . . . . . . . . . . . . </t>
  </si>
  <si>
    <t>Podlaskie. . . . . . . . . . . . . . . . . . . . . . . . . . .</t>
  </si>
  <si>
    <t>Pomorskie. . . . . . . . . . . . . . . . . . . . . . . .</t>
  </si>
  <si>
    <t xml:space="preserve">Śląskie. . . . . . . . . . . . . . . . . . . . . . . . . . . . </t>
  </si>
  <si>
    <t xml:space="preserve">Świętokrzyskie. . . . . . . . . . . . . . . . . . . . . . . </t>
  </si>
  <si>
    <t>Warmińsko-mazurskie. . . . . . . . . . . . . . . .</t>
  </si>
  <si>
    <t>Wielkopolskie. . . . . . . . . . . . . . . . . . . . . .</t>
  </si>
  <si>
    <t xml:space="preserve">Zachodniopomorskie. . . . . . . . . . . . . . . . . </t>
  </si>
  <si>
    <t xml:space="preserve">TABL. 5 (63).   POZWOLENIA  WYDANE  NA BUDOWĘ NOWYCH  HOTELI I  BUDYNKÓW </t>
  </si>
  <si>
    <t xml:space="preserve">                           ZAKWATEROWANIA TURYSTYCZNEGO ORAZ BUDYNKÓW BIUROWYCH</t>
  </si>
  <si>
    <t xml:space="preserve">                          BUILDING PERMITS ISSUED FOR CONSTRUCTION OF NEW HOTELS AND</t>
  </si>
  <si>
    <t xml:space="preserve">                          SIMILAR  BUILDINGS AND OFFICE BUILDINGS</t>
  </si>
  <si>
    <t xml:space="preserve">Lubuskie. . . . . . . . . . . . . . . . . . . . . . . </t>
  </si>
  <si>
    <t xml:space="preserve">Łódzkie. . . . . . . . . . . . . . . . . . . . . . . </t>
  </si>
  <si>
    <t xml:space="preserve">Małopolskie. . . . . . . . . . . . . . . . . . . . . . . </t>
  </si>
  <si>
    <t xml:space="preserve">Mazowieckie. . . . . . . . . . . . . . . . . . . . . . . </t>
  </si>
  <si>
    <t xml:space="preserve">Opolskie. . . . . . . . . . . . . . . . . . . . . . . </t>
  </si>
  <si>
    <t xml:space="preserve">Podlaskie. . . . . . . . . . . . . . . . . . . . . . . </t>
  </si>
  <si>
    <t xml:space="preserve">Pomorskie. . . . . . . . . . . . . . . . . . . . . . . </t>
  </si>
  <si>
    <t xml:space="preserve">Wielkopolskie. . . . . . . . . . . . . . . . . . . . . . . </t>
  </si>
  <si>
    <t xml:space="preserve">Zachodniopomorskie. . . . . . . . . . . . . . . . . . . . . . . </t>
  </si>
  <si>
    <t>TABL. 6(64).  POZWOLENIA  WYDANE  NA BUDOWĘ BUDYNKÓW HANDLOWO - USŁUGOWYCH</t>
  </si>
  <si>
    <t xml:space="preserve">                        ORAZ BUDYNKÓW  TRANSPORTU I  ŁĄCZNOŚCI</t>
  </si>
  <si>
    <t xml:space="preserve">                         BUILDING PERMITS ISSUED FOR CONSTRUCTION OF WHOLE SALE AND RETAIL </t>
  </si>
  <si>
    <t xml:space="preserve">                         TRADE BUILDINGS AND TRAFFIC AND COMMUNICATION BUILDINGS</t>
  </si>
  <si>
    <t>TABL. 7 (65).  POZWOLENIA WYDANE NA BUDOWĘ NOWYCH BUDYNKÓW PRZEMYSŁOWYCH</t>
  </si>
  <si>
    <t xml:space="preserve">                          I  MAGAZYNOWYCH, OGÓLNODOSTĘPNYCH OBIEKTÓW KULTURALNYCH, </t>
  </si>
  <si>
    <t xml:space="preserve">                           BUDYNKÓW O CHARAKTERZE EDUKACYJNYM, BUDYNKÓW SZPITALI I ZAKŁADÓW </t>
  </si>
  <si>
    <t xml:space="preserve">                          OPIEKI MEDYCZNEJ ORAZ BUDYNKÓW KULTURY FIZYCZNEJ</t>
  </si>
  <si>
    <t xml:space="preserve">                         BUILDING PERMITS ISSUED FOR CONSTRUCTION OF NEW INDUSTRIAL BUILDINGS, </t>
  </si>
  <si>
    <t xml:space="preserve">                        RESERVOIRS, SILOS AND WAREHOUSES, PUBLIC ENTERTAINMENT, EDUCATION,</t>
  </si>
  <si>
    <t xml:space="preserve">                        HOSPITAL OR INSTITUTIONAL CARE BUILDINGS AND SPORTS HALLS</t>
  </si>
  <si>
    <t xml:space="preserve">                                                                                              </t>
  </si>
  <si>
    <t>Ogólnodostępne obiekty kulturalne, budynki o charakterze edukacyjnym, budynki szpitali i zakładów opieki medycznej oraz budynki  kultury fizycznej</t>
  </si>
  <si>
    <t>Public entertainment buildings, education, hospital or institutional care buildings, sports halls</t>
  </si>
  <si>
    <t xml:space="preserve">TABL. 8 (66).  POZWOLENIA WYDANE  NA  BUDOWĘ  POZOSTAŁYCH  BUDYNKÓW </t>
  </si>
  <si>
    <t xml:space="preserve">                         NIEMIESZKALNYCH</t>
  </si>
  <si>
    <t xml:space="preserve">                         BUILDING PERMITS  ISSUED FOR CONSTRUCTION OTHER NON-RESIDENTIAL </t>
  </si>
  <si>
    <t xml:space="preserve">                         BUILDINGS</t>
  </si>
  <si>
    <t>Tabl.   9(67).   MIESZKANIA,   KTÓRYCH  BUDOWĘ  ROZPOCZĘTO</t>
  </si>
  <si>
    <t xml:space="preserve">                      DWELLINGS IN WHICH CONSTRUCTION HAS BEGUN</t>
  </si>
  <si>
    <t>Ogółem</t>
  </si>
  <si>
    <t>Indywi-dualne</t>
  </si>
  <si>
    <t>Na sprze-daż lub wynajem</t>
  </si>
  <si>
    <t>Spół-dzielcze</t>
  </si>
  <si>
    <t>Społeczne czynszowe</t>
  </si>
  <si>
    <t>Komu-nalne</t>
  </si>
  <si>
    <t>Zakładowe</t>
  </si>
  <si>
    <t>Total</t>
  </si>
  <si>
    <t xml:space="preserve">Dolnośląskie. . . . . . . . . . </t>
  </si>
  <si>
    <t>Kujawsko-pomorskie. . .</t>
  </si>
  <si>
    <t>Lubuskie. . . . . . . . . . . . . .</t>
  </si>
  <si>
    <t>Łódzkie. . . . . . . . . . . . . .</t>
  </si>
  <si>
    <t xml:space="preserve">Małopolskie. . . . . . . . . . </t>
  </si>
  <si>
    <t>Mazowieckie. . . . . . . . . .</t>
  </si>
  <si>
    <t>Opolskie. . . . . . . . . . . . . .</t>
  </si>
  <si>
    <t xml:space="preserve">Podlaskie. . . . . . . . . . . . . </t>
  </si>
  <si>
    <t>Świętokrzyskie. . . . . . . . .</t>
  </si>
  <si>
    <t xml:space="preserve">Warmińsko-mazurskie. . </t>
  </si>
  <si>
    <t>Wielkopolskie. . . . . . . . .</t>
  </si>
  <si>
    <t xml:space="preserve">Zachodniopomorskie. . </t>
  </si>
  <si>
    <t>Tabl. 10(68).  MIESZKANIA,  NA  KTÓRYCH  BUDOWĘ WYDANO POZWOLENIA ORAZ</t>
  </si>
  <si>
    <t xml:space="preserve">                      MIESZKANIA, KTÓRYCH  BUDOWĘ ROZPOCZETO</t>
  </si>
  <si>
    <t>38(57)</t>
  </si>
  <si>
    <t>37(56)</t>
  </si>
  <si>
    <t>36(55)</t>
  </si>
  <si>
    <t>35(54)</t>
  </si>
  <si>
    <t>34(53)</t>
  </si>
  <si>
    <t>33(52)</t>
  </si>
  <si>
    <t>32(51)</t>
  </si>
  <si>
    <t>31(50)</t>
  </si>
  <si>
    <t>30(49)</t>
  </si>
  <si>
    <t>29(48)</t>
  </si>
  <si>
    <t>28(47)</t>
  </si>
  <si>
    <t>27(46)</t>
  </si>
  <si>
    <t>26(45)</t>
  </si>
  <si>
    <t>25(44)</t>
  </si>
  <si>
    <t>24(43)</t>
  </si>
  <si>
    <t>23(42)</t>
  </si>
  <si>
    <t>22(41)</t>
  </si>
  <si>
    <t>21(40)</t>
  </si>
  <si>
    <t xml:space="preserve">                     JEDNOSTKACH   BUDOWLANYCH </t>
  </si>
  <si>
    <t xml:space="preserve">     CONSTRUCTION UNITS EMPLOYING MORE THAN 9 PERSONS</t>
  </si>
  <si>
    <t>WYSZCZEGÓLNIENIE   SPECIFICATION</t>
  </si>
  <si>
    <t>Przychody   Revenues</t>
  </si>
  <si>
    <t>Koszty uzyskania przychodów   Cost of obtaining revenues</t>
  </si>
  <si>
    <t>Przeciętne zatrudnienie w osobach    Average paid employment in presons</t>
  </si>
  <si>
    <t>Przeciętne  wynagrodzenie miesięczne brutto w złotych   Average monthly gross wages and salaries in zlotys</t>
  </si>
  <si>
    <t>ogółem   total</t>
  </si>
  <si>
    <t>w tym ze sprzedaży produktów        of which       from sale of products</t>
  </si>
  <si>
    <t>w tym koszt sprzedanych produktów              of which cost of products sold</t>
  </si>
  <si>
    <t>w  tysiącach  złotych  in thousands zlotys</t>
  </si>
  <si>
    <t>W   LICZBACH   BEZWZGLĘDNYCH      IN  ABSOLUTE NUMBERS</t>
  </si>
  <si>
    <t xml:space="preserve">O G Ó Ł  E M   T O T A L. . . . . . . . . . </t>
  </si>
  <si>
    <t>W  ODSETKACH   IN PERCENT</t>
  </si>
  <si>
    <t>O G Ó Ł  E M   T O T A L . . . . . . . . .</t>
  </si>
  <si>
    <t xml:space="preserve">  a Przeciętne zatrudnienie łącznie z zatrudnionymi poza granicami kraju wyniosło -  358040 osób</t>
  </si>
  <si>
    <r>
      <t>340433</t>
    </r>
    <r>
      <rPr>
        <vertAlign val="superscript"/>
        <sz val="10"/>
        <rFont val="Arial"/>
        <family val="2"/>
      </rPr>
      <t>a</t>
    </r>
  </si>
  <si>
    <t>WYSZCZEGÓLNIENIE  SPECIFICATION</t>
  </si>
  <si>
    <t>Ogółem   Total</t>
  </si>
  <si>
    <t>Koszt własny sprzedanych produktów     Cost  of   products      sold</t>
  </si>
  <si>
    <t>Wartość sprzedanych towarów i materiałów  Value of sold goods and materials</t>
  </si>
  <si>
    <t>Pozostałe  koszty  operacyjne    Other operating costs</t>
  </si>
  <si>
    <t>Koszty  finansowe     Financial costs</t>
  </si>
  <si>
    <t>Amortyzacja  Depreciation</t>
  </si>
  <si>
    <t>Zużycie materiałów   i energii                     Use of materials and consumption      of energy</t>
  </si>
  <si>
    <t>Usługi        obce       Outside services</t>
  </si>
  <si>
    <t>Wynagrodzenia  brutto                        Gross wages         and salaries</t>
  </si>
  <si>
    <t>Ubezpieczenia społeczne i inne  świadczenia   Insurance and other benefits</t>
  </si>
  <si>
    <t>Podatki i opłaty    Taxes and        fees</t>
  </si>
  <si>
    <t>Pozostałe koszty                                 Other costs</t>
  </si>
  <si>
    <t xml:space="preserve">O G Ó Ł E M   T O T A L. . . . . . . . . . . . . . . . . . . . . </t>
  </si>
  <si>
    <t>Wynik  finansowy (saldo)           Financial result (balance)</t>
  </si>
  <si>
    <t>Obciążenia wyniku finansowego brutto Encumbrances on gross financial result</t>
  </si>
  <si>
    <t>brutto   gross</t>
  </si>
  <si>
    <t>netto          net</t>
  </si>
  <si>
    <t>ogółem           total</t>
  </si>
  <si>
    <t>podatek dochodowy    income    tax</t>
  </si>
  <si>
    <t>inne obowiązkowe obciążenia         other obligatory encumbrances</t>
  </si>
  <si>
    <r>
      <t>O G Ó Ł E M</t>
    </r>
    <r>
      <rPr>
        <b/>
        <sz val="10"/>
        <rFont val="Arial"/>
        <family val="2"/>
      </rPr>
      <t xml:space="preserve">. . . . . . . . . . . . . . . . . . . . . . . </t>
    </r>
  </si>
  <si>
    <t>Zapasy     Stocks</t>
  </si>
  <si>
    <t>Należności krótko-terminowe  Short-term dues</t>
  </si>
  <si>
    <t>Inwestycje krótko- terminowe      Short-term investments</t>
  </si>
  <si>
    <t>Krótkoterminowe rozliczenia międzyokresowe Short-term interperiod settlements</t>
  </si>
  <si>
    <t>Zobowiązania   długoterminowe  Long-term liabilities</t>
  </si>
  <si>
    <t>Zobowiązania   krótkoterminowe      Short-term                   liabilities</t>
  </si>
  <si>
    <t>poziomu kosztów                                        costs level indicator</t>
  </si>
  <si>
    <t>rentowności obrotu brutto                         profitability rate of gross turnover</t>
  </si>
  <si>
    <t>rentowności obrotu nett                         profitability rate of net turnover</t>
  </si>
  <si>
    <t>płynności finansowej                I stopnia                              financial liquidity ratio            of  first degree</t>
  </si>
  <si>
    <t>WYSZCZEGÓLNIENIE                       SPECIFICATION</t>
  </si>
  <si>
    <t xml:space="preserve">Stanowiska     Positions </t>
  </si>
  <si>
    <t xml:space="preserve"> robotnicze            manual labour</t>
  </si>
  <si>
    <t xml:space="preserve">Podlaskie. . . . . . . . . . . . . . . . . . . </t>
  </si>
  <si>
    <t xml:space="preserve">Pomorskie. . . . . . . . . . . . . . . . . . . </t>
  </si>
  <si>
    <t xml:space="preserve">Śląskie. . . . . . . . . . . . . . . . . . . . </t>
  </si>
  <si>
    <t xml:space="preserve">Świętokrzyskie. . . . . . . . . . . . . . </t>
  </si>
  <si>
    <t xml:space="preserve">Warmińsko-mazurskie. . . . . . . . </t>
  </si>
  <si>
    <t xml:space="preserve">Wielkopolskie. . . . . . . . . . . . . . . </t>
  </si>
  <si>
    <t xml:space="preserve">Zachodniopomorskie. . . . . . . . . . . </t>
  </si>
  <si>
    <t>TABL.  26(45).  MIESZKANIA  ODDANE  DO  UŻYTKOWANIA WEDŁUG  REGIONÓW</t>
  </si>
  <si>
    <t xml:space="preserve">                        WOJEWÓDZTW I PODREGIONÓW</t>
  </si>
  <si>
    <t xml:space="preserve">                        DWELLINGS COMPLETED BY REGIONS, VOIVODSHIPS AND SUBREGIONS</t>
  </si>
  <si>
    <t xml:space="preserve">CENTRALNY . . . . . . . . . . . . . . . . . </t>
  </si>
  <si>
    <t xml:space="preserve">POŁUDNIOWY . . . . . . . . . . . . . . </t>
  </si>
  <si>
    <t xml:space="preserve">WSCHODNI . . . . . . . . . . . . . . . . . </t>
  </si>
  <si>
    <t>PÓŁNOCNO-ZACHODNI . . . . . .</t>
  </si>
  <si>
    <t xml:space="preserve">POŁUDNIOWO-ZACHODNI . . . . . </t>
  </si>
  <si>
    <t xml:space="preserve">PÓŁNOCNY . . . . . . . . . . . . . . . . . . </t>
  </si>
  <si>
    <t xml:space="preserve">Dolnośląskie. . . . . . . . . . . . . . . . . . . . . </t>
  </si>
  <si>
    <t xml:space="preserve">jeleniogórsko-wałbrzyski. . . . . . . . . . </t>
  </si>
  <si>
    <t xml:space="preserve">legnicki . . . . . . . . . . . . . . . . . . . . . . . . .             </t>
  </si>
  <si>
    <t xml:space="preserve">wrocławski . . . . . . . . . . . . . . . . . . . . . . .            </t>
  </si>
  <si>
    <t xml:space="preserve">m. Wrocław . . . . . . . . . . . . . . . . . . . . </t>
  </si>
  <si>
    <t xml:space="preserve">Kujawsko-pomorskie. . . . . . . . . . . . .         </t>
  </si>
  <si>
    <t xml:space="preserve"> bydgoski. . . . . . . . . . . . . . . . . . . . .         </t>
  </si>
  <si>
    <t xml:space="preserve"> toruńsko-włocławski. . . . . . . . . . . .      </t>
  </si>
  <si>
    <t xml:space="preserve">Lubelskie. . . . . . . . . . . . . . . .  . . . .  .                 </t>
  </si>
  <si>
    <t xml:space="preserve">bialskopodlaski . . . . . . . . . . . . . . . . . .        </t>
  </si>
  <si>
    <t xml:space="preserve">chełmsko-zamojski. . . . . . . . . . . . . . . . . . .       </t>
  </si>
  <si>
    <t xml:space="preserve">lubelski. . . . . . . . . . . . . . . . . . . . . . . . . . .               </t>
  </si>
  <si>
    <t xml:space="preserve">TABL. 27(46). MIESZKANIA ODDANE DO UŻYTKOWANIA W BUDOWNICTWIE INDYWIDUALNYM </t>
  </si>
  <si>
    <t xml:space="preserve">                  DWELLINGS COMPLETED IN THE PRIVATE CONSTRUCTION</t>
  </si>
  <si>
    <t xml:space="preserve">Dolnośląskie. . . . . . . . . . . . . . . . . . . . . . . </t>
  </si>
  <si>
    <t>Kujawsko-pomorskie. . . . . . . . . . .  . . . . . .</t>
  </si>
  <si>
    <t>Lubelskie. . . . . . . . . . . . . . . . . . . . . . . . . . . . .</t>
  </si>
  <si>
    <t>Lubuskie. . . . . . . . . . . . . . . . . . . . . . . . . . .</t>
  </si>
  <si>
    <t xml:space="preserve">Łódzkie. . . . . . . . . . . . . . . . . . . . . . . . . . . </t>
  </si>
  <si>
    <t>Małopolskie. . . . . . . . . . . . . . . . . . . . . . . .</t>
  </si>
  <si>
    <t>Mazowieckie. . . . . . . . . . . . . . . . . . . . . . . . .</t>
  </si>
  <si>
    <t>Opolskie. . . . . . . . . . . . . . . . . . . . . . . . . . .</t>
  </si>
  <si>
    <t>Podkarpackie. . . . . . . . . . . . . . . . . . . . . . .</t>
  </si>
  <si>
    <t xml:space="preserve">Podlaskie. . . . . . . . . . . . . . . . . . . . . . . . </t>
  </si>
  <si>
    <t>Pomorskie. . . . . . . . . . . . . . . . . . . . . . . . . . .</t>
  </si>
  <si>
    <t>Świętokrzyskie. . . . . . . . . . . . . . . . . . . . . . .</t>
  </si>
  <si>
    <t xml:space="preserve">Warmińsko-mazurskie. . . . . . . . . . . . . . . . </t>
  </si>
  <si>
    <t>Wielkopolskie. . . . . . . . . . . . . . . . . . . . . . .</t>
  </si>
  <si>
    <t>Zachodniopomorskie. . . . . . . . . . . . . . . . . . . .</t>
  </si>
  <si>
    <t xml:space="preserve">TABL. 28(47). MIESZKANIA ODDANE DO UŻYTKOWANIA W BUDOWNICTWIE </t>
  </si>
  <si>
    <t xml:space="preserve">                      PRZEZNACZONYM NA SPRZEDAŻ LUB WYNAJEM</t>
  </si>
  <si>
    <t xml:space="preserve">                     DWELLINGS COMPLETED IN THE CONSTRUCTION FOR SALE OR RENT</t>
  </si>
  <si>
    <t>TABL. 29(48). MIESZKANIA ODDANE DO UŻYTKOWANIA W BUDOWNICTWIE SPÓŁDZIELCZYM</t>
  </si>
  <si>
    <t xml:space="preserve">Własność samorządu terytorialnego . . . . . </t>
  </si>
  <si>
    <t>Własność mieszana . . . . . . . . . . . . . . . . . . . . . . . . .</t>
  </si>
  <si>
    <t>Własność zagraniczna . . . . . . . . . . . . . . . . . . . . .</t>
  </si>
  <si>
    <t xml:space="preserve">Własność mieszana . . . . . . . . . . . . . . . . . . . . . . . . . </t>
  </si>
  <si>
    <t xml:space="preserve">TABL. 7.   ZOBOWIĄZANIA DŁUGOTERMINOWE  I  KRÓTKOTERMINOWE  </t>
  </si>
  <si>
    <t xml:space="preserve">                   LONG-TERM LIABILITIES AND SHORT-TERM LIABILIITIES</t>
  </si>
  <si>
    <t>W  tym       kredyty  i pożyczki            Of  which credits and loans</t>
  </si>
  <si>
    <t>O G Ó Ł E M . . . . . . . . . . . . . . . . . . . . . . . . . . . . . . .</t>
  </si>
  <si>
    <t xml:space="preserve">Przygotowanie terenu pod budowę . . . . . . . . . . . . </t>
  </si>
  <si>
    <t>Wznoszenie budynków i budowli; inżynieria</t>
  </si>
  <si>
    <t xml:space="preserve">   lądowa i wodna . . . . . . . . . . . . . . . . . . . . . . . . . . . . </t>
  </si>
  <si>
    <t xml:space="preserve">Wykonywanie instalacji budowlanych . . . . . . . . . </t>
  </si>
  <si>
    <t xml:space="preserve">   wykończeniowych . . . . . . . . . . . . . . . . . . . . . . . . . . .</t>
  </si>
  <si>
    <t>Sektor publiczny . . . . . . . . . . . . . . . . . . . . . . . . . . . .</t>
  </si>
  <si>
    <t xml:space="preserve">Własność państwowa. . . . . . . . . . . . . . . . . . . . . . . </t>
  </si>
  <si>
    <t xml:space="preserve">Własność samorządu terytorialnego . . . . . . . . . . </t>
  </si>
  <si>
    <t>Sektor prywatny . . . . . . . . . . . . . . . . . . . . . . . . . . . . .</t>
  </si>
  <si>
    <t xml:space="preserve">                    -</t>
  </si>
  <si>
    <t>Własność zagraniczna . . . . . . . . . . . . . . . . . .</t>
  </si>
  <si>
    <t>Własność mieszana . . . . . . . . . . . . . . . . . . . .</t>
  </si>
  <si>
    <t xml:space="preserve">TABL. 8.   RELACJE   EKONOMICZNE  </t>
  </si>
  <si>
    <t xml:space="preserve">                   ECONOMIC RELATIONS</t>
  </si>
  <si>
    <t xml:space="preserve">Wskaźnik </t>
  </si>
  <si>
    <t>w %     in %</t>
  </si>
  <si>
    <t xml:space="preserve">O G Ó Ł E M. . . . . . . . . . . . . . . . . . . . . . . . . . . . . . </t>
  </si>
  <si>
    <t xml:space="preserve">Przygotowanie  terenu pod budowę. . . . . . . . . .   </t>
  </si>
  <si>
    <t xml:space="preserve">     lądowa i wodna . . . . . . . . . . . . . . . . . . . . . . . . . .</t>
  </si>
  <si>
    <t>Building of constructions; civil engineering</t>
  </si>
  <si>
    <t xml:space="preserve">Wykonywanie instalacji budowlanych. . . . . . . </t>
  </si>
  <si>
    <t xml:space="preserve">Sektor publiczny . . . . . . . . . . . . . . . . . . . . . . . . . . </t>
  </si>
  <si>
    <t xml:space="preserve">Własność państwowa. . . . . . . . . . . . . . . . . . . . . . </t>
  </si>
  <si>
    <t xml:space="preserve">Sektor prywatny . . . . . . . . . . . . . . . . . . . . . . . . . . . </t>
  </si>
  <si>
    <t xml:space="preserve">     spółdzielcza . . . . . . . . . . . . . . . . . . . . . . . . . . . .</t>
  </si>
  <si>
    <t xml:space="preserve">     osób fizycznych . . . . . . . . . . . . . . . . . . . . . . . . </t>
  </si>
  <si>
    <t xml:space="preserve">     spółek . . . . . . . . . . . . . . . . . . . . . . . . . . . . . . . . . . . </t>
  </si>
  <si>
    <t xml:space="preserve">TABL. 9.    PRZECIĘTNE  ZATRUDNIENIE </t>
  </si>
  <si>
    <t xml:space="preserve">                    AVERAGE PAID EMPLOYMENT</t>
  </si>
  <si>
    <t xml:space="preserve">O G Ó Ł E M. . . . . . . . . . . . . . . . . . . . . . . . . . . . . . . . . . . . . . . </t>
  </si>
  <si>
    <t xml:space="preserve">Przygotowanie  terenu pod budowę. . . . . . . . . . . . . . . . . </t>
  </si>
  <si>
    <t xml:space="preserve">     lądowa i wodna . . . . . . . . . . . . . . . . . . . . . . . . . . . . . . . . </t>
  </si>
  <si>
    <t>Building constructions; civil engineering</t>
  </si>
  <si>
    <t xml:space="preserve">Wykonywanie instalacji budowlanych. . . . . . . . . . . . . . . </t>
  </si>
  <si>
    <t xml:space="preserve">     wykończeniowych . . . . . . . . . . . . . . . . . . . . . . . . . . . . . </t>
  </si>
  <si>
    <t xml:space="preserve">Sektor publiczny . . . . . . . . . . . . . . . . . . . . . . . . . . . . . . . . . . . </t>
  </si>
  <si>
    <t xml:space="preserve">Własność państwowa. . . . . . . . . . . . . . . . . . . . . . . . . . . . . </t>
  </si>
  <si>
    <t xml:space="preserve">Własność samorządu terytorialnego . . . . . . . . . . . . . . . . </t>
  </si>
  <si>
    <t xml:space="preserve">Własność mieszana . . . . . . . . . . . . . . . . . . . . . . . . . . . . . . . . . </t>
  </si>
  <si>
    <t>Sektor prywatny . . . . . . . . . . . . . . . . . . . . . . . . . . . . . . . . .</t>
  </si>
  <si>
    <t>Własność prywatna krajowa . . . . . . . . . . . . . . . . . . . . . . .</t>
  </si>
  <si>
    <t xml:space="preserve">     spółdzielcza . . . . . . . . . . . . . . . . . . . . . . . . . . . . . . . . . . .</t>
  </si>
  <si>
    <t xml:space="preserve">     osób fizycznych . . . . . . . . . . . . . . . . . . . . . . . . . . . . . . .</t>
  </si>
  <si>
    <t xml:space="preserve">     spółek . . . . . . . . . . . . . . . . . . . . . . . . . . . . . . . . . . . . . . . .</t>
  </si>
  <si>
    <t xml:space="preserve">Własność zagraniczna . . . . . . . . . . . . . . . . . . . . . . . . . . . . . . </t>
  </si>
  <si>
    <t xml:space="preserve">Własność mieszana . . . . . . . . . . . . . . . . . . . . . . . . . . . . . . . .    </t>
  </si>
  <si>
    <t xml:space="preserve">TABL. 10.   SKŁADNIKI  WYNAGRODZEŃ  </t>
  </si>
  <si>
    <t xml:space="preserve">                    COMPONENTS OF WAGES AND SALARIES</t>
  </si>
  <si>
    <t>Pozostałe wynagro-dzenia                   Other wages and salaries</t>
  </si>
  <si>
    <t>Przygotowanie  terenu pod budowę.</t>
  </si>
  <si>
    <t xml:space="preserve">       -</t>
  </si>
  <si>
    <t xml:space="preserve">          -</t>
  </si>
  <si>
    <t xml:space="preserve">Building constructions; </t>
  </si>
  <si>
    <t xml:space="preserve">     wykończeniowych . . . . . . . . . . . . .</t>
  </si>
  <si>
    <t>Sektor publiczny . . . . . . . . . . . . . . .</t>
  </si>
  <si>
    <t xml:space="preserve">Własność państwowa. . . . . . . . . . . . . </t>
  </si>
  <si>
    <t xml:space="preserve">Własność samorządu terytorialnego .    </t>
  </si>
  <si>
    <t xml:space="preserve">Własność mieszana . . . . . . . . . . . . . . </t>
  </si>
  <si>
    <t>Własność prywatna krajowa . . . . . . .</t>
  </si>
  <si>
    <t xml:space="preserve">     spółdzielcza . . . . . . . . . . . . . . . . . . .</t>
  </si>
  <si>
    <t xml:space="preserve">     osób fizycznych . . . . . . . . . . . . . . . </t>
  </si>
  <si>
    <t xml:space="preserve">     spółek . . . . . . . . . . . . . . . . . . . . . . . . </t>
  </si>
  <si>
    <t>Własność zagraniczna . . . . . . . . . . . . .</t>
  </si>
  <si>
    <t xml:space="preserve">Węgry. . . . . . . . . . . . . . .                              </t>
  </si>
  <si>
    <t>Hungary</t>
  </si>
  <si>
    <t xml:space="preserve">Zjedn.Emir.Arab. . . . . . . . . . .                   </t>
  </si>
  <si>
    <t>United Arab Emirates</t>
  </si>
  <si>
    <t>Other countries</t>
  </si>
  <si>
    <t xml:space="preserve">Jednostki budowlane. . . .. </t>
  </si>
  <si>
    <t>Construction entities</t>
  </si>
  <si>
    <t>Jednostki niebudowlane. .</t>
  </si>
  <si>
    <t>Non-construction entities</t>
  </si>
  <si>
    <t xml:space="preserve">a  Algieria, Antyle Niderlandzkie, Arabia Saudyjska, Australia, Azerbejdżan, Bahraj, Białoruś, Estonia, Franc. Teryt. Płd., Gibraltar, Greccja, Izrael,Katar, Kazachstan, Kongo, Libia, Luksemburg, Łotwa, Macedonia, Niderlandy, Nowa Kaledonia, Republika Południowej Afryki, Rosja,Serbia,Szwajcaria,Turcja, Uzbekistan, Wyspy Owcze </t>
  </si>
  <si>
    <t>a  Algeria, Netherlands Antilles, Saudi Arabia, Australia, Azerbaijan, Bahrain, Belarus, Estonia, French Southern Territories, Gibraltar, Greece, Israel,Qatar, Kazakhstan, Congo, Libyan Arab Jamahiriya, Luxembourg Latvia, Macedonia, Netherlands, New Caledonia, South Africa, Russian Federation,Serbia,Switzerland, Turkey,Uzbekistan, Faroe Islands</t>
  </si>
  <si>
    <t>2(14)</t>
  </si>
  <si>
    <t>3(15)</t>
  </si>
  <si>
    <t>4(16)</t>
  </si>
  <si>
    <t>5(17)</t>
  </si>
  <si>
    <t>6(18)</t>
  </si>
  <si>
    <t>1(19)</t>
  </si>
  <si>
    <t>SPIS TREŚCI</t>
  </si>
  <si>
    <t>Tabl.</t>
  </si>
  <si>
    <t>1(13)</t>
  </si>
  <si>
    <t xml:space="preserve">TABL. 33(52). MIESZKANIA ODDANE DO UŻYTKOWANIA (BEZ BUDOWNICTWA INDYWIDUALNEGO) </t>
  </si>
  <si>
    <t xml:space="preserve">                    DWELLINGS COMPLETED (EXCLUDING PRIVATE CONSTRUCTION)</t>
  </si>
  <si>
    <t xml:space="preserve">TABL.  34(53).  MIESZKANIA  ODDANE  DO  UŻYTKOWANIA  WEDŁUG  LICZBY IZB  </t>
  </si>
  <si>
    <t xml:space="preserve">                            W MIESZKANIU  (BEZ  BUDOWNICTWA  INDYWIDUALNEGO)</t>
  </si>
  <si>
    <t xml:space="preserve">                            DWELLINGS COMPLETED BY NUMBER OF ROOMS IN THE DWELLING</t>
  </si>
  <si>
    <t xml:space="preserve">                           (EXCLUDING PRIVATE CONSTRUCTION)</t>
  </si>
  <si>
    <t xml:space="preserve">O liczbie izb   </t>
  </si>
  <si>
    <t>With specified number of rooms</t>
  </si>
  <si>
    <t xml:space="preserve">Dolnośląskie. . . . . . . . . . . . . . </t>
  </si>
  <si>
    <t>Kujawsko-pomorskie. . . . . . .  .</t>
  </si>
  <si>
    <t>Lubelskie. . . . . . . . . . . . . . . . .  .</t>
  </si>
  <si>
    <t xml:space="preserve">Lubuskie. . . . . . . . . . . . . . . . . . </t>
  </si>
  <si>
    <t xml:space="preserve">Łódzkie. . . . . . . . . . . . . . . . . . . </t>
  </si>
  <si>
    <t xml:space="preserve">Małopolskie. . . . . . . . . . . . . . . . </t>
  </si>
  <si>
    <t xml:space="preserve">Mazowieckie. . . . . . . . . . . . . . . </t>
  </si>
  <si>
    <t xml:space="preserve">Opolskie. . . . . . . . . . . . . . . . . . . </t>
  </si>
  <si>
    <t xml:space="preserve">Podkarpackie. . . . . . . . . . . . . . </t>
  </si>
  <si>
    <t xml:space="preserve">Podlaskie. . . . . . . . . . . . . . . . . . </t>
  </si>
  <si>
    <t xml:space="preserve">Pomorskie. . . . . . . . . . . . . . . . . . </t>
  </si>
  <si>
    <t xml:space="preserve">Śląskie. . . . . . . . . . . . . . . . . . . . . </t>
  </si>
  <si>
    <t>Świętokrzyskie. . . . . . . . . . . . . .</t>
  </si>
  <si>
    <t xml:space="preserve">Warmińsko-mazurskie. . . . . . . </t>
  </si>
  <si>
    <t xml:space="preserve">Wielkopolskie. . . . . . . . . . . . . </t>
  </si>
  <si>
    <t>Zachodniopomorskie. . . . . . .  .</t>
  </si>
  <si>
    <t xml:space="preserve">Własność mieszana . . . . . . . . . . . . . . . </t>
  </si>
  <si>
    <t xml:space="preserve">TABL. 6.   AKTYWA  OBROTOWE  </t>
  </si>
  <si>
    <t xml:space="preserve">                    CURRENT ASSETS</t>
  </si>
  <si>
    <t xml:space="preserve">Przygotowanie  terenu pod budowę. .  </t>
  </si>
  <si>
    <t xml:space="preserve">     inżynieria lądowa i wodna . . . . . . . </t>
  </si>
  <si>
    <t xml:space="preserve">Building of constructions; </t>
  </si>
  <si>
    <t xml:space="preserve">     civil engineering</t>
  </si>
  <si>
    <t xml:space="preserve">Wykonywanie instalacji  </t>
  </si>
  <si>
    <t xml:space="preserve">     budowlanych.. . . . . . . . . . . . . . . . .</t>
  </si>
  <si>
    <t xml:space="preserve">     wykończeniowych . . . . . . . . . . . . . . . . . . . . . . . </t>
  </si>
  <si>
    <t>Własność państwowa. . . . . . . . . . . . . . . .</t>
  </si>
  <si>
    <t>Rozbudowa budynków mieszkalnych i przebudowa pomieszczeń niemieszkalnych Expansion of residential buildings and reconstruction of non-residential acommodations</t>
  </si>
  <si>
    <t>Nowe budynki niemieszkalne    i  zbiorowego zamieszkania New non-residential buildings and residences for communities</t>
  </si>
  <si>
    <t>wydane pozwolenia permits issued</t>
  </si>
  <si>
    <t>liczba budynków number of buildings</t>
  </si>
  <si>
    <t>powierzchnia użytkowa w m2                     usable floor space in m2</t>
  </si>
  <si>
    <t>Nowe budynki mieszkalne (bez budynków zbiorowego zamieszkania)                                      New residential buildings (excluding residences for communities)</t>
  </si>
  <si>
    <t>mieszkania  dwellings</t>
  </si>
  <si>
    <t xml:space="preserve">   W  tym  BUDOWNICTWO  INDYWIDUALNE    Of which PRIVATE BUILDINGS</t>
  </si>
  <si>
    <t>CZĘŚĆ E.  POZWOLENIA WYDANE NA BUDOWĘ NOWYCH BUDYNKÓW ORAZ</t>
  </si>
  <si>
    <t xml:space="preserve">                   BUILDING PERMITS ISSUED FOR CONSTRUCTION OF NEW BUILDINGS</t>
  </si>
  <si>
    <t>Liczba Number</t>
  </si>
  <si>
    <t>Powierzchnia użytkowa mieszkań w m2                              Usable floor space of dwellings in m2</t>
  </si>
  <si>
    <t>pozwoleń permits</t>
  </si>
  <si>
    <t>budynków buildings</t>
  </si>
  <si>
    <t>mieszkań dwellings</t>
  </si>
  <si>
    <t>Budynki                                                      Buildings</t>
  </si>
  <si>
    <t>Pozwolenia na budowę obiektów inżynierii lądowej i wodnej                      Permits for civil engineering works</t>
  </si>
  <si>
    <t>pozwolenia permits</t>
  </si>
  <si>
    <t>powierzchnia użytkowa w m2                                   usable floor space in m2</t>
  </si>
  <si>
    <t xml:space="preserve">WOJEWÓDZTWA     VOIVODSHIPS                        </t>
  </si>
  <si>
    <t>Hotele i budynki zakwaterowania turystycznego                                                            Hotels and similar buildings</t>
  </si>
  <si>
    <t>Budynki biurowe                                    Office buildings</t>
  </si>
  <si>
    <t>liczba pozwoleń number   of                         permits</t>
  </si>
  <si>
    <t>liczba budynków number    of          buildings</t>
  </si>
  <si>
    <t>powierzchnia użytkowa w m2 usable floor space in m2</t>
  </si>
  <si>
    <t xml:space="preserve">Budynki   przemysłowe  i magazynowe    Industrial buildings, reservoirs, silos and warehouses  </t>
  </si>
  <si>
    <t xml:space="preserve">WOJEWÓDZTWA                    VOIVODSHIPS                         </t>
  </si>
  <si>
    <t>Pozostałe  budynki  niemieszkalne                                                               Other non-residential buildings</t>
  </si>
  <si>
    <r>
      <t>ogółem</t>
    </r>
    <r>
      <rPr>
        <vertAlign val="superscript"/>
        <sz val="10"/>
        <rFont val="Arial"/>
        <family val="2"/>
      </rPr>
      <t>a)</t>
    </r>
  </si>
  <si>
    <r>
      <t xml:space="preserve"> w tym indywi-dualne</t>
    </r>
    <r>
      <rPr>
        <vertAlign val="superscript"/>
        <sz val="10"/>
        <rFont val="Arial"/>
        <family val="2"/>
      </rPr>
      <t>b)</t>
    </r>
  </si>
  <si>
    <t>Wyszczególnienie Specification</t>
  </si>
  <si>
    <r>
      <t xml:space="preserve">a Do 1995 r. włącznie, w zakresie budownictwa innego niż indywidualne, ze względu na brak danych o liczbie mieszkań, na których budowę wydano pozwolenia, dane te zastępowano (umownie) danymi o liczbie mieszkań, których budowę rozpoczęto b Do 1995 r.włącznie, liczba pozwoleń wydanych na budowę indywidualnych budynków mieszkalnych traktowana była (umownie) zarówno jako liczba mieszkań (w tych budynkach), na których budowę wydano pozwolenia jak i mieszkań, których budowę rozpoczęto.  </t>
    </r>
  </si>
  <si>
    <r>
      <t>total</t>
    </r>
    <r>
      <rPr>
        <vertAlign val="superscript"/>
        <sz val="10"/>
        <rFont val="Arial"/>
        <family val="2"/>
      </rPr>
      <t>a)</t>
    </r>
  </si>
  <si>
    <r>
      <t>of which private</t>
    </r>
    <r>
      <rPr>
        <vertAlign val="superscript"/>
        <sz val="10"/>
        <rFont val="Arial"/>
        <family val="2"/>
      </rPr>
      <t>b)</t>
    </r>
  </si>
  <si>
    <t xml:space="preserve">TABL. 3.  KOSZTY  UZYSKANIA  PRZYCHODÓW  Z CAŁOKSZTAŁTU  DZIAŁALNOŚCI  </t>
  </si>
  <si>
    <t xml:space="preserve">                   COSTS OF OBTAINING REVENUES FROM TOTAL ACTIVITY</t>
  </si>
  <si>
    <t xml:space="preserve">TABL. 5.   WYNIKI  FINANSOWE  ORAZ  OBCIĄŻENIA  WYNIKU </t>
  </si>
  <si>
    <t xml:space="preserve">                    FINANCIAL RESULTS AND ENCUMBRANCES OF THE GROSS FINANCIAL RESULT</t>
  </si>
  <si>
    <t xml:space="preserve">TABL. 4.  KOSZTY  W  UKŁADZIE  RODZAJOWYM  </t>
  </si>
  <si>
    <t xml:space="preserve">                   COSTS BY TYPE</t>
  </si>
  <si>
    <t>Przygotowanie terenu pod budowę . . . . . . . . . . . . . . . . . . . . . . . . . . .</t>
  </si>
  <si>
    <t>Wznoszenie budynków i budowli;</t>
  </si>
  <si>
    <t xml:space="preserve">    inżynieria lądowa i wodna . . . . . . . . . . . . . . . . . . . .</t>
  </si>
  <si>
    <t>Building of constructions; civil</t>
  </si>
  <si>
    <t xml:space="preserve">     budowlanych . . . . . . . . . . . . . . . . . . . . </t>
  </si>
  <si>
    <t xml:space="preserve">       wykończeniowych . . . . . . . .</t>
  </si>
  <si>
    <t>nierobotnicze         non-manual labour</t>
  </si>
  <si>
    <t>w osobach  in persons</t>
  </si>
  <si>
    <t>WYSZCZEGÓLNIENIE    SPECIFICATION</t>
  </si>
  <si>
    <t>Wynagro-dzenia ogółem                                Wages and salaries  total</t>
  </si>
  <si>
    <t>Wynagro-dzenia osobowe        Personal wages and salaries</t>
  </si>
  <si>
    <t>Wypłaty     z zysku     Payments from profit</t>
  </si>
  <si>
    <t>W tym Of which</t>
  </si>
  <si>
    <t>Wynagro-dzenia uczniów   salaries          of     students</t>
  </si>
  <si>
    <t>wynagrodzenia bezosobowe  non-personal wages and salaries</t>
  </si>
  <si>
    <t xml:space="preserve">O G Ó Ł E M. . . . . . . . . . . . . . . . . . . . . </t>
  </si>
  <si>
    <t xml:space="preserve">                     GROSS PERSONAL WAGES AND SALARIES</t>
  </si>
  <si>
    <t>Ogółem        Total</t>
  </si>
  <si>
    <t>Stanowiska                                Positions</t>
  </si>
  <si>
    <t>Bez wypłat        z zysku Excluding payments from        profit</t>
  </si>
  <si>
    <t>Bez składek na ubezpieczenia  emerytalne,  rentowe   i   chorobowe       Excluding contributions for social security</t>
  </si>
  <si>
    <t xml:space="preserve"> robotnicze                manual labour</t>
  </si>
  <si>
    <t>nierobotnicze     non-manual labour</t>
  </si>
  <si>
    <t>90431610b</t>
  </si>
  <si>
    <t xml:space="preserve">WYSZCZEGÓLNIENIE     SPECIFICATION                   a - liczby bezwzględne (ceny bieżące) w tys. zł         </t>
  </si>
  <si>
    <t xml:space="preserve">a - liczby bezwzględne (ceny bieżące) w tys. zł                               a - absolute numbers (current prices) in thous. zl     </t>
  </si>
  <si>
    <t>b - rok poprzedni =100 (ceny stałe)                                                 b - previous year=100 (constant prices)</t>
  </si>
  <si>
    <t>a  Preliminary data</t>
  </si>
  <si>
    <t>b For entities employing more than 9 persons - final data</t>
  </si>
  <si>
    <r>
      <t>2006</t>
    </r>
    <r>
      <rPr>
        <vertAlign val="superscript"/>
        <sz val="10"/>
        <rFont val="Arial"/>
        <family val="2"/>
      </rPr>
      <t>a</t>
    </r>
  </si>
  <si>
    <t xml:space="preserve">       CONSTRUCTION  ENTITIES EMPLOYING MORE THAN 9 PERSONS</t>
  </si>
  <si>
    <t xml:space="preserve">WYSZCZEGÓLNIENIE     SPECIFICATION     </t>
  </si>
  <si>
    <t>w tys. zł                in thous. zl</t>
  </si>
  <si>
    <t>w odsetkach   in %</t>
  </si>
  <si>
    <t>w % ogółem       in % of total</t>
  </si>
  <si>
    <t xml:space="preserve">                     CONSTRUCTION AND ASSEMBLY PRODUCTION BY ENTERPRISE HEAD OFFICE  </t>
  </si>
  <si>
    <t>Województwa       (siedziba zarządu  przedsiębiorstwa)         Voivodships                       (enterprise  head  office)</t>
  </si>
  <si>
    <t xml:space="preserve">                                                                                                   Województwa             (miejsce wykonywania robót)   Voivodships (work-site location)</t>
  </si>
  <si>
    <t xml:space="preserve">                                                                                                                              w tysiącach złotych                      in thousands zlotys</t>
  </si>
  <si>
    <t xml:space="preserve">   WOJEWÓDZTWA - miejsce wykonywania robót             VOIVODSHIPS -             work-site location</t>
  </si>
  <si>
    <t>Ogółem       Total</t>
  </si>
  <si>
    <t>Roboty o charakterze inwestycyjnym                              Works with an investment character</t>
  </si>
  <si>
    <t>Roboty o charakterze  remontowym                                  Works with a renovation character</t>
  </si>
  <si>
    <t>w % ogółem                in % of total</t>
  </si>
  <si>
    <t>w tys. zł.                       in thous. zl</t>
  </si>
  <si>
    <t>Ogółem  Total</t>
  </si>
  <si>
    <t>Roboty o charakterze inwestycyjnym Works with an investment character</t>
  </si>
  <si>
    <t>Roboty o charakterze remontowym Works with a renovation character</t>
  </si>
  <si>
    <t xml:space="preserve">    hotels and similar buildings</t>
  </si>
  <si>
    <t xml:space="preserve">     public entertainment, </t>
  </si>
  <si>
    <t xml:space="preserve">        education, hospital or </t>
  </si>
  <si>
    <t xml:space="preserve">    airfield runways</t>
  </si>
  <si>
    <t>TABL. 11.  WYNAGRODZENIA  OSOBOWE  BRUTTO</t>
  </si>
  <si>
    <t xml:space="preserve">O G Ó Ł E M. . . . . . . . . . . . . . . . . . . . </t>
  </si>
  <si>
    <t xml:space="preserve">Przygotowanie  terenu pod budowę. </t>
  </si>
  <si>
    <t xml:space="preserve">     inżynieria lądowa i wodna . . . . . .  </t>
  </si>
  <si>
    <t>Building constructions; civil</t>
  </si>
  <si>
    <t xml:space="preserve">     wykończeniowych . . . . . . . . . . . . </t>
  </si>
  <si>
    <t xml:space="preserve">Sektor publiczny . . . . . . . . . . . . . . . . </t>
  </si>
  <si>
    <t>Własność państwowa. . . . . . . . . . . . .</t>
  </si>
  <si>
    <t>Własność samorządu terytorialnego .</t>
  </si>
  <si>
    <t xml:space="preserve">Sektor prywatny . . . . . . . . . . . . . . . . . </t>
  </si>
  <si>
    <t xml:space="preserve">Własność prywatna krajowa . . . . . . . </t>
  </si>
  <si>
    <t xml:space="preserve">     spółdzielcza . . . . . . . . . . . . . . . . . . . </t>
  </si>
  <si>
    <t xml:space="preserve">     spółek . . . . . . . . . . . . . . . . . . . . . . . .</t>
  </si>
  <si>
    <t xml:space="preserve">Własność zagraniczna . . . . . . . . . . . . </t>
  </si>
  <si>
    <t>Własność mieszana . . . . . . . . . . . . . . .</t>
  </si>
  <si>
    <t>38(57)a</t>
  </si>
  <si>
    <t xml:space="preserve">CZĘŚĆ  A.   DANE  FINANSOWE,   ZATRUDNIENIE  I   WYNAGRODZENIA   W </t>
  </si>
  <si>
    <t xml:space="preserve">                     FINANCIAL RESULTS, EMPLOYEES AND WAGES AND SALARIES IN </t>
  </si>
  <si>
    <t xml:space="preserve">                     CONSTRUCTION UNITS</t>
  </si>
  <si>
    <t>I.  JEDNOSTKI   BUDOWLANE   O  LICZBIE  PRACUJĄCYCH  POWYŻEJ  9 OSÓB</t>
  </si>
  <si>
    <t>TABL. 1.  PODSTAWOWE  DANE</t>
  </si>
  <si>
    <t xml:space="preserve">                   BASIC DATA</t>
  </si>
  <si>
    <t xml:space="preserve">       w tym:</t>
  </si>
  <si>
    <t xml:space="preserve">       of which:</t>
  </si>
  <si>
    <t>Przygotowanie  terenu  pod  budowę. . . . . . . . . .</t>
  </si>
  <si>
    <t>Site preparation</t>
  </si>
  <si>
    <t xml:space="preserve">Wznoszenie budynków i budowli; </t>
  </si>
  <si>
    <t xml:space="preserve">    inżynieria lądowa i wodna . . . . . . . . . . . . . . .</t>
  </si>
  <si>
    <t xml:space="preserve">Building of constructions; civil </t>
  </si>
  <si>
    <t xml:space="preserve">     engineering</t>
  </si>
  <si>
    <t xml:space="preserve">Wykonywanie instalacji </t>
  </si>
  <si>
    <t xml:space="preserve">     budowlanych . . . . . . . . . . . . . . . . . . . .</t>
  </si>
  <si>
    <t>Building installation</t>
  </si>
  <si>
    <t>Wykonywanie robót budowlanych</t>
  </si>
  <si>
    <t xml:space="preserve">      wykończeniowych . . . . . . . . . . . . . . . . . . . . </t>
  </si>
  <si>
    <t>Building completion</t>
  </si>
  <si>
    <t>Sektor publiczny . . . . . . . . . . . . . . . . . . . . . .</t>
  </si>
  <si>
    <t>Public sector</t>
  </si>
  <si>
    <t xml:space="preserve">Sektor prywatny . . . . . . . . . . . . . . . . . . . . . </t>
  </si>
  <si>
    <t>Private sector</t>
  </si>
  <si>
    <t xml:space="preserve">  a Average paid employment including persons employed outside the territory of Poland amounted to 358040</t>
  </si>
  <si>
    <t>II.  JEDNOSTKI  BUDOWLANE  O  LICZBIE  PRACUJĄCYCH  POWYŻEJ  49 OSÓB</t>
  </si>
  <si>
    <t xml:space="preserve">      CONSTRUCTION UNITS EMPLOYING MORE THAN 49  PERSONS</t>
  </si>
  <si>
    <t xml:space="preserve">TABL.  2.   PRZYCHODY  Z CAŁOKSZTAŁTU  DZIAŁALNOŚCI </t>
  </si>
  <si>
    <t xml:space="preserve">                     REVENUES  FROM TOTAL ACTIVITY </t>
  </si>
  <si>
    <t>w  tysiącach  złotych   in thousands zlotys</t>
  </si>
  <si>
    <t>O G Ó Ł E M . . . . . . . . . . . . . . . . . . . . . . . . . . . . .</t>
  </si>
  <si>
    <t>T O T A L</t>
  </si>
  <si>
    <t xml:space="preserve">      w  tym:</t>
  </si>
  <si>
    <t xml:space="preserve">     of which:</t>
  </si>
  <si>
    <t xml:space="preserve">Przygotowanie  terenu  pod  budowę . . . . . . . . . . . . </t>
  </si>
  <si>
    <t xml:space="preserve">Wykonywanie instalacji  budowlanych . . . . ..  </t>
  </si>
  <si>
    <t xml:space="preserve">Wykonywanie robót budowlanych </t>
  </si>
  <si>
    <t xml:space="preserve">    wykończeniowych . . . . . . . . . . . . . . . . . . . . . . . .</t>
  </si>
  <si>
    <t xml:space="preserve">Sektor publiczny . . . . . . . . . . . . . . . . . . . . . . </t>
  </si>
  <si>
    <t>Własność państwowa. . . . . . . . . . . . . . . . . . . .</t>
  </si>
  <si>
    <t>State ownership</t>
  </si>
  <si>
    <t xml:space="preserve">Własność samorządu terytorialnego . . . . . . . . . </t>
  </si>
  <si>
    <t>Local self-government ownership</t>
  </si>
  <si>
    <t>Własność mieszana . . . . . . . . . . . . . . . . . . . . .</t>
  </si>
  <si>
    <t>Mixed ownership</t>
  </si>
  <si>
    <t xml:space="preserve">Sektor prywatny . . . . . . . . . . . . . . . . . . . . . . . . </t>
  </si>
  <si>
    <t>Własność prywatna krajowa . . . . . . . . . . . . . . . . . . . . .</t>
  </si>
  <si>
    <t>Private domestic ownership</t>
  </si>
  <si>
    <t xml:space="preserve">     spółdzielcza . . . . . . . . . . . . . . . . . . . . . . . </t>
  </si>
  <si>
    <t xml:space="preserve">     co-operative ownership</t>
  </si>
  <si>
    <t xml:space="preserve">     osób fizycznych . . . . . . . . . . . . . . . . . . . </t>
  </si>
  <si>
    <t xml:space="preserve">     natural persons ownership</t>
  </si>
  <si>
    <t xml:space="preserve">     spółek . . . . . . . . . . . . . . . . . . . . . . . . . . . . . . . .</t>
  </si>
  <si>
    <t xml:space="preserve">     companies ownership</t>
  </si>
  <si>
    <t xml:space="preserve">Własność zagraniczna . . . . . . . . . . . . . . . . . . . </t>
  </si>
  <si>
    <t>Foreign ownership</t>
  </si>
  <si>
    <t xml:space="preserve">Własność mieszana . . . . . . . . . . . . . . . . . . . . . </t>
  </si>
  <si>
    <r>
      <t xml:space="preserve">WYSZCZEGÓLNIENIE  </t>
    </r>
    <r>
      <rPr>
        <i/>
        <sz val="11"/>
        <rFont val="Times New Roman CE"/>
        <family val="0"/>
      </rPr>
      <t>SPECIFICATION</t>
    </r>
  </si>
  <si>
    <r>
      <t xml:space="preserve">Ogółem   </t>
    </r>
    <r>
      <rPr>
        <i/>
        <sz val="11"/>
        <rFont val="Times New Roman CE"/>
        <family val="0"/>
      </rPr>
      <t>Total</t>
    </r>
  </si>
  <si>
    <r>
      <t>Ze  sprzedaży produktów   F</t>
    </r>
    <r>
      <rPr>
        <i/>
        <sz val="10"/>
        <rFont val="Times New Roman CE"/>
        <family val="0"/>
      </rPr>
      <t>rom sale           of  products</t>
    </r>
  </si>
  <si>
    <r>
      <t>Ze sprzedaży towarów i materiałów  F</t>
    </r>
    <r>
      <rPr>
        <i/>
        <sz val="10"/>
        <rFont val="Times New Roman CE"/>
        <family val="0"/>
      </rPr>
      <t>rom sale of goods and materials</t>
    </r>
  </si>
  <si>
    <r>
      <t>Pozostałe  operacyjne  O</t>
    </r>
    <r>
      <rPr>
        <i/>
        <sz val="10"/>
        <rFont val="Times New Roman CE"/>
        <family val="0"/>
      </rPr>
      <t>ther operating revenues</t>
    </r>
  </si>
  <si>
    <r>
      <t>Finansowe   F</t>
    </r>
    <r>
      <rPr>
        <i/>
        <sz val="10"/>
        <rFont val="Times New Roman CE"/>
        <family val="0"/>
      </rPr>
      <t>inancial revenues</t>
    </r>
  </si>
  <si>
    <t xml:space="preserve"> </t>
  </si>
  <si>
    <t>20(39)</t>
  </si>
  <si>
    <t>19(38)</t>
  </si>
  <si>
    <t>18(37)</t>
  </si>
  <si>
    <t>17(36)</t>
  </si>
  <si>
    <t>16(35)</t>
  </si>
  <si>
    <t xml:space="preserve">                            WEDŁUG  LICZBY  IZB   W  MIESZKANIU  </t>
  </si>
  <si>
    <t xml:space="preserve">                           DWELLINGS COMPLETED IN THE PRIVATE CONSTRUCTION BY NUMBER OF ROOMS </t>
  </si>
  <si>
    <t xml:space="preserve">TABL.  36(55).  NIEKTÓRE  WSKAŹNIKI  DOTYCZĄCE   MIESZKAŃ ODDANYCH   DO UŻYTKOWANIA </t>
  </si>
  <si>
    <t xml:space="preserve">                            SELECTED INDICATORS CONCERNING DWELLINGS COMPLETED</t>
  </si>
  <si>
    <t>na  1000  zawartych małżeństw</t>
  </si>
  <si>
    <t>na 1000 ludności</t>
  </si>
  <si>
    <t>per 1000 contracted marriages</t>
  </si>
  <si>
    <t>per 1000 population</t>
  </si>
  <si>
    <t>miasta</t>
  </si>
  <si>
    <t>wieś</t>
  </si>
  <si>
    <t>urban areas</t>
  </si>
  <si>
    <t>rural areas</t>
  </si>
  <si>
    <t xml:space="preserve">CENTRALNY . . . . . . . . . . . . . . . . </t>
  </si>
  <si>
    <t>WSCHODNI . . . . . . . . . . . . . . . . . .</t>
  </si>
  <si>
    <t xml:space="preserve">PÓŁNOCNO-ZACHODNI . . . . . </t>
  </si>
  <si>
    <t xml:space="preserve">POŁUDNIOWO-ZACHODNI . . . . </t>
  </si>
  <si>
    <t xml:space="preserve">PÓŁNOCNY . . . . . . . . . . . . . . . . . </t>
  </si>
  <si>
    <t xml:space="preserve">jeleniogórsko-wałbrzyski. . . . . . . . .  . </t>
  </si>
  <si>
    <t xml:space="preserve">wrocławski . . . . . . . . . . . . . . . . . . . .  .'           </t>
  </si>
  <si>
    <t xml:space="preserve"> bydgoski. . . . . . . . . . . . . . . . . . . .        </t>
  </si>
  <si>
    <t xml:space="preserve">chełmsko-zamojski. . . . . . . . . . . . . . . .      </t>
  </si>
  <si>
    <t xml:space="preserve">Lubuskie. . . . . . . . . . . . . . . . . . . . . . . .                               </t>
  </si>
  <si>
    <t xml:space="preserve">gorzowski . . . . . . . . . . . . . . . . . . . . .            </t>
  </si>
  <si>
    <t xml:space="preserve">zielonogórski. . . . . . . . . . . . . . . . . . . . . . .         </t>
  </si>
  <si>
    <t xml:space="preserve">Łódzkie. . . . . . . . . . . . . . . . . . . . . .                               </t>
  </si>
  <si>
    <t xml:space="preserve">łódzki. . . . . . . . . . . . . . . . . . . . . . . . .              </t>
  </si>
  <si>
    <t xml:space="preserve">piotrkowsko-skierniewicki. . . . . . . .  </t>
  </si>
  <si>
    <t xml:space="preserve">m. Łódź. . . . . . . . . . . . . . . . . . . . . . . .              </t>
  </si>
  <si>
    <t xml:space="preserve">Małopolskie. . . . . . . . . . . . . . . . . . . .  . . . .                        </t>
  </si>
  <si>
    <t xml:space="preserve">krakowsko-tarnowski. . . . . . . . . . . . .    </t>
  </si>
  <si>
    <t xml:space="preserve">nowosądecki . . . . . . . . . . . . . . . . . . .         </t>
  </si>
  <si>
    <t xml:space="preserve">Mazowieckie. . . . . . . . . . . . . . . . . . . . . .                          </t>
  </si>
  <si>
    <t xml:space="preserve">ciechanowsko-płocki . . . . . . . . . . . .    </t>
  </si>
  <si>
    <t xml:space="preserve">ostrołęcko-siedlecki . . . . . . . . . . . .   </t>
  </si>
  <si>
    <t xml:space="preserve">warszawski. . . . . . . . . . . . . . . . . . . .         </t>
  </si>
  <si>
    <t xml:space="preserve">m. Warszawa. . . . . . . . . . . . . . . . . .          </t>
  </si>
  <si>
    <t xml:space="preserve">Opolskie. . . . . . . . . . . . . . . . . . . . . . . .                             </t>
  </si>
  <si>
    <t xml:space="preserve">Podkarpackie. . . .  . . . . . . . . . . . . . .                     </t>
  </si>
  <si>
    <t xml:space="preserve"> krośnieńsko-przemyski. . . . . . . . . . . .    </t>
  </si>
  <si>
    <t xml:space="preserve">Podlaskie. . . . . . . . . . . . . . . . . . . . . .                           </t>
  </si>
  <si>
    <t xml:space="preserve"> łomżyński. . . . . . . . . . . . . . . . . . . . . . . .              </t>
  </si>
  <si>
    <t xml:space="preserve">Pomorskie. . . . . . . . . . . . . . . . . . . . .                            </t>
  </si>
  <si>
    <t xml:space="preserve">słupski. . . . . . . . . . . . . . . . . . . . . . .              </t>
  </si>
  <si>
    <t xml:space="preserve">gdański . . . . . . . . . . . . . . . . . . . . .            </t>
  </si>
  <si>
    <t xml:space="preserve">Gdańsk-Gdynia-Sopot . . . . . . . . . .   </t>
  </si>
  <si>
    <t xml:space="preserve">Śląskie. . . .  . . . . . . . . . . . . . . . . . . .                             </t>
  </si>
  <si>
    <t xml:space="preserve">częstochowski. . . . . . . . . . . . . . . . . . . </t>
  </si>
  <si>
    <t xml:space="preserve">bielsko-bialski. . . . . . . . . . . . . . . . . </t>
  </si>
  <si>
    <t xml:space="preserve">centralny śląski . . . . . . . . . . . . . . . .      </t>
  </si>
  <si>
    <t xml:space="preserve">rybnicko-jastrzębski. . . . . . . . . . . . </t>
  </si>
  <si>
    <t xml:space="preserve">Świętokrzyskie. . . . . . . . . . . . . . . .                    </t>
  </si>
  <si>
    <t xml:space="preserve"> świętokrzyski . . . . . . . . . . . . . . . .      </t>
  </si>
  <si>
    <t xml:space="preserve">Warmińsko-mazurskie. . . . . . . . . . . . . . . </t>
  </si>
  <si>
    <t xml:space="preserve">elbląski . . . . . . . . . . . . . . . . . . . . . .             </t>
  </si>
  <si>
    <t xml:space="preserve">Wielkopolskie. . . . . . . . . . . . . . . .                     </t>
  </si>
  <si>
    <t xml:space="preserve">pilski. . . . . . . . . . . . . . . . . . . . . . . . .                 </t>
  </si>
  <si>
    <t xml:space="preserve">poznański. . . . . . . . . . . . . . . . . . . . .  .             </t>
  </si>
  <si>
    <t xml:space="preserve">kaliski . . . . . . . . . . . . . . . . . . . . . . .            </t>
  </si>
  <si>
    <t xml:space="preserve">m. Poznań. . . . . . . . . . . . . . . . . . . . .             </t>
  </si>
  <si>
    <t xml:space="preserve">Zachodniopomorskie. . . . . . . . . . . .                  </t>
  </si>
  <si>
    <t xml:space="preserve">szczeciński . . . . . . . . . . . . . . . . . . .           </t>
  </si>
  <si>
    <t xml:space="preserve">koszaliński . . . . . . . . . . . . . . . . . . . .           </t>
  </si>
  <si>
    <t xml:space="preserve">TABL.  37(56).  MIESZKANIA  ODDANE  DO  UŻYTKOWANIA  W  MIASTACH  </t>
  </si>
  <si>
    <t xml:space="preserve">                        DWELLINGS COMPLETED IN URBAN AREAS</t>
  </si>
  <si>
    <t xml:space="preserve">          w miastach o liczbie ludności:</t>
  </si>
  <si>
    <t xml:space="preserve">          in the cities with specified</t>
  </si>
  <si>
    <t xml:space="preserve">          number of population</t>
  </si>
  <si>
    <t xml:space="preserve">     do 4999. . . . . . . . . . . . . . . . . . . . . . . . . . . . . . </t>
  </si>
  <si>
    <t xml:space="preserve">     5000 - 9999. . . . . . . . . . . . . . . . . . . . . . . . . . . . . . . . </t>
  </si>
  <si>
    <t xml:space="preserve">     10 000 - 19 999. . . . . . . . . . . . . . . . . . . . . . . . . . . . . </t>
  </si>
  <si>
    <t xml:space="preserve">     20 000 - 49 999. . . . . . . . . . . . . . . . . . . . . . . . . . . . </t>
  </si>
  <si>
    <t xml:space="preserve">     50 000 - 99 999. . . . . . . . . . . . . . . . . . . . . . . . . . . </t>
  </si>
  <si>
    <t xml:space="preserve">     100 000 i więcej. . . . . . . . . . . . . . . . . . . . . . . </t>
  </si>
  <si>
    <t>W tym w budownictwie indywidualnym. . . . . . . . . . . . . .</t>
  </si>
  <si>
    <t>Of which in the private construction</t>
  </si>
  <si>
    <t xml:space="preserve">     do 4999. . . . . . . . . . . . . . . . . . . . . . . . . . . . . </t>
  </si>
  <si>
    <t xml:space="preserve">     5000 - 9999. . . . . . . . . . . . . . . . . . . . . . . . . . . . . </t>
  </si>
  <si>
    <t xml:space="preserve">                     DWELLINGS FOR WHICH PERMITS WERE ISSUED AND DWELLINGS IN WHICH</t>
  </si>
  <si>
    <t>CONSTRUCTION  AND  ASSEMBLY  PRODUCTION REALIZED ON THE BASIS OF THE CONTRACT SYSTEM AND THE OWN-ACCOUNT CONSTRUCTION</t>
  </si>
  <si>
    <t>I. PRODUKCJA BUDOWLANO-MONTAŻOWA ZREALIZOWANA SYSTEMEM ZLECENIOWYM I GOSPODARCZYM</t>
  </si>
  <si>
    <t xml:space="preserve">II.  PRODUKCJA  BUDOWLANO-MONTAŻOWA  WYKONANA  NA TERENIE KRAJU PRZEZ JEDNOSTKI BUDOWLANE O LICZBIE PRACUJĄCYCH POWYŻEJ 9 OSÓB                                                                                                                      </t>
  </si>
  <si>
    <t>FINANCIAL  RESULTS,  EMPLOYEES  AND  WAGES  AND  SALARIES   IN  CONSTRUCTION   UNITS</t>
  </si>
  <si>
    <t>CONSTRUCTION UNITS EMPLOYING MORE THAN 9 PERSONS</t>
  </si>
  <si>
    <t xml:space="preserve">I.  JEDNOSTKI BUDOWLANE O LICZBIE PRACUJĄCYCH  POWYŻEJ 9 OSÓB  </t>
  </si>
  <si>
    <t>CONSTRUCTION UNITS EMPLOYING MORE THAN 49 PERSONS</t>
  </si>
  <si>
    <t xml:space="preserve">Revenues from total activity </t>
  </si>
  <si>
    <t xml:space="preserve">Costs of obtaining renvenues from total activity </t>
  </si>
  <si>
    <t xml:space="preserve">Koszty uzyskania przychodów z całokształtu działalności </t>
  </si>
  <si>
    <t>Costs by type</t>
  </si>
  <si>
    <t>Financial results and encumbrances of the gross financial results</t>
  </si>
  <si>
    <t>Current asssets</t>
  </si>
  <si>
    <t>Long-term liabilities and short-term liabilities</t>
  </si>
  <si>
    <t xml:space="preserve">Economic relations </t>
  </si>
  <si>
    <t xml:space="preserve">Average employment </t>
  </si>
  <si>
    <t>Components of wages and salaries</t>
  </si>
  <si>
    <t xml:space="preserve">Przeciętne zatrudnienie </t>
  </si>
  <si>
    <t>Relacje ekonomiczne</t>
  </si>
  <si>
    <t xml:space="preserve">Zobowiązania długoterminowe i krótkoterminowe </t>
  </si>
  <si>
    <t xml:space="preserve">Aktywa obrotowe </t>
  </si>
  <si>
    <t>Wyniki finansowe oraz obciążenia wyniku</t>
  </si>
  <si>
    <t xml:space="preserve">Przychody z całokształtu działalności   </t>
  </si>
  <si>
    <t xml:space="preserve">Składniki wynagrodzeń   </t>
  </si>
  <si>
    <t>Gross personal wages and salaries</t>
  </si>
  <si>
    <t xml:space="preserve">Wynagrodzenia osobowe brutto </t>
  </si>
  <si>
    <t xml:space="preserve">Average monthly gros  wages and salaries </t>
  </si>
  <si>
    <t xml:space="preserve">Przeciętne wynagrodzenie miesięczne brutto </t>
  </si>
  <si>
    <t xml:space="preserve">DOMESTIC CONSTRUCTION  AND  ASSEMBLY  PRODUCTION  </t>
  </si>
  <si>
    <t xml:space="preserve">CZĘŚĆ B.  PRODUKCJA  BUDOWLANO-MONTAŻOWA  WYKONANA  NA TERENIE KRAJU                                                                                            </t>
  </si>
  <si>
    <t>Construction and assembly production realized  in 1990 - 2006</t>
  </si>
  <si>
    <t xml:space="preserve">Produkcja budowlano-montażowa zrealizowana w latach 1990 - 2006 </t>
  </si>
  <si>
    <t>DOMESTIC CONSTRUCTION  AND  ASSEMBLY  PRODUCTION REALIZED BY CONSTRUCTION ENTITIES EMPLOYING MORE THAN 9 PERSONS</t>
  </si>
  <si>
    <t>Produkcja budowlano-montażowa</t>
  </si>
  <si>
    <t xml:space="preserve">Construction and assembly production </t>
  </si>
  <si>
    <t>CONSTRUCTION AND  ASSEMBLY  PRODUCTION   REALIZED  OUTSIDE THE TERRITORY OF POLAND BY CONSTRUCTION ENTITIES EMPLOYING MORE THAN 9 PERSONS</t>
  </si>
  <si>
    <t xml:space="preserve">CZĘŚĆ C.   PRODUKCJA  BUDOWLANO-MONTAŻOWA   WYKONANA   POZA GRANICAMI  KRAJU  PRZEZ JEDNOSTKI  O  LICZBIE PRACUJĄCYCH  POWYŻEJ  9  OSÓB   </t>
  </si>
  <si>
    <t xml:space="preserve">Major data on dwellings completed (1960 -2006) </t>
  </si>
  <si>
    <t xml:space="preserve">Ważniejsze dane o mieszkaniach oddanych do użytkowania (1960 – 2006) </t>
  </si>
  <si>
    <t xml:space="preserve">Budynki oddane do użytkowania według rodzajów budynków (ogółem)  </t>
  </si>
  <si>
    <t xml:space="preserve"> New residential buildings completed by voivodships (total)</t>
  </si>
  <si>
    <t xml:space="preserve">Budynki mieszkalne nowe oddane do użytkowania według województw (ogółem) </t>
  </si>
  <si>
    <t xml:space="preserve">New residential buildings completed by number of dwellings in the building (excluding private construction) </t>
  </si>
  <si>
    <t xml:space="preserve">Budynki mieszkalne nowe oddane do użytkowania według liczby mieszkań w budynku (bez budownictwa  indywidualnego)                   </t>
  </si>
  <si>
    <t>New residential buildings completed by number of rooms in the building  (excluding private construction) - total, urban and rural areas</t>
  </si>
  <si>
    <t xml:space="preserve">Budynki mieszkalne nowe oddane do użytkowania według liczby  izb  w  budynku  (bez budownictwa indywidualnego) - ogółem, miasto i wieś                </t>
  </si>
  <si>
    <t xml:space="preserve">One-dwelling residential buildings not adapted for permanent residence, residences for communities  and non-residential buildings completed by </t>
  </si>
  <si>
    <t xml:space="preserve">Budynki mieszkalne jednorodzinne nieprzystosowane do stałego zamieszkania, budynki zbiorowego zamieszkania oraz budynki niemieszkalne oddane do użytkowania według regionów                                                                                                                                                                                                                                           </t>
  </si>
  <si>
    <t>Non-residential buildings and office buildings completed by voivodships</t>
  </si>
  <si>
    <t xml:space="preserve">Budynki niemieszkalne oraz budynki biurowe oddane do użytkowania według województw                                                                                                         </t>
  </si>
  <si>
    <t xml:space="preserve"> Industrial  buildings and warehouses completed by voivodships</t>
  </si>
  <si>
    <t xml:space="preserve">Budynki przemysłowe i  magazyny  oddane do użytkowania według województw   </t>
  </si>
  <si>
    <t>Non-residential farm buildings completed by voivodships</t>
  </si>
  <si>
    <t xml:space="preserve">Budynki gospodarstw rolnych oddane do użytkowania  według województw </t>
  </si>
  <si>
    <t xml:space="preserve"> Dwellings completed by forms of construction </t>
  </si>
  <si>
    <t>Mieszkania oddane do użytkowania  według form budownictwa</t>
  </si>
  <si>
    <t xml:space="preserve">Dwellings completed by types of buildings </t>
  </si>
  <si>
    <t xml:space="preserve">Mieszkania oddane do użytkowania według rodzajów budynków </t>
  </si>
  <si>
    <t>Dwellings completed by regions, voivodships and subregions</t>
  </si>
  <si>
    <t xml:space="preserve">Mieszkania oddane do użytkowania według regionów, województw i podregionów  </t>
  </si>
  <si>
    <t xml:space="preserve"> Dwellings completed in the private construction </t>
  </si>
  <si>
    <t xml:space="preserve">Mieszkania oddane do użytkowania w  budownictwie indywidualnym </t>
  </si>
  <si>
    <t xml:space="preserve">Dwellings completed in the co-operative construction </t>
  </si>
  <si>
    <t xml:space="preserve">Mieszkania oddane do użytkowania w budownictwie spółdzielczym </t>
  </si>
  <si>
    <t xml:space="preserve"> Dwellings completed in the public building society construction</t>
  </si>
  <si>
    <t xml:space="preserve">Mieszkania oddane do użytkowania w budownictwie społecznym czynszowym  </t>
  </si>
  <si>
    <t xml:space="preserve">Dwellings completed in the municipal construction </t>
  </si>
  <si>
    <t xml:space="preserve">Mieszkania oddane do użytkowania w budownictwie komunalnym  </t>
  </si>
  <si>
    <t xml:space="preserve">Mieszkania oddane do użytkowania w budownictwie zakładowym </t>
  </si>
  <si>
    <t xml:space="preserve">Dwellings completed in the company construction </t>
  </si>
  <si>
    <t xml:space="preserve">Dwellings completed (excluding private construction) </t>
  </si>
  <si>
    <t xml:space="preserve">Mieszkania oddane do użytkowania (bez budownictwa indywidualnego)  </t>
  </si>
  <si>
    <t xml:space="preserve">Selected indicators concerning dwellings completed </t>
  </si>
  <si>
    <t xml:space="preserve">Niektóre wskaźniki dotyczące mieszkań oddanych do użytkowania  </t>
  </si>
  <si>
    <t xml:space="preserve"> Dwellings completed in urban areas</t>
  </si>
  <si>
    <t>Mieszkania oddane do użytkowania w miastach</t>
  </si>
  <si>
    <t>Dwellings completed in urban areas with population of 20 000 and over - Dolnośląskie, Kujawsko-pomorskie, Lubelskie, Lubuskie, Łódzkie</t>
  </si>
  <si>
    <t>Dwellings completed in urban areas with population of 20 000 and over - Małopolskie, Mazowieckie, Opolskie, Podkarpackie, Podlaskie, Pomorskie</t>
  </si>
  <si>
    <t xml:space="preserve">Mieszkania oddane do użytkowania w miastach liczących 20 tys. i więcej ludności - Małopolskie, Mazowieckie, Opolskie, Podkarpackie, Podlaskie, Pomorskie  </t>
  </si>
  <si>
    <t>Dwellings completed in urban areas with population of 20 000 and over - Świętokrzyskie, Warmińsko-mazurskie, Wielkopolskie, Zachodniopomorskie</t>
  </si>
  <si>
    <t xml:space="preserve">Mieszkania oddane do użytkowania w miastach liczących 20 tys. i więcej ludności  - Świętokrzyskie, Warmińsko-mazurskie, Wielkopolskie, Zachodniopomorskie  </t>
  </si>
  <si>
    <t xml:space="preserve">     7-9 . . . . . . . . . . . . . . . . . . . . . . . . . . </t>
  </si>
  <si>
    <t xml:space="preserve">     150-199 . . . . . . . . . . . . . . . . . . . . . . </t>
  </si>
  <si>
    <t xml:space="preserve">     100-149  . . . . . . . . . . . . . . . . . . . . . </t>
  </si>
  <si>
    <t xml:space="preserve">                   INDYWIDUALNYM  WEDŁUG  LICZBY  IZB  W BUDYNKU</t>
  </si>
  <si>
    <t xml:space="preserve">                  BY NUMBER OF ROOMS IN THE BUILDING</t>
  </si>
  <si>
    <t xml:space="preserve">      1. . . . . . . . . . . . . . . . . . . . . . . . . . . . . . . </t>
  </si>
  <si>
    <t xml:space="preserve">Ostrołęka . . . . . . . . . . . . . . . . . . . . . </t>
  </si>
  <si>
    <t xml:space="preserve">Ostrów Mazowiecka . . . . . . . . . . . . . . . . . . . . . </t>
  </si>
  <si>
    <t xml:space="preserve">Otwock . . . . . . . . . . . . . . . . . . . . . </t>
  </si>
  <si>
    <t xml:space="preserve">Piaseczno . . . . . . . . . . . . . . . . . . . . . </t>
  </si>
  <si>
    <t xml:space="preserve">Piastów . . . . . . . . . . . . . . . . . . . . . </t>
  </si>
  <si>
    <t xml:space="preserve">Płock . . . . . . . . . . . . . . . . . . . . . </t>
  </si>
  <si>
    <t xml:space="preserve">Płońsk . . . . . . . . . . . . . . . . . . . . . </t>
  </si>
  <si>
    <t xml:space="preserve">Pruszków . . . . . . . . . . . . . . . . . . . . . </t>
  </si>
  <si>
    <t xml:space="preserve">Radom . . . . . . . . . . . . . . . . . . . . . </t>
  </si>
  <si>
    <t xml:space="preserve">Siedlce . . . . . . . . . . . . . . . . . . . . . </t>
  </si>
  <si>
    <t xml:space="preserve">Sochaczew . . . . . . . . . . . . . . . . . . . . . </t>
  </si>
  <si>
    <t xml:space="preserve">Warszawa . . . . . . . . . . . . . . . . . . . . . </t>
  </si>
  <si>
    <t xml:space="preserve">Wołomin . . . . . . . . . . . . . . . . . . . . . </t>
  </si>
  <si>
    <t xml:space="preserve">Wyszków . . . . . . . . . . . . . . . . . . . . . </t>
  </si>
  <si>
    <t xml:space="preserve">Ząbki  . . . . . . . . . . . . . . . </t>
  </si>
  <si>
    <t xml:space="preserve">Żyrardów . . . . . . . . . . . . . . . . . . . . . </t>
  </si>
  <si>
    <t>Opolskie. . . . . . . . . . . . . . .</t>
  </si>
  <si>
    <t xml:space="preserve">Brzeg . . . . . . . . . . . . . . . . . . . . . </t>
  </si>
  <si>
    <t xml:space="preserve">Kędzierzyn-Koźle . . . . . . . . . . . . . . . . . . . . . </t>
  </si>
  <si>
    <t xml:space="preserve">Kluczbork . . . . . . . . . . . . . . . . . . . . . </t>
  </si>
  <si>
    <t xml:space="preserve">Nysa . . . . . . . . . . . . . . . . . . . . . </t>
  </si>
  <si>
    <t xml:space="preserve">Opole . . . . . . . . . . . . . . . . . . . . . </t>
  </si>
  <si>
    <t xml:space="preserve">Prudnik . . . . . . . . . . . . . . . . . . . . . </t>
  </si>
  <si>
    <t xml:space="preserve">Strzelce Opolskie . . . . . . . . . . . . . . . . . . . . . </t>
  </si>
  <si>
    <t>Podkarpackie. . . . . . . . . .</t>
  </si>
  <si>
    <t xml:space="preserve">Dębica . . . . . . . . . . . . . . . . . . . . . </t>
  </si>
  <si>
    <t xml:space="preserve">Jarosław . . . . . . . . . . . . . . . . . . . . . </t>
  </si>
  <si>
    <t xml:space="preserve">Jasło . . . . . . . . . . . . . . . . . . . . . </t>
  </si>
  <si>
    <t xml:space="preserve">Krosno . . . . . . . . . . . . . . . . . . . . . </t>
  </si>
  <si>
    <t xml:space="preserve">Mielec . . . . . . . . . . . . . . . . . . . . . </t>
  </si>
  <si>
    <t xml:space="preserve">Przemyśl . . . . . . . . . . . . . . . . . . . . . </t>
  </si>
  <si>
    <t xml:space="preserve">Rzeszów . . . . . . . . . . . . . . . . . . . . . </t>
  </si>
  <si>
    <t xml:space="preserve">Sanok . . . . . . . . . . . . . . . . . . . . . </t>
  </si>
  <si>
    <t xml:space="preserve">Stalowa Wola . . . . . . . . . . . . . . . . . . . . . </t>
  </si>
  <si>
    <t xml:space="preserve">Tarnobrzeg . . . . . . . . . . . . . . . . . . . . . </t>
  </si>
  <si>
    <t>Podlaskie. . . . . . . . . . . . . .</t>
  </si>
  <si>
    <t xml:space="preserve">Augustów . . . . . . . . . . . . . . . . . . . . . </t>
  </si>
  <si>
    <t xml:space="preserve">Białystok . . . . . . . . . . . . . . . . . . . . . </t>
  </si>
  <si>
    <t xml:space="preserve">Bielsk Podlaski . . . . . . . . . . . . . . . . . . . . . </t>
  </si>
  <si>
    <t xml:space="preserve">Grajewo . . . . . . . . . . . . . . . . . . . . . </t>
  </si>
  <si>
    <t xml:space="preserve">Hajnówka . . . . . . . . . . . . . . . . . . . . . </t>
  </si>
  <si>
    <t xml:space="preserve">Łomża . . . . . . . . . . . . . . . . . . . . . </t>
  </si>
  <si>
    <t xml:space="preserve">Suwałki . . . . . . . . . . . . . . . . . . . . . </t>
  </si>
  <si>
    <t xml:space="preserve">Zambrów . . . . . . . . . . . . . . . . . . . . . </t>
  </si>
  <si>
    <t>Pomorskie. . . . . . . . . . . . .</t>
  </si>
  <si>
    <t xml:space="preserve">Chojnice . . . . . . . . . . . . . . . . . . . . . </t>
  </si>
  <si>
    <t xml:space="preserve">Gdańsk . . . . . . . . . . . . . . . . . . . . . </t>
  </si>
  <si>
    <t xml:space="preserve">Gdynia . . . . . . . . . . . . . . . . . . . . . </t>
  </si>
  <si>
    <t xml:space="preserve">Kościerzyna . . . . . . . . . . . . . . . . . . . . . </t>
  </si>
  <si>
    <t xml:space="preserve">Kwidzyn . . . . . . . . . . . . . . . . . . . . . </t>
  </si>
  <si>
    <t xml:space="preserve">Lębork . . . . . . . . . . . . . . . . . . . . . </t>
  </si>
  <si>
    <t xml:space="preserve">Malbork . . . . . . . . . . . . . . . . . . . . . </t>
  </si>
  <si>
    <t xml:space="preserve">Pruszcz Gdański . . . . . . . . . . . . . . . . . . . . . </t>
  </si>
  <si>
    <t xml:space="preserve">Rumia . . . . . . . . . . . . . . . . . . . . . </t>
  </si>
  <si>
    <t xml:space="preserve">Słupsk . . . . . . . . . . . . . . . . . . . . . </t>
  </si>
  <si>
    <t xml:space="preserve">Sopot . . . . . . . . . . . . . . . . . . . . . </t>
  </si>
  <si>
    <t xml:space="preserve">Starogard Gdański . . . . . . . . . . . . . . . . . . . . . </t>
  </si>
  <si>
    <t xml:space="preserve">Tczew . . . . . . . . . . . . . . . . . . . . . </t>
  </si>
  <si>
    <t xml:space="preserve">Wejherowo . . . . . . . . . . . . . . . . . . . . . </t>
  </si>
  <si>
    <t xml:space="preserve">Śląskie. . . . . . . . . . . . . . . . </t>
  </si>
  <si>
    <t xml:space="preserve">Będzin . . . . . . . . . . . . . . . . . . . . . </t>
  </si>
  <si>
    <t xml:space="preserve">Bielsko-Biała . . . . . . . . . . . . . . . . . . . . . </t>
  </si>
  <si>
    <t xml:space="preserve">Bytom . . . . . . . . . . . . . . . . . . . . . </t>
  </si>
  <si>
    <t xml:space="preserve">Chorzów  . . . . . . . . . . . . . . . . . . . . . </t>
  </si>
  <si>
    <t xml:space="preserve">Cieszyn . . . . . . . . . . . . . . . . . . . . . </t>
  </si>
  <si>
    <t xml:space="preserve">Czechowice-Dziedzice . . . . . . . . . . . . . . . . . . . . . </t>
  </si>
  <si>
    <t xml:space="preserve">Czeladź . . . . . . . . . . . . . . . . . . . . . </t>
  </si>
  <si>
    <t xml:space="preserve">Czerwionka-Leszczyny . . . . . . . . . . . . . . . . . . . . . </t>
  </si>
  <si>
    <t xml:space="preserve">Częstochowa . . . . . . . . . . . . . . . . . . . . . </t>
  </si>
  <si>
    <t xml:space="preserve">Dąbrowa Górnicza . . . . . . . . . . . . . . . . . . . . . </t>
  </si>
  <si>
    <t xml:space="preserve">Gliwice . . . . . . . . . . . . . . . . . . . . . </t>
  </si>
  <si>
    <t xml:space="preserve">Jastrzębie-Zdrój . . . . . . . . . . . . . . . . . . . . . </t>
  </si>
  <si>
    <t xml:space="preserve">Jaworzno . . . . . . . . . . . . . . . . . . . . . </t>
  </si>
  <si>
    <t xml:space="preserve">Katowice . . . . . . . . . . . . . . . . . . . . . </t>
  </si>
  <si>
    <t xml:space="preserve">Knurów . . . . . . . . . . . . . . . . . . . . . </t>
  </si>
  <si>
    <t xml:space="preserve">Lubliniec . . . . . . . . . . . . . . . . . . . . . </t>
  </si>
  <si>
    <t xml:space="preserve">Łaziska Górne . . . . . . . . . . . . . . . . . . . . . </t>
  </si>
  <si>
    <t xml:space="preserve">Mikołów . . . . . . . . . . . . . . . . . . . . . </t>
  </si>
  <si>
    <t xml:space="preserve">Mysłowice . . . . . . . . . . . . . . . . . . . . . </t>
  </si>
  <si>
    <t xml:space="preserve">Myszków . . . . . . . . . . . . . . . . . . . . . </t>
  </si>
  <si>
    <t xml:space="preserve">Piekary Śląskie . . . . . . . . . . . . . . . . . . . . . </t>
  </si>
  <si>
    <t xml:space="preserve">Pszczyna . . . . . . . . . . . . . . . . . . . . . </t>
  </si>
  <si>
    <t xml:space="preserve">Racibórz . . . . . . . . . . . . . . . . . . . . .  </t>
  </si>
  <si>
    <t xml:space="preserve">Ruda Śląska . . . . . . . . . . . . . . . . . . . . . </t>
  </si>
  <si>
    <t xml:space="preserve">Rybnik . . . . . . . . . . . . . . . . . . . . . </t>
  </si>
  <si>
    <t xml:space="preserve">Rydułtowy . . . . . . . . . . . . . . . . . . . . . </t>
  </si>
  <si>
    <t xml:space="preserve">Siemianowice Śląskie . . . . . . . . . . . . . . . . . . . . . </t>
  </si>
  <si>
    <t xml:space="preserve">Sosnowiec . . . . . . . . . . . . . . . . . . . . . </t>
  </si>
  <si>
    <t xml:space="preserve">Świętochłowice . . . . . . . . . . . . . . . . . . . . . </t>
  </si>
  <si>
    <t xml:space="preserve">Tarnowskie Góry . . . . . . . . . . . . . . . . . . . . . </t>
  </si>
  <si>
    <t xml:space="preserve">Tychy . . . . . . . . . . . . . . . . . . . . . </t>
  </si>
  <si>
    <t xml:space="preserve">Wodzisław Śląski . . . . . . . . . . . . . . . . . . . . . </t>
  </si>
  <si>
    <t xml:space="preserve">Zabrze . . . . . . . . . . . . . . . . . . . . . </t>
  </si>
  <si>
    <t xml:space="preserve">Zawiercie . . . . . . . . . . . . . . . . . . . . . </t>
  </si>
  <si>
    <t xml:space="preserve">Żory . . . . . . . . . . . . . . . . . . . . . </t>
  </si>
  <si>
    <t xml:space="preserve">Żywiec . . . . . . . . . . . . . . . . . . </t>
  </si>
  <si>
    <t xml:space="preserve">Świętokrzyskie. . . . . . . . . . . </t>
  </si>
  <si>
    <t xml:space="preserve">Kielce . . . . . . . . . . . . . . . . . . . . . </t>
  </si>
  <si>
    <t xml:space="preserve">Końskie . . . . . . . . . . . . . . . . . . . . . </t>
  </si>
  <si>
    <t xml:space="preserve">Ostrowiec Świętokrzyski . . . . . . . . . . . . . . . . . . . . . </t>
  </si>
  <si>
    <t xml:space="preserve">Sandomierz . . . . . . . . . . . . . . . . . . . . . </t>
  </si>
  <si>
    <t xml:space="preserve">Skarżysko-Kamienna . . . . . . . . . . . . . . . . . . . . . </t>
  </si>
  <si>
    <t xml:space="preserve">Starachowice . . . . . . . . . . . . . . . . . . . . . </t>
  </si>
  <si>
    <t>Warmińsko-mazurskie. . . .</t>
  </si>
  <si>
    <t xml:space="preserve">Bartoszyce . . . . . . . . . . . . . . . . . . . . . </t>
  </si>
  <si>
    <t xml:space="preserve">Działdowo . . . . . . . . . . . . . . . . . . . . . </t>
  </si>
  <si>
    <t xml:space="preserve">Elbląg . . . . . . . . . . . . . . . . . . . . . </t>
  </si>
  <si>
    <t xml:space="preserve">Ełk . . . . . . . . . . . . . . . . . . . . . </t>
  </si>
  <si>
    <t xml:space="preserve">Giżycko . . . . . . . . . . . . . . . . . . . . . </t>
  </si>
  <si>
    <t xml:space="preserve">Iława . . . . . . . . . . . . . . . . . . . . . </t>
  </si>
  <si>
    <t xml:space="preserve">Kętrzyn . . . . . . . . . . . . . . . . . . . . . </t>
  </si>
  <si>
    <t xml:space="preserve">Mrągowo . . . . . . . . . . . . . . . . . . . . . </t>
  </si>
  <si>
    <t xml:space="preserve">Olsztyn . . . . . . . . . . . . . . . . . . . . . </t>
  </si>
  <si>
    <t xml:space="preserve">Ostróda . . . . . . . . . . . . . . . . . . . . . </t>
  </si>
  <si>
    <t xml:space="preserve">Szczytno . . . . . . . . . . . . . . . . . . . . . </t>
  </si>
  <si>
    <t>Wielkopolskie. . . . . . . . . . . .</t>
  </si>
  <si>
    <t xml:space="preserve">Gniezno . . . . . . . . . . . . . . . . . . . . . </t>
  </si>
  <si>
    <t xml:space="preserve">gdański . . . . . . . . . . . . . . . . . . . . . . . .            </t>
  </si>
  <si>
    <t xml:space="preserve">Gdańsk-Gdynia-Sopot . . . . . . . . . . . . .   </t>
  </si>
  <si>
    <t xml:space="preserve">ŚLĄSKIE . . . . . . . . . . . . . . . . . . . .                             </t>
  </si>
  <si>
    <t xml:space="preserve">częstochowski. . . . . . . . . . . . . . . . . . . . </t>
  </si>
  <si>
    <t xml:space="preserve">bielsko-bialski. . . . . . . . . . . . . . . . . . . . </t>
  </si>
  <si>
    <t xml:space="preserve">centralny śląski . . . . . . . . . . . . . . . . . . .      </t>
  </si>
  <si>
    <t xml:space="preserve">rybnicko-jastrzębski. . . . . . . . . . . . . . . . </t>
  </si>
  <si>
    <t xml:space="preserve">ŚWIĘTOKRZYSKIE. . . . . . . . . . .                    </t>
  </si>
  <si>
    <t xml:space="preserve">świętokrzyski . . . . . . . . . . . . . . . . . . .      </t>
  </si>
  <si>
    <t xml:space="preserve">WARMIŃSKO-MAZURSKIE. . . . . . </t>
  </si>
  <si>
    <t xml:space="preserve">elbląski . . . . . . . . . . . . . . . . . . . . . . . . .              </t>
  </si>
  <si>
    <t xml:space="preserve">olsztyński . . . . . . . . . . . . . . . . . . .             </t>
  </si>
  <si>
    <t xml:space="preserve">ełcki. . . . . . . . . . . . . . . . . . . . . . . .  .               </t>
  </si>
  <si>
    <r>
      <t xml:space="preserve">WYSZCZEGÓLNIENIE </t>
    </r>
    <r>
      <rPr>
        <i/>
        <sz val="10"/>
        <rFont val="Arial"/>
        <family val="0"/>
      </rPr>
      <t>SPECIFICATION</t>
    </r>
  </si>
  <si>
    <r>
      <t xml:space="preserve">Budynki                           </t>
    </r>
    <r>
      <rPr>
        <i/>
        <sz val="10"/>
        <rFont val="Arial"/>
        <family val="0"/>
      </rPr>
      <t>Buildings</t>
    </r>
  </si>
  <si>
    <r>
      <t xml:space="preserve">  Mieszkania </t>
    </r>
    <r>
      <rPr>
        <i/>
        <sz val="10"/>
        <rFont val="Arial"/>
        <family val="0"/>
      </rPr>
      <t xml:space="preserve">Dwellings        </t>
    </r>
    <r>
      <rPr>
        <sz val="10"/>
        <rFont val="Arial"/>
        <family val="0"/>
      </rPr>
      <t xml:space="preserve"> </t>
    </r>
  </si>
  <si>
    <r>
      <t>Izby</t>
    </r>
    <r>
      <rPr>
        <i/>
        <sz val="10"/>
        <rFont val="Arial"/>
        <family val="0"/>
      </rPr>
      <t xml:space="preserve"> Rooms</t>
    </r>
  </si>
  <si>
    <r>
      <t xml:space="preserve">Powierzchnia użytkowa mieszkań w m2                                                     </t>
    </r>
    <r>
      <rPr>
        <i/>
        <sz val="10"/>
        <rFont val="Arial"/>
        <family val="0"/>
      </rPr>
      <t>Usable floor space of dwellings in m2</t>
    </r>
  </si>
  <si>
    <r>
      <t>liczba</t>
    </r>
    <r>
      <rPr>
        <i/>
        <sz val="10"/>
        <rFont val="Arial"/>
        <family val="0"/>
      </rPr>
      <t xml:space="preserve"> number</t>
    </r>
  </si>
  <si>
    <r>
      <t xml:space="preserve"> kubatura                w m3 </t>
    </r>
    <r>
      <rPr>
        <i/>
        <sz val="10"/>
        <rFont val="Arial"/>
        <family val="0"/>
      </rPr>
      <t xml:space="preserve">                  cubic volume in m3      </t>
    </r>
  </si>
  <si>
    <r>
      <t xml:space="preserve">ogółem             </t>
    </r>
    <r>
      <rPr>
        <i/>
        <sz val="10"/>
        <rFont val="Arial"/>
        <family val="0"/>
      </rPr>
      <t>total</t>
    </r>
  </si>
  <si>
    <r>
      <t xml:space="preserve">  przeciętna 1 mieszkania</t>
    </r>
    <r>
      <rPr>
        <i/>
        <sz val="10"/>
        <rFont val="Arial"/>
        <family val="0"/>
      </rPr>
      <t xml:space="preserve"> average per 1 dwelling</t>
    </r>
  </si>
  <si>
    <r>
      <t xml:space="preserve">   41  i więcej </t>
    </r>
    <r>
      <rPr>
        <i/>
        <sz val="10"/>
        <rFont val="Arial"/>
        <family val="0"/>
      </rPr>
      <t>(and more).</t>
    </r>
    <r>
      <rPr>
        <sz val="10"/>
        <rFont val="Arial"/>
        <family val="0"/>
      </rPr>
      <t xml:space="preserve"> . . . . . . . . . . . . . . . . . . . . . . </t>
    </r>
  </si>
  <si>
    <r>
      <t>TABL. 5(24).  BUDYNKI  MIESZKALNE  NOWE</t>
    </r>
    <r>
      <rPr>
        <i/>
        <vertAlign val="superscript"/>
        <sz val="10"/>
        <rFont val="Arial"/>
        <family val="2"/>
      </rPr>
      <t>a</t>
    </r>
    <r>
      <rPr>
        <vertAlign val="superscript"/>
        <sz val="10"/>
        <rFont val="Arial"/>
        <family val="2"/>
      </rPr>
      <t xml:space="preserve"> </t>
    </r>
    <r>
      <rPr>
        <sz val="10"/>
        <rFont val="Arial"/>
        <family val="2"/>
      </rPr>
      <t xml:space="preserve">ODDANE  DO  UŻYTKOWANIA  WEDŁUG  LICZBY  </t>
    </r>
  </si>
  <si>
    <r>
      <t xml:space="preserve">                  NEW RESIDENTIAL BUILDINGS</t>
    </r>
    <r>
      <rPr>
        <vertAlign val="superscript"/>
        <sz val="10"/>
        <rFont val="Arial"/>
        <family val="2"/>
      </rPr>
      <t>a</t>
    </r>
    <r>
      <rPr>
        <sz val="10"/>
        <rFont val="Arial"/>
        <family val="0"/>
      </rPr>
      <t xml:space="preserve"> COMPLETED BY NUMBER OF DWELLINGS </t>
    </r>
  </si>
  <si>
    <r>
      <t xml:space="preserve">                    NEW RESIDENTIAL BUILDINGS</t>
    </r>
    <r>
      <rPr>
        <vertAlign val="superscript"/>
        <sz val="10"/>
        <rFont val="Arial"/>
        <family val="2"/>
      </rPr>
      <t>a</t>
    </r>
    <r>
      <rPr>
        <sz val="10"/>
        <rFont val="Arial"/>
        <family val="2"/>
      </rPr>
      <t xml:space="preserve"> COMPLETED BY NUMBER OF DWELLINGS </t>
    </r>
  </si>
  <si>
    <r>
      <t xml:space="preserve">                   NEW RESIDENTIAL BUILDINGS</t>
    </r>
    <r>
      <rPr>
        <vertAlign val="superscript"/>
        <sz val="10"/>
        <rFont val="Arial"/>
        <family val="2"/>
      </rPr>
      <t>a</t>
    </r>
    <r>
      <rPr>
        <sz val="10"/>
        <rFont val="Arial"/>
        <family val="2"/>
      </rPr>
      <t xml:space="preserve"> COMPLETED BY VOIVODSHIPS (cont.)</t>
    </r>
  </si>
  <si>
    <r>
      <t xml:space="preserve">Ogółem </t>
    </r>
    <r>
      <rPr>
        <i/>
        <sz val="10"/>
        <rFont val="Arial"/>
        <family val="0"/>
      </rPr>
      <t>Total</t>
    </r>
  </si>
  <si>
    <r>
      <t xml:space="preserve">41 i więcej </t>
    </r>
    <r>
      <rPr>
        <i/>
        <sz val="10"/>
        <rFont val="Arial"/>
        <family val="0"/>
      </rPr>
      <t>and more</t>
    </r>
  </si>
  <si>
    <r>
      <t xml:space="preserve">ogółem  </t>
    </r>
    <r>
      <rPr>
        <i/>
        <sz val="10"/>
        <rFont val="Arial"/>
        <family val="0"/>
      </rPr>
      <t xml:space="preserve">total. </t>
    </r>
    <r>
      <rPr>
        <sz val="10"/>
        <rFont val="Arial"/>
        <family val="0"/>
      </rPr>
      <t xml:space="preserve">. . . . . . . . . . . . . . . . . . . . </t>
    </r>
  </si>
  <si>
    <r>
      <t xml:space="preserve">miasta </t>
    </r>
    <r>
      <rPr>
        <i/>
        <sz val="10"/>
        <rFont val="Arial"/>
        <family val="0"/>
      </rPr>
      <t xml:space="preserve"> urban areas. .</t>
    </r>
    <r>
      <rPr>
        <sz val="10"/>
        <rFont val="Arial"/>
        <family val="0"/>
      </rPr>
      <t xml:space="preserve"> . . . . . . . . . . . . . . . . . . . . . . </t>
    </r>
  </si>
  <si>
    <r>
      <t xml:space="preserve">wieś </t>
    </r>
    <r>
      <rPr>
        <i/>
        <sz val="10"/>
        <rFont val="Arial"/>
        <family val="0"/>
      </rPr>
      <t>rural areas</t>
    </r>
    <r>
      <rPr>
        <sz val="10"/>
        <rFont val="Arial"/>
        <family val="0"/>
      </rPr>
      <t xml:space="preserve">. . . . . . . . . . . . . . . . . . . . . . . </t>
    </r>
  </si>
  <si>
    <r>
      <t>Cubic volume in m</t>
    </r>
    <r>
      <rPr>
        <i/>
        <sz val="10"/>
        <rFont val="Arial"/>
        <family val="0"/>
      </rPr>
      <t>3</t>
    </r>
  </si>
  <si>
    <r>
      <t>Usable floor space of dwellings in m</t>
    </r>
    <r>
      <rPr>
        <i/>
        <sz val="10"/>
        <rFont val="Arial"/>
        <family val="0"/>
      </rPr>
      <t>2</t>
    </r>
  </si>
  <si>
    <r>
      <t>Average usable floor space of dwellings in m</t>
    </r>
    <r>
      <rPr>
        <i/>
        <sz val="10"/>
        <rFont val="Arial"/>
        <family val="0"/>
      </rPr>
      <t>2</t>
    </r>
  </si>
  <si>
    <r>
      <t>TABL.  6(25).   BUDYNKI  MIESZKALNE  NOWE</t>
    </r>
    <r>
      <rPr>
        <i/>
        <vertAlign val="superscript"/>
        <sz val="10"/>
        <rFont val="Arial"/>
        <family val="2"/>
      </rPr>
      <t>a</t>
    </r>
    <r>
      <rPr>
        <sz val="10"/>
        <rFont val="Arial"/>
        <family val="2"/>
      </rPr>
      <t xml:space="preserve">  ODDANE  DO  UŻYTKOWANIA  W BUDOWNICTWIE  </t>
    </r>
  </si>
  <si>
    <r>
      <t xml:space="preserve">                     NEW RESIDENTIAL BUILDINGS</t>
    </r>
    <r>
      <rPr>
        <i/>
        <vertAlign val="superscript"/>
        <sz val="10"/>
        <rFont val="Arial"/>
        <family val="2"/>
      </rPr>
      <t xml:space="preserve">a  </t>
    </r>
    <r>
      <rPr>
        <i/>
        <sz val="10"/>
        <rFont val="Arial"/>
        <family val="0"/>
      </rPr>
      <t xml:space="preserve">COMPLETED IN THE PRIVATE CONSTRUCTION </t>
    </r>
  </si>
  <si>
    <r>
      <t>Kubatura budynków w m</t>
    </r>
    <r>
      <rPr>
        <sz val="10"/>
        <rFont val="Arial"/>
        <family val="2"/>
      </rPr>
      <t>3</t>
    </r>
  </si>
  <si>
    <r>
      <t>Powierzchnia użytkowa mieszkań w m</t>
    </r>
    <r>
      <rPr>
        <sz val="10"/>
        <rFont val="Arial"/>
        <family val="2"/>
      </rPr>
      <t>2</t>
    </r>
  </si>
  <si>
    <r>
      <t>Przeciętna powierzchnia użytkowa 1 mieszkania w m</t>
    </r>
    <r>
      <rPr>
        <sz val="10"/>
        <rFont val="Arial"/>
        <family val="2"/>
      </rPr>
      <t>2</t>
    </r>
  </si>
  <si>
    <t xml:space="preserve">  -</t>
  </si>
  <si>
    <t xml:space="preserve">        -</t>
  </si>
  <si>
    <r>
      <t xml:space="preserve">                   NEW RESIDENTIAL BUILDINGS</t>
    </r>
    <r>
      <rPr>
        <vertAlign val="superscript"/>
        <sz val="10"/>
        <rFont val="Arial"/>
        <family val="2"/>
      </rPr>
      <t xml:space="preserve">a </t>
    </r>
    <r>
      <rPr>
        <sz val="10"/>
        <rFont val="Arial"/>
        <family val="2"/>
      </rPr>
      <t xml:space="preserve">COMPLETED BY VOIVODSHIPS </t>
    </r>
  </si>
  <si>
    <r>
      <t>TABL.  4(23).  BUDYNKI MIESZKALNE NOWE</t>
    </r>
    <r>
      <rPr>
        <vertAlign val="superscript"/>
        <sz val="10"/>
        <rFont val="Arial"/>
        <family val="2"/>
      </rPr>
      <t xml:space="preserve">a </t>
    </r>
    <r>
      <rPr>
        <sz val="10"/>
        <rFont val="Arial"/>
        <family val="2"/>
      </rPr>
      <t xml:space="preserve"> ODDANE DO  UŻYTKOWANIA WEDŁUG WOJEWÓDZTW </t>
    </r>
  </si>
  <si>
    <r>
      <t xml:space="preserve">Mieszkania </t>
    </r>
    <r>
      <rPr>
        <i/>
        <sz val="10"/>
        <rFont val="Arial"/>
        <family val="0"/>
      </rPr>
      <t>Dwellings</t>
    </r>
  </si>
  <si>
    <r>
      <t xml:space="preserve">Izby </t>
    </r>
    <r>
      <rPr>
        <i/>
        <sz val="10"/>
        <rFont val="Arial"/>
        <family val="0"/>
      </rPr>
      <t>Rooms</t>
    </r>
  </si>
  <si>
    <r>
      <t xml:space="preserve">Powierzchnia użytkowa  mieszkań w m2                                                                      </t>
    </r>
  </si>
  <si>
    <r>
      <t xml:space="preserve"> kubatura      w m3 </t>
    </r>
    <r>
      <rPr>
        <i/>
        <sz val="10"/>
        <rFont val="Arial"/>
        <family val="0"/>
      </rPr>
      <t xml:space="preserve">   cubic volume in m3      </t>
    </r>
  </si>
  <si>
    <r>
      <t>Usable floor space of                         dwellings in m</t>
    </r>
    <r>
      <rPr>
        <i/>
        <sz val="10"/>
        <rFont val="Arial"/>
        <family val="0"/>
      </rPr>
      <t>2</t>
    </r>
  </si>
  <si>
    <r>
      <t xml:space="preserve"> O G Ó Ł E M </t>
    </r>
    <r>
      <rPr>
        <i/>
        <sz val="10"/>
        <rFont val="Arial"/>
        <family val="0"/>
      </rPr>
      <t xml:space="preserve"> . . . . . </t>
    </r>
  </si>
  <si>
    <r>
      <t xml:space="preserve">      200 i więcej </t>
    </r>
    <r>
      <rPr>
        <i/>
        <sz val="10"/>
        <rFont val="Arial"/>
        <family val="0"/>
      </rPr>
      <t>and more. . . . . . . .</t>
    </r>
    <r>
      <rPr>
        <sz val="10"/>
        <rFont val="Arial"/>
        <family val="0"/>
      </rPr>
      <t xml:space="preserve"> . . . . . . . . . . . .</t>
    </r>
  </si>
  <si>
    <r>
      <t xml:space="preserve">Miasta </t>
    </r>
    <r>
      <rPr>
        <i/>
        <sz val="10"/>
        <rFont val="Arial"/>
        <family val="0"/>
      </rPr>
      <t>Urban areas</t>
    </r>
    <r>
      <rPr>
        <b/>
        <sz val="10"/>
        <rFont val="Arial"/>
        <family val="0"/>
      </rPr>
      <t>. . . . . . . . . . . . . . . . . . . . . . . . .  .</t>
    </r>
  </si>
  <si>
    <r>
      <t>Wieś</t>
    </r>
    <r>
      <rPr>
        <i/>
        <sz val="10"/>
        <rFont val="Arial"/>
        <family val="0"/>
      </rPr>
      <t xml:space="preserve"> Rural areas</t>
    </r>
    <r>
      <rPr>
        <b/>
        <sz val="10"/>
        <rFont val="Arial"/>
        <family val="0"/>
      </rPr>
      <t>. . . . . . . . . . . . . . . . . . . . . . . . . . .</t>
    </r>
  </si>
  <si>
    <r>
      <t>TABL.  7(26).  BUDYNKI  MIESZKALNE  NOWE</t>
    </r>
    <r>
      <rPr>
        <i/>
        <vertAlign val="superscript"/>
        <sz val="10"/>
        <rFont val="Arial"/>
        <family val="2"/>
      </rPr>
      <t>a</t>
    </r>
    <r>
      <rPr>
        <vertAlign val="superscript"/>
        <sz val="10"/>
        <rFont val="Arial"/>
        <family val="2"/>
      </rPr>
      <t xml:space="preserve">  </t>
    </r>
    <r>
      <rPr>
        <sz val="10"/>
        <rFont val="Arial"/>
        <family val="2"/>
      </rPr>
      <t xml:space="preserve">ODDANE  DO  UŻYTKOWANIA  WEDŁUG  LICZBY </t>
    </r>
  </si>
  <si>
    <r>
      <t xml:space="preserve">                   NEW RESIDENTIAL BUILDINGS</t>
    </r>
    <r>
      <rPr>
        <i/>
        <vertAlign val="superscript"/>
        <sz val="10"/>
        <rFont val="Arial"/>
        <family val="2"/>
      </rPr>
      <t xml:space="preserve">a </t>
    </r>
    <r>
      <rPr>
        <i/>
        <sz val="10"/>
        <rFont val="Arial"/>
        <family val="0"/>
      </rPr>
      <t>COMPLETED BY NUMBER OF ROOMS</t>
    </r>
  </si>
  <si>
    <t xml:space="preserve">   average per 1 dwelling</t>
  </si>
  <si>
    <t xml:space="preserve"> Lubelskie . . . . . . . . . . . . . . . . . . . . </t>
  </si>
  <si>
    <t xml:space="preserve"> Lubuskie . . . . . . . . . . . . . . . . . . . . .</t>
  </si>
  <si>
    <t xml:space="preserve"> Łódzkie . . . . . . . . . . . . . . . . . . . . . </t>
  </si>
  <si>
    <t xml:space="preserve"> Małopolskie . . . . . . . . . . . . . . . . . . </t>
  </si>
  <si>
    <t xml:space="preserve"> Mazowieckie . . . . . . . . . . . . . . . . . . </t>
  </si>
  <si>
    <t xml:space="preserve"> Opolskie . . . . . . . . . . . . . . . . . . . . . .</t>
  </si>
  <si>
    <t xml:space="preserve"> Podkarpackie . . . . . . . . . . . . . . . .  .</t>
  </si>
  <si>
    <t xml:space="preserve"> Podlaskie . . . . . . . . . . . . . . . . . . . . . </t>
  </si>
  <si>
    <t xml:space="preserve"> Pomorskie . . . . . . . . . . . . . . . . . . . .</t>
  </si>
  <si>
    <t xml:space="preserve"> Śląskie . . . . . . . . . . . . . . . . . . . . . . . . . . . .</t>
  </si>
  <si>
    <t xml:space="preserve"> Świętokrzyskie . . . . . . . . . . . . . . . . . </t>
  </si>
  <si>
    <t xml:space="preserve"> Warmińsko-mazurskie . . . . . . . .  .</t>
  </si>
  <si>
    <t xml:space="preserve"> Wielkopolskie . . . . . . . . .  . .  .</t>
  </si>
  <si>
    <t xml:space="preserve"> Zachodniopomorskie . . . . . . . . . . . . . .</t>
  </si>
  <si>
    <t xml:space="preserve"> Sektor publiczny . . . . . . . . . . . . . . </t>
  </si>
  <si>
    <t xml:space="preserve">Sektor prywatny . . . . . . . . . . . . . </t>
  </si>
  <si>
    <t xml:space="preserve">TABL.  3(15).    PRODUKCJA  BUDOWLANO-MONTAŻOWA  WEDŁUG  SIEDZIB  ZARZĄDÓW     </t>
  </si>
  <si>
    <t xml:space="preserve">PRZEDSIĘBIORSTW  I  MIEJSCA  WYKONYWANIA  ROBÓT </t>
  </si>
  <si>
    <t xml:space="preserve">AND  WORK-SITE  LOCATION  </t>
  </si>
  <si>
    <t>Polska  Poland</t>
  </si>
  <si>
    <t>Lp.</t>
  </si>
  <si>
    <t xml:space="preserve"> Dolno- śląskie</t>
  </si>
  <si>
    <t xml:space="preserve"> Kujawsko-pomorskie</t>
  </si>
  <si>
    <t xml:space="preserve"> Lubelskie</t>
  </si>
  <si>
    <t xml:space="preserve"> Lubuskie</t>
  </si>
  <si>
    <t xml:space="preserve"> Łódzkie</t>
  </si>
  <si>
    <t xml:space="preserve"> Mało-polskie</t>
  </si>
  <si>
    <t xml:space="preserve"> Mazo-wieckie</t>
  </si>
  <si>
    <t>Opolskie</t>
  </si>
  <si>
    <t>Podkar-packie</t>
  </si>
  <si>
    <t>Podlaskie</t>
  </si>
  <si>
    <t>Pomorskie</t>
  </si>
  <si>
    <t>Śląskie</t>
  </si>
  <si>
    <t>Święto-krzyskie</t>
  </si>
  <si>
    <t>Warmińsko-mazurskie</t>
  </si>
  <si>
    <t>Wielko-polskie</t>
  </si>
  <si>
    <t>Zachodnio-pomorskie</t>
  </si>
  <si>
    <t xml:space="preserve"> 1</t>
  </si>
  <si>
    <t>P O L S K A . . . . . . . . . . . . .</t>
  </si>
  <si>
    <t>P O L A N D</t>
  </si>
  <si>
    <t xml:space="preserve"> 2</t>
  </si>
  <si>
    <t xml:space="preserve"> Dolnośląskie . . . . . . . . . . . . .</t>
  </si>
  <si>
    <t xml:space="preserve"> 3</t>
  </si>
  <si>
    <t xml:space="preserve"> Kujawsko-pomorskie . . . . . .</t>
  </si>
  <si>
    <t xml:space="preserve"> 4</t>
  </si>
  <si>
    <t xml:space="preserve"> Lubelskie . . . . . . . . . . . . . . . .</t>
  </si>
  <si>
    <t xml:space="preserve"> 5</t>
  </si>
  <si>
    <t xml:space="preserve"> Lubuskie . . . . . . . . . . . . . . . . </t>
  </si>
  <si>
    <t xml:space="preserve"> 6</t>
  </si>
  <si>
    <t xml:space="preserve"> Łódzkie . . . . . . . . . . . . . . . . .</t>
  </si>
  <si>
    <t xml:space="preserve"> 7</t>
  </si>
  <si>
    <t xml:space="preserve"> Małopolskie . . . . . . . . . . . . .</t>
  </si>
  <si>
    <t xml:space="preserve"> 8</t>
  </si>
  <si>
    <t xml:space="preserve"> Mazowieckie . . . . . . . . . . . . . .</t>
  </si>
  <si>
    <t xml:space="preserve"> 9</t>
  </si>
  <si>
    <t xml:space="preserve"> Opolskie . . . . . . . . . . . . . . . . . . .</t>
  </si>
  <si>
    <t>10</t>
  </si>
  <si>
    <t xml:space="preserve"> Podkarpackie . . . . . . . . . . . . . .</t>
  </si>
  <si>
    <t>11</t>
  </si>
  <si>
    <t xml:space="preserve"> Podlaskie . . . . . . . . . . . . . . . </t>
  </si>
  <si>
    <t>12</t>
  </si>
  <si>
    <t>5(17)a</t>
  </si>
  <si>
    <t xml:space="preserve">a Dane nieostateczne  </t>
  </si>
  <si>
    <t>b Dla podmiotów o liczbie pracujących powyżej 9 osób - dane ostateczne</t>
  </si>
  <si>
    <t>5(17)b</t>
  </si>
  <si>
    <t>5(17)c</t>
  </si>
  <si>
    <t>5(17)d</t>
  </si>
  <si>
    <t xml:space="preserve">      2. . . . . . . . . . . . . . . . . . . . . . . . . . . . . .</t>
  </si>
  <si>
    <t xml:space="preserve">      3. . . . . . . . . . . . . . . . . . . . . . . . . . . . .'</t>
  </si>
  <si>
    <t xml:space="preserve">      4. . . . . . . . . . . . . . . . . . . . . . . . . . . . . </t>
  </si>
  <si>
    <t xml:space="preserve">      5. . . . . . . . . . . . . . . . . . . . . . . . . . . . . . . .</t>
  </si>
  <si>
    <t xml:space="preserve">      6. . . . . . . . . . . . . . . . . . . . . . . . . . . . . </t>
  </si>
  <si>
    <t xml:space="preserve">      7. . . . . . . . . . . . . . . . . . . . . . . . . . . . . </t>
  </si>
  <si>
    <t xml:space="preserve">      8. . . . . . . . . . . . . . . . . . . . . . . . . . . . . .</t>
  </si>
  <si>
    <t xml:space="preserve">      9 i więcej. . . . . . . . . . . . . . . . . . . . . . </t>
  </si>
  <si>
    <t xml:space="preserve">      3. . . . . . . . . . . . . . . . . . . . . . . . . . . . .</t>
  </si>
  <si>
    <t xml:space="preserve">                       LICZBY KONDYGNACJI  (BEZ BUDOWNICTWA INDYWIDUALNEGO)</t>
  </si>
  <si>
    <t xml:space="preserve">                     (EXCLUDING PRIVATE CONSTRUCTION)</t>
  </si>
  <si>
    <t xml:space="preserve">   Budynki o liczbie </t>
  </si>
  <si>
    <t xml:space="preserve">   kondygnacji:</t>
  </si>
  <si>
    <t xml:space="preserve">    Buildings by number</t>
  </si>
  <si>
    <t xml:space="preserve">   of stories</t>
  </si>
  <si>
    <t>1. . . . . . . . . . . . . . . . . . . . . . . . . . . . . .  .</t>
  </si>
  <si>
    <t xml:space="preserve">2. . . . . . . . . . . . . . . . . . . . . . . . . . . </t>
  </si>
  <si>
    <t xml:space="preserve">3. . . . . . . . . . . . . . . . . . . . . . . . . </t>
  </si>
  <si>
    <t>4. . . . . . . . . . . . . . . . . . . . . . . . .</t>
  </si>
  <si>
    <t>5. . . . . . . . . . . . . . . . . . . . . . . . .</t>
  </si>
  <si>
    <t>6. . . . . . . . . . . . . . . . . . . . . . . . .</t>
  </si>
  <si>
    <t>7. . . . . . . . . . . . . . . . . . . . . . . . .</t>
  </si>
  <si>
    <t>8. . . . . . . . . . . . . . . . . . . . . . . . .</t>
  </si>
  <si>
    <t>9. . . . . . . . . . . . . . . . . . . . . . . . .</t>
  </si>
  <si>
    <t>10. . . . . . . . . . . . . . . . . . . . . . . . .</t>
  </si>
  <si>
    <t>11. . . . . . . . . . . . . . . . . . . . . . . . .</t>
  </si>
  <si>
    <t>12. . . . . . . . . . . . . . . . . . . . . . . . .</t>
  </si>
  <si>
    <t>13. . . . . . . . . . . . . . . . . . . . . . . . .</t>
  </si>
  <si>
    <t>16. . . . . . . . . . . . . . . . . . . . . . . . .</t>
  </si>
  <si>
    <t>18. . . . . . . . . . . . . . . . . . . . . . . . .</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</si>
</sst>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_);[Red]\(#,##0\)"/>
    <numFmt numFmtId="165" formatCode="&quot;$&quot;#,##0_);[Red]\(&quot;$&quot;#,##0\)"/>
    <numFmt numFmtId="166" formatCode="0.0"/>
    <numFmt numFmtId="167" formatCode="0.00000"/>
    <numFmt numFmtId="168" formatCode="0.000000"/>
    <numFmt numFmtId="169" formatCode="0.0000000"/>
    <numFmt numFmtId="170" formatCode="0.0000"/>
    <numFmt numFmtId="171" formatCode="0.000"/>
  </numFmts>
  <fonts count="31">
    <font>
      <sz val="10"/>
      <name val="Arial"/>
      <family val="0"/>
    </font>
    <font>
      <sz val="10"/>
      <name val="Courier"/>
      <family val="0"/>
    </font>
    <font>
      <sz val="8"/>
      <name val="Courier"/>
      <family val="0"/>
    </font>
    <font>
      <sz val="10"/>
      <name val="Times New Roman CE"/>
      <family val="1"/>
    </font>
    <font>
      <sz val="9"/>
      <name val="Times New Roman CE"/>
      <family val="1"/>
    </font>
    <font>
      <i/>
      <sz val="11"/>
      <name val="Times New Roman CE"/>
      <family val="0"/>
    </font>
    <font>
      <sz val="11"/>
      <name val="Times New Roman CE"/>
      <family val="1"/>
    </font>
    <font>
      <i/>
      <sz val="10"/>
      <name val="Times New Roman CE"/>
      <family val="0"/>
    </font>
    <font>
      <sz val="10.5"/>
      <name val="Times New Roman CE"/>
      <family val="1"/>
    </font>
    <font>
      <i/>
      <sz val="10.5"/>
      <name val="Times New Roman"/>
      <family val="1"/>
    </font>
    <font>
      <i/>
      <sz val="9"/>
      <name val="Times New Roman"/>
      <family val="1"/>
    </font>
    <font>
      <sz val="10"/>
      <name val="MS Sans Serif"/>
      <family val="0"/>
    </font>
    <font>
      <sz val="8"/>
      <name val="MS Sans Serif"/>
      <family val="0"/>
    </font>
    <font>
      <b/>
      <sz val="9.5"/>
      <name val="Times New Roman CE"/>
      <family val="1"/>
    </font>
    <font>
      <u val="single"/>
      <sz val="10"/>
      <color indexed="12"/>
      <name val="Arial"/>
      <family val="0"/>
    </font>
    <font>
      <u val="single"/>
      <sz val="10"/>
      <color indexed="36"/>
      <name val="Arial"/>
      <family val="0"/>
    </font>
    <font>
      <sz val="10"/>
      <name val="Arial CE"/>
      <family val="0"/>
    </font>
    <font>
      <i/>
      <vertAlign val="superscript"/>
      <sz val="9.5"/>
      <name val="Times New Roman CE"/>
      <family val="1"/>
    </font>
    <font>
      <i/>
      <sz val="9.5"/>
      <name val="Times New Roman CE"/>
      <family val="1"/>
    </font>
    <font>
      <b/>
      <vertAlign val="superscript"/>
      <sz val="9.5"/>
      <name val="Times New Roman CE"/>
      <family val="1"/>
    </font>
    <font>
      <sz val="8"/>
      <name val="Arial CE"/>
      <family val="0"/>
    </font>
    <font>
      <vertAlign val="superscript"/>
      <sz val="9.5"/>
      <name val="Times New Roman CE"/>
      <family val="1"/>
    </font>
    <font>
      <sz val="8"/>
      <name val="Arial"/>
      <family val="0"/>
    </font>
    <font>
      <vertAlign val="superscript"/>
      <sz val="10.5"/>
      <name val="Times New Roman CE"/>
      <family val="1"/>
    </font>
    <font>
      <sz val="9.5"/>
      <name val="Times New Roman CE"/>
      <family val="0"/>
    </font>
    <font>
      <vertAlign val="superscript"/>
      <sz val="10"/>
      <name val="Arial"/>
      <family val="2"/>
    </font>
    <font>
      <i/>
      <sz val="10"/>
      <name val="Arial"/>
      <family val="0"/>
    </font>
    <font>
      <b/>
      <sz val="10"/>
      <name val="Arial"/>
      <family val="0"/>
    </font>
    <font>
      <i/>
      <vertAlign val="superscript"/>
      <sz val="10"/>
      <name val="Arial"/>
      <family val="2"/>
    </font>
    <font>
      <i/>
      <vertAlign val="superscript"/>
      <sz val="10.5"/>
      <name val="Times New Roman CE"/>
      <family val="0"/>
    </font>
    <font>
      <b/>
      <vertAlign val="superscript"/>
      <sz val="10"/>
      <name val="Arial"/>
      <family val="2"/>
    </font>
  </fonts>
  <fills count="2">
    <fill>
      <patternFill/>
    </fill>
    <fill>
      <patternFill patternType="gray125"/>
    </fill>
  </fills>
  <borders count="16">
    <border>
      <left/>
      <right/>
      <top/>
      <bottom/>
      <diagonal/>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3">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xf>
    <xf numFmtId="0" fontId="0" fillId="0" borderId="0" xfId="0" applyFont="1" applyAlignment="1">
      <alignment/>
    </xf>
    <xf numFmtId="0" fontId="0" fillId="0" borderId="1" xfId="0" applyFont="1" applyBorder="1" applyAlignment="1">
      <alignment/>
    </xf>
    <xf numFmtId="166" fontId="0" fillId="0" borderId="5" xfId="0" applyNumberFormat="1" applyBorder="1" applyAlignment="1">
      <alignment/>
    </xf>
    <xf numFmtId="0" fontId="0" fillId="0" borderId="5" xfId="0" applyBorder="1" applyAlignment="1">
      <alignment horizontal="center"/>
    </xf>
    <xf numFmtId="0" fontId="0" fillId="0" borderId="0" xfId="0" applyFont="1" applyAlignment="1">
      <alignment/>
    </xf>
    <xf numFmtId="0" fontId="0" fillId="0" borderId="6" xfId="0" applyFont="1" applyBorder="1" applyAlignment="1">
      <alignment/>
    </xf>
    <xf numFmtId="0" fontId="0" fillId="0" borderId="3" xfId="0" applyFont="1" applyBorder="1" applyAlignment="1">
      <alignment vertical="center" wrapText="1"/>
    </xf>
    <xf numFmtId="0" fontId="0" fillId="0" borderId="3" xfId="0" applyFont="1" applyBorder="1" applyAlignment="1">
      <alignment/>
    </xf>
    <xf numFmtId="0" fontId="0" fillId="0" borderId="5" xfId="0" applyFont="1" applyBorder="1" applyAlignment="1">
      <alignment/>
    </xf>
    <xf numFmtId="0" fontId="0" fillId="0" borderId="3" xfId="0" applyFont="1" applyBorder="1" applyAlignment="1">
      <alignment wrapText="1"/>
    </xf>
    <xf numFmtId="0" fontId="0" fillId="0" borderId="3" xfId="0" applyFont="1" applyBorder="1" applyAlignment="1">
      <alignment horizontal="center"/>
    </xf>
    <xf numFmtId="0" fontId="0" fillId="0" borderId="5" xfId="0" applyFont="1" applyBorder="1" applyAlignment="1">
      <alignment horizontal="center"/>
    </xf>
    <xf numFmtId="0" fontId="0" fillId="0" borderId="7"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Border="1" applyAlignment="1">
      <alignment/>
    </xf>
    <xf numFmtId="166" fontId="0" fillId="0" borderId="0" xfId="0" applyNumberFormat="1" applyFont="1" applyAlignment="1">
      <alignment/>
    </xf>
    <xf numFmtId="166" fontId="0" fillId="0" borderId="6" xfId="0" applyNumberFormat="1" applyFont="1" applyBorder="1" applyAlignment="1">
      <alignment/>
    </xf>
    <xf numFmtId="0" fontId="0" fillId="0" borderId="0" xfId="0" applyFont="1" applyAlignment="1">
      <alignment horizontal="center" vertical="center" wrapText="1"/>
    </xf>
    <xf numFmtId="0" fontId="0" fillId="0" borderId="6" xfId="0" applyFont="1" applyBorder="1" applyAlignment="1">
      <alignment/>
    </xf>
    <xf numFmtId="0" fontId="0" fillId="0" borderId="0" xfId="0" applyFont="1" applyBorder="1" applyAlignment="1">
      <alignment/>
    </xf>
    <xf numFmtId="0" fontId="0" fillId="0" borderId="7" xfId="0" applyFont="1" applyBorder="1" applyAlignment="1">
      <alignment/>
    </xf>
    <xf numFmtId="0" fontId="0" fillId="0" borderId="3" xfId="0" applyFont="1" applyBorder="1" applyAlignment="1">
      <alignment/>
    </xf>
    <xf numFmtId="0" fontId="0" fillId="0" borderId="5" xfId="0" applyFont="1" applyBorder="1" applyAlignment="1">
      <alignment/>
    </xf>
    <xf numFmtId="0" fontId="0" fillId="0" borderId="0" xfId="0" applyFont="1" applyAlignment="1">
      <alignment wrapText="1"/>
    </xf>
    <xf numFmtId="0" fontId="0" fillId="0" borderId="6" xfId="0" applyFont="1" applyBorder="1" applyAlignment="1">
      <alignment horizontal="center" wrapText="1"/>
    </xf>
    <xf numFmtId="0" fontId="0" fillId="0" borderId="4" xfId="0" applyFont="1" applyBorder="1" applyAlignment="1">
      <alignment horizontal="center" vertical="center" wrapText="1"/>
    </xf>
    <xf numFmtId="0" fontId="0" fillId="0" borderId="4" xfId="0" applyFont="1" applyBorder="1" applyAlignment="1">
      <alignment horizontal="center"/>
    </xf>
    <xf numFmtId="0" fontId="0" fillId="0" borderId="9" xfId="0" applyFont="1" applyBorder="1" applyAlignment="1">
      <alignment/>
    </xf>
    <xf numFmtId="0" fontId="0" fillId="0" borderId="9" xfId="0" applyFont="1" applyBorder="1" applyAlignment="1">
      <alignment horizontal="center"/>
    </xf>
    <xf numFmtId="0" fontId="0" fillId="0" borderId="5" xfId="0" applyFont="1" applyBorder="1" applyAlignment="1">
      <alignment horizontal="center"/>
    </xf>
    <xf numFmtId="166" fontId="0" fillId="0" borderId="5" xfId="0" applyNumberFormat="1" applyFont="1" applyBorder="1" applyAlignment="1">
      <alignment/>
    </xf>
    <xf numFmtId="166" fontId="0" fillId="0" borderId="0" xfId="0" applyNumberFormat="1" applyFont="1" applyAlignment="1">
      <alignment/>
    </xf>
    <xf numFmtId="0" fontId="0" fillId="0" borderId="0" xfId="0" applyFont="1" applyBorder="1" applyAlignment="1">
      <alignment horizontal="center" wrapText="1"/>
    </xf>
    <xf numFmtId="0" fontId="0" fillId="0" borderId="6" xfId="0" applyFont="1" applyBorder="1" applyAlignment="1">
      <alignment horizontal="center" wrapText="1"/>
    </xf>
    <xf numFmtId="0" fontId="0" fillId="0" borderId="7" xfId="0" applyBorder="1" applyAlignment="1">
      <alignment/>
    </xf>
    <xf numFmtId="0" fontId="0" fillId="0" borderId="9" xfId="0" applyBorder="1" applyAlignment="1">
      <alignment/>
    </xf>
    <xf numFmtId="166" fontId="0" fillId="0" borderId="0" xfId="0" applyNumberFormat="1" applyAlignment="1">
      <alignment/>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 xfId="0" applyFont="1" applyBorder="1" applyAlignment="1">
      <alignment horizontal="center" vertical="center" wrapText="1"/>
    </xf>
    <xf numFmtId="166" fontId="0" fillId="0" borderId="6" xfId="0" applyNumberFormat="1" applyFont="1" applyBorder="1" applyAlignment="1">
      <alignment horizontal="center" vertical="center" wrapText="1"/>
    </xf>
    <xf numFmtId="166" fontId="0" fillId="0" borderId="9" xfId="0" applyNumberFormat="1" applyBorder="1" applyAlignment="1">
      <alignment/>
    </xf>
    <xf numFmtId="0" fontId="0" fillId="0" borderId="3" xfId="0" applyFont="1" applyBorder="1" applyAlignment="1">
      <alignment horizontal="center" wrapText="1"/>
    </xf>
    <xf numFmtId="0" fontId="0" fillId="0" borderId="8" xfId="0" applyFont="1" applyBorder="1" applyAlignment="1">
      <alignment horizontal="center" wrapText="1"/>
    </xf>
    <xf numFmtId="0" fontId="0" fillId="0" borderId="6" xfId="0" applyBorder="1" applyAlignment="1">
      <alignment/>
    </xf>
    <xf numFmtId="0" fontId="0" fillId="0" borderId="3" xfId="0" applyFont="1" applyBorder="1" applyAlignment="1">
      <alignment horizontal="center" wrapText="1"/>
    </xf>
    <xf numFmtId="166" fontId="0" fillId="0" borderId="9" xfId="0" applyNumberFormat="1" applyFont="1" applyBorder="1" applyAlignment="1">
      <alignment/>
    </xf>
    <xf numFmtId="166" fontId="0" fillId="0" borderId="5" xfId="0" applyNumberFormat="1" applyFont="1" applyBorder="1" applyAlignment="1">
      <alignment/>
    </xf>
    <xf numFmtId="0" fontId="0" fillId="0" borderId="12" xfId="0" applyFont="1" applyBorder="1" applyAlignment="1">
      <alignment/>
    </xf>
    <xf numFmtId="0" fontId="0" fillId="0" borderId="6"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166" fontId="0" fillId="0" borderId="11" xfId="0" applyNumberFormat="1" applyFont="1" applyBorder="1" applyAlignment="1">
      <alignment/>
    </xf>
    <xf numFmtId="166" fontId="0" fillId="0" borderId="0" xfId="0" applyNumberFormat="1" applyFont="1" applyAlignment="1">
      <alignment horizontal="center"/>
    </xf>
    <xf numFmtId="166" fontId="0" fillId="0" borderId="11" xfId="0" applyNumberFormat="1" applyFont="1" applyBorder="1" applyAlignment="1">
      <alignment horizontal="center"/>
    </xf>
    <xf numFmtId="166" fontId="0" fillId="0" borderId="6" xfId="0" applyNumberFormat="1" applyFont="1" applyBorder="1" applyAlignment="1">
      <alignment horizontal="center"/>
    </xf>
    <xf numFmtId="0" fontId="0" fillId="0" borderId="7" xfId="0" applyFont="1" applyBorder="1" applyAlignment="1">
      <alignment horizontal="center"/>
    </xf>
    <xf numFmtId="0" fontId="0" fillId="0" borderId="1" xfId="0" applyFont="1" applyBorder="1" applyAlignment="1">
      <alignment/>
    </xf>
    <xf numFmtId="166" fontId="0" fillId="0" borderId="0" xfId="0" applyNumberFormat="1" applyFont="1" applyBorder="1" applyAlignment="1">
      <alignment horizontal="center"/>
    </xf>
    <xf numFmtId="166" fontId="0" fillId="0" borderId="10" xfId="0" applyNumberFormat="1" applyFont="1" applyBorder="1" applyAlignment="1">
      <alignment horizontal="center"/>
    </xf>
    <xf numFmtId="166" fontId="0" fillId="0" borderId="10" xfId="0" applyNumberFormat="1" applyFont="1" applyBorder="1" applyAlignment="1">
      <alignment horizontal="center" vertical="center" wrapText="1"/>
    </xf>
    <xf numFmtId="166" fontId="0" fillId="0" borderId="9" xfId="0" applyNumberFormat="1" applyFont="1" applyBorder="1" applyAlignment="1">
      <alignment horizontal="center"/>
    </xf>
    <xf numFmtId="166" fontId="0" fillId="0" borderId="10" xfId="0" applyNumberFormat="1" applyFont="1" applyBorder="1" applyAlignment="1">
      <alignment/>
    </xf>
    <xf numFmtId="0" fontId="0" fillId="0" borderId="13" xfId="0" applyFont="1" applyBorder="1" applyAlignment="1">
      <alignment/>
    </xf>
    <xf numFmtId="0" fontId="0" fillId="0" borderId="2" xfId="0" applyFont="1" applyBorder="1" applyAlignment="1">
      <alignment/>
    </xf>
    <xf numFmtId="0" fontId="0" fillId="0" borderId="4" xfId="0" applyFont="1" applyBorder="1" applyAlignment="1">
      <alignment horizontal="center" vertical="center" wrapText="1"/>
    </xf>
    <xf numFmtId="0" fontId="0" fillId="0" borderId="14" xfId="0" applyFont="1" applyBorder="1" applyAlignment="1">
      <alignment/>
    </xf>
    <xf numFmtId="0" fontId="0" fillId="0" borderId="0" xfId="0" applyBorder="1" applyAlignment="1">
      <alignment/>
    </xf>
    <xf numFmtId="0" fontId="0" fillId="0" borderId="2" xfId="0" applyFont="1" applyBorder="1" applyAlignment="1">
      <alignment horizontal="center" vertical="center" wrapText="1"/>
    </xf>
    <xf numFmtId="0" fontId="0" fillId="0" borderId="11" xfId="0" applyBorder="1" applyAlignment="1">
      <alignment/>
    </xf>
    <xf numFmtId="0" fontId="0" fillId="0" borderId="10" xfId="0" applyBorder="1" applyAlignment="1">
      <alignment/>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Font="1" applyAlignment="1">
      <alignment horizontal="center"/>
    </xf>
    <xf numFmtId="0" fontId="0" fillId="0" borderId="5" xfId="0" applyFont="1" applyBorder="1" applyAlignment="1">
      <alignment horizontal="right"/>
    </xf>
    <xf numFmtId="0" fontId="0" fillId="0" borderId="6" xfId="0" applyFont="1" applyBorder="1" applyAlignment="1">
      <alignment horizontal="left" vertical="center" wrapText="1"/>
    </xf>
    <xf numFmtId="0" fontId="0" fillId="0" borderId="1" xfId="0" applyFont="1" applyBorder="1" applyAlignment="1">
      <alignment vertical="center" wrapText="1"/>
    </xf>
    <xf numFmtId="0" fontId="0" fillId="0" borderId="4" xfId="0" applyFont="1" applyBorder="1" applyAlignment="1">
      <alignment vertical="center" wrapText="1"/>
    </xf>
    <xf numFmtId="0" fontId="0" fillId="0" borderId="0" xfId="0" applyFont="1" applyAlignment="1">
      <alignment vertical="center" wrapText="1"/>
    </xf>
    <xf numFmtId="0" fontId="0" fillId="0" borderId="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xf>
    <xf numFmtId="0" fontId="0" fillId="0" borderId="5" xfId="0" applyFont="1" applyBorder="1" applyAlignment="1">
      <alignment horizontal="center"/>
    </xf>
    <xf numFmtId="0" fontId="0" fillId="0" borderId="6"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6" xfId="0" applyFont="1" applyBorder="1" applyAlignment="1">
      <alignment horizontal="center"/>
    </xf>
    <xf numFmtId="0" fontId="0" fillId="0" borderId="6" xfId="0" applyFont="1" applyBorder="1" applyAlignment="1">
      <alignment horizontal="center" vertical="center" wrapText="1"/>
    </xf>
    <xf numFmtId="0" fontId="0" fillId="0" borderId="13" xfId="0" applyFont="1" applyBorder="1" applyAlignment="1">
      <alignment horizontal="center"/>
    </xf>
    <xf numFmtId="0" fontId="0" fillId="0" borderId="1" xfId="0" applyFont="1" applyBorder="1" applyAlignment="1">
      <alignment horizontal="center"/>
    </xf>
    <xf numFmtId="0" fontId="0" fillId="0" borderId="3" xfId="0" applyBorder="1" applyAlignment="1">
      <alignment/>
    </xf>
    <xf numFmtId="0" fontId="0" fillId="0" borderId="8" xfId="0" applyBorder="1" applyAlignment="1">
      <alignment/>
    </xf>
    <xf numFmtId="0" fontId="0" fillId="0" borderId="0" xfId="0" applyFont="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0" xfId="0" applyFont="1" applyAlignment="1">
      <alignment vertical="top"/>
    </xf>
    <xf numFmtId="0" fontId="14" fillId="0" borderId="0" xfId="19" applyFont="1" applyAlignment="1">
      <alignment horizontal="center"/>
    </xf>
    <xf numFmtId="0" fontId="0" fillId="0" borderId="0" xfId="0" applyFont="1" applyAlignment="1">
      <alignment vertical="top" wrapText="1"/>
    </xf>
    <xf numFmtId="0" fontId="0" fillId="0" borderId="0" xfId="0" applyFont="1" applyAlignment="1">
      <alignment wrapText="1"/>
    </xf>
    <xf numFmtId="0" fontId="0" fillId="0" borderId="0" xfId="0" applyAlignment="1">
      <alignment/>
    </xf>
    <xf numFmtId="0" fontId="0" fillId="0" borderId="0" xfId="0" applyFont="1" applyAlignment="1">
      <alignment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4" xfId="0" applyFont="1" applyBorder="1" applyAlignment="1">
      <alignment horizontal="center"/>
    </xf>
    <xf numFmtId="0" fontId="0" fillId="0" borderId="0" xfId="0" applyFont="1" applyAlignment="1">
      <alignment horizontal="center"/>
    </xf>
    <xf numFmtId="0" fontId="0" fillId="0" borderId="15" xfId="0" applyFont="1" applyBorder="1" applyAlignment="1">
      <alignment horizontal="center"/>
    </xf>
    <xf numFmtId="0" fontId="0" fillId="0" borderId="11" xfId="0" applyFont="1" applyBorder="1" applyAlignment="1">
      <alignment horizontal="center"/>
    </xf>
    <xf numFmtId="0" fontId="0" fillId="0" borderId="1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xf>
    <xf numFmtId="0" fontId="0" fillId="0" borderId="0" xfId="0" applyFont="1" applyBorder="1" applyAlignment="1">
      <alignment horizontal="center"/>
    </xf>
    <xf numFmtId="0" fontId="0" fillId="0" borderId="7" xfId="0" applyFont="1" applyBorder="1" applyAlignment="1">
      <alignment horizontal="center"/>
    </xf>
    <xf numFmtId="0" fontId="0" fillId="0" borderId="3" xfId="0" applyFont="1" applyBorder="1" applyAlignment="1">
      <alignment horizontal="center"/>
    </xf>
    <xf numFmtId="0" fontId="0"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7" xfId="0" applyFont="1" applyBorder="1" applyAlignment="1">
      <alignment vertical="center" wrapText="1"/>
    </xf>
    <xf numFmtId="0" fontId="0" fillId="0" borderId="3" xfId="0" applyFont="1" applyBorder="1" applyAlignment="1">
      <alignment vertical="center" wrapText="1"/>
    </xf>
    <xf numFmtId="0" fontId="0" fillId="0" borderId="8" xfId="0" applyFont="1" applyBorder="1" applyAlignment="1">
      <alignment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wrapText="1"/>
    </xf>
    <xf numFmtId="0" fontId="0" fillId="0" borderId="2" xfId="0" applyBorder="1" applyAlignment="1">
      <alignment/>
    </xf>
    <xf numFmtId="0" fontId="0" fillId="0" borderId="11" xfId="0" applyFont="1" applyBorder="1" applyAlignment="1">
      <alignment vertical="center" wrapText="1"/>
    </xf>
    <xf numFmtId="166" fontId="0" fillId="0" borderId="9" xfId="0" applyNumberFormat="1" applyFont="1" applyBorder="1" applyAlignment="1">
      <alignment horizontal="center" vertical="center" wrapText="1"/>
    </xf>
    <xf numFmtId="166" fontId="0" fillId="0" borderId="5" xfId="0" applyNumberFormat="1" applyFont="1" applyBorder="1" applyAlignment="1">
      <alignment horizontal="center" vertical="center" wrapText="1"/>
    </xf>
    <xf numFmtId="166" fontId="0" fillId="0" borderId="10" xfId="0" applyNumberFormat="1" applyFont="1" applyBorder="1" applyAlignment="1">
      <alignment horizontal="center" vertical="center" wrapText="1"/>
    </xf>
    <xf numFmtId="166" fontId="0" fillId="0" borderId="11" xfId="0" applyNumberFormat="1" applyFont="1" applyBorder="1" applyAlignment="1">
      <alignment horizontal="center" vertical="center" wrapText="1"/>
    </xf>
    <xf numFmtId="166" fontId="0" fillId="0" borderId="0" xfId="0" applyNumberFormat="1" applyFont="1" applyBorder="1" applyAlignment="1">
      <alignment horizontal="center" vertical="center" wrapText="1"/>
    </xf>
    <xf numFmtId="166" fontId="0" fillId="0" borderId="6" xfId="0" applyNumberFormat="1" applyFont="1" applyBorder="1" applyAlignment="1">
      <alignment horizontal="center" vertical="center" wrapText="1"/>
    </xf>
    <xf numFmtId="166" fontId="0" fillId="0" borderId="6" xfId="0" applyNumberFormat="1" applyFont="1" applyBorder="1" applyAlignment="1">
      <alignment horizontal="center"/>
    </xf>
    <xf numFmtId="0" fontId="0" fillId="0" borderId="11" xfId="0" applyFont="1" applyBorder="1" applyAlignment="1">
      <alignment horizontal="center" vertical="center"/>
    </xf>
    <xf numFmtId="0" fontId="0" fillId="0" borderId="1" xfId="0" applyFont="1" applyBorder="1" applyAlignment="1">
      <alignment horizontal="center" wrapText="1"/>
    </xf>
    <xf numFmtId="0" fontId="0" fillId="0" borderId="2" xfId="0" applyFont="1" applyBorder="1" applyAlignment="1">
      <alignment horizontal="center" wrapText="1"/>
    </xf>
    <xf numFmtId="0" fontId="0" fillId="0" borderId="0" xfId="0" applyFont="1" applyAlignment="1">
      <alignment horizontal="center" vertical="center"/>
    </xf>
    <xf numFmtId="0" fontId="0" fillId="0" borderId="0" xfId="0" applyAlignment="1">
      <alignment wrapText="1"/>
    </xf>
    <xf numFmtId="0" fontId="0" fillId="0" borderId="5" xfId="0" applyBorder="1" applyAlignment="1">
      <alignment vertical="center" wrapText="1"/>
    </xf>
    <xf numFmtId="0" fontId="0" fillId="0" borderId="10" xfId="0" applyBorder="1" applyAlignment="1">
      <alignment vertical="center" wrapText="1"/>
    </xf>
    <xf numFmtId="0" fontId="0" fillId="0" borderId="5" xfId="0" applyFont="1" applyBorder="1" applyAlignment="1">
      <alignment vertical="center" wrapText="1"/>
    </xf>
    <xf numFmtId="0" fontId="0" fillId="0" borderId="12"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Alignment="1">
      <alignment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Border="1" applyAlignment="1">
      <alignment wrapText="1"/>
    </xf>
    <xf numFmtId="0" fontId="0" fillId="0" borderId="3" xfId="0" applyBorder="1" applyAlignment="1">
      <alignment wrapText="1"/>
    </xf>
    <xf numFmtId="0" fontId="0" fillId="0" borderId="15"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Font="1" applyBorder="1" applyAlignment="1">
      <alignment horizontal="center"/>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5" xfId="0" applyFont="1" applyBorder="1" applyAlignment="1">
      <alignment horizontal="center" vertical="center"/>
    </xf>
    <xf numFmtId="0" fontId="0" fillId="0" borderId="14" xfId="0" applyBorder="1" applyAlignment="1">
      <alignment/>
    </xf>
    <xf numFmtId="0" fontId="0" fillId="0" borderId="12" xfId="0" applyBorder="1" applyAlignment="1">
      <alignment/>
    </xf>
    <xf numFmtId="0" fontId="0" fillId="0" borderId="6" xfId="0" applyBorder="1" applyAlignment="1">
      <alignment/>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wrapText="1"/>
    </xf>
    <xf numFmtId="0" fontId="0" fillId="0" borderId="6" xfId="0" applyFont="1" applyBorder="1" applyAlignment="1">
      <alignment horizontal="center" wrapText="1"/>
    </xf>
    <xf numFmtId="0" fontId="0" fillId="0" borderId="11" xfId="0" applyBorder="1" applyAlignment="1">
      <alignment/>
    </xf>
    <xf numFmtId="0" fontId="0" fillId="0" borderId="0" xfId="0" applyBorder="1" applyAlignment="1">
      <alignment/>
    </xf>
    <xf numFmtId="0" fontId="0" fillId="0" borderId="0" xfId="0" applyFont="1" applyAlignment="1">
      <alignment horizontal="center" vertical="center" wrapText="1"/>
    </xf>
    <xf numFmtId="166" fontId="0" fillId="0" borderId="15" xfId="0" applyNumberFormat="1" applyFont="1" applyBorder="1" applyAlignment="1">
      <alignment horizontal="center" vertical="center" wrapText="1"/>
    </xf>
    <xf numFmtId="166" fontId="0" fillId="0" borderId="14" xfId="0" applyNumberFormat="1" applyFont="1" applyBorder="1" applyAlignment="1">
      <alignment horizontal="center" vertical="center" wrapText="1"/>
    </xf>
    <xf numFmtId="166" fontId="0" fillId="0" borderId="12" xfId="0" applyNumberFormat="1" applyFont="1" applyBorder="1" applyAlignment="1">
      <alignment horizontal="center" vertical="center" wrapText="1"/>
    </xf>
    <xf numFmtId="0" fontId="0" fillId="0" borderId="12" xfId="0" applyFont="1" applyBorder="1" applyAlignment="1">
      <alignment horizontal="center"/>
    </xf>
    <xf numFmtId="0" fontId="0" fillId="0" borderId="15" xfId="0" applyFont="1" applyBorder="1" applyAlignment="1">
      <alignment horizontal="center" wrapText="1"/>
    </xf>
    <xf numFmtId="0" fontId="0" fillId="0" borderId="14" xfId="0" applyFont="1" applyBorder="1" applyAlignment="1">
      <alignment horizontal="center" wrapText="1"/>
    </xf>
    <xf numFmtId="0" fontId="0" fillId="0" borderId="12" xfId="0" applyFont="1" applyBorder="1" applyAlignment="1">
      <alignment horizontal="center" wrapText="1"/>
    </xf>
    <xf numFmtId="0" fontId="0" fillId="0" borderId="6" xfId="0" applyFont="1" applyBorder="1" applyAlignment="1">
      <alignment wrapText="1"/>
    </xf>
    <xf numFmtId="0" fontId="0" fillId="0" borderId="0" xfId="0" applyAlignment="1">
      <alignment horizontal="center" vertical="center" wrapText="1"/>
    </xf>
    <xf numFmtId="0" fontId="0" fillId="0" borderId="0" xfId="0" applyFont="1" applyAlignment="1">
      <alignment horizontal="center" wrapText="1"/>
    </xf>
    <xf numFmtId="0" fontId="0" fillId="0" borderId="0" xfId="0" applyFont="1" applyAlignment="1">
      <alignment/>
    </xf>
  </cellXfs>
  <cellStyles count="10">
    <cellStyle name="Normal" xfId="0"/>
    <cellStyle name="Comma [0]" xfId="15"/>
    <cellStyle name="Currency [0]" xfId="16"/>
    <cellStyle name="Comma" xfId="17"/>
    <cellStyle name="Comma [0]" xfId="18"/>
    <cellStyle name="Hyperlink" xfId="19"/>
    <cellStyle name="Followed Hyperlink"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styles" Target="styles.xml" /><Relationship Id="rId84" Type="http://schemas.openxmlformats.org/officeDocument/2006/relationships/sharedStrings" Target="sharedStrings.xml" /><Relationship Id="rId85" Type="http://schemas.openxmlformats.org/officeDocument/2006/relationships/externalLink" Target="externalLinks/externalLink1.xml" /><Relationship Id="rId8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_tablice_cz&#281;&#347;&#263;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is treści"/>
      <sheetName val="9(67)"/>
      <sheetName val="10(6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87"/>
  <sheetViews>
    <sheetView showGridLines="0" tabSelected="1" workbookViewId="0" topLeftCell="A160">
      <selection activeCell="B9" sqref="B9"/>
    </sheetView>
  </sheetViews>
  <sheetFormatPr defaultColWidth="9.140625" defaultRowHeight="12.75"/>
  <cols>
    <col min="1" max="1" width="16.57421875" style="83" customWidth="1"/>
    <col min="2" max="16384" width="9.140625" style="10" customWidth="1"/>
  </cols>
  <sheetData>
    <row r="1" ht="12.75">
      <c r="B1" s="10" t="s">
        <v>1721</v>
      </c>
    </row>
    <row r="3" ht="12.75">
      <c r="A3" s="83" t="s">
        <v>1722</v>
      </c>
    </row>
    <row r="4" ht="12.75">
      <c r="B4" s="10" t="s">
        <v>1218</v>
      </c>
    </row>
    <row r="5" ht="12" customHeight="1">
      <c r="B5" s="10" t="s">
        <v>2017</v>
      </c>
    </row>
    <row r="6" ht="25.5" customHeight="1">
      <c r="B6" s="10" t="s">
        <v>2019</v>
      </c>
    </row>
    <row r="7" ht="15" customHeight="1">
      <c r="B7" s="10" t="s">
        <v>2018</v>
      </c>
    </row>
    <row r="8" spans="1:2" ht="18" customHeight="1">
      <c r="A8" s="112">
        <v>1</v>
      </c>
      <c r="B8" s="10" t="s">
        <v>230</v>
      </c>
    </row>
    <row r="9" spans="1:2" ht="18" customHeight="1">
      <c r="A9" s="112"/>
      <c r="B9" s="111" t="s">
        <v>229</v>
      </c>
    </row>
    <row r="10" ht="28.5" customHeight="1">
      <c r="B10" s="10" t="s">
        <v>1219</v>
      </c>
    </row>
    <row r="11" spans="2:9" ht="28.5" customHeight="1">
      <c r="B11" s="113" t="s">
        <v>2020</v>
      </c>
      <c r="C11" s="212"/>
      <c r="D11" s="212"/>
      <c r="E11" s="212"/>
      <c r="F11" s="212"/>
      <c r="G11" s="212"/>
      <c r="H11" s="212"/>
      <c r="I11" s="212"/>
    </row>
    <row r="12" spans="1:2" ht="12" customHeight="1">
      <c r="A12" s="83">
        <v>2</v>
      </c>
      <c r="B12" s="10" t="s">
        <v>2036</v>
      </c>
    </row>
    <row r="13" ht="12" customHeight="1">
      <c r="B13" s="10" t="s">
        <v>2021</v>
      </c>
    </row>
    <row r="14" spans="1:2" ht="18" customHeight="1">
      <c r="A14" s="83">
        <v>3</v>
      </c>
      <c r="B14" s="10" t="s">
        <v>2023</v>
      </c>
    </row>
    <row r="15" ht="12.75">
      <c r="B15" s="10" t="s">
        <v>2022</v>
      </c>
    </row>
    <row r="16" spans="1:2" ht="19.5" customHeight="1">
      <c r="A16" s="83">
        <v>4</v>
      </c>
      <c r="B16" s="10" t="s">
        <v>223</v>
      </c>
    </row>
    <row r="17" ht="19.5" customHeight="1">
      <c r="B17" s="111" t="s">
        <v>2024</v>
      </c>
    </row>
    <row r="18" spans="1:2" ht="15.75" customHeight="1">
      <c r="A18" s="83">
        <v>5</v>
      </c>
      <c r="B18" s="10" t="s">
        <v>2035</v>
      </c>
    </row>
    <row r="19" ht="19.5" customHeight="1">
      <c r="B19" s="111" t="s">
        <v>2025</v>
      </c>
    </row>
    <row r="20" spans="1:2" ht="12.75">
      <c r="A20" s="83">
        <v>6</v>
      </c>
      <c r="B20" s="10" t="s">
        <v>2034</v>
      </c>
    </row>
    <row r="21" ht="12.75">
      <c r="B21" s="10" t="s">
        <v>2026</v>
      </c>
    </row>
    <row r="22" spans="1:2" ht="18.75" customHeight="1">
      <c r="A22" s="83">
        <v>7</v>
      </c>
      <c r="B22" s="10" t="s">
        <v>2033</v>
      </c>
    </row>
    <row r="23" ht="12.75">
      <c r="B23" s="10" t="s">
        <v>2027</v>
      </c>
    </row>
    <row r="24" spans="1:2" ht="21" customHeight="1">
      <c r="A24" s="83">
        <v>8</v>
      </c>
      <c r="B24" s="10" t="s">
        <v>2032</v>
      </c>
    </row>
    <row r="25" ht="12.75">
      <c r="B25" s="10" t="s">
        <v>2028</v>
      </c>
    </row>
    <row r="26" spans="1:2" ht="21" customHeight="1">
      <c r="A26" s="83">
        <v>9</v>
      </c>
      <c r="B26" s="10" t="s">
        <v>2031</v>
      </c>
    </row>
    <row r="27" ht="21" customHeight="1">
      <c r="B27" s="111" t="s">
        <v>2029</v>
      </c>
    </row>
    <row r="28" spans="1:2" ht="12.75">
      <c r="A28" s="83">
        <v>10</v>
      </c>
      <c r="B28" s="10" t="s">
        <v>2037</v>
      </c>
    </row>
    <row r="29" ht="12.75">
      <c r="B29" s="10" t="s">
        <v>2030</v>
      </c>
    </row>
    <row r="30" spans="1:2" ht="21.75" customHeight="1">
      <c r="A30" s="83">
        <v>11</v>
      </c>
      <c r="B30" s="10" t="s">
        <v>2039</v>
      </c>
    </row>
    <row r="31" ht="21.75" customHeight="1">
      <c r="B31" s="111" t="s">
        <v>2038</v>
      </c>
    </row>
    <row r="32" spans="1:2" ht="12.75">
      <c r="A32" s="83">
        <v>12</v>
      </c>
      <c r="B32" s="10" t="s">
        <v>2041</v>
      </c>
    </row>
    <row r="33" ht="12.75">
      <c r="B33" s="10" t="s">
        <v>2040</v>
      </c>
    </row>
    <row r="34" ht="24" customHeight="1">
      <c r="B34" s="10" t="s">
        <v>2043</v>
      </c>
    </row>
    <row r="35" ht="16.5" customHeight="1">
      <c r="B35" s="10" t="s">
        <v>2042</v>
      </c>
    </row>
    <row r="36" ht="26.25" customHeight="1">
      <c r="B36" s="10" t="s">
        <v>2015</v>
      </c>
    </row>
    <row r="37" spans="2:13" ht="27.75" customHeight="1">
      <c r="B37" s="114" t="s">
        <v>2014</v>
      </c>
      <c r="C37" s="114"/>
      <c r="D37" s="114"/>
      <c r="E37" s="114"/>
      <c r="F37" s="114"/>
      <c r="G37" s="114"/>
      <c r="H37" s="114"/>
      <c r="I37" s="114"/>
      <c r="J37" s="114"/>
      <c r="K37" s="114"/>
      <c r="L37" s="114"/>
      <c r="M37" s="114"/>
    </row>
    <row r="38" spans="1:2" ht="20.25" customHeight="1">
      <c r="A38" s="83" t="s">
        <v>1723</v>
      </c>
      <c r="B38" s="10" t="s">
        <v>2045</v>
      </c>
    </row>
    <row r="39" ht="20.25" customHeight="1">
      <c r="B39" s="111" t="s">
        <v>2044</v>
      </c>
    </row>
    <row r="40" spans="2:13" ht="26.25" customHeight="1">
      <c r="B40" s="114" t="s">
        <v>2016</v>
      </c>
      <c r="C40" s="212"/>
      <c r="D40" s="212"/>
      <c r="E40" s="212"/>
      <c r="F40" s="212"/>
      <c r="G40" s="212"/>
      <c r="H40" s="212"/>
      <c r="I40" s="212"/>
      <c r="J40" s="212"/>
      <c r="K40" s="212"/>
      <c r="L40" s="212"/>
      <c r="M40" s="212"/>
    </row>
    <row r="41" spans="2:13" ht="33" customHeight="1">
      <c r="B41" s="113" t="s">
        <v>2046</v>
      </c>
      <c r="C41" s="113"/>
      <c r="D41" s="113"/>
      <c r="E41" s="113"/>
      <c r="F41" s="113"/>
      <c r="G41" s="113"/>
      <c r="H41" s="113"/>
      <c r="I41" s="113"/>
      <c r="J41" s="113"/>
      <c r="K41" s="113"/>
      <c r="L41" s="113"/>
      <c r="M41" s="113"/>
    </row>
    <row r="42" spans="1:2" ht="16.5" customHeight="1">
      <c r="A42" s="83" t="s">
        <v>1715</v>
      </c>
      <c r="B42" s="10" t="s">
        <v>2047</v>
      </c>
    </row>
    <row r="43" ht="20.25" customHeight="1">
      <c r="B43" s="111" t="s">
        <v>2048</v>
      </c>
    </row>
    <row r="44" spans="1:12" ht="12.75" customHeight="1">
      <c r="A44" s="83" t="s">
        <v>1716</v>
      </c>
      <c r="B44" s="116" t="s">
        <v>1220</v>
      </c>
      <c r="C44" s="116"/>
      <c r="D44" s="116"/>
      <c r="E44" s="116"/>
      <c r="F44" s="116"/>
      <c r="G44" s="116"/>
      <c r="H44" s="116"/>
      <c r="I44" s="116"/>
      <c r="J44" s="116"/>
      <c r="K44" s="116"/>
      <c r="L44" s="116"/>
    </row>
    <row r="45" spans="2:12" ht="12.75">
      <c r="B45" s="116"/>
      <c r="C45" s="116"/>
      <c r="D45" s="116"/>
      <c r="E45" s="116"/>
      <c r="F45" s="116"/>
      <c r="G45" s="116"/>
      <c r="H45" s="116"/>
      <c r="I45" s="116"/>
      <c r="J45" s="116"/>
      <c r="K45" s="116"/>
      <c r="L45" s="116"/>
    </row>
    <row r="46" spans="1:12" ht="29.25" customHeight="1">
      <c r="A46" s="83" t="s">
        <v>1717</v>
      </c>
      <c r="B46" s="116" t="s">
        <v>1221</v>
      </c>
      <c r="C46" s="116"/>
      <c r="D46" s="116"/>
      <c r="E46" s="116"/>
      <c r="F46" s="116"/>
      <c r="G46" s="116"/>
      <c r="H46" s="116"/>
      <c r="I46" s="116"/>
      <c r="J46" s="116"/>
      <c r="K46" s="116"/>
      <c r="L46" s="116"/>
    </row>
    <row r="47" spans="2:12" ht="12.75">
      <c r="B47" s="116"/>
      <c r="C47" s="116"/>
      <c r="D47" s="116"/>
      <c r="E47" s="116"/>
      <c r="F47" s="116"/>
      <c r="G47" s="116"/>
      <c r="H47" s="116"/>
      <c r="I47" s="116"/>
      <c r="J47" s="116"/>
      <c r="K47" s="116"/>
      <c r="L47" s="116"/>
    </row>
    <row r="48" spans="1:12" ht="30" customHeight="1">
      <c r="A48" s="83" t="s">
        <v>1718</v>
      </c>
      <c r="B48" s="116" t="s">
        <v>1222</v>
      </c>
      <c r="C48" s="116"/>
      <c r="D48" s="116"/>
      <c r="E48" s="116"/>
      <c r="F48" s="116"/>
      <c r="G48" s="116"/>
      <c r="H48" s="116"/>
      <c r="I48" s="116"/>
      <c r="J48" s="116"/>
      <c r="K48" s="116"/>
      <c r="L48" s="116"/>
    </row>
    <row r="49" spans="1:12" ht="36.75" customHeight="1">
      <c r="A49" s="105" t="s">
        <v>2335</v>
      </c>
      <c r="B49" s="116" t="s">
        <v>1223</v>
      </c>
      <c r="C49" s="116"/>
      <c r="D49" s="116"/>
      <c r="E49" s="116"/>
      <c r="F49" s="116"/>
      <c r="G49" s="116"/>
      <c r="H49" s="116"/>
      <c r="I49" s="116"/>
      <c r="J49" s="116"/>
      <c r="K49" s="116"/>
      <c r="L49" s="116"/>
    </row>
    <row r="50" spans="1:12" ht="41.25" customHeight="1">
      <c r="A50" s="83" t="s">
        <v>2338</v>
      </c>
      <c r="B50" s="114" t="s">
        <v>222</v>
      </c>
      <c r="C50" s="114"/>
      <c r="D50" s="114"/>
      <c r="E50" s="114"/>
      <c r="F50" s="114"/>
      <c r="G50" s="114"/>
      <c r="H50" s="114"/>
      <c r="I50" s="114"/>
      <c r="J50" s="114"/>
      <c r="K50" s="114"/>
      <c r="L50" s="114"/>
    </row>
    <row r="51" spans="2:12" ht="24" customHeight="1">
      <c r="B51" s="113" t="s">
        <v>221</v>
      </c>
      <c r="C51" s="113"/>
      <c r="D51" s="113"/>
      <c r="E51" s="113"/>
      <c r="F51" s="113"/>
      <c r="G51" s="113"/>
      <c r="H51" s="113"/>
      <c r="I51" s="113"/>
      <c r="J51" s="113"/>
      <c r="K51" s="113"/>
      <c r="L51" s="113"/>
    </row>
    <row r="52" spans="1:12" ht="30" customHeight="1">
      <c r="A52" s="105" t="s">
        <v>2339</v>
      </c>
      <c r="B52" s="114" t="s">
        <v>1224</v>
      </c>
      <c r="C52" s="114"/>
      <c r="D52" s="114"/>
      <c r="E52" s="114"/>
      <c r="F52" s="114"/>
      <c r="G52" s="114"/>
      <c r="H52" s="114"/>
      <c r="I52" s="114"/>
      <c r="J52" s="114"/>
      <c r="K52" s="114"/>
      <c r="L52" s="114"/>
    </row>
    <row r="53" spans="1:12" ht="34.5" customHeight="1">
      <c r="A53" s="83" t="s">
        <v>2340</v>
      </c>
      <c r="B53" s="114" t="s">
        <v>220</v>
      </c>
      <c r="C53" s="114"/>
      <c r="D53" s="114"/>
      <c r="E53" s="114"/>
      <c r="F53" s="114"/>
      <c r="G53" s="114"/>
      <c r="H53" s="114"/>
      <c r="I53" s="114"/>
      <c r="J53" s="114"/>
      <c r="K53" s="114"/>
      <c r="L53" s="114"/>
    </row>
    <row r="54" spans="2:12" ht="16.5" customHeight="1">
      <c r="B54" s="113" t="s">
        <v>219</v>
      </c>
      <c r="C54" s="113"/>
      <c r="D54" s="113"/>
      <c r="E54" s="113"/>
      <c r="F54" s="113"/>
      <c r="G54" s="113"/>
      <c r="H54" s="113"/>
      <c r="I54" s="113"/>
      <c r="J54" s="113"/>
      <c r="K54" s="113"/>
      <c r="L54" s="113"/>
    </row>
    <row r="55" spans="1:12" ht="38.25" customHeight="1">
      <c r="A55" s="105" t="s">
        <v>1719</v>
      </c>
      <c r="B55" s="114" t="s">
        <v>1225</v>
      </c>
      <c r="C55" s="114"/>
      <c r="D55" s="114"/>
      <c r="E55" s="114"/>
      <c r="F55" s="114"/>
      <c r="G55" s="114"/>
      <c r="H55" s="114"/>
      <c r="I55" s="114"/>
      <c r="J55" s="114"/>
      <c r="K55" s="114"/>
      <c r="L55" s="114"/>
    </row>
    <row r="56" ht="18.75" customHeight="1"/>
    <row r="57" spans="2:13" ht="12.75">
      <c r="B57" s="114" t="s">
        <v>2050</v>
      </c>
      <c r="C57" s="114"/>
      <c r="D57" s="114"/>
      <c r="E57" s="114"/>
      <c r="F57" s="114"/>
      <c r="G57" s="114"/>
      <c r="H57" s="114"/>
      <c r="I57" s="114"/>
      <c r="J57" s="114"/>
      <c r="K57" s="114"/>
      <c r="L57" s="114"/>
      <c r="M57" s="88"/>
    </row>
    <row r="58" spans="2:13" ht="20.25" customHeight="1">
      <c r="B58" s="114"/>
      <c r="C58" s="114"/>
      <c r="D58" s="114"/>
      <c r="E58" s="114"/>
      <c r="F58" s="114"/>
      <c r="G58" s="114"/>
      <c r="H58" s="114"/>
      <c r="I58" s="114"/>
      <c r="J58" s="114"/>
      <c r="K58" s="114"/>
      <c r="L58" s="114"/>
      <c r="M58" s="88"/>
    </row>
    <row r="59" spans="2:13" ht="29.25" customHeight="1">
      <c r="B59" s="113" t="s">
        <v>2049</v>
      </c>
      <c r="C59" s="113"/>
      <c r="D59" s="113"/>
      <c r="E59" s="113"/>
      <c r="F59" s="113"/>
      <c r="G59" s="113"/>
      <c r="H59" s="113"/>
      <c r="I59" s="113"/>
      <c r="J59" s="113"/>
      <c r="K59" s="113"/>
      <c r="L59" s="113"/>
      <c r="M59" s="88"/>
    </row>
    <row r="60" spans="1:12" ht="20.25" customHeight="1">
      <c r="A60" s="83" t="s">
        <v>1720</v>
      </c>
      <c r="B60" s="116" t="s">
        <v>1226</v>
      </c>
      <c r="C60" s="116"/>
      <c r="D60" s="116"/>
      <c r="E60" s="116"/>
      <c r="F60" s="116"/>
      <c r="G60" s="116"/>
      <c r="H60" s="116"/>
      <c r="I60" s="116"/>
      <c r="J60" s="116"/>
      <c r="K60" s="116"/>
      <c r="L60" s="116"/>
    </row>
    <row r="61" spans="2:12" ht="12.75">
      <c r="B61" s="116"/>
      <c r="C61" s="116"/>
      <c r="D61" s="116"/>
      <c r="E61" s="116"/>
      <c r="F61" s="116"/>
      <c r="G61" s="116"/>
      <c r="H61" s="116"/>
      <c r="I61" s="116"/>
      <c r="J61" s="116"/>
      <c r="K61" s="116"/>
      <c r="L61" s="116"/>
    </row>
    <row r="63" spans="2:12" ht="12.75">
      <c r="B63" s="116" t="s">
        <v>1227</v>
      </c>
      <c r="C63" s="116"/>
      <c r="D63" s="116"/>
      <c r="E63" s="116"/>
      <c r="F63" s="116"/>
      <c r="G63" s="116"/>
      <c r="H63" s="116"/>
      <c r="I63" s="116"/>
      <c r="J63" s="116"/>
      <c r="K63" s="116"/>
      <c r="L63" s="116"/>
    </row>
    <row r="64" spans="2:12" ht="12.75">
      <c r="B64" s="116"/>
      <c r="C64" s="116"/>
      <c r="D64" s="116"/>
      <c r="E64" s="116"/>
      <c r="F64" s="116"/>
      <c r="G64" s="116"/>
      <c r="H64" s="116"/>
      <c r="I64" s="116"/>
      <c r="J64" s="116"/>
      <c r="K64" s="116"/>
      <c r="L64" s="116"/>
    </row>
    <row r="65" spans="1:2" ht="21" customHeight="1">
      <c r="A65" s="83" t="s">
        <v>1380</v>
      </c>
      <c r="B65" s="10" t="s">
        <v>2052</v>
      </c>
    </row>
    <row r="66" ht="12.75">
      <c r="B66" s="10" t="s">
        <v>2051</v>
      </c>
    </row>
    <row r="67" spans="1:2" ht="20.25" customHeight="1">
      <c r="A67" s="83" t="s">
        <v>1379</v>
      </c>
      <c r="B67" s="10" t="s">
        <v>2053</v>
      </c>
    </row>
    <row r="68" ht="20.25" customHeight="1">
      <c r="B68" s="111" t="s">
        <v>224</v>
      </c>
    </row>
    <row r="69" spans="1:12" ht="23.25" customHeight="1">
      <c r="A69" s="83" t="s">
        <v>1378</v>
      </c>
      <c r="B69" s="116" t="s">
        <v>231</v>
      </c>
      <c r="C69" s="116"/>
      <c r="D69" s="116"/>
      <c r="E69" s="116"/>
      <c r="F69" s="116"/>
      <c r="G69" s="116"/>
      <c r="H69" s="116"/>
      <c r="I69" s="116"/>
      <c r="J69" s="116"/>
      <c r="K69" s="116"/>
      <c r="L69" s="116"/>
    </row>
    <row r="70" spans="2:12" ht="12.75">
      <c r="B70" s="116"/>
      <c r="C70" s="116"/>
      <c r="D70" s="116"/>
      <c r="E70" s="116"/>
      <c r="F70" s="116"/>
      <c r="G70" s="116"/>
      <c r="H70" s="116"/>
      <c r="I70" s="116"/>
      <c r="J70" s="116"/>
      <c r="K70" s="116"/>
      <c r="L70" s="116"/>
    </row>
    <row r="71" spans="1:12" ht="22.5" customHeight="1">
      <c r="A71" s="83" t="s">
        <v>1377</v>
      </c>
      <c r="B71" s="116" t="s">
        <v>232</v>
      </c>
      <c r="C71" s="116"/>
      <c r="D71" s="116"/>
      <c r="E71" s="116"/>
      <c r="F71" s="116"/>
      <c r="G71" s="116"/>
      <c r="H71" s="116"/>
      <c r="I71" s="116"/>
      <c r="J71" s="116"/>
      <c r="K71" s="116"/>
      <c r="L71" s="116"/>
    </row>
    <row r="72" spans="2:12" ht="12.75">
      <c r="B72" s="116"/>
      <c r="C72" s="116"/>
      <c r="D72" s="116"/>
      <c r="E72" s="116"/>
      <c r="F72" s="116"/>
      <c r="G72" s="116"/>
      <c r="H72" s="116"/>
      <c r="I72" s="116"/>
      <c r="J72" s="116"/>
      <c r="K72" s="116"/>
      <c r="L72" s="116"/>
    </row>
    <row r="73" spans="1:12" ht="21" customHeight="1">
      <c r="A73" s="83" t="s">
        <v>1376</v>
      </c>
      <c r="B73" s="116" t="s">
        <v>233</v>
      </c>
      <c r="C73" s="116"/>
      <c r="D73" s="116"/>
      <c r="E73" s="116"/>
      <c r="F73" s="116"/>
      <c r="G73" s="116"/>
      <c r="H73" s="116"/>
      <c r="I73" s="116"/>
      <c r="J73" s="116"/>
      <c r="K73" s="116"/>
      <c r="L73" s="116"/>
    </row>
    <row r="74" spans="2:12" ht="12.75">
      <c r="B74" s="116"/>
      <c r="C74" s="116"/>
      <c r="D74" s="116"/>
      <c r="E74" s="116"/>
      <c r="F74" s="116"/>
      <c r="G74" s="116"/>
      <c r="H74" s="116"/>
      <c r="I74" s="116"/>
      <c r="J74" s="116"/>
      <c r="K74" s="116"/>
      <c r="L74" s="116"/>
    </row>
    <row r="75" spans="1:2" ht="24.75" customHeight="1">
      <c r="A75" s="83" t="s">
        <v>1098</v>
      </c>
      <c r="B75" s="10" t="s">
        <v>2055</v>
      </c>
    </row>
    <row r="76" ht="24.75" customHeight="1">
      <c r="B76" s="111" t="s">
        <v>2054</v>
      </c>
    </row>
    <row r="77" spans="1:12" ht="23.25" customHeight="1">
      <c r="A77" s="83" t="s">
        <v>1097</v>
      </c>
      <c r="B77" s="116" t="s">
        <v>234</v>
      </c>
      <c r="C77" s="116"/>
      <c r="D77" s="116"/>
      <c r="E77" s="116"/>
      <c r="F77" s="116"/>
      <c r="G77" s="116"/>
      <c r="H77" s="116"/>
      <c r="I77" s="116"/>
      <c r="J77" s="116"/>
      <c r="K77" s="116"/>
      <c r="L77" s="116"/>
    </row>
    <row r="78" spans="2:12" ht="12.75">
      <c r="B78" s="116"/>
      <c r="C78" s="116"/>
      <c r="D78" s="116"/>
      <c r="E78" s="116"/>
      <c r="F78" s="116"/>
      <c r="G78" s="116"/>
      <c r="H78" s="116"/>
      <c r="I78" s="116"/>
      <c r="J78" s="116"/>
      <c r="K78" s="116"/>
      <c r="L78" s="116"/>
    </row>
    <row r="79" spans="1:12" ht="27" customHeight="1">
      <c r="A79" s="83" t="s">
        <v>1096</v>
      </c>
      <c r="B79" s="114" t="s">
        <v>2057</v>
      </c>
      <c r="C79" s="114"/>
      <c r="D79" s="114"/>
      <c r="E79" s="114"/>
      <c r="F79" s="114"/>
      <c r="G79" s="114"/>
      <c r="H79" s="114"/>
      <c r="I79" s="114"/>
      <c r="J79" s="114"/>
      <c r="K79" s="114"/>
      <c r="L79" s="114"/>
    </row>
    <row r="80" spans="2:12" ht="12.75">
      <c r="B80" s="113" t="s">
        <v>2056</v>
      </c>
      <c r="C80" s="113"/>
      <c r="D80" s="113"/>
      <c r="E80" s="113"/>
      <c r="F80" s="113"/>
      <c r="G80" s="113"/>
      <c r="H80" s="113"/>
      <c r="I80" s="113"/>
      <c r="J80" s="113"/>
      <c r="K80" s="113"/>
      <c r="L80" s="113"/>
    </row>
    <row r="81" spans="1:13" ht="30" customHeight="1">
      <c r="A81" s="83" t="s">
        <v>1095</v>
      </c>
      <c r="B81" s="116" t="s">
        <v>235</v>
      </c>
      <c r="C81" s="116"/>
      <c r="D81" s="116"/>
      <c r="E81" s="116"/>
      <c r="F81" s="116"/>
      <c r="G81" s="116"/>
      <c r="H81" s="116"/>
      <c r="I81" s="116"/>
      <c r="J81" s="116"/>
      <c r="K81" s="116"/>
      <c r="L81" s="116"/>
      <c r="M81" s="116"/>
    </row>
    <row r="82" spans="2:13" ht="12.75">
      <c r="B82" s="116"/>
      <c r="C82" s="116"/>
      <c r="D82" s="116"/>
      <c r="E82" s="116"/>
      <c r="F82" s="116"/>
      <c r="G82" s="116"/>
      <c r="H82" s="116"/>
      <c r="I82" s="116"/>
      <c r="J82" s="116"/>
      <c r="K82" s="116"/>
      <c r="L82" s="116"/>
      <c r="M82" s="116"/>
    </row>
    <row r="83" spans="1:2" ht="20.25" customHeight="1">
      <c r="A83" s="83" t="s">
        <v>1094</v>
      </c>
      <c r="B83" s="10" t="s">
        <v>2059</v>
      </c>
    </row>
    <row r="84" ht="12.75">
      <c r="B84" s="10" t="s">
        <v>2058</v>
      </c>
    </row>
    <row r="85" spans="1:14" ht="32.25" customHeight="1">
      <c r="A85" s="83" t="s">
        <v>1093</v>
      </c>
      <c r="B85" s="116" t="s">
        <v>236</v>
      </c>
      <c r="C85" s="116"/>
      <c r="D85" s="116"/>
      <c r="E85" s="116"/>
      <c r="F85" s="116"/>
      <c r="G85" s="116"/>
      <c r="H85" s="116"/>
      <c r="I85" s="116"/>
      <c r="J85" s="116"/>
      <c r="K85" s="116"/>
      <c r="L85" s="116"/>
      <c r="M85" s="116"/>
      <c r="N85" s="116"/>
    </row>
    <row r="86" spans="2:14" ht="12.75">
      <c r="B86" s="116"/>
      <c r="C86" s="116"/>
      <c r="D86" s="116"/>
      <c r="E86" s="116"/>
      <c r="F86" s="116"/>
      <c r="G86" s="116"/>
      <c r="H86" s="116"/>
      <c r="I86" s="116"/>
      <c r="J86" s="116"/>
      <c r="K86" s="116"/>
      <c r="L86" s="116"/>
      <c r="M86" s="116"/>
      <c r="N86" s="116"/>
    </row>
    <row r="87" spans="1:14" ht="19.5" customHeight="1">
      <c r="A87" s="83" t="s">
        <v>1092</v>
      </c>
      <c r="B87" s="116" t="s">
        <v>237</v>
      </c>
      <c r="C87" s="116"/>
      <c r="D87" s="116"/>
      <c r="E87" s="116"/>
      <c r="F87" s="116"/>
      <c r="G87" s="116"/>
      <c r="H87" s="116"/>
      <c r="I87" s="116"/>
      <c r="J87" s="116"/>
      <c r="K87" s="116"/>
      <c r="L87" s="116"/>
      <c r="M87" s="116"/>
      <c r="N87" s="116"/>
    </row>
    <row r="88" spans="2:14" ht="12.75">
      <c r="B88" s="116"/>
      <c r="C88" s="116"/>
      <c r="D88" s="116"/>
      <c r="E88" s="116"/>
      <c r="F88" s="116"/>
      <c r="G88" s="116"/>
      <c r="H88" s="116"/>
      <c r="I88" s="116"/>
      <c r="J88" s="116"/>
      <c r="K88" s="116"/>
      <c r="L88" s="116"/>
      <c r="M88" s="116"/>
      <c r="N88" s="116"/>
    </row>
    <row r="89" spans="1:14" ht="18" customHeight="1">
      <c r="A89" s="83" t="s">
        <v>1091</v>
      </c>
      <c r="B89" s="116" t="s">
        <v>238</v>
      </c>
      <c r="C89" s="116"/>
      <c r="D89" s="116"/>
      <c r="E89" s="116"/>
      <c r="F89" s="116"/>
      <c r="G89" s="116"/>
      <c r="H89" s="116"/>
      <c r="I89" s="116"/>
      <c r="J89" s="116"/>
      <c r="K89" s="116"/>
      <c r="L89" s="116"/>
      <c r="M89" s="116"/>
      <c r="N89" s="116"/>
    </row>
    <row r="90" spans="2:14" ht="12.75">
      <c r="B90" s="116"/>
      <c r="C90" s="116"/>
      <c r="D90" s="116"/>
      <c r="E90" s="116"/>
      <c r="F90" s="116"/>
      <c r="G90" s="116"/>
      <c r="H90" s="116"/>
      <c r="I90" s="116"/>
      <c r="J90" s="116"/>
      <c r="K90" s="116"/>
      <c r="L90" s="116"/>
      <c r="M90" s="116"/>
      <c r="N90" s="116"/>
    </row>
    <row r="91" spans="1:14" ht="27" customHeight="1">
      <c r="A91" s="83" t="s">
        <v>1090</v>
      </c>
      <c r="B91" s="116" t="s">
        <v>503</v>
      </c>
      <c r="C91" s="116"/>
      <c r="D91" s="116"/>
      <c r="E91" s="116"/>
      <c r="F91" s="116"/>
      <c r="G91" s="116"/>
      <c r="H91" s="116"/>
      <c r="I91" s="116"/>
      <c r="J91" s="116"/>
      <c r="K91" s="116"/>
      <c r="L91" s="116"/>
      <c r="M91" s="116"/>
      <c r="N91" s="116"/>
    </row>
    <row r="92" spans="2:14" ht="12.75">
      <c r="B92" s="116"/>
      <c r="C92" s="116"/>
      <c r="D92" s="116"/>
      <c r="E92" s="116"/>
      <c r="F92" s="116"/>
      <c r="G92" s="116"/>
      <c r="H92" s="116"/>
      <c r="I92" s="116"/>
      <c r="J92" s="116"/>
      <c r="K92" s="116"/>
      <c r="L92" s="116"/>
      <c r="M92" s="116"/>
      <c r="N92" s="116"/>
    </row>
    <row r="93" spans="1:14" ht="25.5" customHeight="1">
      <c r="A93" s="83" t="s">
        <v>1089</v>
      </c>
      <c r="B93" s="116" t="s">
        <v>504</v>
      </c>
      <c r="C93" s="116"/>
      <c r="D93" s="116"/>
      <c r="E93" s="116"/>
      <c r="F93" s="116"/>
      <c r="G93" s="116"/>
      <c r="H93" s="116"/>
      <c r="I93" s="116"/>
      <c r="J93" s="116"/>
      <c r="K93" s="116"/>
      <c r="L93" s="116"/>
      <c r="M93" s="116"/>
      <c r="N93" s="116"/>
    </row>
    <row r="94" spans="2:14" ht="12.75">
      <c r="B94" s="116"/>
      <c r="C94" s="116"/>
      <c r="D94" s="116"/>
      <c r="E94" s="116"/>
      <c r="F94" s="116"/>
      <c r="G94" s="116"/>
      <c r="H94" s="116"/>
      <c r="I94" s="116"/>
      <c r="J94" s="116"/>
      <c r="K94" s="116"/>
      <c r="L94" s="116"/>
      <c r="M94" s="116"/>
      <c r="N94" s="116"/>
    </row>
    <row r="95" spans="1:14" ht="26.25" customHeight="1">
      <c r="A95" s="83" t="s">
        <v>1088</v>
      </c>
      <c r="B95" s="116" t="s">
        <v>505</v>
      </c>
      <c r="C95" s="116"/>
      <c r="D95" s="116"/>
      <c r="E95" s="116"/>
      <c r="F95" s="116"/>
      <c r="G95" s="116"/>
      <c r="H95" s="116"/>
      <c r="I95" s="116"/>
      <c r="J95" s="116"/>
      <c r="K95" s="116"/>
      <c r="L95" s="116"/>
      <c r="M95" s="116"/>
      <c r="N95" s="116"/>
    </row>
    <row r="96" spans="2:14" ht="12.75">
      <c r="B96" s="116"/>
      <c r="C96" s="116"/>
      <c r="D96" s="116"/>
      <c r="E96" s="116"/>
      <c r="F96" s="116"/>
      <c r="G96" s="116"/>
      <c r="H96" s="116"/>
      <c r="I96" s="116"/>
      <c r="J96" s="116"/>
      <c r="K96" s="116"/>
      <c r="L96" s="116"/>
      <c r="M96" s="116"/>
      <c r="N96" s="116"/>
    </row>
    <row r="97" spans="1:14" ht="27" customHeight="1">
      <c r="A97" s="83" t="s">
        <v>1087</v>
      </c>
      <c r="B97" s="116" t="s">
        <v>506</v>
      </c>
      <c r="C97" s="116"/>
      <c r="D97" s="116"/>
      <c r="E97" s="116"/>
      <c r="F97" s="116"/>
      <c r="G97" s="116"/>
      <c r="H97" s="116"/>
      <c r="I97" s="116"/>
      <c r="J97" s="116"/>
      <c r="K97" s="116"/>
      <c r="L97" s="116"/>
      <c r="M97" s="116"/>
      <c r="N97" s="116"/>
    </row>
    <row r="98" spans="2:14" ht="12.75">
      <c r="B98" s="116"/>
      <c r="C98" s="116"/>
      <c r="D98" s="116"/>
      <c r="E98" s="116"/>
      <c r="F98" s="116"/>
      <c r="G98" s="116"/>
      <c r="H98" s="116"/>
      <c r="I98" s="116"/>
      <c r="J98" s="116"/>
      <c r="K98" s="116"/>
      <c r="L98" s="116"/>
      <c r="M98" s="116"/>
      <c r="N98" s="116"/>
    </row>
    <row r="99" spans="1:14" ht="28.5" customHeight="1">
      <c r="A99" s="83" t="s">
        <v>1086</v>
      </c>
      <c r="B99" s="114" t="s">
        <v>2061</v>
      </c>
      <c r="C99" s="114"/>
      <c r="D99" s="114"/>
      <c r="E99" s="114"/>
      <c r="F99" s="114"/>
      <c r="G99" s="114"/>
      <c r="H99" s="114"/>
      <c r="I99" s="114"/>
      <c r="J99" s="114"/>
      <c r="K99" s="114"/>
      <c r="L99" s="114"/>
      <c r="M99" s="114"/>
      <c r="N99" s="114"/>
    </row>
    <row r="100" spans="2:14" ht="16.5" customHeight="1">
      <c r="B100" s="113" t="s">
        <v>2060</v>
      </c>
      <c r="C100" s="113"/>
      <c r="D100" s="113"/>
      <c r="E100" s="113"/>
      <c r="F100" s="113"/>
      <c r="G100" s="113"/>
      <c r="H100" s="113"/>
      <c r="I100" s="113"/>
      <c r="J100" s="113"/>
      <c r="K100" s="113"/>
      <c r="L100" s="113"/>
      <c r="M100" s="113"/>
      <c r="N100" s="113"/>
    </row>
    <row r="101" spans="1:14" ht="32.25" customHeight="1">
      <c r="A101" s="83" t="s">
        <v>1085</v>
      </c>
      <c r="B101" s="116" t="s">
        <v>507</v>
      </c>
      <c r="C101" s="116"/>
      <c r="D101" s="116"/>
      <c r="E101" s="116"/>
      <c r="F101" s="116"/>
      <c r="G101" s="116"/>
      <c r="H101" s="116"/>
      <c r="I101" s="116"/>
      <c r="J101" s="116"/>
      <c r="K101" s="116"/>
      <c r="L101" s="116"/>
      <c r="M101" s="116"/>
      <c r="N101" s="116"/>
    </row>
    <row r="102" spans="2:14" ht="12.75">
      <c r="B102" s="116"/>
      <c r="C102" s="116"/>
      <c r="D102" s="116"/>
      <c r="E102" s="116"/>
      <c r="F102" s="116"/>
      <c r="G102" s="116"/>
      <c r="H102" s="116"/>
      <c r="I102" s="116"/>
      <c r="J102" s="116"/>
      <c r="K102" s="116"/>
      <c r="L102" s="116"/>
      <c r="M102" s="116"/>
      <c r="N102" s="116"/>
    </row>
    <row r="103" spans="1:2" ht="25.5" customHeight="1">
      <c r="A103" s="83" t="s">
        <v>1935</v>
      </c>
      <c r="B103" s="10" t="s">
        <v>2063</v>
      </c>
    </row>
    <row r="104" ht="19.5" customHeight="1">
      <c r="B104" s="111" t="s">
        <v>2062</v>
      </c>
    </row>
    <row r="105" spans="1:14" ht="24" customHeight="1">
      <c r="A105" s="83" t="s">
        <v>1934</v>
      </c>
      <c r="B105" s="116" t="s">
        <v>508</v>
      </c>
      <c r="C105" s="116"/>
      <c r="D105" s="116"/>
      <c r="E105" s="116"/>
      <c r="F105" s="116"/>
      <c r="G105" s="116"/>
      <c r="H105" s="116"/>
      <c r="I105" s="116"/>
      <c r="J105" s="116"/>
      <c r="K105" s="116"/>
      <c r="L105" s="116"/>
      <c r="M105" s="116"/>
      <c r="N105" s="116"/>
    </row>
    <row r="106" spans="2:14" ht="15" customHeight="1">
      <c r="B106" s="116"/>
      <c r="C106" s="116"/>
      <c r="D106" s="116"/>
      <c r="E106" s="116"/>
      <c r="F106" s="116"/>
      <c r="G106" s="116"/>
      <c r="H106" s="116"/>
      <c r="I106" s="116"/>
      <c r="J106" s="116"/>
      <c r="K106" s="116"/>
      <c r="L106" s="116"/>
      <c r="M106" s="116"/>
      <c r="N106" s="116"/>
    </row>
    <row r="107" spans="1:14" ht="19.5" customHeight="1">
      <c r="A107" s="83" t="s">
        <v>1933</v>
      </c>
      <c r="B107" s="116" t="s">
        <v>509</v>
      </c>
      <c r="C107" s="116"/>
      <c r="D107" s="116"/>
      <c r="E107" s="116"/>
      <c r="F107" s="116"/>
      <c r="G107" s="116"/>
      <c r="H107" s="116"/>
      <c r="I107" s="116"/>
      <c r="J107" s="116"/>
      <c r="K107" s="116"/>
      <c r="L107" s="116"/>
      <c r="M107" s="116"/>
      <c r="N107" s="116"/>
    </row>
    <row r="108" spans="2:14" ht="12.75">
      <c r="B108" s="116"/>
      <c r="C108" s="116"/>
      <c r="D108" s="116"/>
      <c r="E108" s="116"/>
      <c r="F108" s="116"/>
      <c r="G108" s="116"/>
      <c r="H108" s="116"/>
      <c r="I108" s="116"/>
      <c r="J108" s="116"/>
      <c r="K108" s="116"/>
      <c r="L108" s="116"/>
      <c r="M108" s="116"/>
      <c r="N108" s="116"/>
    </row>
    <row r="109" spans="1:2" ht="24.75" customHeight="1">
      <c r="A109" s="83" t="s">
        <v>1932</v>
      </c>
      <c r="B109" s="10" t="s">
        <v>2065</v>
      </c>
    </row>
    <row r="110" ht="12.75">
      <c r="B110" s="10" t="s">
        <v>2064</v>
      </c>
    </row>
    <row r="111" spans="1:14" ht="24.75" customHeight="1">
      <c r="A111" s="83" t="s">
        <v>1931</v>
      </c>
      <c r="B111" s="114" t="s">
        <v>218</v>
      </c>
      <c r="C111" s="114"/>
      <c r="D111" s="114"/>
      <c r="E111" s="114"/>
      <c r="F111" s="114"/>
      <c r="G111" s="114"/>
      <c r="H111" s="114"/>
      <c r="I111" s="114"/>
      <c r="J111" s="114"/>
      <c r="K111" s="114"/>
      <c r="L111" s="114"/>
      <c r="M111" s="114"/>
      <c r="N111" s="88"/>
    </row>
    <row r="112" spans="2:14" ht="12.75">
      <c r="B112" s="113" t="s">
        <v>217</v>
      </c>
      <c r="C112" s="113"/>
      <c r="D112" s="113"/>
      <c r="E112" s="113"/>
      <c r="F112" s="113"/>
      <c r="G112" s="113"/>
      <c r="H112" s="113"/>
      <c r="I112" s="113"/>
      <c r="J112" s="113"/>
      <c r="K112" s="113"/>
      <c r="L112" s="113"/>
      <c r="M112" s="113"/>
      <c r="N112" s="88"/>
    </row>
    <row r="113" spans="1:14" ht="33.75" customHeight="1">
      <c r="A113" s="83" t="s">
        <v>1531</v>
      </c>
      <c r="B113" s="116" t="s">
        <v>510</v>
      </c>
      <c r="C113" s="116"/>
      <c r="D113" s="116"/>
      <c r="E113" s="116"/>
      <c r="F113" s="116"/>
      <c r="G113" s="116"/>
      <c r="H113" s="116"/>
      <c r="I113" s="116"/>
      <c r="J113" s="116"/>
      <c r="K113" s="116"/>
      <c r="L113" s="116"/>
      <c r="M113" s="116"/>
      <c r="N113" s="116"/>
    </row>
    <row r="114" spans="2:14" ht="12.75">
      <c r="B114" s="116"/>
      <c r="C114" s="116"/>
      <c r="D114" s="116"/>
      <c r="E114" s="116"/>
      <c r="F114" s="116"/>
      <c r="G114" s="116"/>
      <c r="H114" s="116"/>
      <c r="I114" s="116"/>
      <c r="J114" s="116"/>
      <c r="K114" s="116"/>
      <c r="L114" s="116"/>
      <c r="M114" s="116"/>
      <c r="N114" s="116"/>
    </row>
    <row r="115" spans="1:2" ht="12.75">
      <c r="A115" s="83" t="s">
        <v>1530</v>
      </c>
      <c r="B115" s="10" t="s">
        <v>2067</v>
      </c>
    </row>
    <row r="116" ht="12.75">
      <c r="B116" s="10" t="s">
        <v>2066</v>
      </c>
    </row>
    <row r="117" spans="1:14" ht="37.5" customHeight="1">
      <c r="A117" s="83" t="s">
        <v>1529</v>
      </c>
      <c r="B117" s="116" t="s">
        <v>511</v>
      </c>
      <c r="C117" s="116"/>
      <c r="D117" s="116"/>
      <c r="E117" s="116"/>
      <c r="F117" s="116"/>
      <c r="G117" s="116"/>
      <c r="H117" s="116"/>
      <c r="I117" s="116"/>
      <c r="J117" s="116"/>
      <c r="K117" s="116"/>
      <c r="L117" s="116"/>
      <c r="M117" s="116"/>
      <c r="N117" s="116"/>
    </row>
    <row r="118" spans="2:14" ht="12.75">
      <c r="B118" s="116"/>
      <c r="C118" s="116"/>
      <c r="D118" s="116"/>
      <c r="E118" s="116"/>
      <c r="F118" s="116"/>
      <c r="G118" s="116"/>
      <c r="H118" s="116"/>
      <c r="I118" s="116"/>
      <c r="J118" s="116"/>
      <c r="K118" s="116"/>
      <c r="L118" s="116"/>
      <c r="M118" s="116"/>
      <c r="N118" s="116"/>
    </row>
    <row r="119" spans="1:2" ht="12.75">
      <c r="A119" s="83" t="s">
        <v>1528</v>
      </c>
      <c r="B119" s="10" t="s">
        <v>2069</v>
      </c>
    </row>
    <row r="120" ht="12.75">
      <c r="B120" s="10" t="s">
        <v>2068</v>
      </c>
    </row>
    <row r="121" spans="1:2" ht="21.75" customHeight="1">
      <c r="A121" s="83" t="s">
        <v>1527</v>
      </c>
      <c r="B121" s="10" t="s">
        <v>2071</v>
      </c>
    </row>
    <row r="122" ht="21.75" customHeight="1">
      <c r="B122" s="111" t="s">
        <v>2070</v>
      </c>
    </row>
    <row r="123" spans="1:2" ht="12.75">
      <c r="A123" s="83" t="s">
        <v>1526</v>
      </c>
      <c r="B123" s="10" t="s">
        <v>2073</v>
      </c>
    </row>
    <row r="124" ht="12.75">
      <c r="B124" s="10" t="s">
        <v>2072</v>
      </c>
    </row>
    <row r="125" spans="1:2" ht="23.25" customHeight="1">
      <c r="A125" s="83" t="s">
        <v>1525</v>
      </c>
      <c r="B125" s="10" t="s">
        <v>2075</v>
      </c>
    </row>
    <row r="126" ht="23.25" customHeight="1">
      <c r="B126" s="111" t="s">
        <v>2074</v>
      </c>
    </row>
    <row r="127" spans="1:13" ht="19.5" customHeight="1">
      <c r="A127" s="83" t="s">
        <v>1524</v>
      </c>
      <c r="B127" s="116" t="s">
        <v>512</v>
      </c>
      <c r="C127" s="116"/>
      <c r="D127" s="116"/>
      <c r="E127" s="116"/>
      <c r="F127" s="116"/>
      <c r="G127" s="116"/>
      <c r="H127" s="116"/>
      <c r="I127" s="116"/>
      <c r="J127" s="116"/>
      <c r="K127" s="116"/>
      <c r="L127" s="116"/>
      <c r="M127" s="116"/>
    </row>
    <row r="128" spans="2:13" ht="12.75">
      <c r="B128" s="116"/>
      <c r="C128" s="116"/>
      <c r="D128" s="116"/>
      <c r="E128" s="116"/>
      <c r="F128" s="116"/>
      <c r="G128" s="116"/>
      <c r="H128" s="116"/>
      <c r="I128" s="116"/>
      <c r="J128" s="116"/>
      <c r="K128" s="116"/>
      <c r="L128" s="116"/>
      <c r="M128" s="116"/>
    </row>
    <row r="129" spans="1:2" ht="18.75" customHeight="1">
      <c r="A129" s="83" t="s">
        <v>1523</v>
      </c>
      <c r="B129" s="10" t="s">
        <v>2077</v>
      </c>
    </row>
    <row r="130" ht="12.75">
      <c r="B130" s="10" t="s">
        <v>2076</v>
      </c>
    </row>
    <row r="131" spans="1:2" ht="21" customHeight="1">
      <c r="A131" s="83" t="s">
        <v>1522</v>
      </c>
      <c r="B131" s="10" t="s">
        <v>2079</v>
      </c>
    </row>
    <row r="132" ht="21" customHeight="1">
      <c r="B132" s="111" t="s">
        <v>2078</v>
      </c>
    </row>
    <row r="133" spans="1:2" ht="12.75">
      <c r="A133" s="83" t="s">
        <v>1521</v>
      </c>
      <c r="B133" s="10" t="s">
        <v>2081</v>
      </c>
    </row>
    <row r="134" ht="12.75">
      <c r="B134" s="10" t="s">
        <v>2080</v>
      </c>
    </row>
    <row r="135" spans="1:2" ht="21.75" customHeight="1">
      <c r="A135" s="83" t="s">
        <v>1520</v>
      </c>
      <c r="B135" s="10" t="s">
        <v>2082</v>
      </c>
    </row>
    <row r="136" ht="21.75" customHeight="1">
      <c r="B136" s="111" t="s">
        <v>2083</v>
      </c>
    </row>
    <row r="137" spans="1:2" ht="12.75">
      <c r="A137" s="83" t="s">
        <v>1519</v>
      </c>
      <c r="B137" s="10" t="s">
        <v>2085</v>
      </c>
    </row>
    <row r="138" ht="12.75">
      <c r="B138" s="10" t="s">
        <v>2084</v>
      </c>
    </row>
    <row r="139" spans="1:13" ht="24.75" customHeight="1">
      <c r="A139" s="83" t="s">
        <v>1518</v>
      </c>
      <c r="B139" s="116" t="s">
        <v>513</v>
      </c>
      <c r="C139" s="116"/>
      <c r="D139" s="116"/>
      <c r="E139" s="116"/>
      <c r="F139" s="116"/>
      <c r="G139" s="116"/>
      <c r="H139" s="116"/>
      <c r="I139" s="116"/>
      <c r="J139" s="116"/>
      <c r="K139" s="116"/>
      <c r="L139" s="116"/>
      <c r="M139" s="116"/>
    </row>
    <row r="140" spans="2:13" ht="12.75">
      <c r="B140" s="116"/>
      <c r="C140" s="116"/>
      <c r="D140" s="116"/>
      <c r="E140" s="116"/>
      <c r="F140" s="116"/>
      <c r="G140" s="116"/>
      <c r="H140" s="116"/>
      <c r="I140" s="116"/>
      <c r="J140" s="116"/>
      <c r="K140" s="116"/>
      <c r="L140" s="116"/>
      <c r="M140" s="116"/>
    </row>
    <row r="141" spans="1:13" ht="20.25" customHeight="1">
      <c r="A141" s="83" t="s">
        <v>1517</v>
      </c>
      <c r="B141" s="116" t="s">
        <v>514</v>
      </c>
      <c r="C141" s="116"/>
      <c r="D141" s="116"/>
      <c r="E141" s="116"/>
      <c r="F141" s="116"/>
      <c r="G141" s="116"/>
      <c r="H141" s="116"/>
      <c r="I141" s="116"/>
      <c r="J141" s="116"/>
      <c r="K141" s="116"/>
      <c r="L141" s="116"/>
      <c r="M141" s="116"/>
    </row>
    <row r="142" spans="2:13" ht="12.75">
      <c r="B142" s="116"/>
      <c r="C142" s="116"/>
      <c r="D142" s="116"/>
      <c r="E142" s="116"/>
      <c r="F142" s="116"/>
      <c r="G142" s="116"/>
      <c r="H142" s="116"/>
      <c r="I142" s="116"/>
      <c r="J142" s="116"/>
      <c r="K142" s="116"/>
      <c r="L142" s="116"/>
      <c r="M142" s="116"/>
    </row>
    <row r="143" spans="1:2" ht="18.75" customHeight="1">
      <c r="A143" s="83" t="s">
        <v>1516</v>
      </c>
      <c r="B143" s="10" t="s">
        <v>2087</v>
      </c>
    </row>
    <row r="144" ht="12.75">
      <c r="B144" s="10" t="s">
        <v>2086</v>
      </c>
    </row>
    <row r="145" spans="1:2" ht="20.25" customHeight="1">
      <c r="A145" s="83" t="s">
        <v>1515</v>
      </c>
      <c r="B145" s="10" t="s">
        <v>2089</v>
      </c>
    </row>
    <row r="146" ht="22.5" customHeight="1">
      <c r="B146" s="111" t="s">
        <v>2088</v>
      </c>
    </row>
    <row r="147" spans="1:13" ht="23.25" customHeight="1">
      <c r="A147" s="83" t="s">
        <v>1514</v>
      </c>
      <c r="B147" s="116" t="s">
        <v>216</v>
      </c>
      <c r="C147" s="116"/>
      <c r="D147" s="116"/>
      <c r="E147" s="116"/>
      <c r="F147" s="116"/>
      <c r="G147" s="116"/>
      <c r="H147" s="116"/>
      <c r="I147" s="116"/>
      <c r="J147" s="116"/>
      <c r="K147" s="116"/>
      <c r="L147" s="116"/>
      <c r="M147" s="116"/>
    </row>
    <row r="148" spans="2:13" ht="28.5" customHeight="1">
      <c r="B148" s="113" t="s">
        <v>2090</v>
      </c>
      <c r="C148" s="113"/>
      <c r="D148" s="113"/>
      <c r="E148" s="113"/>
      <c r="F148" s="113"/>
      <c r="G148" s="113"/>
      <c r="H148" s="113"/>
      <c r="I148" s="113"/>
      <c r="J148" s="113"/>
      <c r="K148" s="113"/>
      <c r="L148" s="113"/>
      <c r="M148" s="113"/>
    </row>
    <row r="149" spans="1:13" ht="29.25" customHeight="1">
      <c r="A149" s="83" t="s">
        <v>1866</v>
      </c>
      <c r="B149" s="114" t="s">
        <v>2092</v>
      </c>
      <c r="C149" s="114"/>
      <c r="D149" s="114"/>
      <c r="E149" s="114"/>
      <c r="F149" s="114"/>
      <c r="G149" s="114"/>
      <c r="H149" s="114"/>
      <c r="I149" s="114"/>
      <c r="J149" s="114"/>
      <c r="K149" s="114"/>
      <c r="L149" s="114"/>
      <c r="M149" s="114"/>
    </row>
    <row r="150" spans="2:13" ht="36" customHeight="1">
      <c r="B150" s="113" t="s">
        <v>2091</v>
      </c>
      <c r="C150" s="113"/>
      <c r="D150" s="113"/>
      <c r="E150" s="113"/>
      <c r="F150" s="113"/>
      <c r="G150" s="113"/>
      <c r="H150" s="113"/>
      <c r="I150" s="113"/>
      <c r="J150" s="113"/>
      <c r="K150" s="113"/>
      <c r="L150" s="113"/>
      <c r="M150" s="113"/>
    </row>
    <row r="151" spans="1:13" ht="12.75">
      <c r="A151" s="83" t="s">
        <v>924</v>
      </c>
      <c r="B151" s="116" t="s">
        <v>1213</v>
      </c>
      <c r="C151" s="116"/>
      <c r="D151" s="116"/>
      <c r="E151" s="116"/>
      <c r="F151" s="116"/>
      <c r="G151" s="116"/>
      <c r="H151" s="116"/>
      <c r="I151" s="116"/>
      <c r="J151" s="116"/>
      <c r="K151" s="116"/>
      <c r="L151" s="116"/>
      <c r="M151" s="116"/>
    </row>
    <row r="152" spans="2:13" ht="12.75">
      <c r="B152" s="116"/>
      <c r="C152" s="116"/>
      <c r="D152" s="116"/>
      <c r="E152" s="116"/>
      <c r="F152" s="116"/>
      <c r="G152" s="116"/>
      <c r="H152" s="116"/>
      <c r="I152" s="116"/>
      <c r="J152" s="116"/>
      <c r="K152" s="116"/>
      <c r="L152" s="116"/>
      <c r="M152" s="116"/>
    </row>
    <row r="153" spans="1:13" ht="42" customHeight="1">
      <c r="A153" s="83" t="s">
        <v>923</v>
      </c>
      <c r="B153" s="114" t="s">
        <v>2094</v>
      </c>
      <c r="C153" s="114"/>
      <c r="D153" s="114"/>
      <c r="E153" s="114"/>
      <c r="F153" s="114"/>
      <c r="G153" s="114"/>
      <c r="H153" s="114"/>
      <c r="I153" s="114"/>
      <c r="J153" s="114"/>
      <c r="K153" s="114"/>
      <c r="L153" s="114"/>
      <c r="M153" s="114"/>
    </row>
    <row r="154" spans="2:13" ht="33.75" customHeight="1">
      <c r="B154" s="113" t="s">
        <v>2093</v>
      </c>
      <c r="C154" s="113"/>
      <c r="D154" s="113"/>
      <c r="E154" s="113"/>
      <c r="F154" s="113"/>
      <c r="G154" s="113"/>
      <c r="H154" s="113"/>
      <c r="I154" s="113"/>
      <c r="J154" s="113"/>
      <c r="K154" s="113"/>
      <c r="L154" s="113"/>
      <c r="M154" s="113"/>
    </row>
    <row r="155" spans="1:13" ht="12.75">
      <c r="A155" s="83" t="s">
        <v>922</v>
      </c>
      <c r="B155" s="116" t="s">
        <v>215</v>
      </c>
      <c r="C155" s="116"/>
      <c r="D155" s="116"/>
      <c r="E155" s="116"/>
      <c r="F155" s="116"/>
      <c r="G155" s="116"/>
      <c r="H155" s="116"/>
      <c r="I155" s="116"/>
      <c r="J155" s="116"/>
      <c r="K155" s="116"/>
      <c r="L155" s="116"/>
      <c r="M155" s="116"/>
    </row>
    <row r="156" spans="2:13" ht="12.75" customHeight="1">
      <c r="B156" s="116" t="s">
        <v>214</v>
      </c>
      <c r="C156" s="116"/>
      <c r="D156" s="116"/>
      <c r="E156" s="116"/>
      <c r="F156" s="116"/>
      <c r="G156" s="116"/>
      <c r="H156" s="116"/>
      <c r="I156" s="116"/>
      <c r="J156" s="116"/>
      <c r="K156" s="116"/>
      <c r="L156" s="116"/>
      <c r="M156" s="88"/>
    </row>
    <row r="158" ht="12.75">
      <c r="B158" s="10" t="s">
        <v>228</v>
      </c>
    </row>
    <row r="159" ht="12.75">
      <c r="B159" s="10" t="s">
        <v>227</v>
      </c>
    </row>
    <row r="161" spans="1:11" ht="12.75">
      <c r="A161" s="211" t="s">
        <v>225</v>
      </c>
      <c r="B161" s="116" t="s">
        <v>1214</v>
      </c>
      <c r="C161" s="116"/>
      <c r="D161" s="116"/>
      <c r="E161" s="116"/>
      <c r="F161" s="116"/>
      <c r="G161" s="116"/>
      <c r="H161" s="116"/>
      <c r="I161" s="116"/>
      <c r="J161" s="116"/>
      <c r="K161" s="116"/>
    </row>
    <row r="162" spans="2:11" ht="12.75">
      <c r="B162" s="116"/>
      <c r="C162" s="116"/>
      <c r="D162" s="116"/>
      <c r="E162" s="116"/>
      <c r="F162" s="116"/>
      <c r="G162" s="116"/>
      <c r="H162" s="116"/>
      <c r="I162" s="116"/>
      <c r="J162" s="116"/>
      <c r="K162" s="116"/>
    </row>
    <row r="163" spans="1:12" ht="24.75" customHeight="1">
      <c r="A163" s="211" t="s">
        <v>226</v>
      </c>
      <c r="B163" s="116" t="s">
        <v>1215</v>
      </c>
      <c r="C163" s="116"/>
      <c r="D163" s="116"/>
      <c r="E163" s="116"/>
      <c r="F163" s="116"/>
      <c r="G163" s="116"/>
      <c r="H163" s="116"/>
      <c r="I163" s="116"/>
      <c r="J163" s="116"/>
      <c r="K163" s="116"/>
      <c r="L163" s="116"/>
    </row>
    <row r="164" spans="2:12" ht="12.75">
      <c r="B164" s="116"/>
      <c r="C164" s="116"/>
      <c r="D164" s="116"/>
      <c r="E164" s="116"/>
      <c r="F164" s="116"/>
      <c r="G164" s="116"/>
      <c r="H164" s="116"/>
      <c r="I164" s="116"/>
      <c r="J164" s="116"/>
      <c r="K164" s="116"/>
      <c r="L164" s="116"/>
    </row>
    <row r="165" spans="1:12" ht="21.75" customHeight="1">
      <c r="A165" s="83" t="s">
        <v>1391</v>
      </c>
      <c r="B165" s="116" t="s">
        <v>1216</v>
      </c>
      <c r="C165" s="116"/>
      <c r="D165" s="116"/>
      <c r="E165" s="116"/>
      <c r="F165" s="116"/>
      <c r="G165" s="116"/>
      <c r="H165" s="116"/>
      <c r="I165" s="116"/>
      <c r="J165" s="116"/>
      <c r="K165" s="116"/>
      <c r="L165" s="116"/>
    </row>
    <row r="166" spans="2:12" ht="12.75">
      <c r="B166" s="116"/>
      <c r="C166" s="116"/>
      <c r="D166" s="116"/>
      <c r="E166" s="116"/>
      <c r="F166" s="116"/>
      <c r="G166" s="116"/>
      <c r="H166" s="116"/>
      <c r="I166" s="116"/>
      <c r="J166" s="116"/>
      <c r="K166" s="116"/>
      <c r="L166" s="116"/>
    </row>
    <row r="167" spans="1:12" ht="24.75" customHeight="1">
      <c r="A167" s="83" t="s">
        <v>1390</v>
      </c>
      <c r="B167" s="114" t="s">
        <v>1217</v>
      </c>
      <c r="C167" s="114"/>
      <c r="D167" s="114"/>
      <c r="E167" s="114"/>
      <c r="F167" s="114"/>
      <c r="G167" s="114"/>
      <c r="H167" s="114"/>
      <c r="I167" s="114"/>
      <c r="J167" s="114"/>
      <c r="K167" s="114"/>
      <c r="L167" s="114"/>
    </row>
    <row r="168" spans="2:12" ht="12.75">
      <c r="B168" s="114"/>
      <c r="C168" s="114"/>
      <c r="D168" s="114"/>
      <c r="E168" s="114"/>
      <c r="F168" s="114"/>
      <c r="G168" s="114"/>
      <c r="H168" s="114"/>
      <c r="I168" s="114"/>
      <c r="J168" s="114"/>
      <c r="K168" s="114"/>
      <c r="L168" s="114"/>
    </row>
    <row r="169" spans="1:2" ht="22.5" customHeight="1">
      <c r="A169" s="83" t="s">
        <v>1389</v>
      </c>
      <c r="B169" s="10" t="s">
        <v>203</v>
      </c>
    </row>
    <row r="170" ht="22.5" customHeight="1">
      <c r="B170" s="111" t="s">
        <v>202</v>
      </c>
    </row>
    <row r="172" spans="1:2" ht="12.75">
      <c r="A172" s="83" t="s">
        <v>1388</v>
      </c>
      <c r="B172" s="10" t="s">
        <v>205</v>
      </c>
    </row>
    <row r="173" ht="12.75">
      <c r="B173" s="10" t="s">
        <v>204</v>
      </c>
    </row>
    <row r="175" spans="1:2" ht="12.75">
      <c r="A175" s="83" t="s">
        <v>1387</v>
      </c>
      <c r="B175" s="10" t="s">
        <v>207</v>
      </c>
    </row>
    <row r="176" ht="12.75">
      <c r="B176" s="10" t="s">
        <v>206</v>
      </c>
    </row>
    <row r="178" spans="1:12" ht="39.75" customHeight="1">
      <c r="A178" s="83" t="s">
        <v>1386</v>
      </c>
      <c r="B178" s="114" t="s">
        <v>209</v>
      </c>
      <c r="C178" s="114"/>
      <c r="D178" s="114"/>
      <c r="E178" s="114"/>
      <c r="F178" s="114"/>
      <c r="G178" s="114"/>
      <c r="H178" s="114"/>
      <c r="I178" s="114"/>
      <c r="J178" s="114"/>
      <c r="K178" s="114"/>
      <c r="L178" s="114"/>
    </row>
    <row r="179" spans="2:12" ht="15.75" customHeight="1">
      <c r="B179" s="113" t="s">
        <v>208</v>
      </c>
      <c r="C179" s="113"/>
      <c r="D179" s="113"/>
      <c r="E179" s="113"/>
      <c r="F179" s="113"/>
      <c r="G179" s="113"/>
      <c r="H179" s="113"/>
      <c r="I179" s="113"/>
      <c r="J179" s="113"/>
      <c r="K179" s="113"/>
      <c r="L179" s="113"/>
    </row>
    <row r="180" spans="2:12" ht="12.75">
      <c r="B180" s="113"/>
      <c r="C180" s="113"/>
      <c r="D180" s="113"/>
      <c r="E180" s="113"/>
      <c r="F180" s="113"/>
      <c r="G180" s="113"/>
      <c r="H180" s="113"/>
      <c r="I180" s="113"/>
      <c r="J180" s="113"/>
      <c r="K180" s="113"/>
      <c r="L180" s="113"/>
    </row>
    <row r="181" spans="1:2" ht="21" customHeight="1">
      <c r="A181" s="83" t="s">
        <v>1385</v>
      </c>
      <c r="B181" s="10" t="s">
        <v>211</v>
      </c>
    </row>
    <row r="182" ht="21" customHeight="1">
      <c r="B182" s="111" t="s">
        <v>210</v>
      </c>
    </row>
    <row r="184" spans="1:2" ht="12.75">
      <c r="A184" s="83" t="s">
        <v>1384</v>
      </c>
      <c r="B184" s="10" t="s">
        <v>213</v>
      </c>
    </row>
    <row r="185" ht="12.75">
      <c r="B185" s="10" t="s">
        <v>212</v>
      </c>
    </row>
    <row r="186" spans="1:2" ht="22.5" customHeight="1">
      <c r="A186" s="83" t="s">
        <v>1383</v>
      </c>
      <c r="B186" s="10" t="s">
        <v>1382</v>
      </c>
    </row>
    <row r="187" ht="12.75">
      <c r="B187" s="10" t="s">
        <v>1381</v>
      </c>
    </row>
  </sheetData>
  <mergeCells count="59">
    <mergeCell ref="B179:L180"/>
    <mergeCell ref="B178:L178"/>
    <mergeCell ref="B155:M155"/>
    <mergeCell ref="B156:L156"/>
    <mergeCell ref="B163:L164"/>
    <mergeCell ref="B165:L166"/>
    <mergeCell ref="B167:L168"/>
    <mergeCell ref="B151:M152"/>
    <mergeCell ref="B161:K162"/>
    <mergeCell ref="B127:M128"/>
    <mergeCell ref="B139:M140"/>
    <mergeCell ref="B141:M142"/>
    <mergeCell ref="B148:M148"/>
    <mergeCell ref="B147:M147"/>
    <mergeCell ref="B107:N108"/>
    <mergeCell ref="B113:N114"/>
    <mergeCell ref="B117:N118"/>
    <mergeCell ref="B112:M112"/>
    <mergeCell ref="B111:M111"/>
    <mergeCell ref="B95:N96"/>
    <mergeCell ref="B97:N98"/>
    <mergeCell ref="B101:N102"/>
    <mergeCell ref="B105:N106"/>
    <mergeCell ref="B57:L58"/>
    <mergeCell ref="B71:L72"/>
    <mergeCell ref="B73:L74"/>
    <mergeCell ref="B77:L78"/>
    <mergeCell ref="B60:L61"/>
    <mergeCell ref="B63:L64"/>
    <mergeCell ref="B69:L70"/>
    <mergeCell ref="B59:L59"/>
    <mergeCell ref="B50:L50"/>
    <mergeCell ref="B52:L52"/>
    <mergeCell ref="B53:L53"/>
    <mergeCell ref="B55:L55"/>
    <mergeCell ref="B54:L54"/>
    <mergeCell ref="B51:L51"/>
    <mergeCell ref="B44:L45"/>
    <mergeCell ref="B46:L47"/>
    <mergeCell ref="B48:L48"/>
    <mergeCell ref="B49:L49"/>
    <mergeCell ref="B40:M40"/>
    <mergeCell ref="B41:M41"/>
    <mergeCell ref="B37:M37"/>
    <mergeCell ref="B11:I11"/>
    <mergeCell ref="B80:L80"/>
    <mergeCell ref="B79:L79"/>
    <mergeCell ref="B100:N100"/>
    <mergeCell ref="B99:N99"/>
    <mergeCell ref="B81:M82"/>
    <mergeCell ref="B85:N86"/>
    <mergeCell ref="B87:N88"/>
    <mergeCell ref="B89:N90"/>
    <mergeCell ref="B91:N92"/>
    <mergeCell ref="B93:N94"/>
    <mergeCell ref="B150:M150"/>
    <mergeCell ref="B149:M149"/>
    <mergeCell ref="B154:M154"/>
    <mergeCell ref="B153:M153"/>
  </mergeCells>
  <hyperlinks>
    <hyperlink ref="A8" location="'1'!A1" display="'1'!A1"/>
    <hyperlink ref="A12" location="'2'!A1" display="'2'!A1"/>
    <hyperlink ref="A14" location="'3'!A1" display="'3'!A1"/>
    <hyperlink ref="A16" location="'4'!A1" display="'4'!A1"/>
    <hyperlink ref="A18" location="'5'!A1" display="'5'!A1"/>
    <hyperlink ref="A20" location="'6'!A1" display="'6'!A1"/>
    <hyperlink ref="A22" location="'7'!A1" display="'7'!A1"/>
    <hyperlink ref="A24" location="'8'!A1" display="'8'!A1"/>
    <hyperlink ref="A26" location="'9'!A1" display="'9'!A1"/>
    <hyperlink ref="A28" location="'10'!A1" display="'10'!A1"/>
    <hyperlink ref="A30" location="'11'!A1" display="'11'!A1"/>
    <hyperlink ref="A32" location="'12'!A1" display="'12'!A1"/>
    <hyperlink ref="A38" location="'1(13)'!A1" display="1(13)"/>
    <hyperlink ref="A42" location="'2(14)'!A1" display="2(14)"/>
    <hyperlink ref="A44:A45" location="'3(15)'!A1" display="3(15)"/>
    <hyperlink ref="A46:A47" location="'4(16)'!A1" display="4(16)"/>
    <hyperlink ref="A55:A56" location="'6(18)'!A1" display="6(18)"/>
    <hyperlink ref="A48" location="'5(17)'!A1" display="5(17)"/>
    <hyperlink ref="A49" location="'5(17)a'!A1" display="5(17)a"/>
    <hyperlink ref="A50" location="'5(17)b'!A1" display="5(17)b"/>
    <hyperlink ref="A52" location="'5(17)c'!A1" display="5(17)c"/>
    <hyperlink ref="A53" location="'5(17)d'!A1" display="5(17)d"/>
    <hyperlink ref="A60:A61" location="'1(19)'!A1" display="1(19)"/>
    <hyperlink ref="A119" location="'24(43)'!A1" display="24(43)"/>
    <hyperlink ref="A155" location="'39(58)'!A1" display="39(58)"/>
    <hyperlink ref="A121" location="'25(44)'!A1" display="25(44)"/>
    <hyperlink ref="A123" location="'26(45)'!A1" display="26(45)"/>
    <hyperlink ref="A125" location="'27(46)'!A1" display="27(46)"/>
    <hyperlink ref="A127:A128" location="'28(47)'!A1" display="28(47)"/>
    <hyperlink ref="A129" location="'29(48)'!A1" display="29(48)"/>
    <hyperlink ref="A131" location="'30(49)'!A1" display="30(49)"/>
    <hyperlink ref="A133" location="'31(50)'!A1" display="31(50)"/>
    <hyperlink ref="A135" location="'32(51)'!A1" display="32(51)"/>
    <hyperlink ref="A137" location="'33(52)'!A1" display="33(52)"/>
    <hyperlink ref="A139:A140" location="'34(53)'!A1" display="34(53)"/>
    <hyperlink ref="A141:A142" location="'35(54)'!A1" display="35(54)"/>
    <hyperlink ref="A143" location="'36(55)'!A1" display="36(55)"/>
    <hyperlink ref="A145" location="'37(56)'!A1" display="37(56)"/>
    <hyperlink ref="A147" location="'38(57)'!A1" display="38(57)"/>
    <hyperlink ref="A149" location="'38(57)a'!A1" display="38(57)a"/>
    <hyperlink ref="A151:A152" location="'38(57)b'!A1" display="38(57)b"/>
    <hyperlink ref="A153" location="'38(57)c'!A1" display="38(57)c"/>
    <hyperlink ref="A65" location="'1(20)'!A1" display="1 (20)"/>
    <hyperlink ref="A67" location="'2(21)'!A1" display="2 (21)"/>
    <hyperlink ref="A69:A70" location="'2(22)dok'!A1" display="2(22)dok"/>
    <hyperlink ref="A71:A72" location="'3(22)'!A1" display="3 (22)"/>
    <hyperlink ref="A73:A74" location="'3(22)dok'!A1" display="3(22)dok"/>
    <hyperlink ref="A75" location="'4(23)'!A1" display="4 (23)"/>
    <hyperlink ref="A77:A78" location="'4(23)dok'!A1" display="4(23)dok"/>
    <hyperlink ref="A79" location="'5(24)'!A1" display="5 (24)"/>
    <hyperlink ref="A81:A82" location="'6(25)'!A1" display="6(25)"/>
    <hyperlink ref="A83:A84" location="'7(26)'!A1" display="7(26)"/>
    <hyperlink ref="A85:A86" location="'7(26)dok'!A1" display="7(26)dok"/>
    <hyperlink ref="A87:A88" location="'8(27)'!A1" display="8(27)"/>
    <hyperlink ref="A89:A90" location="'9(28)'!A1" display="9(28)"/>
    <hyperlink ref="A91:A92" location="'10(29)'!A1" display="10(29)"/>
    <hyperlink ref="A93:A94" location="'11(30)'!A1" display="11(30)"/>
    <hyperlink ref="A95:A96" location="'12(31)'!A1" display="12(31)"/>
    <hyperlink ref="A97:A98" location="'13(32)'!A1" display="13(32)"/>
    <hyperlink ref="A99" location="'14(33)'!A1" display="14(33)"/>
    <hyperlink ref="A101:A102" location="'15(34)'!A1" display="15(34)"/>
    <hyperlink ref="A103" location="'16(35)'!A1" display="16(35)"/>
    <hyperlink ref="A105:A106" location="'17(36)'!A1" display="17(36)"/>
    <hyperlink ref="A107:A108" location="'18(37)'!A1" display="18(37)"/>
    <hyperlink ref="A109" location="'19(38)'!A1" display="19(38)"/>
    <hyperlink ref="A111:A112" location="'20(39)'!A1" display="20(39)"/>
    <hyperlink ref="A113:A114" location="'21(40)'!A1" display="21(40)"/>
    <hyperlink ref="A115" location="'22(41)'!A1" display="22(41)"/>
    <hyperlink ref="A117:A118" location="'23(42)'!A1" display="23(42)"/>
    <hyperlink ref="A161:A162" location="'1(59)ogółem'!A1" display="1(59) ogółem"/>
    <hyperlink ref="A163:A164" location="'1(59)indywidualne'!A1" display="1(59)indywidualne"/>
    <hyperlink ref="A165:A166" location="'2(60)'!A1" display="2(60)"/>
    <hyperlink ref="A167:A168" location="'3(61)'!A1" display="3(61)"/>
    <hyperlink ref="A169:A171" location="'4(62)'!A1" display="4(62)"/>
    <hyperlink ref="A172:A174" location="'5(63)'!A1" display="5(63)"/>
    <hyperlink ref="A175:A177" location="'6(64)'!A1" display="6(64)"/>
    <hyperlink ref="A178:A180" location="'7(65)'!A1" display="7(65)"/>
    <hyperlink ref="A181:A183" location="'8(66)'!A1" display="8(66)"/>
    <hyperlink ref="A184" location="'9(67)'!A1" display="9(67)"/>
    <hyperlink ref="A186:A187" location="'10(68)'!A1" display="10(68)"/>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ransitionEvaluation="1" transitionEntry="1"/>
  <dimension ref="A2:D42"/>
  <sheetViews>
    <sheetView workbookViewId="0" topLeftCell="A1">
      <selection activeCell="C4" sqref="C4:D5"/>
    </sheetView>
  </sheetViews>
  <sheetFormatPr defaultColWidth="11.00390625" defaultRowHeight="12" customHeight="1"/>
  <cols>
    <col min="1" max="1" width="42.57421875" style="10" customWidth="1"/>
    <col min="2" max="2" width="12.140625" style="10" customWidth="1"/>
    <col min="3" max="3" width="16.7109375" style="10" customWidth="1"/>
    <col min="4" max="4" width="17.00390625" style="10" customWidth="1"/>
    <col min="5" max="16384" width="11.00390625" style="10" customWidth="1"/>
  </cols>
  <sheetData>
    <row r="1" ht="12.75"/>
    <row r="2" ht="19.5" customHeight="1">
      <c r="A2" s="10" t="s">
        <v>1668</v>
      </c>
    </row>
    <row r="3" spans="1:4" ht="15" customHeight="1">
      <c r="A3" s="11" t="s">
        <v>1669</v>
      </c>
      <c r="B3" s="11"/>
      <c r="C3" s="11"/>
      <c r="D3" s="11"/>
    </row>
    <row r="4" spans="1:4" ht="20.25" customHeight="1">
      <c r="A4" s="131" t="s">
        <v>1581</v>
      </c>
      <c r="B4" s="128" t="s">
        <v>612</v>
      </c>
      <c r="C4" s="102" t="s">
        <v>1582</v>
      </c>
      <c r="D4" s="102"/>
    </row>
    <row r="5" spans="1:4" ht="36.75" customHeight="1">
      <c r="A5" s="132"/>
      <c r="B5" s="130"/>
      <c r="C5" s="49" t="s">
        <v>1583</v>
      </c>
      <c r="D5" s="49" t="s">
        <v>1805</v>
      </c>
    </row>
    <row r="6" spans="1:4" ht="13.5" customHeight="1">
      <c r="A6" s="133"/>
      <c r="B6" s="99" t="s">
        <v>1806</v>
      </c>
      <c r="C6" s="99"/>
      <c r="D6" s="99"/>
    </row>
    <row r="7" spans="1:4" ht="24" customHeight="1">
      <c r="A7" s="13" t="s">
        <v>1670</v>
      </c>
      <c r="B7" s="20">
        <v>209012</v>
      </c>
      <c r="C7" s="20">
        <v>151934</v>
      </c>
      <c r="D7" s="10">
        <v>57078</v>
      </c>
    </row>
    <row r="8" spans="1:3" ht="16.5" customHeight="1">
      <c r="A8" s="13" t="s">
        <v>1898</v>
      </c>
      <c r="B8" s="14"/>
      <c r="C8" s="14"/>
    </row>
    <row r="9" spans="1:3" ht="20.25" customHeight="1">
      <c r="A9" s="13" t="s">
        <v>1899</v>
      </c>
      <c r="B9" s="14"/>
      <c r="C9" s="14"/>
    </row>
    <row r="10" spans="1:3" ht="12.75">
      <c r="A10" s="13" t="s">
        <v>1900</v>
      </c>
      <c r="B10" s="14"/>
      <c r="C10" s="14"/>
    </row>
    <row r="11" spans="1:4" ht="24" customHeight="1">
      <c r="A11" s="13" t="s">
        <v>1671</v>
      </c>
      <c r="B11" s="14">
        <v>1997</v>
      </c>
      <c r="C11" s="14">
        <v>1386</v>
      </c>
      <c r="D11" s="10">
        <v>611</v>
      </c>
    </row>
    <row r="12" spans="1:3" ht="12.75" customHeight="1">
      <c r="A12" s="13" t="s">
        <v>1876</v>
      </c>
      <c r="B12" s="14"/>
      <c r="C12" s="14"/>
    </row>
    <row r="13" spans="1:3" ht="21.75" customHeight="1">
      <c r="A13" s="13" t="s">
        <v>1642</v>
      </c>
      <c r="B13" s="14"/>
      <c r="C13" s="14"/>
    </row>
    <row r="14" spans="1:4" ht="13.5" customHeight="1">
      <c r="A14" s="13" t="s">
        <v>1672</v>
      </c>
      <c r="B14" s="14">
        <v>179164</v>
      </c>
      <c r="C14" s="14">
        <v>130463</v>
      </c>
      <c r="D14" s="10">
        <v>48701</v>
      </c>
    </row>
    <row r="15" spans="1:3" ht="16.5" customHeight="1">
      <c r="A15" s="13" t="s">
        <v>1673</v>
      </c>
      <c r="B15" s="14"/>
      <c r="C15" s="14"/>
    </row>
    <row r="16" spans="1:4" ht="18.75" customHeight="1">
      <c r="A16" s="13" t="s">
        <v>1674</v>
      </c>
      <c r="B16" s="14">
        <v>24251</v>
      </c>
      <c r="C16" s="14">
        <v>17198</v>
      </c>
      <c r="D16" s="10">
        <v>7053</v>
      </c>
    </row>
    <row r="17" spans="1:3" ht="16.5" customHeight="1">
      <c r="A17" s="13" t="s">
        <v>1883</v>
      </c>
      <c r="B17" s="14"/>
      <c r="C17" s="14"/>
    </row>
    <row r="18" spans="1:3" ht="15" customHeight="1">
      <c r="A18" s="13" t="s">
        <v>1884</v>
      </c>
      <c r="B18" s="14"/>
      <c r="C18" s="14"/>
    </row>
    <row r="19" spans="1:4" ht="15" customHeight="1">
      <c r="A19" s="13" t="s">
        <v>1675</v>
      </c>
      <c r="B19" s="14">
        <v>2281</v>
      </c>
      <c r="C19" s="14">
        <v>1882</v>
      </c>
      <c r="D19" s="10">
        <v>399</v>
      </c>
    </row>
    <row r="20" spans="1:3" ht="15" customHeight="1">
      <c r="A20" s="13" t="s">
        <v>1886</v>
      </c>
      <c r="B20" s="14"/>
      <c r="C20" s="14"/>
    </row>
    <row r="21" spans="1:4" ht="23.25" customHeight="1">
      <c r="A21" s="13" t="s">
        <v>1676</v>
      </c>
      <c r="B21" s="14">
        <v>15968</v>
      </c>
      <c r="C21" s="14">
        <v>11905</v>
      </c>
      <c r="D21" s="10">
        <v>4063</v>
      </c>
    </row>
    <row r="22" spans="1:3" ht="16.5" customHeight="1">
      <c r="A22" s="13" t="s">
        <v>1888</v>
      </c>
      <c r="B22" s="14"/>
      <c r="C22" s="14"/>
    </row>
    <row r="23" spans="1:4" ht="19.5" customHeight="1">
      <c r="A23" s="13" t="s">
        <v>1677</v>
      </c>
      <c r="B23" s="14">
        <v>12527</v>
      </c>
      <c r="C23" s="14">
        <v>9655</v>
      </c>
      <c r="D23" s="10">
        <v>2872</v>
      </c>
    </row>
    <row r="24" spans="1:3" ht="12.75" customHeight="1">
      <c r="A24" s="13" t="s">
        <v>1907</v>
      </c>
      <c r="B24" s="14"/>
      <c r="C24" s="14"/>
    </row>
    <row r="25" spans="1:4" ht="22.5" customHeight="1">
      <c r="A25" s="13" t="s">
        <v>1678</v>
      </c>
      <c r="B25" s="14">
        <v>1591</v>
      </c>
      <c r="C25" s="14">
        <v>920</v>
      </c>
      <c r="D25" s="10">
        <v>671</v>
      </c>
    </row>
    <row r="26" spans="1:3" ht="12.75" customHeight="1">
      <c r="A26" s="13" t="s">
        <v>1909</v>
      </c>
      <c r="B26" s="14"/>
      <c r="C26" s="14"/>
    </row>
    <row r="27" spans="1:4" ht="15" customHeight="1">
      <c r="A27" s="13" t="s">
        <v>1679</v>
      </c>
      <c r="B27" s="14">
        <v>1850</v>
      </c>
      <c r="C27" s="14">
        <v>1330</v>
      </c>
      <c r="D27" s="10">
        <v>520</v>
      </c>
    </row>
    <row r="28" spans="1:3" ht="12.75" customHeight="1">
      <c r="A28" s="13" t="s">
        <v>1911</v>
      </c>
      <c r="B28" s="14"/>
      <c r="C28" s="14"/>
    </row>
    <row r="29" spans="1:4" ht="27.75" customHeight="1">
      <c r="A29" s="13" t="s">
        <v>1680</v>
      </c>
      <c r="B29" s="14">
        <v>193044</v>
      </c>
      <c r="C29" s="14">
        <v>140029</v>
      </c>
      <c r="D29" s="10">
        <v>53015</v>
      </c>
    </row>
    <row r="30" spans="1:3" ht="16.5" customHeight="1">
      <c r="A30" s="13" t="s">
        <v>1890</v>
      </c>
      <c r="B30" s="14"/>
      <c r="C30" s="14"/>
    </row>
    <row r="31" spans="1:4" ht="18.75" customHeight="1">
      <c r="A31" s="13" t="s">
        <v>1681</v>
      </c>
      <c r="B31" s="14">
        <v>157091</v>
      </c>
      <c r="C31" s="14">
        <v>117643</v>
      </c>
      <c r="D31" s="10">
        <v>39448</v>
      </c>
    </row>
    <row r="32" spans="1:3" ht="16.5" customHeight="1">
      <c r="A32" s="13" t="s">
        <v>1914</v>
      </c>
      <c r="B32" s="14"/>
      <c r="C32" s="14"/>
    </row>
    <row r="33" spans="1:4" ht="15" customHeight="1">
      <c r="A33" s="13" t="s">
        <v>1682</v>
      </c>
      <c r="B33" s="14">
        <v>407</v>
      </c>
      <c r="C33" s="14">
        <v>297</v>
      </c>
      <c r="D33" s="10">
        <v>110</v>
      </c>
    </row>
    <row r="34" spans="1:3" ht="13.5" customHeight="1">
      <c r="A34" s="13" t="s">
        <v>1916</v>
      </c>
      <c r="B34" s="14"/>
      <c r="C34" s="14"/>
    </row>
    <row r="35" spans="1:4" ht="16.5" customHeight="1">
      <c r="A35" s="13" t="s">
        <v>1683</v>
      </c>
      <c r="B35" s="14">
        <v>103275</v>
      </c>
      <c r="C35" s="14">
        <v>78855</v>
      </c>
      <c r="D35" s="10">
        <v>24420</v>
      </c>
    </row>
    <row r="36" spans="1:3" ht="13.5" customHeight="1">
      <c r="A36" s="13" t="s">
        <v>1918</v>
      </c>
      <c r="B36" s="14"/>
      <c r="C36" s="14"/>
    </row>
    <row r="37" spans="1:4" ht="16.5" customHeight="1">
      <c r="A37" s="13" t="s">
        <v>1684</v>
      </c>
      <c r="B37" s="14">
        <v>53409</v>
      </c>
      <c r="C37" s="14">
        <v>38491</v>
      </c>
      <c r="D37" s="10">
        <v>14918</v>
      </c>
    </row>
    <row r="38" spans="1:3" ht="13.5" customHeight="1">
      <c r="A38" s="13" t="s">
        <v>1920</v>
      </c>
      <c r="B38" s="14"/>
      <c r="C38" s="14"/>
    </row>
    <row r="39" spans="1:4" ht="21" customHeight="1">
      <c r="A39" s="13" t="s">
        <v>1685</v>
      </c>
      <c r="B39" s="14">
        <v>20661</v>
      </c>
      <c r="C39" s="14">
        <v>11543</v>
      </c>
      <c r="D39" s="10">
        <v>9118</v>
      </c>
    </row>
    <row r="40" spans="1:3" ht="16.5" customHeight="1">
      <c r="A40" s="13" t="s">
        <v>1922</v>
      </c>
      <c r="B40" s="14"/>
      <c r="C40" s="14"/>
    </row>
    <row r="41" spans="1:4" ht="19.5" customHeight="1">
      <c r="A41" s="13" t="s">
        <v>1686</v>
      </c>
      <c r="B41" s="14">
        <v>15292</v>
      </c>
      <c r="C41" s="14">
        <v>10843</v>
      </c>
      <c r="D41" s="10">
        <v>4449</v>
      </c>
    </row>
    <row r="42" spans="1:3" ht="16.5" customHeight="1">
      <c r="A42" s="13" t="s">
        <v>1911</v>
      </c>
      <c r="B42" s="14"/>
      <c r="C42" s="14"/>
    </row>
    <row r="44" ht="12.75" customHeight="1"/>
    <row r="45" ht="12.75"/>
  </sheetData>
  <mergeCells count="4">
    <mergeCell ref="A4:A6"/>
    <mergeCell ref="B4:B5"/>
    <mergeCell ref="C4:D4"/>
    <mergeCell ref="B6:D6"/>
  </mergeCells>
  <printOptions gridLines="1"/>
  <pageMargins left="0.7874015748031497" right="0.984251968503937" top="0.7874015748031497" bottom="0.7874015748031497" header="0.5118110236220472" footer="0.5118110236220472"/>
  <pageSetup horizontalDpi="120" verticalDpi="120" orientation="portrait" paperSize="9" r:id="rId1"/>
</worksheet>
</file>

<file path=xl/worksheets/sheet11.xml><?xml version="1.0" encoding="utf-8"?>
<worksheet xmlns="http://schemas.openxmlformats.org/spreadsheetml/2006/main" xmlns:r="http://schemas.openxmlformats.org/officeDocument/2006/relationships">
  <sheetPr transitionEvaluation="1" transitionEntry="1"/>
  <dimension ref="A2:G45"/>
  <sheetViews>
    <sheetView workbookViewId="0" topLeftCell="A1">
      <selection activeCell="A4" sqref="A4:A7"/>
    </sheetView>
  </sheetViews>
  <sheetFormatPr defaultColWidth="11.00390625" defaultRowHeight="12" customHeight="1"/>
  <cols>
    <col min="1" max="1" width="28.7109375" style="10" customWidth="1"/>
    <col min="2" max="2" width="10.28125" style="10" customWidth="1"/>
    <col min="3" max="3" width="10.00390625" style="10" customWidth="1"/>
    <col min="4" max="4" width="9.00390625" style="10" customWidth="1"/>
    <col min="5" max="5" width="10.140625" style="10" customWidth="1"/>
    <col min="6" max="6" width="14.8515625" style="10" customWidth="1"/>
    <col min="7" max="7" width="9.140625" style="10" customWidth="1"/>
    <col min="8" max="8" width="11.421875" style="10" customWidth="1"/>
    <col min="9" max="16384" width="11.00390625" style="10" customWidth="1"/>
  </cols>
  <sheetData>
    <row r="1" ht="12.75"/>
    <row r="2" ht="15.75" customHeight="1">
      <c r="A2" s="10" t="s">
        <v>1687</v>
      </c>
    </row>
    <row r="3" spans="1:7" ht="15" customHeight="1">
      <c r="A3" s="11" t="s">
        <v>1688</v>
      </c>
      <c r="B3" s="11"/>
      <c r="C3" s="11"/>
      <c r="D3" s="11"/>
      <c r="E3" s="11"/>
      <c r="F3" s="11"/>
      <c r="G3" s="11"/>
    </row>
    <row r="4" spans="1:7" ht="10.5" customHeight="1">
      <c r="A4" s="131" t="s">
        <v>1807</v>
      </c>
      <c r="B4" s="128" t="s">
        <v>1808</v>
      </c>
      <c r="C4" s="128" t="s">
        <v>1809</v>
      </c>
      <c r="D4" s="128" t="s">
        <v>1810</v>
      </c>
      <c r="E4" s="128" t="s">
        <v>1689</v>
      </c>
      <c r="F4" s="128" t="s">
        <v>1811</v>
      </c>
      <c r="G4" s="117" t="s">
        <v>1812</v>
      </c>
    </row>
    <row r="5" spans="1:7" ht="11.25" customHeight="1">
      <c r="A5" s="132"/>
      <c r="B5" s="129"/>
      <c r="C5" s="129"/>
      <c r="D5" s="129"/>
      <c r="E5" s="129"/>
      <c r="F5" s="130"/>
      <c r="G5" s="118"/>
    </row>
    <row r="6" spans="1:7" ht="70.5" customHeight="1">
      <c r="A6" s="132"/>
      <c r="B6" s="130"/>
      <c r="C6" s="130"/>
      <c r="D6" s="130"/>
      <c r="E6" s="130"/>
      <c r="F6" s="75" t="s">
        <v>1813</v>
      </c>
      <c r="G6" s="100"/>
    </row>
    <row r="7" spans="1:7" ht="12.75">
      <c r="A7" s="133"/>
      <c r="B7" s="99" t="s">
        <v>1896</v>
      </c>
      <c r="C7" s="99"/>
      <c r="D7" s="99"/>
      <c r="E7" s="99"/>
      <c r="F7" s="99"/>
      <c r="G7" s="99"/>
    </row>
    <row r="8" spans="1:7" ht="27" customHeight="1">
      <c r="A8" s="13" t="s">
        <v>1814</v>
      </c>
      <c r="B8" s="20">
        <v>7479755.2</v>
      </c>
      <c r="C8" s="20">
        <v>7081947.7</v>
      </c>
      <c r="D8" s="18">
        <v>2455.7</v>
      </c>
      <c r="E8" s="20">
        <v>393249.3</v>
      </c>
      <c r="F8" s="20">
        <v>386662.5</v>
      </c>
      <c r="G8" s="10">
        <v>2102.5</v>
      </c>
    </row>
    <row r="9" spans="1:6" ht="15.75" customHeight="1">
      <c r="A9" s="13" t="s">
        <v>1898</v>
      </c>
      <c r="B9" s="14"/>
      <c r="C9" s="14"/>
      <c r="D9" s="13"/>
      <c r="E9" s="14"/>
      <c r="F9" s="14"/>
    </row>
    <row r="10" spans="1:6" ht="18.75" customHeight="1">
      <c r="A10" s="13" t="s">
        <v>1899</v>
      </c>
      <c r="B10" s="14"/>
      <c r="C10" s="14"/>
      <c r="D10" s="13"/>
      <c r="E10" s="14"/>
      <c r="F10" s="14"/>
    </row>
    <row r="11" spans="1:6" ht="13.5" customHeight="1">
      <c r="A11" s="13" t="s">
        <v>1900</v>
      </c>
      <c r="B11" s="14"/>
      <c r="C11" s="14"/>
      <c r="D11" s="13"/>
      <c r="E11" s="14"/>
      <c r="F11" s="14"/>
    </row>
    <row r="12" spans="1:7" ht="17.25" customHeight="1">
      <c r="A12" s="13" t="s">
        <v>1690</v>
      </c>
      <c r="B12" s="14">
        <v>79640.1</v>
      </c>
      <c r="C12" s="14">
        <v>75543.9</v>
      </c>
      <c r="D12" s="13" t="s">
        <v>1691</v>
      </c>
      <c r="E12" s="14">
        <v>4096.2</v>
      </c>
      <c r="F12" s="14">
        <v>4096.2</v>
      </c>
      <c r="G12" s="10" t="s">
        <v>1692</v>
      </c>
    </row>
    <row r="13" spans="1:6" ht="16.5" customHeight="1">
      <c r="A13" s="13" t="s">
        <v>1876</v>
      </c>
      <c r="B13" s="14"/>
      <c r="C13" s="14"/>
      <c r="D13" s="13"/>
      <c r="E13" s="14"/>
      <c r="F13" s="14"/>
    </row>
    <row r="14" spans="1:6" ht="16.5" customHeight="1">
      <c r="A14" s="13" t="s">
        <v>1800</v>
      </c>
      <c r="B14" s="14"/>
      <c r="C14" s="14"/>
      <c r="D14" s="13"/>
      <c r="E14" s="14"/>
      <c r="F14" s="14"/>
    </row>
    <row r="15" spans="1:7" ht="14.25" customHeight="1">
      <c r="A15" s="13" t="s">
        <v>1752</v>
      </c>
      <c r="B15" s="14">
        <v>6379756.4</v>
      </c>
      <c r="C15" s="14">
        <v>6036999.9</v>
      </c>
      <c r="D15" s="13">
        <v>2263</v>
      </c>
      <c r="E15" s="14">
        <v>338624.2</v>
      </c>
      <c r="F15" s="14">
        <v>338377.4</v>
      </c>
      <c r="G15" s="10">
        <v>1869.3</v>
      </c>
    </row>
    <row r="16" spans="1:6" ht="16.5" customHeight="1">
      <c r="A16" s="13" t="s">
        <v>1693</v>
      </c>
      <c r="B16" s="14"/>
      <c r="C16" s="14"/>
      <c r="D16" s="13"/>
      <c r="E16" s="14"/>
      <c r="F16" s="14"/>
    </row>
    <row r="17" spans="1:6" ht="16.5" customHeight="1">
      <c r="A17" s="13" t="s">
        <v>1754</v>
      </c>
      <c r="B17" s="14"/>
      <c r="C17" s="14"/>
      <c r="D17" s="13"/>
      <c r="E17" s="14"/>
      <c r="F17" s="14"/>
    </row>
    <row r="18" spans="1:6" ht="19.5" customHeight="1">
      <c r="A18" s="13" t="s">
        <v>1755</v>
      </c>
      <c r="B18" s="14"/>
      <c r="C18" s="14"/>
      <c r="D18" s="13"/>
      <c r="E18" s="14"/>
      <c r="F18" s="14"/>
    </row>
    <row r="19" spans="1:7" ht="16.5" customHeight="1">
      <c r="A19" s="13" t="s">
        <v>1756</v>
      </c>
      <c r="B19" s="14">
        <v>913398.6</v>
      </c>
      <c r="C19" s="14">
        <v>865317.8</v>
      </c>
      <c r="D19" s="13">
        <v>192.7</v>
      </c>
      <c r="E19" s="14">
        <v>47673.5</v>
      </c>
      <c r="F19" s="14">
        <v>41333.5</v>
      </c>
      <c r="G19" s="10">
        <v>214.6</v>
      </c>
    </row>
    <row r="20" spans="1:6" ht="16.5" customHeight="1">
      <c r="A20" s="13" t="s">
        <v>1883</v>
      </c>
      <c r="B20" s="14"/>
      <c r="C20" s="14"/>
      <c r="D20" s="13"/>
      <c r="E20" s="14"/>
      <c r="F20" s="14"/>
    </row>
    <row r="21" spans="1:6" ht="16.5" customHeight="1">
      <c r="A21" s="13" t="s">
        <v>1884</v>
      </c>
      <c r="B21" s="14"/>
      <c r="C21" s="14"/>
      <c r="D21" s="13"/>
      <c r="E21" s="14"/>
      <c r="F21" s="14"/>
    </row>
    <row r="22" spans="1:7" ht="12.75" customHeight="1">
      <c r="A22" s="13" t="s">
        <v>1694</v>
      </c>
      <c r="B22" s="14">
        <v>64132.4</v>
      </c>
      <c r="C22" s="14">
        <v>63043</v>
      </c>
      <c r="D22" s="13" t="s">
        <v>1691</v>
      </c>
      <c r="E22" s="14">
        <v>1078.8</v>
      </c>
      <c r="F22" s="14">
        <v>1078.8</v>
      </c>
      <c r="G22" s="10">
        <v>10.6</v>
      </c>
    </row>
    <row r="23" spans="1:6" ht="12.75" customHeight="1">
      <c r="A23" s="13" t="s">
        <v>1886</v>
      </c>
      <c r="B23" s="14"/>
      <c r="C23" s="14"/>
      <c r="D23" s="13"/>
      <c r="E23" s="14"/>
      <c r="F23" s="14"/>
    </row>
    <row r="24" spans="1:7" ht="23.25" customHeight="1">
      <c r="A24" s="13" t="s">
        <v>1695</v>
      </c>
      <c r="B24" s="14">
        <v>490936.7</v>
      </c>
      <c r="C24" s="14">
        <v>471824.1</v>
      </c>
      <c r="D24" s="13">
        <v>1636.4</v>
      </c>
      <c r="E24" s="14">
        <v>17410.5</v>
      </c>
      <c r="F24" s="14">
        <v>17410.5</v>
      </c>
      <c r="G24" s="10">
        <v>65.7</v>
      </c>
    </row>
    <row r="25" spans="1:6" ht="12.75" customHeight="1">
      <c r="A25" s="13" t="s">
        <v>1888</v>
      </c>
      <c r="B25" s="14"/>
      <c r="C25" s="14"/>
      <c r="D25" s="13"/>
      <c r="E25" s="14"/>
      <c r="F25" s="14"/>
    </row>
    <row r="26" spans="1:7" ht="18.75" customHeight="1">
      <c r="A26" s="13" t="s">
        <v>1696</v>
      </c>
      <c r="B26" s="14">
        <v>369552.3</v>
      </c>
      <c r="C26" s="14">
        <v>355357.4</v>
      </c>
      <c r="D26" s="13">
        <v>1519.1</v>
      </c>
      <c r="E26" s="14">
        <v>12617.5</v>
      </c>
      <c r="F26" s="14">
        <v>12617.5</v>
      </c>
      <c r="G26" s="10">
        <v>58.3</v>
      </c>
    </row>
    <row r="27" spans="1:6" ht="12.75" customHeight="1">
      <c r="A27" s="13" t="s">
        <v>1907</v>
      </c>
      <c r="B27" s="14"/>
      <c r="C27" s="14"/>
      <c r="D27" s="13"/>
      <c r="E27" s="14"/>
      <c r="F27" s="14"/>
    </row>
    <row r="28" spans="1:7" ht="18.75" customHeight="1">
      <c r="A28" s="13" t="s">
        <v>1697</v>
      </c>
      <c r="B28" s="14">
        <v>50196.1</v>
      </c>
      <c r="C28" s="14">
        <v>48372.3</v>
      </c>
      <c r="D28" s="13">
        <v>117.3</v>
      </c>
      <c r="E28" s="14">
        <v>1700.4</v>
      </c>
      <c r="F28" s="14">
        <v>1700.4</v>
      </c>
      <c r="G28" s="10">
        <v>6.1</v>
      </c>
    </row>
    <row r="29" spans="1:6" ht="12.75" customHeight="1">
      <c r="A29" s="13" t="s">
        <v>1909</v>
      </c>
      <c r="B29" s="14"/>
      <c r="C29" s="14"/>
      <c r="D29" s="13"/>
      <c r="E29" s="14"/>
      <c r="F29" s="14"/>
    </row>
    <row r="30" spans="1:7" ht="20.25" customHeight="1">
      <c r="A30" s="13" t="s">
        <v>1698</v>
      </c>
      <c r="B30" s="14">
        <v>71188.3</v>
      </c>
      <c r="C30" s="14">
        <v>68094.4</v>
      </c>
      <c r="D30" s="13" t="s">
        <v>1691</v>
      </c>
      <c r="E30" s="14">
        <v>3092.6</v>
      </c>
      <c r="F30" s="14">
        <v>3092.6</v>
      </c>
      <c r="G30" s="10">
        <v>1.3</v>
      </c>
    </row>
    <row r="31" spans="1:6" ht="12.75" customHeight="1">
      <c r="A31" s="13" t="s">
        <v>1911</v>
      </c>
      <c r="B31" s="14"/>
      <c r="C31" s="14"/>
      <c r="D31" s="13"/>
      <c r="E31" s="14"/>
      <c r="F31" s="14"/>
    </row>
    <row r="32" spans="1:7" ht="23.25" customHeight="1">
      <c r="A32" s="13" t="s">
        <v>782</v>
      </c>
      <c r="B32" s="14">
        <v>6988818.5</v>
      </c>
      <c r="C32" s="14">
        <v>6610123.600000001</v>
      </c>
      <c r="D32" s="13">
        <v>819.3</v>
      </c>
      <c r="E32" s="14">
        <v>375838.8</v>
      </c>
      <c r="F32" s="14">
        <v>369252</v>
      </c>
      <c r="G32" s="10">
        <v>2036.8</v>
      </c>
    </row>
    <row r="33" spans="1:6" ht="12.75" customHeight="1">
      <c r="A33" s="13" t="s">
        <v>1890</v>
      </c>
      <c r="B33" s="14"/>
      <c r="C33" s="14"/>
      <c r="D33" s="13"/>
      <c r="E33" s="14"/>
      <c r="F33" s="14"/>
    </row>
    <row r="34" spans="1:7" ht="20.25" customHeight="1">
      <c r="A34" s="13" t="s">
        <v>1699</v>
      </c>
      <c r="B34" s="14">
        <v>5061444.8</v>
      </c>
      <c r="C34" s="14">
        <v>4751084.9</v>
      </c>
      <c r="D34" s="13">
        <v>690.5</v>
      </c>
      <c r="E34" s="14">
        <v>307868.6</v>
      </c>
      <c r="F34" s="14">
        <v>307657.8</v>
      </c>
      <c r="G34" s="10">
        <v>1800.8</v>
      </c>
    </row>
    <row r="35" spans="1:6" ht="13.5" customHeight="1">
      <c r="A35" s="13" t="s">
        <v>1914</v>
      </c>
      <c r="B35" s="14"/>
      <c r="C35" s="14"/>
      <c r="D35" s="13"/>
      <c r="E35" s="14"/>
      <c r="F35" s="14"/>
    </row>
    <row r="36" spans="1:7" ht="18.75" customHeight="1">
      <c r="A36" s="13" t="s">
        <v>1700</v>
      </c>
      <c r="B36" s="14">
        <v>13814.6</v>
      </c>
      <c r="C36" s="14">
        <v>13626</v>
      </c>
      <c r="D36" s="13">
        <v>10.1</v>
      </c>
      <c r="E36" s="14">
        <v>178.5</v>
      </c>
      <c r="F36" s="14">
        <v>178.5</v>
      </c>
      <c r="G36" s="10" t="s">
        <v>1692</v>
      </c>
    </row>
    <row r="37" spans="1:6" ht="12.75" customHeight="1">
      <c r="A37" s="13" t="s">
        <v>1916</v>
      </c>
      <c r="B37" s="14"/>
      <c r="C37" s="14"/>
      <c r="D37" s="13"/>
      <c r="E37" s="14"/>
      <c r="F37" s="14"/>
    </row>
    <row r="38" spans="1:7" ht="15" customHeight="1">
      <c r="A38" s="13" t="s">
        <v>1701</v>
      </c>
      <c r="B38" s="14">
        <v>3071483.3</v>
      </c>
      <c r="C38" s="14">
        <v>2916663.5</v>
      </c>
      <c r="D38" s="13">
        <v>427.1</v>
      </c>
      <c r="E38" s="14">
        <v>152904.9</v>
      </c>
      <c r="F38" s="14">
        <v>152724.9</v>
      </c>
      <c r="G38" s="10">
        <v>1487.8</v>
      </c>
    </row>
    <row r="39" spans="1:6" ht="12.75" customHeight="1">
      <c r="A39" s="13" t="s">
        <v>1918</v>
      </c>
      <c r="B39" s="14"/>
      <c r="C39" s="14"/>
      <c r="D39" s="13"/>
      <c r="E39" s="14"/>
      <c r="F39" s="14"/>
    </row>
    <row r="40" spans="1:7" ht="16.5" customHeight="1">
      <c r="A40" s="13" t="s">
        <v>1702</v>
      </c>
      <c r="B40" s="14">
        <v>1974621.7</v>
      </c>
      <c r="C40" s="14">
        <v>1820795.4</v>
      </c>
      <c r="D40" s="13">
        <v>253.3</v>
      </c>
      <c r="E40" s="14">
        <v>154785.2</v>
      </c>
      <c r="F40" s="14">
        <v>154754.4</v>
      </c>
      <c r="G40" s="10">
        <v>313</v>
      </c>
    </row>
    <row r="41" spans="1:6" ht="12.75" customHeight="1">
      <c r="A41" s="13" t="s">
        <v>1920</v>
      </c>
      <c r="B41" s="14"/>
      <c r="C41" s="14"/>
      <c r="D41" s="13"/>
      <c r="E41" s="14"/>
      <c r="F41" s="14"/>
    </row>
    <row r="42" spans="1:7" ht="16.5" customHeight="1">
      <c r="A42" s="13" t="s">
        <v>1703</v>
      </c>
      <c r="B42" s="14">
        <v>1272029.1</v>
      </c>
      <c r="C42" s="14">
        <v>1222694.9</v>
      </c>
      <c r="D42" s="13">
        <v>95.2</v>
      </c>
      <c r="E42" s="14">
        <v>49106.9</v>
      </c>
      <c r="F42" s="14">
        <v>42946.9</v>
      </c>
      <c r="G42" s="10">
        <v>132.1</v>
      </c>
    </row>
    <row r="43" spans="1:6" ht="12.75" customHeight="1">
      <c r="A43" s="13" t="s">
        <v>1922</v>
      </c>
      <c r="B43" s="14"/>
      <c r="C43" s="14"/>
      <c r="D43" s="13"/>
      <c r="E43" s="14"/>
      <c r="F43" s="14"/>
    </row>
    <row r="44" spans="1:7" ht="18" customHeight="1">
      <c r="A44" s="13" t="s">
        <v>1698</v>
      </c>
      <c r="B44" s="14">
        <v>655344.6</v>
      </c>
      <c r="C44" s="10">
        <v>636343.8</v>
      </c>
      <c r="D44" s="13">
        <v>33.6</v>
      </c>
      <c r="E44" s="14">
        <v>18863.3</v>
      </c>
      <c r="F44" s="14">
        <v>18647.3</v>
      </c>
      <c r="G44" s="10">
        <v>103.9</v>
      </c>
    </row>
    <row r="45" spans="1:4" ht="12" customHeight="1">
      <c r="A45" s="13" t="s">
        <v>1911</v>
      </c>
      <c r="D45" s="13"/>
    </row>
  </sheetData>
  <mergeCells count="8">
    <mergeCell ref="A4:A7"/>
    <mergeCell ref="B4:B6"/>
    <mergeCell ref="C4:C6"/>
    <mergeCell ref="D4:D6"/>
    <mergeCell ref="E4:E6"/>
    <mergeCell ref="F4:F5"/>
    <mergeCell ref="G4:G6"/>
    <mergeCell ref="B7:G7"/>
  </mergeCells>
  <printOptions gridLines="1"/>
  <pageMargins left="0.984251968503937" right="0.7874015748031497" top="0.7874015748031497" bottom="0.7874015748031497" header="0" footer="0"/>
  <pageSetup horizontalDpi="120" verticalDpi="120" orientation="portrait" paperSize="9" scale="98" r:id="rId1"/>
</worksheet>
</file>

<file path=xl/worksheets/sheet12.xml><?xml version="1.0" encoding="utf-8"?>
<worksheet xmlns="http://schemas.openxmlformats.org/spreadsheetml/2006/main" xmlns:r="http://schemas.openxmlformats.org/officeDocument/2006/relationships">
  <sheetPr transitionEvaluation="1" transitionEntry="1"/>
  <dimension ref="A2:F47"/>
  <sheetViews>
    <sheetView workbookViewId="0" topLeftCell="A1">
      <selection activeCell="A4" sqref="A4:F9"/>
    </sheetView>
  </sheetViews>
  <sheetFormatPr defaultColWidth="11.00390625" defaultRowHeight="12" customHeight="1"/>
  <cols>
    <col min="1" max="1" width="28.8515625" style="10" customWidth="1"/>
    <col min="2" max="2" width="10.140625" style="10" customWidth="1"/>
    <col min="3" max="3" width="10.00390625" style="10" customWidth="1"/>
    <col min="4" max="4" width="13.00390625" style="10" customWidth="1"/>
    <col min="5" max="5" width="12.00390625" style="10" customWidth="1"/>
    <col min="6" max="6" width="14.7109375" style="10" customWidth="1"/>
    <col min="7" max="8" width="13.421875" style="10" customWidth="1"/>
    <col min="9" max="9" width="10.00390625" style="10" customWidth="1"/>
    <col min="10" max="10" width="10.7109375" style="10" customWidth="1"/>
    <col min="11" max="16384" width="11.00390625" style="10" customWidth="1"/>
  </cols>
  <sheetData>
    <row r="1" ht="12.75"/>
    <row r="2" ht="19.5" customHeight="1">
      <c r="A2" s="10" t="s">
        <v>1851</v>
      </c>
    </row>
    <row r="3" spans="1:6" ht="17.25" customHeight="1">
      <c r="A3" s="10" t="s">
        <v>1815</v>
      </c>
      <c r="B3" s="11"/>
      <c r="C3" s="11"/>
      <c r="D3" s="11"/>
      <c r="E3" s="11"/>
      <c r="F3" s="11"/>
    </row>
    <row r="4" spans="1:6" ht="16.5" customHeight="1">
      <c r="A4" s="131" t="s">
        <v>1807</v>
      </c>
      <c r="B4" s="128" t="s">
        <v>1816</v>
      </c>
      <c r="C4" s="90" t="s">
        <v>1817</v>
      </c>
      <c r="D4" s="131"/>
      <c r="E4" s="128" t="s">
        <v>1818</v>
      </c>
      <c r="F4" s="117" t="s">
        <v>1819</v>
      </c>
    </row>
    <row r="5" spans="1:6" ht="15.75" customHeight="1">
      <c r="A5" s="132"/>
      <c r="B5" s="129"/>
      <c r="C5" s="91"/>
      <c r="D5" s="133"/>
      <c r="E5" s="129"/>
      <c r="F5" s="118"/>
    </row>
    <row r="6" spans="1:6" ht="13.5" customHeight="1">
      <c r="A6" s="132"/>
      <c r="B6" s="129"/>
      <c r="C6" s="128" t="s">
        <v>1820</v>
      </c>
      <c r="D6" s="128" t="s">
        <v>1821</v>
      </c>
      <c r="E6" s="129"/>
      <c r="F6" s="118"/>
    </row>
    <row r="7" spans="1:6" ht="12" customHeight="1">
      <c r="A7" s="132"/>
      <c r="B7" s="129"/>
      <c r="C7" s="129"/>
      <c r="D7" s="129"/>
      <c r="E7" s="129"/>
      <c r="F7" s="118"/>
    </row>
    <row r="8" spans="1:6" ht="47.25" customHeight="1">
      <c r="A8" s="103"/>
      <c r="B8" s="130"/>
      <c r="C8" s="130"/>
      <c r="D8" s="130"/>
      <c r="E8" s="130"/>
      <c r="F8" s="100"/>
    </row>
    <row r="9" spans="1:6" ht="12" customHeight="1">
      <c r="A9" s="104"/>
      <c r="B9" s="102" t="s">
        <v>1542</v>
      </c>
      <c r="C9" s="102"/>
      <c r="D9" s="102"/>
      <c r="E9" s="102"/>
      <c r="F9" s="102"/>
    </row>
    <row r="10" spans="1:6" ht="21.75" customHeight="1">
      <c r="A10" s="18" t="s">
        <v>1852</v>
      </c>
      <c r="B10" s="20">
        <v>6666385.199999999</v>
      </c>
      <c r="C10" s="20">
        <v>3796077.3</v>
      </c>
      <c r="D10" s="18">
        <v>2870307.9</v>
      </c>
      <c r="E10" s="20">
        <v>6663929.5</v>
      </c>
      <c r="F10" s="10">
        <v>5536444.4</v>
      </c>
    </row>
    <row r="11" spans="1:5" ht="12" customHeight="1">
      <c r="A11" s="13" t="s">
        <v>1898</v>
      </c>
      <c r="B11" s="14"/>
      <c r="C11" s="14"/>
      <c r="D11" s="13"/>
      <c r="E11" s="14"/>
    </row>
    <row r="12" spans="1:5" ht="18.75" customHeight="1">
      <c r="A12" s="13" t="s">
        <v>1899</v>
      </c>
      <c r="B12" s="14"/>
      <c r="C12" s="14"/>
      <c r="D12" s="13"/>
      <c r="E12" s="14"/>
    </row>
    <row r="13" spans="1:5" ht="12" customHeight="1">
      <c r="A13" s="13" t="s">
        <v>1900</v>
      </c>
      <c r="B13" s="14"/>
      <c r="C13" s="14"/>
      <c r="D13" s="13"/>
      <c r="E13" s="14"/>
    </row>
    <row r="14" spans="1:6" ht="18.75" customHeight="1">
      <c r="A14" s="13" t="s">
        <v>1853</v>
      </c>
      <c r="B14" s="14">
        <v>67688.5</v>
      </c>
      <c r="C14" s="14">
        <v>39260.1</v>
      </c>
      <c r="D14" s="13">
        <v>28428.4</v>
      </c>
      <c r="E14" s="14">
        <v>67688.5</v>
      </c>
      <c r="F14" s="10">
        <v>56117.5</v>
      </c>
    </row>
    <row r="15" spans="1:5" ht="12" customHeight="1">
      <c r="A15" s="13" t="s">
        <v>1876</v>
      </c>
      <c r="B15" s="14"/>
      <c r="C15" s="14"/>
      <c r="D15" s="13"/>
      <c r="E15" s="14"/>
    </row>
    <row r="16" spans="1:5" ht="18.75" customHeight="1">
      <c r="A16" s="13" t="s">
        <v>1800</v>
      </c>
      <c r="B16" s="14"/>
      <c r="C16" s="14"/>
      <c r="D16" s="13"/>
      <c r="E16" s="14"/>
    </row>
    <row r="17" spans="1:6" ht="12" customHeight="1">
      <c r="A17" s="13" t="s">
        <v>1854</v>
      </c>
      <c r="B17" s="14">
        <v>5751139.4</v>
      </c>
      <c r="C17" s="14">
        <v>3249282.3</v>
      </c>
      <c r="D17" s="13">
        <v>2501857.1</v>
      </c>
      <c r="E17" s="14">
        <v>5748876.4</v>
      </c>
      <c r="F17" s="10">
        <v>4779331.2</v>
      </c>
    </row>
    <row r="18" spans="1:5" ht="12.75" customHeight="1">
      <c r="A18" s="13" t="s">
        <v>1855</v>
      </c>
      <c r="B18" s="14"/>
      <c r="C18" s="14"/>
      <c r="D18" s="13"/>
      <c r="E18" s="14"/>
    </row>
    <row r="19" spans="1:5" ht="12.75" customHeight="1">
      <c r="A19" s="13" t="s">
        <v>1880</v>
      </c>
      <c r="B19" s="14"/>
      <c r="C19" s="14"/>
      <c r="D19" s="13"/>
      <c r="E19" s="14"/>
    </row>
    <row r="20" spans="1:5" ht="18.75" customHeight="1">
      <c r="A20" s="13" t="s">
        <v>1755</v>
      </c>
      <c r="B20" s="14"/>
      <c r="C20" s="14"/>
      <c r="D20" s="13"/>
      <c r="E20" s="14"/>
    </row>
    <row r="21" spans="1:6" ht="12.75">
      <c r="A21" s="13" t="s">
        <v>1756</v>
      </c>
      <c r="B21" s="14">
        <v>751494.4</v>
      </c>
      <c r="C21" s="14">
        <v>438780.2</v>
      </c>
      <c r="D21" s="13">
        <v>312714.2</v>
      </c>
      <c r="E21" s="14">
        <v>751301.7</v>
      </c>
      <c r="F21" s="10">
        <v>621690.4</v>
      </c>
    </row>
    <row r="22" spans="1:5" ht="12.75">
      <c r="A22" s="13" t="s">
        <v>1883</v>
      </c>
      <c r="B22" s="14"/>
      <c r="C22" s="14"/>
      <c r="D22" s="13"/>
      <c r="E22" s="14"/>
    </row>
    <row r="23" spans="1:5" ht="21.75" customHeight="1">
      <c r="A23" s="13" t="s">
        <v>1884</v>
      </c>
      <c r="B23" s="14"/>
      <c r="C23" s="14"/>
      <c r="D23" s="13"/>
      <c r="E23" s="14"/>
    </row>
    <row r="24" spans="1:6" ht="12.75">
      <c r="A24" s="13" t="s">
        <v>1856</v>
      </c>
      <c r="B24" s="14">
        <v>55019.8</v>
      </c>
      <c r="C24" s="14">
        <v>41984.1</v>
      </c>
      <c r="D24" s="13">
        <v>13035.7</v>
      </c>
      <c r="E24" s="14">
        <v>55019.8</v>
      </c>
      <c r="F24" s="10">
        <v>45474.4</v>
      </c>
    </row>
    <row r="25" spans="1:5" ht="12.75">
      <c r="A25" s="13" t="s">
        <v>1886</v>
      </c>
      <c r="B25" s="14"/>
      <c r="C25" s="14"/>
      <c r="D25" s="13"/>
      <c r="E25" s="14"/>
    </row>
    <row r="26" spans="1:6" ht="19.5" customHeight="1">
      <c r="A26" s="13" t="s">
        <v>1857</v>
      </c>
      <c r="B26" s="14">
        <v>463947.7</v>
      </c>
      <c r="C26" s="14">
        <v>299576.1</v>
      </c>
      <c r="D26" s="13">
        <v>164371.6</v>
      </c>
      <c r="E26" s="14">
        <v>462311.3</v>
      </c>
      <c r="F26" s="10">
        <v>383089.2</v>
      </c>
    </row>
    <row r="27" spans="1:5" ht="12.75" customHeight="1">
      <c r="A27" s="13" t="s">
        <v>1888</v>
      </c>
      <c r="B27" s="14"/>
      <c r="C27" s="14"/>
      <c r="D27" s="13"/>
      <c r="E27" s="14"/>
    </row>
    <row r="28" spans="1:6" ht="17.25" customHeight="1">
      <c r="A28" s="13" t="s">
        <v>1858</v>
      </c>
      <c r="B28" s="14">
        <v>354507.7</v>
      </c>
      <c r="C28" s="14">
        <v>238206.7</v>
      </c>
      <c r="D28" s="13">
        <v>116301</v>
      </c>
      <c r="E28" s="14">
        <v>352988.6</v>
      </c>
      <c r="F28" s="10">
        <v>292711.8</v>
      </c>
    </row>
    <row r="29" spans="1:5" ht="12.75" customHeight="1">
      <c r="A29" s="13" t="s">
        <v>1907</v>
      </c>
      <c r="B29" s="14"/>
      <c r="C29" s="14"/>
      <c r="D29" s="13"/>
      <c r="E29" s="14"/>
    </row>
    <row r="30" spans="1:6" ht="18" customHeight="1">
      <c r="A30" s="13" t="s">
        <v>1859</v>
      </c>
      <c r="B30" s="14">
        <v>48489.6</v>
      </c>
      <c r="C30" s="14">
        <v>23018.2</v>
      </c>
      <c r="D30" s="13">
        <v>25471.4</v>
      </c>
      <c r="E30" s="14">
        <v>48372.3</v>
      </c>
      <c r="F30" s="10">
        <v>40052</v>
      </c>
    </row>
    <row r="31" spans="1:5" ht="12.75" customHeight="1">
      <c r="A31" s="13" t="s">
        <v>1909</v>
      </c>
      <c r="B31" s="14"/>
      <c r="C31" s="14"/>
      <c r="D31" s="13"/>
      <c r="E31" s="14"/>
    </row>
    <row r="32" spans="1:6" ht="16.5" customHeight="1">
      <c r="A32" s="13" t="s">
        <v>1698</v>
      </c>
      <c r="B32" s="14">
        <v>60950.4</v>
      </c>
      <c r="C32" s="14">
        <v>38351.2</v>
      </c>
      <c r="D32" s="13">
        <v>22599.2</v>
      </c>
      <c r="E32" s="14">
        <v>60950.4</v>
      </c>
      <c r="F32" s="10">
        <v>50325.4</v>
      </c>
    </row>
    <row r="33" spans="1:5" ht="12.75">
      <c r="A33" s="13" t="s">
        <v>1911</v>
      </c>
      <c r="B33" s="14"/>
      <c r="C33" s="14"/>
      <c r="D33" s="13"/>
      <c r="E33" s="14"/>
    </row>
    <row r="34" spans="1:6" ht="22.5" customHeight="1">
      <c r="A34" s="13" t="s">
        <v>1860</v>
      </c>
      <c r="B34" s="14">
        <v>6202437.899999999</v>
      </c>
      <c r="C34" s="14">
        <v>3496501.6</v>
      </c>
      <c r="D34" s="13">
        <v>2705936.3</v>
      </c>
      <c r="E34" s="14">
        <v>6201618.2</v>
      </c>
      <c r="F34" s="10">
        <v>5153355.2</v>
      </c>
    </row>
    <row r="35" spans="1:5" ht="12.75" customHeight="1">
      <c r="A35" s="13" t="s">
        <v>1890</v>
      </c>
      <c r="B35" s="14"/>
      <c r="C35" s="14"/>
      <c r="D35" s="13"/>
      <c r="E35" s="14"/>
    </row>
    <row r="36" spans="1:6" ht="16.5" customHeight="1">
      <c r="A36" s="13" t="s">
        <v>1861</v>
      </c>
      <c r="B36" s="14">
        <v>4519188.7</v>
      </c>
      <c r="C36" s="14">
        <v>2774797.9</v>
      </c>
      <c r="D36" s="13">
        <v>1744390.8</v>
      </c>
      <c r="E36" s="14">
        <v>4518497.8</v>
      </c>
      <c r="F36" s="10">
        <v>3735746.2</v>
      </c>
    </row>
    <row r="37" spans="1:5" ht="12.75" customHeight="1">
      <c r="A37" s="13" t="s">
        <v>1914</v>
      </c>
      <c r="B37" s="14"/>
      <c r="C37" s="14"/>
      <c r="D37" s="13"/>
      <c r="E37" s="14"/>
    </row>
    <row r="38" spans="1:6" ht="18" customHeight="1">
      <c r="A38" s="13" t="s">
        <v>1862</v>
      </c>
      <c r="B38" s="14">
        <v>13335.9</v>
      </c>
      <c r="C38" s="14">
        <v>7327.4</v>
      </c>
      <c r="D38" s="13">
        <v>6008.5</v>
      </c>
      <c r="E38" s="14">
        <v>13325.8</v>
      </c>
      <c r="F38" s="10">
        <v>11143.3</v>
      </c>
    </row>
    <row r="39" spans="1:5" ht="12.75">
      <c r="A39" s="13" t="s">
        <v>1916</v>
      </c>
      <c r="B39" s="14"/>
      <c r="C39" s="14"/>
      <c r="D39" s="13"/>
      <c r="E39" s="14"/>
    </row>
    <row r="40" spans="1:6" ht="17.25" customHeight="1">
      <c r="A40" s="13" t="s">
        <v>1701</v>
      </c>
      <c r="B40" s="14">
        <v>2783735.4</v>
      </c>
      <c r="C40" s="14">
        <v>1788431.8</v>
      </c>
      <c r="D40" s="13">
        <v>995303.6</v>
      </c>
      <c r="E40" s="14">
        <v>2783308.3</v>
      </c>
      <c r="F40" s="10">
        <v>2297406</v>
      </c>
    </row>
    <row r="41" spans="1:5" ht="12" customHeight="1">
      <c r="A41" s="13" t="s">
        <v>1918</v>
      </c>
      <c r="B41" s="14"/>
      <c r="C41" s="14"/>
      <c r="D41" s="13"/>
      <c r="E41" s="14"/>
    </row>
    <row r="42" spans="1:6" ht="16.5" customHeight="1">
      <c r="A42" s="13" t="s">
        <v>1863</v>
      </c>
      <c r="B42" s="14">
        <v>1722117.4</v>
      </c>
      <c r="C42" s="14">
        <v>979038.7</v>
      </c>
      <c r="D42" s="13">
        <v>743078.7</v>
      </c>
      <c r="E42" s="14">
        <v>1721863.7</v>
      </c>
      <c r="F42" s="10">
        <v>1427196.9</v>
      </c>
    </row>
    <row r="43" spans="1:5" ht="12.75" customHeight="1">
      <c r="A43" s="13" t="s">
        <v>1920</v>
      </c>
      <c r="B43" s="14"/>
      <c r="C43" s="14"/>
      <c r="D43" s="13"/>
      <c r="E43" s="14"/>
    </row>
    <row r="44" spans="1:6" ht="16.5" customHeight="1">
      <c r="A44" s="13" t="s">
        <v>1864</v>
      </c>
      <c r="B44" s="14">
        <v>1131574.9</v>
      </c>
      <c r="C44" s="14">
        <v>403085.8</v>
      </c>
      <c r="D44" s="13">
        <v>728489.1</v>
      </c>
      <c r="E44" s="14">
        <v>1131479.7</v>
      </c>
      <c r="F44" s="10">
        <v>959642.3</v>
      </c>
    </row>
    <row r="45" spans="1:5" ht="12" customHeight="1">
      <c r="A45" s="13" t="s">
        <v>1922</v>
      </c>
      <c r="B45" s="14"/>
      <c r="C45" s="14"/>
      <c r="D45" s="13"/>
      <c r="E45" s="14"/>
    </row>
    <row r="46" spans="1:6" ht="18.75" customHeight="1">
      <c r="A46" s="13" t="s">
        <v>1865</v>
      </c>
      <c r="B46" s="14">
        <v>551674.3</v>
      </c>
      <c r="C46" s="14">
        <v>318617.9</v>
      </c>
      <c r="D46" s="13">
        <v>233056.4</v>
      </c>
      <c r="E46" s="14">
        <v>551640.7</v>
      </c>
      <c r="F46" s="10">
        <v>457966.7</v>
      </c>
    </row>
    <row r="47" spans="1:5" ht="12.75" customHeight="1">
      <c r="A47" s="13" t="s">
        <v>1911</v>
      </c>
      <c r="B47" s="14"/>
      <c r="D47" s="13"/>
      <c r="E47" s="14"/>
    </row>
    <row r="48" ht="12.75"/>
    <row r="49" ht="12.75"/>
    <row r="50" ht="12.75"/>
    <row r="53" ht="12.75"/>
  </sheetData>
  <mergeCells count="8">
    <mergeCell ref="E4:E8"/>
    <mergeCell ref="F4:F8"/>
    <mergeCell ref="B9:F9"/>
    <mergeCell ref="A4:A9"/>
    <mergeCell ref="B4:B8"/>
    <mergeCell ref="C4:D5"/>
    <mergeCell ref="C6:C8"/>
    <mergeCell ref="D6:D8"/>
  </mergeCells>
  <printOptions gridLines="1"/>
  <pageMargins left="0.7874015748031497" right="0.984251968503937" top="0.7874015748031497" bottom="0.7874015748031497" header="0" footer="0"/>
  <pageSetup horizontalDpi="120" verticalDpi="120" orientation="portrait" paperSize="9" r:id="rId1"/>
</worksheet>
</file>

<file path=xl/worksheets/sheet13.xml><?xml version="1.0" encoding="utf-8"?>
<worksheet xmlns="http://schemas.openxmlformats.org/spreadsheetml/2006/main" xmlns:r="http://schemas.openxmlformats.org/officeDocument/2006/relationships">
  <sheetPr transitionEvaluation="1" transitionEntry="1"/>
  <dimension ref="A2:F47"/>
  <sheetViews>
    <sheetView workbookViewId="0" topLeftCell="A1">
      <selection activeCell="I8" sqref="I8"/>
    </sheetView>
  </sheetViews>
  <sheetFormatPr defaultColWidth="11.00390625" defaultRowHeight="12" customHeight="1"/>
  <cols>
    <col min="1" max="1" width="28.7109375" style="10" customWidth="1"/>
    <col min="2" max="2" width="12.140625" style="10" customWidth="1"/>
    <col min="3" max="3" width="11.7109375" style="10" customWidth="1"/>
    <col min="4" max="4" width="12.140625" style="10" customWidth="1"/>
    <col min="5" max="5" width="9.421875" style="10" customWidth="1"/>
    <col min="6" max="6" width="14.7109375" style="10" customWidth="1"/>
    <col min="7" max="8" width="13.421875" style="10" customWidth="1"/>
    <col min="9" max="9" width="10.00390625" style="10" customWidth="1"/>
    <col min="10" max="10" width="10.7109375" style="10" customWidth="1"/>
    <col min="11" max="16384" width="11.00390625" style="10" customWidth="1"/>
  </cols>
  <sheetData>
    <row r="1" ht="12.75"/>
    <row r="2" ht="19.5" customHeight="1">
      <c r="A2" s="10" t="s">
        <v>833</v>
      </c>
    </row>
    <row r="3" ht="17.25" customHeight="1">
      <c r="A3" s="10" t="s">
        <v>145</v>
      </c>
    </row>
    <row r="4" spans="1:6" ht="16.5" customHeight="1">
      <c r="A4" s="131" t="s">
        <v>1807</v>
      </c>
      <c r="B4" s="128" t="s">
        <v>1816</v>
      </c>
      <c r="C4" s="90" t="s">
        <v>1817</v>
      </c>
      <c r="D4" s="131"/>
      <c r="E4" s="128" t="s">
        <v>1818</v>
      </c>
      <c r="F4" s="117" t="s">
        <v>1819</v>
      </c>
    </row>
    <row r="5" spans="1:6" ht="10.5" customHeight="1">
      <c r="A5" s="132"/>
      <c r="B5" s="129"/>
      <c r="C5" s="91"/>
      <c r="D5" s="133"/>
      <c r="E5" s="129"/>
      <c r="F5" s="118"/>
    </row>
    <row r="6" spans="1:6" ht="13.5" customHeight="1">
      <c r="A6" s="132"/>
      <c r="B6" s="129"/>
      <c r="C6" s="128" t="s">
        <v>1820</v>
      </c>
      <c r="D6" s="128" t="s">
        <v>1821</v>
      </c>
      <c r="E6" s="129"/>
      <c r="F6" s="118"/>
    </row>
    <row r="7" spans="1:6" ht="12" customHeight="1">
      <c r="A7" s="132"/>
      <c r="B7" s="129"/>
      <c r="C7" s="129"/>
      <c r="D7" s="129"/>
      <c r="E7" s="129"/>
      <c r="F7" s="118"/>
    </row>
    <row r="8" spans="1:6" ht="54.75" customHeight="1">
      <c r="A8" s="103"/>
      <c r="B8" s="130"/>
      <c r="C8" s="130"/>
      <c r="D8" s="130"/>
      <c r="E8" s="130"/>
      <c r="F8" s="100"/>
    </row>
    <row r="9" spans="1:6" ht="12" customHeight="1">
      <c r="A9" s="104"/>
      <c r="B9" s="102" t="s">
        <v>1542</v>
      </c>
      <c r="C9" s="102"/>
      <c r="D9" s="102"/>
      <c r="E9" s="102"/>
      <c r="F9" s="102"/>
    </row>
    <row r="10" spans="1:6" ht="19.5" customHeight="1">
      <c r="A10" s="18" t="s">
        <v>1852</v>
      </c>
      <c r="B10" s="20">
        <v>2657.9</v>
      </c>
      <c r="C10" s="20">
        <v>2082.09</v>
      </c>
      <c r="D10" s="20">
        <v>4190.62</v>
      </c>
      <c r="E10" s="20">
        <v>2656.92</v>
      </c>
      <c r="F10" s="10">
        <v>2207.39</v>
      </c>
    </row>
    <row r="11" spans="1:5" ht="12" customHeight="1">
      <c r="A11" s="13" t="s">
        <v>1898</v>
      </c>
      <c r="B11" s="14"/>
      <c r="C11" s="14"/>
      <c r="D11" s="14"/>
      <c r="E11" s="14"/>
    </row>
    <row r="12" spans="1:5" ht="18.75" customHeight="1">
      <c r="A12" s="13" t="s">
        <v>1899</v>
      </c>
      <c r="B12" s="14"/>
      <c r="C12" s="14"/>
      <c r="D12" s="14"/>
      <c r="E12" s="14"/>
    </row>
    <row r="13" spans="1:5" ht="12" customHeight="1">
      <c r="A13" s="13" t="s">
        <v>1900</v>
      </c>
      <c r="B13" s="14"/>
      <c r="C13" s="14"/>
      <c r="D13" s="14"/>
      <c r="E13" s="14"/>
    </row>
    <row r="14" spans="1:6" ht="18.75" customHeight="1">
      <c r="A14" s="13" t="s">
        <v>146</v>
      </c>
      <c r="B14" s="14">
        <v>2824.59</v>
      </c>
      <c r="C14" s="14">
        <v>2360.52</v>
      </c>
      <c r="D14" s="14">
        <v>3877.3</v>
      </c>
      <c r="E14" s="14">
        <v>2824.59</v>
      </c>
      <c r="F14" s="10">
        <v>2341.74</v>
      </c>
    </row>
    <row r="15" spans="1:5" ht="12" customHeight="1">
      <c r="A15" s="13" t="s">
        <v>1876</v>
      </c>
      <c r="B15" s="14"/>
      <c r="C15" s="14"/>
      <c r="D15" s="14"/>
      <c r="E15" s="14"/>
    </row>
    <row r="16" spans="1:5" ht="17.25" customHeight="1">
      <c r="A16" s="13" t="s">
        <v>1800</v>
      </c>
      <c r="B16" s="14"/>
      <c r="C16" s="14"/>
      <c r="D16" s="14"/>
      <c r="E16" s="14"/>
    </row>
    <row r="17" spans="1:6" ht="14.25" customHeight="1">
      <c r="A17" s="13" t="s">
        <v>1854</v>
      </c>
      <c r="B17" s="14">
        <v>2674.99</v>
      </c>
      <c r="C17" s="14">
        <v>2075.48</v>
      </c>
      <c r="D17" s="14">
        <v>4280.98</v>
      </c>
      <c r="E17" s="14">
        <v>2673.94</v>
      </c>
      <c r="F17" s="10">
        <v>2222.98</v>
      </c>
    </row>
    <row r="18" spans="1:5" ht="12.75" customHeight="1">
      <c r="A18" s="13" t="s">
        <v>1855</v>
      </c>
      <c r="B18" s="14"/>
      <c r="C18" s="14"/>
      <c r="D18" s="14"/>
      <c r="E18" s="14"/>
    </row>
    <row r="19" spans="1:5" ht="12.75" customHeight="1">
      <c r="A19" s="13" t="s">
        <v>1880</v>
      </c>
      <c r="B19" s="14"/>
      <c r="C19" s="14"/>
      <c r="D19" s="14"/>
      <c r="E19" s="14"/>
    </row>
    <row r="20" spans="1:5" ht="18.75" customHeight="1">
      <c r="A20" s="13" t="s">
        <v>1755</v>
      </c>
      <c r="B20" s="14"/>
      <c r="C20" s="14"/>
      <c r="D20" s="14"/>
      <c r="E20" s="14"/>
    </row>
    <row r="21" spans="1:6" ht="12.75">
      <c r="A21" s="13" t="s">
        <v>1756</v>
      </c>
      <c r="B21" s="14">
        <v>2582.35</v>
      </c>
      <c r="C21" s="14">
        <v>2126.12</v>
      </c>
      <c r="D21" s="14">
        <v>3694.81</v>
      </c>
      <c r="E21" s="14">
        <v>2581.69</v>
      </c>
      <c r="F21" s="10">
        <v>2136.31</v>
      </c>
    </row>
    <row r="22" spans="1:5" ht="12.75">
      <c r="A22" s="13" t="s">
        <v>1883</v>
      </c>
      <c r="B22" s="14"/>
      <c r="C22" s="14"/>
      <c r="D22" s="14"/>
      <c r="E22" s="14"/>
    </row>
    <row r="23" spans="1:5" ht="21.75" customHeight="1">
      <c r="A23" s="13" t="s">
        <v>1884</v>
      </c>
      <c r="B23" s="14"/>
      <c r="C23" s="14"/>
      <c r="D23" s="14"/>
      <c r="E23" s="14"/>
    </row>
    <row r="24" spans="1:6" ht="12.75">
      <c r="A24" s="13" t="s">
        <v>147</v>
      </c>
      <c r="B24" s="14">
        <v>2010.08</v>
      </c>
      <c r="C24" s="14">
        <v>1859.02</v>
      </c>
      <c r="D24" s="14">
        <v>2722.58</v>
      </c>
      <c r="E24" s="14">
        <v>2010.08</v>
      </c>
      <c r="F24" s="10">
        <v>1661.35</v>
      </c>
    </row>
    <row r="25" spans="1:5" ht="12.75">
      <c r="A25" s="13" t="s">
        <v>1886</v>
      </c>
      <c r="B25" s="14"/>
      <c r="C25" s="14"/>
      <c r="D25" s="14"/>
      <c r="E25" s="14"/>
    </row>
    <row r="26" spans="1:6" ht="19.5" customHeight="1">
      <c r="A26" s="13" t="s">
        <v>148</v>
      </c>
      <c r="B26" s="14">
        <v>2421.24</v>
      </c>
      <c r="C26" s="14">
        <v>2096.99</v>
      </c>
      <c r="D26" s="14">
        <v>3371.31</v>
      </c>
      <c r="E26" s="14">
        <v>2412.7</v>
      </c>
      <c r="F26" s="10">
        <v>1999.25</v>
      </c>
    </row>
    <row r="27" spans="1:5" ht="12.75" customHeight="1">
      <c r="A27" s="13" t="s">
        <v>1888</v>
      </c>
      <c r="B27" s="14"/>
      <c r="C27" s="14"/>
      <c r="D27" s="14"/>
      <c r="E27" s="14"/>
    </row>
    <row r="28" spans="1:6" ht="17.25" customHeight="1">
      <c r="A28" s="13" t="s">
        <v>149</v>
      </c>
      <c r="B28" s="14">
        <v>2358.29</v>
      </c>
      <c r="C28" s="14">
        <v>2055.99</v>
      </c>
      <c r="D28" s="14">
        <v>3374.56</v>
      </c>
      <c r="E28" s="14">
        <v>2348.19</v>
      </c>
      <c r="F28" s="10">
        <v>1947.21</v>
      </c>
    </row>
    <row r="29" spans="1:5" ht="12.75" customHeight="1">
      <c r="A29" s="13" t="s">
        <v>1907</v>
      </c>
      <c r="B29" s="14"/>
      <c r="C29" s="14"/>
      <c r="D29" s="14"/>
      <c r="E29" s="14"/>
    </row>
    <row r="30" spans="1:6" ht="18" customHeight="1">
      <c r="A30" s="13" t="s">
        <v>1859</v>
      </c>
      <c r="B30" s="14">
        <v>2539.79</v>
      </c>
      <c r="C30" s="14">
        <v>2084.98</v>
      </c>
      <c r="D30" s="14">
        <v>3163.36</v>
      </c>
      <c r="E30" s="14">
        <v>2533.64</v>
      </c>
      <c r="F30" s="10">
        <v>2097.84</v>
      </c>
    </row>
    <row r="31" spans="1:5" ht="12.75" customHeight="1">
      <c r="A31" s="13" t="s">
        <v>1909</v>
      </c>
      <c r="B31" s="14"/>
      <c r="C31" s="14"/>
      <c r="D31" s="14"/>
      <c r="E31" s="14"/>
    </row>
    <row r="32" spans="1:6" ht="16.5" customHeight="1">
      <c r="A32" s="13" t="s">
        <v>150</v>
      </c>
      <c r="B32" s="14">
        <v>2745.51</v>
      </c>
      <c r="C32" s="14">
        <v>2402.96</v>
      </c>
      <c r="D32" s="14">
        <v>3621.67</v>
      </c>
      <c r="E32" s="14">
        <v>2745.51</v>
      </c>
      <c r="F32" s="10">
        <v>2266.91</v>
      </c>
    </row>
    <row r="33" spans="1:5" ht="12.75">
      <c r="A33" s="13" t="s">
        <v>1911</v>
      </c>
      <c r="B33" s="14"/>
      <c r="C33" s="14"/>
      <c r="D33" s="14"/>
      <c r="E33" s="14"/>
    </row>
    <row r="34" spans="1:6" ht="22.5" customHeight="1">
      <c r="A34" s="13" t="s">
        <v>151</v>
      </c>
      <c r="B34" s="14">
        <v>2677.47</v>
      </c>
      <c r="C34" s="14">
        <v>2080.82</v>
      </c>
      <c r="D34" s="14">
        <v>4253.41</v>
      </c>
      <c r="E34" s="14">
        <v>2677.12</v>
      </c>
      <c r="F34" s="10">
        <v>2224.6</v>
      </c>
    </row>
    <row r="35" spans="1:5" ht="12.75" customHeight="1">
      <c r="A35" s="13" t="s">
        <v>1890</v>
      </c>
      <c r="B35" s="14"/>
      <c r="C35" s="14"/>
      <c r="D35" s="14"/>
      <c r="E35" s="14"/>
    </row>
    <row r="36" spans="1:6" ht="16.5" customHeight="1">
      <c r="A36" s="13" t="s">
        <v>152</v>
      </c>
      <c r="B36" s="14">
        <v>2397.33</v>
      </c>
      <c r="C36" s="14">
        <v>1965.55</v>
      </c>
      <c r="D36" s="14">
        <v>3685</v>
      </c>
      <c r="E36" s="14">
        <v>2396.96</v>
      </c>
      <c r="F36" s="10">
        <v>1981.73</v>
      </c>
    </row>
    <row r="37" spans="1:5" ht="12.75" customHeight="1">
      <c r="A37" s="13" t="s">
        <v>1914</v>
      </c>
      <c r="B37" s="14"/>
      <c r="C37" s="14"/>
      <c r="D37" s="14"/>
      <c r="E37" s="14"/>
    </row>
    <row r="38" spans="1:6" ht="18" customHeight="1">
      <c r="A38" s="13" t="s">
        <v>153</v>
      </c>
      <c r="B38" s="14">
        <v>2730.53</v>
      </c>
      <c r="C38" s="14">
        <v>2055.95</v>
      </c>
      <c r="D38" s="14">
        <v>4551.89</v>
      </c>
      <c r="E38" s="14">
        <v>2728.46</v>
      </c>
      <c r="F38" s="10">
        <v>2281.59</v>
      </c>
    </row>
    <row r="39" spans="1:5" ht="12.75">
      <c r="A39" s="13" t="s">
        <v>1916</v>
      </c>
      <c r="B39" s="14"/>
      <c r="C39" s="14"/>
      <c r="D39" s="14"/>
      <c r="E39" s="14"/>
    </row>
    <row r="40" spans="1:6" ht="17.25" customHeight="1">
      <c r="A40" s="13" t="s">
        <v>154</v>
      </c>
      <c r="B40" s="14">
        <v>2246.22</v>
      </c>
      <c r="C40" s="14">
        <v>1890</v>
      </c>
      <c r="D40" s="14">
        <v>3396.48</v>
      </c>
      <c r="E40" s="14">
        <v>2245.87</v>
      </c>
      <c r="F40" s="10">
        <v>1853.79</v>
      </c>
    </row>
    <row r="41" spans="1:5" ht="12" customHeight="1">
      <c r="A41" s="13" t="s">
        <v>1918</v>
      </c>
      <c r="B41" s="14"/>
      <c r="C41" s="14"/>
      <c r="D41" s="14"/>
      <c r="E41" s="14"/>
    </row>
    <row r="42" spans="1:6" ht="16.5" customHeight="1">
      <c r="A42" s="13" t="s">
        <v>155</v>
      </c>
      <c r="B42" s="14">
        <v>2687</v>
      </c>
      <c r="C42" s="14">
        <v>2119.6</v>
      </c>
      <c r="D42" s="14">
        <v>4150.9</v>
      </c>
      <c r="E42" s="14">
        <v>2686.6</v>
      </c>
      <c r="F42" s="10">
        <v>2226.8</v>
      </c>
    </row>
    <row r="43" spans="1:5" ht="12.75" customHeight="1">
      <c r="A43" s="13" t="s">
        <v>1920</v>
      </c>
      <c r="B43" s="14"/>
      <c r="C43" s="14"/>
      <c r="D43" s="14"/>
      <c r="E43" s="14"/>
    </row>
    <row r="44" spans="1:6" ht="16.5" customHeight="1">
      <c r="A44" s="13" t="s">
        <v>156</v>
      </c>
      <c r="B44" s="14">
        <v>4564.05</v>
      </c>
      <c r="C44" s="14">
        <v>2910.03</v>
      </c>
      <c r="D44" s="14">
        <v>6657.98</v>
      </c>
      <c r="E44" s="14">
        <v>4563.67</v>
      </c>
      <c r="F44" s="10">
        <v>3870.59</v>
      </c>
    </row>
    <row r="45" spans="1:5" ht="12" customHeight="1">
      <c r="A45" s="13" t="s">
        <v>1922</v>
      </c>
      <c r="B45" s="14"/>
      <c r="C45" s="14"/>
      <c r="D45" s="14"/>
      <c r="E45" s="14"/>
    </row>
    <row r="46" spans="1:6" ht="18.75" customHeight="1">
      <c r="A46" s="13" t="s">
        <v>1748</v>
      </c>
      <c r="B46" s="14">
        <v>3006.33</v>
      </c>
      <c r="C46" s="14">
        <v>2448.72</v>
      </c>
      <c r="D46" s="14">
        <v>4365.33</v>
      </c>
      <c r="E46" s="14">
        <v>3006.15</v>
      </c>
      <c r="F46" s="10">
        <v>2495.68</v>
      </c>
    </row>
    <row r="47" spans="1:5" ht="12.75" customHeight="1">
      <c r="A47" s="13" t="s">
        <v>1911</v>
      </c>
      <c r="B47" s="14"/>
      <c r="C47" s="14"/>
      <c r="D47" s="14"/>
      <c r="E47" s="14"/>
    </row>
    <row r="48" ht="12.75"/>
    <row r="49" ht="12.75"/>
    <row r="50" ht="12.75"/>
    <row r="53" ht="12.75"/>
  </sheetData>
  <mergeCells count="8">
    <mergeCell ref="A4:A9"/>
    <mergeCell ref="B4:B8"/>
    <mergeCell ref="C4:D5"/>
    <mergeCell ref="E4:E8"/>
    <mergeCell ref="F4:F8"/>
    <mergeCell ref="C6:C8"/>
    <mergeCell ref="D6:D8"/>
    <mergeCell ref="B9:F9"/>
  </mergeCells>
  <printOptions gridLines="1"/>
  <pageMargins left="0.984251968503937" right="0.7874015748031497" top="0.7874015748031497" bottom="0.7874015748031497" header="0" footer="0"/>
  <pageSetup horizontalDpi="120" verticalDpi="120" orientation="portrait" paperSize="9" r:id="rId1"/>
</worksheet>
</file>

<file path=xl/worksheets/sheet14.xml><?xml version="1.0" encoding="utf-8"?>
<worksheet xmlns="http://schemas.openxmlformats.org/spreadsheetml/2006/main" xmlns:r="http://schemas.openxmlformats.org/officeDocument/2006/relationships">
  <dimension ref="A2:P45"/>
  <sheetViews>
    <sheetView workbookViewId="0" topLeftCell="A1">
      <selection activeCell="A1" sqref="A1"/>
    </sheetView>
  </sheetViews>
  <sheetFormatPr defaultColWidth="9.140625" defaultRowHeight="12.75"/>
  <cols>
    <col min="1" max="1" width="41.57421875" style="10" customWidth="1"/>
    <col min="2" max="2" width="2.8515625" style="10" customWidth="1"/>
    <col min="3" max="3" width="13.421875" style="10" customWidth="1"/>
    <col min="4" max="4" width="14.140625" style="10" customWidth="1"/>
    <col min="5" max="5" width="14.8515625" style="10" customWidth="1"/>
    <col min="6" max="6" width="12.140625" style="10" customWidth="1"/>
    <col min="7" max="7" width="10.7109375" style="10" customWidth="1"/>
    <col min="8" max="9" width="13.00390625" style="10" customWidth="1"/>
    <col min="10" max="10" width="12.140625" style="10" customWidth="1"/>
    <col min="11" max="11" width="12.421875" style="10" customWidth="1"/>
    <col min="12" max="12" width="11.8515625" style="10" customWidth="1"/>
    <col min="13" max="13" width="12.140625" style="10" customWidth="1"/>
    <col min="14" max="14" width="12.00390625" style="10" customWidth="1"/>
    <col min="15" max="15" width="11.00390625" style="10" customWidth="1"/>
    <col min="16" max="16" width="13.28125" style="10" customWidth="1"/>
    <col min="17" max="16384" width="9.140625" style="10" customWidth="1"/>
  </cols>
  <sheetData>
    <row r="1" ht="13.5" customHeight="1"/>
    <row r="2" ht="20.25" customHeight="1">
      <c r="A2" s="10" t="s">
        <v>157</v>
      </c>
    </row>
    <row r="3" ht="12.75">
      <c r="A3" s="10" t="s">
        <v>158</v>
      </c>
    </row>
    <row r="4" ht="12.75">
      <c r="A4" s="10" t="s">
        <v>159</v>
      </c>
    </row>
    <row r="5" ht="12.75">
      <c r="A5" s="10" t="s">
        <v>160</v>
      </c>
    </row>
    <row r="6" ht="12.75">
      <c r="A6" s="10" t="s">
        <v>161</v>
      </c>
    </row>
    <row r="7" ht="15" customHeight="1">
      <c r="A7" s="10" t="s">
        <v>162</v>
      </c>
    </row>
    <row r="8" ht="15" customHeight="1">
      <c r="A8" s="10" t="s">
        <v>163</v>
      </c>
    </row>
    <row r="9" ht="15" customHeight="1">
      <c r="A9" s="10" t="s">
        <v>164</v>
      </c>
    </row>
    <row r="10" spans="1:16" ht="19.5" customHeight="1">
      <c r="A10" s="11" t="s">
        <v>165</v>
      </c>
      <c r="B10" s="11"/>
      <c r="C10" s="11"/>
      <c r="D10" s="11"/>
      <c r="E10" s="11"/>
      <c r="F10" s="11"/>
      <c r="G10" s="11"/>
      <c r="H10" s="11"/>
      <c r="I10" s="11"/>
      <c r="J10" s="11"/>
      <c r="K10" s="11"/>
      <c r="L10" s="11"/>
      <c r="M10" s="11"/>
      <c r="N10" s="11"/>
      <c r="O10" s="11"/>
      <c r="P10" s="11"/>
    </row>
    <row r="11" spans="1:16" ht="14.25" customHeight="1">
      <c r="A11" s="22" t="s">
        <v>1823</v>
      </c>
      <c r="B11" s="18"/>
      <c r="C11" s="92">
        <v>1990</v>
      </c>
      <c r="D11" s="136">
        <v>1991</v>
      </c>
      <c r="E11" s="92">
        <v>1992</v>
      </c>
      <c r="F11" s="92">
        <v>1996</v>
      </c>
      <c r="G11" s="92">
        <v>1997</v>
      </c>
      <c r="H11" s="92">
        <v>1998</v>
      </c>
      <c r="I11" s="92">
        <v>1999</v>
      </c>
      <c r="J11" s="92">
        <v>2000</v>
      </c>
      <c r="K11" s="92">
        <v>2001</v>
      </c>
      <c r="L11" s="92">
        <v>2002</v>
      </c>
      <c r="M11" s="136">
        <v>2003</v>
      </c>
      <c r="N11" s="92">
        <v>2004</v>
      </c>
      <c r="O11" s="92">
        <v>2005</v>
      </c>
      <c r="P11" s="125" t="s">
        <v>1828</v>
      </c>
    </row>
    <row r="12" spans="1:16" ht="35.25" customHeight="1">
      <c r="A12" s="48" t="s">
        <v>1824</v>
      </c>
      <c r="B12" s="13"/>
      <c r="C12" s="93"/>
      <c r="D12" s="137"/>
      <c r="E12" s="93"/>
      <c r="F12" s="93"/>
      <c r="G12" s="93"/>
      <c r="H12" s="93"/>
      <c r="I12" s="93"/>
      <c r="J12" s="93"/>
      <c r="K12" s="93"/>
      <c r="L12" s="93"/>
      <c r="M12" s="137"/>
      <c r="N12" s="93"/>
      <c r="O12" s="93"/>
      <c r="P12" s="135"/>
    </row>
    <row r="13" spans="1:16" ht="36.75" customHeight="1">
      <c r="A13" s="85" t="s">
        <v>1825</v>
      </c>
      <c r="B13" s="19"/>
      <c r="C13" s="134"/>
      <c r="D13" s="138"/>
      <c r="E13" s="134"/>
      <c r="F13" s="134"/>
      <c r="G13" s="134"/>
      <c r="H13" s="134"/>
      <c r="I13" s="134"/>
      <c r="J13" s="134"/>
      <c r="K13" s="134"/>
      <c r="L13" s="134"/>
      <c r="M13" s="138"/>
      <c r="N13" s="134"/>
      <c r="O13" s="134"/>
      <c r="P13" s="99"/>
    </row>
    <row r="14" spans="1:16" ht="27.75" customHeight="1">
      <c r="A14" s="23" t="s">
        <v>166</v>
      </c>
      <c r="B14" s="13" t="s">
        <v>167</v>
      </c>
      <c r="C14" s="14">
        <v>11131704.4</v>
      </c>
      <c r="D14" s="13">
        <v>16404765.5</v>
      </c>
      <c r="E14" s="14">
        <v>19212696.1</v>
      </c>
      <c r="F14" s="14">
        <v>43204386.1</v>
      </c>
      <c r="G14" s="14">
        <v>57591480.8</v>
      </c>
      <c r="H14" s="14">
        <v>73056775.7</v>
      </c>
      <c r="I14" s="14">
        <v>84238904.3</v>
      </c>
      <c r="J14" s="14">
        <v>91876963.1</v>
      </c>
      <c r="K14" s="14">
        <v>90316433.5</v>
      </c>
      <c r="L14" s="14">
        <v>91261087.5</v>
      </c>
      <c r="M14" s="13">
        <f>SUM(M16+M40)</f>
        <v>76398900.60000001</v>
      </c>
      <c r="N14" s="14">
        <v>87354758.2</v>
      </c>
      <c r="O14" s="14">
        <v>91250483.9</v>
      </c>
      <c r="P14" s="10">
        <v>106051283.9</v>
      </c>
    </row>
    <row r="15" spans="1:16" ht="17.25" customHeight="1">
      <c r="A15" s="23" t="s">
        <v>168</v>
      </c>
      <c r="B15" s="13" t="s">
        <v>169</v>
      </c>
      <c r="C15" s="14" t="s">
        <v>170</v>
      </c>
      <c r="D15" s="13">
        <v>101</v>
      </c>
      <c r="E15" s="14">
        <v>98.7</v>
      </c>
      <c r="F15" s="14">
        <v>103</v>
      </c>
      <c r="G15" s="14">
        <v>116.5</v>
      </c>
      <c r="H15" s="14">
        <v>112.4</v>
      </c>
      <c r="I15" s="14">
        <v>106.2</v>
      </c>
      <c r="J15" s="14">
        <v>101</v>
      </c>
      <c r="K15" s="14">
        <v>93.6</v>
      </c>
      <c r="L15" s="14">
        <v>99.7</v>
      </c>
      <c r="M15" s="13">
        <v>100.9</v>
      </c>
      <c r="N15" s="14">
        <v>93</v>
      </c>
      <c r="O15" s="14">
        <v>101.5</v>
      </c>
      <c r="P15" s="10">
        <v>112.6</v>
      </c>
    </row>
    <row r="16" spans="1:16" ht="19.5" customHeight="1">
      <c r="A16" s="23" t="s">
        <v>171</v>
      </c>
      <c r="B16" s="13" t="s">
        <v>167</v>
      </c>
      <c r="C16" s="14">
        <v>7556962.6</v>
      </c>
      <c r="D16" s="13">
        <v>11948240.3</v>
      </c>
      <c r="E16" s="14">
        <v>14969897.8</v>
      </c>
      <c r="F16" s="14">
        <v>37231839.2</v>
      </c>
      <c r="G16" s="14">
        <v>49887176.4</v>
      </c>
      <c r="H16" s="14">
        <v>63521205.5</v>
      </c>
      <c r="I16" s="14">
        <v>72538546.6</v>
      </c>
      <c r="J16" s="14">
        <v>80719027.5</v>
      </c>
      <c r="K16" s="14">
        <v>81760453.6</v>
      </c>
      <c r="L16" s="14">
        <v>76423969.5</v>
      </c>
      <c r="M16" s="13">
        <v>76398798.7</v>
      </c>
      <c r="N16" s="14">
        <v>78313156.9</v>
      </c>
      <c r="O16" s="14">
        <v>85681312.7</v>
      </c>
      <c r="P16" s="10">
        <v>99772175</v>
      </c>
    </row>
    <row r="17" spans="1:16" ht="19.5" customHeight="1">
      <c r="A17" s="23" t="s">
        <v>172</v>
      </c>
      <c r="B17" s="13" t="s">
        <v>169</v>
      </c>
      <c r="C17" s="14">
        <v>7556962.6</v>
      </c>
      <c r="D17" s="13">
        <v>108.4</v>
      </c>
      <c r="E17" s="14">
        <v>105.6</v>
      </c>
      <c r="F17" s="14">
        <v>107</v>
      </c>
      <c r="G17" s="14">
        <v>117.3</v>
      </c>
      <c r="H17" s="14">
        <v>112.8</v>
      </c>
      <c r="I17" s="14">
        <v>105.2</v>
      </c>
      <c r="J17" s="14">
        <v>103</v>
      </c>
      <c r="K17" s="14">
        <v>97.5</v>
      </c>
      <c r="L17" s="14">
        <v>92.2</v>
      </c>
      <c r="M17" s="13">
        <v>100.7</v>
      </c>
      <c r="N17" s="14">
        <v>99.8</v>
      </c>
      <c r="O17" s="14">
        <v>106.2</v>
      </c>
      <c r="P17" s="10">
        <v>112.8</v>
      </c>
    </row>
    <row r="18" spans="1:16" ht="19.5" customHeight="1">
      <c r="A18" s="23" t="s">
        <v>173</v>
      </c>
      <c r="B18" s="13" t="s">
        <v>167</v>
      </c>
      <c r="C18" s="14">
        <v>6975027.9</v>
      </c>
      <c r="D18" s="13">
        <v>11340532.3</v>
      </c>
      <c r="E18" s="14">
        <v>14335916.5</v>
      </c>
      <c r="F18" s="14">
        <v>34382308</v>
      </c>
      <c r="G18" s="14">
        <v>45971112.1</v>
      </c>
      <c r="H18" s="14">
        <v>57576953.99999999</v>
      </c>
      <c r="I18" s="14">
        <v>68427610.1</v>
      </c>
      <c r="J18" s="14">
        <v>74945346.1</v>
      </c>
      <c r="K18" s="14">
        <v>68818996.6</v>
      </c>
      <c r="L18" s="14">
        <f>SUM(L20+L23+L26+L29+L32)</f>
        <v>66898003.89999999</v>
      </c>
      <c r="M18" s="13">
        <f>SUM(M20+M23+M26+M29+M32)</f>
        <v>67542610</v>
      </c>
      <c r="N18" s="14">
        <v>70598667.9</v>
      </c>
      <c r="O18" s="14">
        <v>78564444.7</v>
      </c>
      <c r="P18" s="10" t="s">
        <v>1822</v>
      </c>
    </row>
    <row r="19" spans="1:16" ht="19.5" customHeight="1">
      <c r="A19" s="23" t="s">
        <v>174</v>
      </c>
      <c r="B19" s="13" t="s">
        <v>169</v>
      </c>
      <c r="C19" s="14" t="s">
        <v>170</v>
      </c>
      <c r="D19" s="13">
        <v>111.4</v>
      </c>
      <c r="E19" s="14">
        <v>106.6</v>
      </c>
      <c r="F19" s="14">
        <v>104.6</v>
      </c>
      <c r="G19" s="14">
        <v>117.1</v>
      </c>
      <c r="H19" s="14">
        <v>111</v>
      </c>
      <c r="I19" s="14">
        <v>109.4</v>
      </c>
      <c r="J19" s="14">
        <v>101.4</v>
      </c>
      <c r="K19" s="14">
        <v>88.3</v>
      </c>
      <c r="L19" s="14">
        <v>95.9</v>
      </c>
      <c r="M19" s="13">
        <v>101.6</v>
      </c>
      <c r="N19" s="14">
        <v>101.8</v>
      </c>
      <c r="O19" s="14">
        <v>108</v>
      </c>
      <c r="P19" s="10">
        <v>111.4</v>
      </c>
    </row>
    <row r="20" spans="1:16" ht="18.75" customHeight="1">
      <c r="A20" s="23" t="s">
        <v>175</v>
      </c>
      <c r="B20" s="13" t="s">
        <v>167</v>
      </c>
      <c r="C20" s="14">
        <v>132286.4</v>
      </c>
      <c r="D20" s="13">
        <v>153816.4</v>
      </c>
      <c r="E20" s="14">
        <v>186667.6</v>
      </c>
      <c r="F20" s="14">
        <v>238691.3</v>
      </c>
      <c r="G20" s="14">
        <v>249694.2</v>
      </c>
      <c r="H20" s="14">
        <v>352545</v>
      </c>
      <c r="I20" s="14">
        <v>470761.1</v>
      </c>
      <c r="J20" s="14">
        <v>607336</v>
      </c>
      <c r="K20" s="14">
        <v>653969.3</v>
      </c>
      <c r="L20" s="14">
        <v>657481.3</v>
      </c>
      <c r="M20" s="13">
        <v>598817.9</v>
      </c>
      <c r="N20" s="14">
        <v>1628668.8</v>
      </c>
      <c r="O20" s="14">
        <v>1292356.8</v>
      </c>
      <c r="P20" s="10">
        <v>1570231.4</v>
      </c>
    </row>
    <row r="21" spans="1:16" ht="18.75" customHeight="1">
      <c r="A21" s="23" t="s">
        <v>176</v>
      </c>
      <c r="B21" s="13" t="s">
        <v>169</v>
      </c>
      <c r="C21" s="14" t="s">
        <v>170</v>
      </c>
      <c r="D21" s="13">
        <v>79.2</v>
      </c>
      <c r="E21" s="14">
        <v>104.3</v>
      </c>
      <c r="F21" s="14">
        <v>114.4</v>
      </c>
      <c r="G21" s="14">
        <v>91</v>
      </c>
      <c r="H21" s="14">
        <v>125.4</v>
      </c>
      <c r="I21" s="14">
        <v>123.8</v>
      </c>
      <c r="J21" s="14">
        <v>117.1</v>
      </c>
      <c r="K21" s="14">
        <v>100.9</v>
      </c>
      <c r="L21" s="14">
        <v>99.1</v>
      </c>
      <c r="M21" s="13">
        <v>93.6</v>
      </c>
      <c r="N21" s="14">
        <v>265.3</v>
      </c>
      <c r="O21" s="14">
        <v>76.3</v>
      </c>
      <c r="P21" s="10">
        <v>117.9</v>
      </c>
    </row>
    <row r="22" spans="1:15" ht="15.75" customHeight="1">
      <c r="A22" s="23" t="s">
        <v>177</v>
      </c>
      <c r="B22" s="13"/>
      <c r="C22" s="14"/>
      <c r="D22" s="13"/>
      <c r="E22" s="14"/>
      <c r="F22" s="14"/>
      <c r="G22" s="14"/>
      <c r="H22" s="14"/>
      <c r="I22" s="14"/>
      <c r="J22" s="14"/>
      <c r="K22" s="14"/>
      <c r="L22" s="14"/>
      <c r="M22" s="13"/>
      <c r="N22" s="14"/>
      <c r="O22" s="14"/>
    </row>
    <row r="23" spans="1:16" ht="18.75" customHeight="1">
      <c r="A23" s="23" t="s">
        <v>178</v>
      </c>
      <c r="B23" s="13" t="s">
        <v>167</v>
      </c>
      <c r="C23" s="14">
        <v>5211339.7</v>
      </c>
      <c r="D23" s="13">
        <v>8157145.7</v>
      </c>
      <c r="E23" s="14">
        <v>10166745.8</v>
      </c>
      <c r="F23" s="14">
        <v>23469713.2</v>
      </c>
      <c r="G23" s="14">
        <v>32466498.1</v>
      </c>
      <c r="H23" s="14">
        <v>42525074.8</v>
      </c>
      <c r="I23" s="14">
        <v>50296805.9</v>
      </c>
      <c r="J23" s="14">
        <v>53257149.5</v>
      </c>
      <c r="K23" s="14">
        <v>50289566</v>
      </c>
      <c r="L23" s="14">
        <v>48282088.9</v>
      </c>
      <c r="M23" s="13">
        <v>46448313.9</v>
      </c>
      <c r="N23" s="14">
        <v>49796293.1</v>
      </c>
      <c r="O23" s="14">
        <v>54893879.9</v>
      </c>
      <c r="P23" s="10">
        <v>63759113.9</v>
      </c>
    </row>
    <row r="24" spans="1:16" ht="16.5" customHeight="1">
      <c r="A24" s="23" t="s">
        <v>179</v>
      </c>
      <c r="B24" s="13" t="s">
        <v>169</v>
      </c>
      <c r="C24" s="14" t="s">
        <v>170</v>
      </c>
      <c r="D24" s="13">
        <v>106.7</v>
      </c>
      <c r="E24" s="14">
        <v>106.2</v>
      </c>
      <c r="F24" s="14">
        <v>104.4</v>
      </c>
      <c r="G24" s="14">
        <v>121</v>
      </c>
      <c r="H24" s="14">
        <v>116.2</v>
      </c>
      <c r="I24" s="14">
        <v>109.5</v>
      </c>
      <c r="J24" s="14">
        <v>98.2</v>
      </c>
      <c r="K24" s="14">
        <v>91.3</v>
      </c>
      <c r="L24" s="14">
        <v>95.2</v>
      </c>
      <c r="M24" s="13">
        <v>97.8</v>
      </c>
      <c r="N24" s="14">
        <v>104.4</v>
      </c>
      <c r="O24" s="14">
        <v>107.6</v>
      </c>
      <c r="P24" s="10">
        <v>112.9</v>
      </c>
    </row>
    <row r="25" spans="1:15" ht="12" customHeight="1">
      <c r="A25" s="23" t="s">
        <v>180</v>
      </c>
      <c r="B25" s="13"/>
      <c r="C25" s="14"/>
      <c r="D25" s="13"/>
      <c r="E25" s="14"/>
      <c r="F25" s="14"/>
      <c r="G25" s="14"/>
      <c r="H25" s="14"/>
      <c r="I25" s="14"/>
      <c r="J25" s="14"/>
      <c r="K25" s="14"/>
      <c r="L25" s="14"/>
      <c r="M25" s="13"/>
      <c r="N25" s="14"/>
      <c r="O25" s="14"/>
    </row>
    <row r="26" spans="1:16" ht="18.75" customHeight="1">
      <c r="A26" s="23" t="s">
        <v>181</v>
      </c>
      <c r="B26" s="13" t="s">
        <v>167</v>
      </c>
      <c r="C26" s="14">
        <v>1370872.5</v>
      </c>
      <c r="D26" s="13">
        <v>2492788.2</v>
      </c>
      <c r="E26" s="14">
        <v>3253491.5</v>
      </c>
      <c r="F26" s="14">
        <v>8344164</v>
      </c>
      <c r="G26" s="14">
        <v>10886645.7</v>
      </c>
      <c r="H26" s="14">
        <v>12103950.3</v>
      </c>
      <c r="I26" s="14">
        <v>14048512.2</v>
      </c>
      <c r="J26" s="14">
        <v>16018645.2</v>
      </c>
      <c r="K26" s="14">
        <v>14363842.4</v>
      </c>
      <c r="L26" s="14">
        <v>14296879.2</v>
      </c>
      <c r="M26" s="13">
        <v>14810221.8</v>
      </c>
      <c r="N26" s="14">
        <v>14600144.7</v>
      </c>
      <c r="O26" s="14">
        <v>16091376.8</v>
      </c>
      <c r="P26" s="10">
        <v>18233598.4</v>
      </c>
    </row>
    <row r="27" spans="1:16" ht="18.75" customHeight="1">
      <c r="A27" s="23" t="s">
        <v>182</v>
      </c>
      <c r="B27" s="13" t="s">
        <v>169</v>
      </c>
      <c r="C27" s="14" t="s">
        <v>170</v>
      </c>
      <c r="D27" s="13">
        <v>127.1</v>
      </c>
      <c r="E27" s="14">
        <v>105.6</v>
      </c>
      <c r="F27" s="14">
        <v>103.5</v>
      </c>
      <c r="G27" s="14">
        <v>114.9</v>
      </c>
      <c r="H27" s="14">
        <v>97.8</v>
      </c>
      <c r="I27" s="14">
        <v>104.4</v>
      </c>
      <c r="J27" s="14">
        <v>103.9</v>
      </c>
      <c r="K27" s="14">
        <v>84.6</v>
      </c>
      <c r="L27" s="14">
        <v>96.4</v>
      </c>
      <c r="M27" s="13">
        <v>101.1</v>
      </c>
      <c r="N27" s="14">
        <v>95.5</v>
      </c>
      <c r="O27" s="14">
        <v>105.7</v>
      </c>
      <c r="P27" s="10">
        <v>107.6</v>
      </c>
    </row>
    <row r="28" spans="1:15" ht="18.75" customHeight="1">
      <c r="A28" s="23" t="s">
        <v>1903</v>
      </c>
      <c r="B28" s="13"/>
      <c r="C28" s="14"/>
      <c r="D28" s="13"/>
      <c r="E28" s="14"/>
      <c r="F28" s="14"/>
      <c r="G28" s="14"/>
      <c r="H28" s="14"/>
      <c r="I28" s="14"/>
      <c r="J28" s="14"/>
      <c r="K28" s="14"/>
      <c r="L28" s="14"/>
      <c r="M28" s="13"/>
      <c r="N28" s="14"/>
      <c r="O28" s="14"/>
    </row>
    <row r="29" spans="1:16" ht="18.75" customHeight="1">
      <c r="A29" s="23" t="s">
        <v>183</v>
      </c>
      <c r="B29" s="13" t="s">
        <v>167</v>
      </c>
      <c r="C29" s="14">
        <v>241817.5</v>
      </c>
      <c r="D29" s="13">
        <v>504169</v>
      </c>
      <c r="E29" s="14">
        <v>696881.1</v>
      </c>
      <c r="F29" s="14">
        <v>2138739</v>
      </c>
      <c r="G29" s="14">
        <v>2105737.1</v>
      </c>
      <c r="H29" s="14">
        <v>2270813.5</v>
      </c>
      <c r="I29" s="14">
        <v>3297701.3</v>
      </c>
      <c r="J29" s="14">
        <v>5006099.3</v>
      </c>
      <c r="K29" s="14">
        <v>3469576.1</v>
      </c>
      <c r="L29" s="14">
        <v>3616105.2</v>
      </c>
      <c r="M29" s="13">
        <v>5639400.4</v>
      </c>
      <c r="N29" s="14">
        <v>4513545.9</v>
      </c>
      <c r="O29" s="14">
        <v>6217770.5</v>
      </c>
      <c r="P29" s="10">
        <v>6758012.6</v>
      </c>
    </row>
    <row r="30" spans="1:16" ht="18.75" customHeight="1">
      <c r="A30" s="23" t="s">
        <v>184</v>
      </c>
      <c r="B30" s="13" t="s">
        <v>169</v>
      </c>
      <c r="C30" s="14" t="s">
        <v>170</v>
      </c>
      <c r="D30" s="13">
        <v>139.5</v>
      </c>
      <c r="E30" s="14">
        <v>119</v>
      </c>
      <c r="F30" s="14">
        <v>111.7</v>
      </c>
      <c r="G30" s="14">
        <v>85.2</v>
      </c>
      <c r="H30" s="14">
        <v>96.4</v>
      </c>
      <c r="I30" s="14">
        <v>136.3</v>
      </c>
      <c r="J30" s="14">
        <v>144.4</v>
      </c>
      <c r="K30" s="14">
        <v>67.6</v>
      </c>
      <c r="L30" s="14">
        <v>103.2</v>
      </c>
      <c r="M30" s="13">
        <v>155</v>
      </c>
      <c r="N30" s="14">
        <v>77.4</v>
      </c>
      <c r="O30" s="14">
        <v>131.4</v>
      </c>
      <c r="P30" s="10">
        <v>105.3</v>
      </c>
    </row>
    <row r="31" spans="1:15" ht="19.5" customHeight="1">
      <c r="A31" s="23" t="s">
        <v>185</v>
      </c>
      <c r="B31" s="13"/>
      <c r="C31" s="14"/>
      <c r="D31" s="13"/>
      <c r="E31" s="14"/>
      <c r="F31" s="14"/>
      <c r="G31" s="14"/>
      <c r="H31" s="14"/>
      <c r="I31" s="14"/>
      <c r="J31" s="14"/>
      <c r="K31" s="14"/>
      <c r="L31" s="14"/>
      <c r="M31" s="13"/>
      <c r="N31" s="14"/>
      <c r="O31" s="14"/>
    </row>
    <row r="32" spans="1:16" ht="16.5" customHeight="1">
      <c r="A32" s="23" t="s">
        <v>186</v>
      </c>
      <c r="B32" s="13" t="s">
        <v>167</v>
      </c>
      <c r="C32" s="14">
        <v>18711.8</v>
      </c>
      <c r="D32" s="13">
        <v>32613</v>
      </c>
      <c r="E32" s="14">
        <v>32130.5</v>
      </c>
      <c r="F32" s="14">
        <v>191000.5</v>
      </c>
      <c r="G32" s="14">
        <v>262537</v>
      </c>
      <c r="H32" s="14">
        <v>324570.4</v>
      </c>
      <c r="I32" s="14">
        <v>313829.6</v>
      </c>
      <c r="J32" s="14">
        <v>56116.1</v>
      </c>
      <c r="K32" s="14">
        <v>42042.8</v>
      </c>
      <c r="L32" s="14">
        <v>45449.3</v>
      </c>
      <c r="M32" s="13">
        <v>45856</v>
      </c>
      <c r="N32" s="14">
        <v>60015.4</v>
      </c>
      <c r="O32" s="14">
        <v>69060.7</v>
      </c>
      <c r="P32" s="10">
        <v>110653.7</v>
      </c>
    </row>
    <row r="33" spans="1:16" ht="15.75" customHeight="1">
      <c r="A33" s="23" t="s">
        <v>187</v>
      </c>
      <c r="B33" s="13" t="s">
        <v>169</v>
      </c>
      <c r="C33" s="14" t="s">
        <v>170</v>
      </c>
      <c r="D33" s="13">
        <v>100.6</v>
      </c>
      <c r="E33" s="14">
        <v>83.9</v>
      </c>
      <c r="F33" s="14">
        <v>96.6</v>
      </c>
      <c r="G33" s="14">
        <v>119</v>
      </c>
      <c r="H33" s="14">
        <v>109.3</v>
      </c>
      <c r="I33" s="14">
        <v>85.1</v>
      </c>
      <c r="J33" s="14">
        <v>16.2</v>
      </c>
      <c r="K33" s="14">
        <v>72.9</v>
      </c>
      <c r="L33" s="14">
        <v>110.5</v>
      </c>
      <c r="M33" s="13">
        <v>98.7</v>
      </c>
      <c r="N33" s="14">
        <v>125.7</v>
      </c>
      <c r="O33" s="14">
        <v>108.9</v>
      </c>
      <c r="P33" s="10">
        <v>150.9</v>
      </c>
    </row>
    <row r="34" spans="1:15" ht="13.5" customHeight="1">
      <c r="A34" s="23" t="s">
        <v>188</v>
      </c>
      <c r="B34" s="13"/>
      <c r="C34" s="14"/>
      <c r="D34" s="13"/>
      <c r="E34" s="14"/>
      <c r="F34" s="14"/>
      <c r="G34" s="14"/>
      <c r="H34" s="14"/>
      <c r="I34" s="14"/>
      <c r="J34" s="14"/>
      <c r="K34" s="14"/>
      <c r="L34" s="14"/>
      <c r="M34" s="13"/>
      <c r="N34" s="14"/>
      <c r="O34" s="14"/>
    </row>
    <row r="35" spans="1:16" ht="18.75" customHeight="1">
      <c r="A35" s="23" t="s">
        <v>189</v>
      </c>
      <c r="B35" s="13" t="s">
        <v>167</v>
      </c>
      <c r="C35" s="14">
        <v>4161011.8</v>
      </c>
      <c r="D35" s="13">
        <v>4292122.3</v>
      </c>
      <c r="E35" s="14">
        <v>3392114</v>
      </c>
      <c r="F35" s="14">
        <v>3975651.8</v>
      </c>
      <c r="G35" s="14">
        <v>2937256.8</v>
      </c>
      <c r="H35" s="14">
        <v>3252025.9</v>
      </c>
      <c r="I35" s="14">
        <v>3406591</v>
      </c>
      <c r="J35" s="14">
        <v>2647177</v>
      </c>
      <c r="K35" s="14">
        <v>1866682</v>
      </c>
      <c r="L35" s="14">
        <v>1585959.3</v>
      </c>
      <c r="M35" s="13">
        <v>1494272.1</v>
      </c>
      <c r="N35" s="14">
        <v>1533609.6</v>
      </c>
      <c r="O35" s="14">
        <v>1606847.4</v>
      </c>
      <c r="P35" s="10">
        <v>1664083.6</v>
      </c>
    </row>
    <row r="36" spans="1:16" ht="18.75" customHeight="1">
      <c r="A36" s="23" t="s">
        <v>190</v>
      </c>
      <c r="B36" s="13" t="s">
        <v>169</v>
      </c>
      <c r="C36" s="14" t="s">
        <v>170</v>
      </c>
      <c r="D36" s="13">
        <v>70.6</v>
      </c>
      <c r="E36" s="14">
        <v>66.8</v>
      </c>
      <c r="F36" s="14">
        <v>99.9</v>
      </c>
      <c r="G36" s="14">
        <v>64.7</v>
      </c>
      <c r="H36" s="14">
        <v>98.1</v>
      </c>
      <c r="I36" s="14">
        <v>96.5</v>
      </c>
      <c r="J36" s="14">
        <v>71.9</v>
      </c>
      <c r="K36" s="14">
        <v>67.9</v>
      </c>
      <c r="L36" s="14">
        <v>83.9</v>
      </c>
      <c r="M36" s="13">
        <v>95.4</v>
      </c>
      <c r="N36" s="14">
        <v>100</v>
      </c>
      <c r="O36" s="14">
        <v>104.8</v>
      </c>
      <c r="P36" s="10">
        <v>100.6</v>
      </c>
    </row>
    <row r="37" spans="1:16" ht="18.75" customHeight="1">
      <c r="A37" s="23" t="s">
        <v>191</v>
      </c>
      <c r="B37" s="13" t="s">
        <v>167</v>
      </c>
      <c r="C37" s="14">
        <v>2814016.1</v>
      </c>
      <c r="D37" s="13">
        <v>7048410</v>
      </c>
      <c r="E37" s="14">
        <v>10943802.5</v>
      </c>
      <c r="F37" s="14">
        <v>30406656.2</v>
      </c>
      <c r="G37" s="14">
        <v>43033855.3</v>
      </c>
      <c r="H37" s="14">
        <v>54324928.1</v>
      </c>
      <c r="I37" s="14">
        <v>65021019.1</v>
      </c>
      <c r="J37" s="14">
        <v>72298169.1</v>
      </c>
      <c r="K37" s="14">
        <v>66952314.6</v>
      </c>
      <c r="L37" s="14">
        <v>65312044.5</v>
      </c>
      <c r="M37" s="13">
        <v>66048337.9</v>
      </c>
      <c r="N37" s="14">
        <v>69065058.3</v>
      </c>
      <c r="O37" s="14">
        <v>76957597.3</v>
      </c>
      <c r="P37" s="10">
        <v>88767526.4</v>
      </c>
    </row>
    <row r="38" spans="1:16" ht="18.75" customHeight="1">
      <c r="A38" s="23" t="s">
        <v>192</v>
      </c>
      <c r="B38" s="13" t="s">
        <v>169</v>
      </c>
      <c r="C38" s="14" t="s">
        <v>170</v>
      </c>
      <c r="D38" s="13">
        <v>171.5</v>
      </c>
      <c r="E38" s="14">
        <v>130.7</v>
      </c>
      <c r="F38" s="14">
        <v>105.3</v>
      </c>
      <c r="G38" s="14">
        <v>124</v>
      </c>
      <c r="H38" s="14">
        <v>111.9</v>
      </c>
      <c r="I38" s="14">
        <v>110.2</v>
      </c>
      <c r="J38" s="14">
        <v>102.9</v>
      </c>
      <c r="K38" s="14">
        <v>89.1</v>
      </c>
      <c r="L38" s="14">
        <v>96.2</v>
      </c>
      <c r="M38" s="13">
        <v>101.8</v>
      </c>
      <c r="N38" s="14">
        <v>101.8</v>
      </c>
      <c r="O38" s="14">
        <v>108.1</v>
      </c>
      <c r="P38" s="10">
        <v>111.7</v>
      </c>
    </row>
    <row r="39" spans="1:16" ht="18.75" customHeight="1">
      <c r="A39" s="23" t="s">
        <v>193</v>
      </c>
      <c r="B39" s="13" t="s">
        <v>167</v>
      </c>
      <c r="C39" s="14">
        <v>3574741.8</v>
      </c>
      <c r="D39" s="13">
        <v>4456525.2</v>
      </c>
      <c r="E39" s="14">
        <v>4242798.3</v>
      </c>
      <c r="F39" s="14">
        <v>5972546.9</v>
      </c>
      <c r="G39" s="14">
        <v>7704304.4</v>
      </c>
      <c r="H39" s="14">
        <v>9535570.2</v>
      </c>
      <c r="I39" s="14">
        <v>11700357.7</v>
      </c>
      <c r="J39" s="14">
        <v>11157935.6</v>
      </c>
      <c r="K39" s="14">
        <v>8555979.9</v>
      </c>
      <c r="L39" s="14">
        <v>14837118</v>
      </c>
      <c r="M39" s="13">
        <v>14950770.2</v>
      </c>
      <c r="N39" s="14">
        <v>9041601.3</v>
      </c>
      <c r="O39" s="14">
        <v>5569171.2</v>
      </c>
      <c r="P39" s="10">
        <v>6279108.9</v>
      </c>
    </row>
    <row r="40" spans="1:16" ht="18.75" customHeight="1">
      <c r="A40" s="23" t="s">
        <v>194</v>
      </c>
      <c r="B40" s="13" t="s">
        <v>169</v>
      </c>
      <c r="C40" s="14">
        <v>7556962.6</v>
      </c>
      <c r="D40" s="13">
        <v>86.1</v>
      </c>
      <c r="E40" s="14">
        <v>80.3</v>
      </c>
      <c r="F40" s="14">
        <v>83.5</v>
      </c>
      <c r="G40" s="14">
        <v>111.8</v>
      </c>
      <c r="H40" s="14">
        <v>109.8</v>
      </c>
      <c r="I40" s="14">
        <v>113.1</v>
      </c>
      <c r="J40" s="14">
        <v>88.7</v>
      </c>
      <c r="K40" s="14">
        <v>73.9</v>
      </c>
      <c r="L40" s="14">
        <v>171.4</v>
      </c>
      <c r="M40" s="13">
        <v>101.9</v>
      </c>
      <c r="N40" s="14">
        <v>58.7</v>
      </c>
      <c r="O40" s="14">
        <v>60.2</v>
      </c>
      <c r="P40" s="10">
        <v>109.4</v>
      </c>
    </row>
    <row r="41" spans="4:13" ht="18" customHeight="1">
      <c r="D41" s="13"/>
      <c r="M41" s="13"/>
    </row>
    <row r="42" ht="18" customHeight="1">
      <c r="A42" s="10" t="s">
        <v>2336</v>
      </c>
    </row>
    <row r="43" ht="12" customHeight="1">
      <c r="A43" s="10" t="s">
        <v>1826</v>
      </c>
    </row>
    <row r="44" ht="22.5" customHeight="1">
      <c r="A44" s="10" t="s">
        <v>2337</v>
      </c>
    </row>
    <row r="45" ht="10.5" customHeight="1">
      <c r="A45" s="10" t="s">
        <v>1827</v>
      </c>
    </row>
    <row r="46" ht="18" customHeight="1"/>
    <row r="47" ht="10.5" customHeight="1"/>
    <row r="48" ht="10.5" customHeight="1"/>
    <row r="49" ht="18" customHeight="1"/>
    <row r="50" ht="10.5" customHeight="1"/>
    <row r="51" ht="10.5" customHeight="1"/>
    <row r="52" ht="18" customHeight="1"/>
    <row r="53" ht="10.5" customHeight="1"/>
    <row r="54" ht="10.5" customHeight="1"/>
    <row r="55" ht="17.25" customHeight="1"/>
    <row r="56" ht="10.5" customHeight="1"/>
    <row r="57" ht="10.5" customHeight="1"/>
  </sheetData>
  <mergeCells count="14">
    <mergeCell ref="C11:C13"/>
    <mergeCell ref="D11:D13"/>
    <mergeCell ref="E11:E13"/>
    <mergeCell ref="F11:F13"/>
    <mergeCell ref="G11:G13"/>
    <mergeCell ref="H11:H13"/>
    <mergeCell ref="J11:J13"/>
    <mergeCell ref="I11:I13"/>
    <mergeCell ref="O11:O13"/>
    <mergeCell ref="P11:P13"/>
    <mergeCell ref="K11:K13"/>
    <mergeCell ref="L11:L13"/>
    <mergeCell ref="M11:M13"/>
    <mergeCell ref="N11:N13"/>
  </mergeCells>
  <printOptions/>
  <pageMargins left="0.7874015748031497" right="0.98425196850393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ransitionEntry="1"/>
  <dimension ref="A3:F47"/>
  <sheetViews>
    <sheetView workbookViewId="0" topLeftCell="A1">
      <selection activeCell="A1" sqref="A1"/>
    </sheetView>
  </sheetViews>
  <sheetFormatPr defaultColWidth="9.140625" defaultRowHeight="12.75"/>
  <cols>
    <col min="1" max="1" width="30.140625" style="10" customWidth="1"/>
    <col min="2" max="2" width="12.140625" style="10" customWidth="1"/>
    <col min="3" max="3" width="10.7109375" style="10" customWidth="1"/>
    <col min="4" max="4" width="12.28125" style="10" customWidth="1"/>
    <col min="5" max="5" width="10.28125" style="10" customWidth="1"/>
    <col min="6" max="6" width="14.00390625" style="10" customWidth="1"/>
    <col min="7" max="16384" width="11.00390625" style="10" customWidth="1"/>
  </cols>
  <sheetData>
    <row r="2" ht="7.5" customHeight="1"/>
    <row r="3" ht="20.25" customHeight="1">
      <c r="A3" s="10" t="s">
        <v>195</v>
      </c>
    </row>
    <row r="4" ht="13.5" customHeight="1">
      <c r="A4" s="10" t="s">
        <v>196</v>
      </c>
    </row>
    <row r="5" ht="15.75" customHeight="1">
      <c r="A5" s="10" t="s">
        <v>197</v>
      </c>
    </row>
    <row r="6" ht="15.75" customHeight="1">
      <c r="A6" s="10" t="s">
        <v>1829</v>
      </c>
    </row>
    <row r="7" ht="17.25" customHeight="1">
      <c r="A7" s="10" t="s">
        <v>198</v>
      </c>
    </row>
    <row r="8" spans="1:6" ht="16.5" customHeight="1">
      <c r="A8" s="11" t="s">
        <v>199</v>
      </c>
      <c r="B8" s="11"/>
      <c r="C8" s="11"/>
      <c r="D8" s="11"/>
      <c r="E8" s="11"/>
      <c r="F8" s="11" t="s">
        <v>1930</v>
      </c>
    </row>
    <row r="9" spans="1:6" ht="45.75" customHeight="1">
      <c r="A9" s="131" t="s">
        <v>1830</v>
      </c>
      <c r="B9" s="101" t="s">
        <v>1550</v>
      </c>
      <c r="C9" s="139"/>
      <c r="D9" s="89" t="s">
        <v>200</v>
      </c>
      <c r="E9" s="89"/>
      <c r="F9" s="89"/>
    </row>
    <row r="10" spans="1:6" ht="45.75" customHeight="1">
      <c r="A10" s="133"/>
      <c r="B10" s="75" t="s">
        <v>1831</v>
      </c>
      <c r="C10" s="75" t="s">
        <v>1832</v>
      </c>
      <c r="D10" s="75" t="s">
        <v>1831</v>
      </c>
      <c r="E10" s="75" t="s">
        <v>1832</v>
      </c>
      <c r="F10" s="49" t="s">
        <v>1833</v>
      </c>
    </row>
    <row r="11" spans="1:6" ht="23.25" customHeight="1">
      <c r="A11" s="13" t="s">
        <v>1657</v>
      </c>
      <c r="B11" s="14">
        <v>51325535.8</v>
      </c>
      <c r="C11" s="57">
        <v>100</v>
      </c>
      <c r="D11" s="18">
        <v>35240754.5</v>
      </c>
      <c r="E11" s="56">
        <v>100</v>
      </c>
      <c r="F11" s="10">
        <v>68.7</v>
      </c>
    </row>
    <row r="12" spans="1:5" ht="12" customHeight="1">
      <c r="A12" s="13" t="s">
        <v>1898</v>
      </c>
      <c r="B12" s="14"/>
      <c r="C12" s="14"/>
      <c r="D12" s="13"/>
      <c r="E12" s="14"/>
    </row>
    <row r="13" spans="1:5" ht="12" customHeight="1">
      <c r="A13" s="13" t="s">
        <v>1899</v>
      </c>
      <c r="B13" s="14"/>
      <c r="C13" s="14"/>
      <c r="D13" s="13"/>
      <c r="E13" s="14"/>
    </row>
    <row r="14" spans="1:5" ht="12.75" customHeight="1">
      <c r="A14" s="13" t="s">
        <v>1900</v>
      </c>
      <c r="B14" s="14"/>
      <c r="C14" s="14"/>
      <c r="D14" s="13"/>
      <c r="E14" s="14"/>
    </row>
    <row r="15" spans="1:6" ht="19.5" customHeight="1">
      <c r="A15" s="13" t="s">
        <v>1658</v>
      </c>
      <c r="B15" s="14">
        <v>796087.3</v>
      </c>
      <c r="C15" s="14">
        <v>1.5</v>
      </c>
      <c r="D15" s="13">
        <v>577106.4</v>
      </c>
      <c r="E15" s="14">
        <v>1.7</v>
      </c>
      <c r="F15" s="10">
        <v>72.5</v>
      </c>
    </row>
    <row r="16" spans="1:5" ht="12.75" customHeight="1">
      <c r="A16" s="13" t="s">
        <v>1876</v>
      </c>
      <c r="B16" s="14"/>
      <c r="C16" s="14"/>
      <c r="D16" s="13"/>
      <c r="E16" s="14"/>
    </row>
    <row r="17" spans="1:5" ht="19.5" customHeight="1">
      <c r="A17" s="13" t="s">
        <v>1877</v>
      </c>
      <c r="B17" s="14"/>
      <c r="C17" s="14"/>
      <c r="D17" s="13"/>
      <c r="E17" s="14"/>
    </row>
    <row r="18" spans="1:6" ht="12.75" customHeight="1">
      <c r="A18" s="13" t="s">
        <v>1024</v>
      </c>
      <c r="B18" s="14">
        <v>42471187</v>
      </c>
      <c r="C18" s="14">
        <v>82.7</v>
      </c>
      <c r="D18" s="13">
        <v>29463856.2</v>
      </c>
      <c r="E18" s="14">
        <v>83.6</v>
      </c>
      <c r="F18" s="10">
        <v>69.4</v>
      </c>
    </row>
    <row r="19" spans="1:5" ht="13.5" customHeight="1">
      <c r="A19" s="13" t="s">
        <v>1855</v>
      </c>
      <c r="B19" s="14"/>
      <c r="C19" s="14"/>
      <c r="D19" s="13"/>
      <c r="E19" s="14"/>
    </row>
    <row r="20" spans="1:5" ht="12.75" customHeight="1">
      <c r="A20" s="13" t="s">
        <v>1025</v>
      </c>
      <c r="B20" s="14"/>
      <c r="C20" s="14"/>
      <c r="D20" s="13"/>
      <c r="E20" s="14"/>
    </row>
    <row r="21" spans="1:6" ht="19.5" customHeight="1">
      <c r="A21" s="13" t="s">
        <v>1661</v>
      </c>
      <c r="B21" s="14">
        <v>7061804</v>
      </c>
      <c r="C21" s="14">
        <v>13.8</v>
      </c>
      <c r="D21" s="13">
        <v>4770420.7</v>
      </c>
      <c r="E21" s="14">
        <v>13.5</v>
      </c>
      <c r="F21" s="10">
        <v>67.6</v>
      </c>
    </row>
    <row r="22" spans="1:5" ht="12.75" customHeight="1">
      <c r="A22" s="13" t="s">
        <v>1883</v>
      </c>
      <c r="B22" s="14"/>
      <c r="C22" s="14"/>
      <c r="D22" s="13"/>
      <c r="E22" s="14"/>
    </row>
    <row r="23" spans="1:5" ht="19.5" customHeight="1">
      <c r="A23" s="13" t="s">
        <v>1884</v>
      </c>
      <c r="B23" s="14"/>
      <c r="C23" s="14"/>
      <c r="D23" s="13"/>
      <c r="E23" s="14"/>
    </row>
    <row r="24" spans="1:6" ht="12.75" customHeight="1">
      <c r="A24" s="13" t="s">
        <v>1757</v>
      </c>
      <c r="B24" s="14">
        <v>905754.7</v>
      </c>
      <c r="C24" s="14">
        <v>1.8</v>
      </c>
      <c r="D24" s="13">
        <v>354351</v>
      </c>
      <c r="E24" s="57">
        <v>1</v>
      </c>
      <c r="F24" s="10">
        <v>39.1</v>
      </c>
    </row>
    <row r="25" spans="1:5" ht="12.75" customHeight="1">
      <c r="A25" s="13" t="s">
        <v>1886</v>
      </c>
      <c r="B25" s="14"/>
      <c r="C25" s="14"/>
      <c r="D25" s="13"/>
      <c r="E25" s="14"/>
    </row>
    <row r="26" spans="1:6" ht="19.5" customHeight="1">
      <c r="A26" s="13" t="s">
        <v>1662</v>
      </c>
      <c r="B26" s="14">
        <v>1664083.6</v>
      </c>
      <c r="C26" s="14">
        <v>3.2</v>
      </c>
      <c r="D26" s="13">
        <v>1153134.9</v>
      </c>
      <c r="E26" s="14">
        <v>3.3</v>
      </c>
      <c r="F26" s="10">
        <v>69.3</v>
      </c>
    </row>
    <row r="27" spans="1:5" ht="11.25" customHeight="1">
      <c r="A27" s="13" t="s">
        <v>1888</v>
      </c>
      <c r="B27" s="14"/>
      <c r="C27" s="14"/>
      <c r="D27" s="13"/>
      <c r="E27" s="14"/>
    </row>
    <row r="28" spans="1:6" ht="18" customHeight="1">
      <c r="A28" s="13" t="s">
        <v>1663</v>
      </c>
      <c r="B28" s="14">
        <v>1273925.7</v>
      </c>
      <c r="C28" s="14">
        <v>2.5</v>
      </c>
      <c r="D28" s="13">
        <v>894555.5</v>
      </c>
      <c r="E28" s="14">
        <v>2.5</v>
      </c>
      <c r="F28" s="10">
        <v>70.2</v>
      </c>
    </row>
    <row r="29" spans="1:5" ht="12.75" customHeight="1">
      <c r="A29" s="13" t="s">
        <v>1907</v>
      </c>
      <c r="B29" s="14"/>
      <c r="C29" s="14"/>
      <c r="D29" s="13"/>
      <c r="E29" s="14"/>
    </row>
    <row r="30" spans="1:6" ht="18" customHeight="1">
      <c r="A30" s="13" t="s">
        <v>1648</v>
      </c>
      <c r="B30" s="14">
        <v>169704.6</v>
      </c>
      <c r="C30" s="14">
        <v>0.3</v>
      </c>
      <c r="D30" s="13">
        <v>80637.5</v>
      </c>
      <c r="E30" s="14">
        <v>0.2</v>
      </c>
      <c r="F30" s="10">
        <v>47.5</v>
      </c>
    </row>
    <row r="31" spans="1:5" ht="12.75" customHeight="1">
      <c r="A31" s="13" t="s">
        <v>1909</v>
      </c>
      <c r="B31" s="14"/>
      <c r="C31" s="14"/>
      <c r="D31" s="13"/>
      <c r="E31" s="14"/>
    </row>
    <row r="32" spans="1:6" ht="18" customHeight="1">
      <c r="A32" s="13" t="s">
        <v>1634</v>
      </c>
      <c r="B32" s="14">
        <v>220453.3</v>
      </c>
      <c r="C32" s="14">
        <v>0.4</v>
      </c>
      <c r="D32" s="13">
        <v>177941.9</v>
      </c>
      <c r="E32" s="14">
        <v>0.4</v>
      </c>
      <c r="F32" s="10">
        <v>80.7</v>
      </c>
    </row>
    <row r="33" spans="1:5" ht="12.75" customHeight="1">
      <c r="A33" s="13" t="s">
        <v>1911</v>
      </c>
      <c r="B33" s="14"/>
      <c r="C33" s="14"/>
      <c r="D33" s="13"/>
      <c r="E33" s="14"/>
    </row>
    <row r="34" spans="1:6" ht="18" customHeight="1">
      <c r="A34" s="13" t="s">
        <v>1664</v>
      </c>
      <c r="B34" s="14">
        <v>49661452.2</v>
      </c>
      <c r="C34" s="14">
        <v>96.8</v>
      </c>
      <c r="D34" s="13">
        <v>34087619.6</v>
      </c>
      <c r="E34" s="14">
        <v>96.7</v>
      </c>
      <c r="F34" s="10">
        <v>68.6</v>
      </c>
    </row>
    <row r="35" spans="1:5" ht="11.25" customHeight="1">
      <c r="A35" s="13" t="s">
        <v>1890</v>
      </c>
      <c r="B35" s="14"/>
      <c r="C35" s="14"/>
      <c r="D35" s="13"/>
      <c r="E35" s="14"/>
    </row>
    <row r="36" spans="1:6" ht="18" customHeight="1">
      <c r="A36" s="13" t="s">
        <v>1913</v>
      </c>
      <c r="B36" s="14">
        <v>41383544.4</v>
      </c>
      <c r="C36" s="14">
        <v>80.6</v>
      </c>
      <c r="D36" s="13">
        <v>28740642.3</v>
      </c>
      <c r="E36" s="14">
        <v>81.6</v>
      </c>
      <c r="F36" s="10">
        <v>69.4</v>
      </c>
    </row>
    <row r="37" spans="1:5" ht="12" customHeight="1">
      <c r="A37" s="13" t="s">
        <v>1914</v>
      </c>
      <c r="B37" s="14"/>
      <c r="C37" s="14"/>
      <c r="D37" s="13"/>
      <c r="E37" s="14"/>
    </row>
    <row r="38" spans="1:6" ht="15.75" customHeight="1">
      <c r="A38" s="13" t="s">
        <v>1665</v>
      </c>
      <c r="B38" s="14">
        <v>104940.4</v>
      </c>
      <c r="C38" s="14">
        <v>0.2</v>
      </c>
      <c r="D38" s="13">
        <v>64011.7</v>
      </c>
      <c r="E38" s="14">
        <v>0.2</v>
      </c>
      <c r="F38" s="10">
        <v>61</v>
      </c>
    </row>
    <row r="39" spans="1:5" ht="11.25" customHeight="1">
      <c r="A39" s="13" t="s">
        <v>1916</v>
      </c>
      <c r="B39" s="14"/>
      <c r="C39" s="14"/>
      <c r="D39" s="13"/>
      <c r="E39" s="14"/>
    </row>
    <row r="40" spans="1:6" ht="15.75" customHeight="1">
      <c r="A40" s="13" t="s">
        <v>1666</v>
      </c>
      <c r="B40" s="14">
        <v>31055231.4</v>
      </c>
      <c r="C40" s="14">
        <v>60.5</v>
      </c>
      <c r="D40" s="13">
        <v>21290012.8</v>
      </c>
      <c r="E40" s="14">
        <v>60.4</v>
      </c>
      <c r="F40" s="10">
        <v>68.6</v>
      </c>
    </row>
    <row r="41" spans="1:5" ht="11.25" customHeight="1">
      <c r="A41" s="13" t="s">
        <v>1918</v>
      </c>
      <c r="B41" s="14"/>
      <c r="C41" s="14"/>
      <c r="D41" s="13"/>
      <c r="E41" s="14"/>
    </row>
    <row r="42" spans="1:6" ht="15.75" customHeight="1">
      <c r="A42" s="13" t="s">
        <v>1667</v>
      </c>
      <c r="B42" s="14">
        <v>10223372.6</v>
      </c>
      <c r="C42" s="14">
        <v>19.9</v>
      </c>
      <c r="D42" s="13">
        <v>7386617.8</v>
      </c>
      <c r="E42" s="57">
        <v>21</v>
      </c>
      <c r="F42" s="10">
        <v>72.3</v>
      </c>
    </row>
    <row r="43" spans="1:5" ht="10.5" customHeight="1">
      <c r="A43" s="13" t="s">
        <v>1920</v>
      </c>
      <c r="B43" s="14"/>
      <c r="C43" s="14"/>
      <c r="D43" s="13"/>
      <c r="E43" s="14"/>
    </row>
    <row r="44" spans="1:6" ht="15.75" customHeight="1">
      <c r="A44" s="13" t="s">
        <v>1635</v>
      </c>
      <c r="B44" s="14">
        <v>6110760.2</v>
      </c>
      <c r="C44" s="14">
        <v>11.9</v>
      </c>
      <c r="D44" s="13">
        <v>3663640.9</v>
      </c>
      <c r="E44" s="14">
        <v>10.4</v>
      </c>
      <c r="F44" s="10">
        <v>60</v>
      </c>
    </row>
    <row r="45" spans="1:5" ht="11.25" customHeight="1">
      <c r="A45" s="13" t="s">
        <v>1922</v>
      </c>
      <c r="B45" s="14"/>
      <c r="C45" s="14"/>
      <c r="D45" s="13"/>
      <c r="E45" s="14"/>
    </row>
    <row r="46" spans="1:6" ht="16.5" customHeight="1">
      <c r="A46" s="13" t="s">
        <v>1636</v>
      </c>
      <c r="B46" s="14">
        <v>2167147.6</v>
      </c>
      <c r="C46" s="14">
        <v>4.2</v>
      </c>
      <c r="D46" s="13">
        <v>1683336.4</v>
      </c>
      <c r="E46" s="14">
        <v>4.7</v>
      </c>
      <c r="F46" s="10">
        <v>77.7</v>
      </c>
    </row>
    <row r="47" spans="1:5" ht="11.25" customHeight="1">
      <c r="A47" s="13" t="s">
        <v>1911</v>
      </c>
      <c r="D47" s="13"/>
      <c r="E47" s="14"/>
    </row>
  </sheetData>
  <mergeCells count="3">
    <mergeCell ref="A9:A10"/>
    <mergeCell ref="B9:C9"/>
    <mergeCell ref="D9:F9"/>
  </mergeCells>
  <printOptions gridLines="1"/>
  <pageMargins left="0.7480314960629921" right="0.984251968503937" top="0.7874015748031497" bottom="0.7874015748031497" header="0" footer="0"/>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T27"/>
  <sheetViews>
    <sheetView workbookViewId="0" topLeftCell="A1">
      <selection activeCell="A6" sqref="A6:A27"/>
    </sheetView>
  </sheetViews>
  <sheetFormatPr defaultColWidth="9.140625" defaultRowHeight="12.75"/>
  <cols>
    <col min="1" max="1" width="3.140625" style="10" customWidth="1"/>
    <col min="2" max="2" width="20.00390625" style="10" customWidth="1"/>
    <col min="3" max="3" width="10.421875" style="10" customWidth="1"/>
    <col min="4" max="4" width="10.8515625" style="10" customWidth="1"/>
    <col min="5" max="5" width="10.28125" style="10" customWidth="1"/>
    <col min="6" max="6" width="9.28125" style="10" customWidth="1"/>
    <col min="7" max="7" width="11.140625" style="10" customWidth="1"/>
    <col min="8" max="8" width="11.28125" style="10" customWidth="1"/>
    <col min="9" max="9" width="10.140625" style="10" customWidth="1"/>
    <col min="10" max="10" width="11.8515625" style="10" customWidth="1"/>
    <col min="11" max="11" width="10.140625" style="10" customWidth="1"/>
    <col min="12" max="12" width="11.140625" style="10" customWidth="1"/>
    <col min="13" max="13" width="9.57421875" style="10" customWidth="1"/>
    <col min="14" max="14" width="9.57421875" style="10" bestFit="1" customWidth="1"/>
    <col min="15" max="15" width="9.421875" style="10" customWidth="1"/>
    <col min="16" max="16" width="10.28125" style="10" customWidth="1"/>
    <col min="17" max="17" width="10.00390625" style="10" customWidth="1"/>
    <col min="18" max="18" width="10.421875" style="10" customWidth="1"/>
    <col min="19" max="19" width="9.57421875" style="10" customWidth="1"/>
    <col min="20" max="20" width="2.140625" style="10" customWidth="1"/>
    <col min="21" max="184" width="9.7109375" style="10" customWidth="1"/>
    <col min="185" max="16384" width="9.140625" style="10" customWidth="1"/>
  </cols>
  <sheetData>
    <row r="1" ht="15.75" customHeight="1">
      <c r="S1" s="10">
        <v>73</v>
      </c>
    </row>
    <row r="2" ht="23.25" customHeight="1"/>
    <row r="3" spans="1:10" ht="15.75" customHeight="1">
      <c r="A3" s="10" t="s">
        <v>2290</v>
      </c>
      <c r="J3" s="10" t="s">
        <v>2291</v>
      </c>
    </row>
    <row r="4" spans="2:10" ht="15.75" customHeight="1">
      <c r="B4" s="10" t="s">
        <v>1834</v>
      </c>
      <c r="J4" s="10" t="s">
        <v>2292</v>
      </c>
    </row>
    <row r="5" spans="2:20" ht="18.75" customHeight="1">
      <c r="B5" s="11"/>
      <c r="C5" s="11"/>
      <c r="D5" s="11"/>
      <c r="E5" s="11"/>
      <c r="F5" s="11"/>
      <c r="G5" s="11"/>
      <c r="H5" s="11"/>
      <c r="I5" s="11"/>
      <c r="J5" s="11"/>
      <c r="K5" s="11"/>
      <c r="L5" s="11"/>
      <c r="M5" s="11"/>
      <c r="N5" s="11"/>
      <c r="O5" s="11"/>
      <c r="P5" s="11"/>
      <c r="Q5" s="11"/>
      <c r="R5" s="11"/>
      <c r="S5" s="11"/>
      <c r="T5" s="11"/>
    </row>
    <row r="6" spans="1:19" ht="18" customHeight="1">
      <c r="A6" s="13"/>
      <c r="B6" s="144" t="s">
        <v>1835</v>
      </c>
      <c r="C6" s="128" t="s">
        <v>2293</v>
      </c>
      <c r="D6" s="102" t="s">
        <v>1836</v>
      </c>
      <c r="E6" s="102"/>
      <c r="F6" s="102"/>
      <c r="G6" s="102"/>
      <c r="H6" s="102"/>
      <c r="I6" s="102"/>
      <c r="J6" s="102"/>
      <c r="K6" s="102"/>
      <c r="L6" s="102"/>
      <c r="M6" s="102"/>
      <c r="N6" s="102"/>
      <c r="O6" s="102"/>
      <c r="P6" s="102"/>
      <c r="Q6" s="102"/>
      <c r="R6" s="102"/>
      <c r="S6" s="102"/>
    </row>
    <row r="7" spans="1:20" ht="17.25" customHeight="1">
      <c r="A7" s="13" t="s">
        <v>2294</v>
      </c>
      <c r="B7" s="145"/>
      <c r="C7" s="129"/>
      <c r="D7" s="128" t="s">
        <v>2295</v>
      </c>
      <c r="E7" s="142" t="s">
        <v>2296</v>
      </c>
      <c r="F7" s="142" t="s">
        <v>2297</v>
      </c>
      <c r="G7" s="142" t="s">
        <v>2298</v>
      </c>
      <c r="H7" s="142" t="s">
        <v>2299</v>
      </c>
      <c r="I7" s="142" t="s">
        <v>2300</v>
      </c>
      <c r="J7" s="142" t="s">
        <v>2301</v>
      </c>
      <c r="K7" s="142" t="s">
        <v>2302</v>
      </c>
      <c r="L7" s="142" t="s">
        <v>2303</v>
      </c>
      <c r="M7" s="142" t="s">
        <v>2304</v>
      </c>
      <c r="N7" s="142" t="s">
        <v>2305</v>
      </c>
      <c r="O7" s="142" t="s">
        <v>2306</v>
      </c>
      <c r="P7" s="142" t="s">
        <v>2307</v>
      </c>
      <c r="Q7" s="142" t="s">
        <v>2308</v>
      </c>
      <c r="R7" s="142" t="s">
        <v>2309</v>
      </c>
      <c r="S7" s="140" t="s">
        <v>2310</v>
      </c>
      <c r="T7" s="10" t="s">
        <v>2294</v>
      </c>
    </row>
    <row r="8" spans="1:19" ht="39.75" customHeight="1">
      <c r="A8" s="13"/>
      <c r="B8" s="145"/>
      <c r="C8" s="130"/>
      <c r="D8" s="130"/>
      <c r="E8" s="143"/>
      <c r="F8" s="143"/>
      <c r="G8" s="143"/>
      <c r="H8" s="143"/>
      <c r="I8" s="143"/>
      <c r="J8" s="143"/>
      <c r="K8" s="143"/>
      <c r="L8" s="143"/>
      <c r="M8" s="143"/>
      <c r="N8" s="143"/>
      <c r="O8" s="143"/>
      <c r="P8" s="143"/>
      <c r="Q8" s="143"/>
      <c r="R8" s="143"/>
      <c r="S8" s="141"/>
    </row>
    <row r="9" spans="1:19" ht="10.5" customHeight="1">
      <c r="A9" s="13"/>
      <c r="B9" s="146"/>
      <c r="C9" s="99" t="s">
        <v>1837</v>
      </c>
      <c r="D9" s="99"/>
      <c r="E9" s="99"/>
      <c r="F9" s="99"/>
      <c r="G9" s="99"/>
      <c r="H9" s="99"/>
      <c r="I9" s="99"/>
      <c r="J9" s="99"/>
      <c r="K9" s="99"/>
      <c r="L9" s="99"/>
      <c r="M9" s="99"/>
      <c r="N9" s="99"/>
      <c r="O9" s="99"/>
      <c r="P9" s="99"/>
      <c r="Q9" s="99"/>
      <c r="R9" s="99"/>
      <c r="S9" s="99"/>
    </row>
    <row r="10" spans="1:20" ht="46.5" customHeight="1">
      <c r="A10" s="13" t="s">
        <v>2311</v>
      </c>
      <c r="B10" s="13" t="s">
        <v>2312</v>
      </c>
      <c r="C10" s="56">
        <v>51325535.800000004</v>
      </c>
      <c r="D10" s="56">
        <v>4583836.6</v>
      </c>
      <c r="E10" s="56">
        <v>2205017.3</v>
      </c>
      <c r="F10" s="56">
        <v>1879434.2</v>
      </c>
      <c r="G10" s="56">
        <v>1003211.9</v>
      </c>
      <c r="H10" s="56">
        <v>2746781.3</v>
      </c>
      <c r="I10" s="56">
        <v>4141586.3</v>
      </c>
      <c r="J10" s="56">
        <v>10129289.600000001</v>
      </c>
      <c r="K10" s="56">
        <v>1064192.1</v>
      </c>
      <c r="L10" s="56">
        <v>1971748.3</v>
      </c>
      <c r="M10" s="56">
        <v>1042020.7</v>
      </c>
      <c r="N10" s="56">
        <v>3298538.1</v>
      </c>
      <c r="O10" s="56">
        <v>6883976.000000001</v>
      </c>
      <c r="P10" s="56">
        <v>1108539.9</v>
      </c>
      <c r="Q10" s="56">
        <v>1577809.1</v>
      </c>
      <c r="R10" s="56">
        <v>5371864.2</v>
      </c>
      <c r="S10" s="56">
        <v>2317690.2</v>
      </c>
      <c r="T10" s="10" t="s">
        <v>2311</v>
      </c>
    </row>
    <row r="11" spans="1:19" ht="14.25" customHeight="1">
      <c r="A11" s="13"/>
      <c r="B11" s="13" t="s">
        <v>2313</v>
      </c>
      <c r="C11" s="57"/>
      <c r="D11" s="57"/>
      <c r="E11" s="57"/>
      <c r="F11" s="57"/>
      <c r="G11" s="57"/>
      <c r="H11" s="57"/>
      <c r="I11" s="57"/>
      <c r="J11" s="57"/>
      <c r="K11" s="57"/>
      <c r="L11" s="57"/>
      <c r="M11" s="57"/>
      <c r="N11" s="57"/>
      <c r="O11" s="57"/>
      <c r="P11" s="57"/>
      <c r="Q11" s="57"/>
      <c r="R11" s="57"/>
      <c r="S11" s="57"/>
    </row>
    <row r="12" spans="1:20" ht="37.5" customHeight="1">
      <c r="A12" s="13" t="s">
        <v>2314</v>
      </c>
      <c r="B12" s="13" t="s">
        <v>2315</v>
      </c>
      <c r="C12" s="57">
        <v>3640564.7</v>
      </c>
      <c r="D12" s="57">
        <v>3038888.1</v>
      </c>
      <c r="E12" s="57">
        <v>25009.4</v>
      </c>
      <c r="F12" s="57">
        <v>17513.6</v>
      </c>
      <c r="G12" s="57">
        <v>32728.1</v>
      </c>
      <c r="H12" s="57">
        <v>44493.8</v>
      </c>
      <c r="I12" s="57">
        <v>44721.2</v>
      </c>
      <c r="J12" s="57">
        <v>87168.1</v>
      </c>
      <c r="K12" s="57">
        <v>123593.3</v>
      </c>
      <c r="L12" s="57">
        <v>18428.7</v>
      </c>
      <c r="M12" s="57">
        <v>740.1</v>
      </c>
      <c r="N12" s="57">
        <v>20513.2</v>
      </c>
      <c r="O12" s="57">
        <v>77236.5</v>
      </c>
      <c r="P12" s="57">
        <v>6164.8</v>
      </c>
      <c r="Q12" s="57">
        <v>8985.6</v>
      </c>
      <c r="R12" s="57">
        <v>59745.7</v>
      </c>
      <c r="S12" s="57">
        <v>34634.5</v>
      </c>
      <c r="T12" s="10">
        <v>2</v>
      </c>
    </row>
    <row r="13" spans="1:20" ht="32.25" customHeight="1">
      <c r="A13" s="13" t="s">
        <v>2316</v>
      </c>
      <c r="B13" s="13" t="s">
        <v>2317</v>
      </c>
      <c r="C13" s="57">
        <v>2137096.7</v>
      </c>
      <c r="D13" s="57">
        <v>27047.6</v>
      </c>
      <c r="E13" s="57">
        <v>1646449.8</v>
      </c>
      <c r="F13" s="57">
        <v>3173.6</v>
      </c>
      <c r="G13" s="57">
        <v>1661.7</v>
      </c>
      <c r="H13" s="57">
        <v>43744.9</v>
      </c>
      <c r="I13" s="57">
        <v>22593</v>
      </c>
      <c r="J13" s="57">
        <v>116831.1</v>
      </c>
      <c r="K13" s="57">
        <v>3509.9</v>
      </c>
      <c r="L13" s="57">
        <v>682.8</v>
      </c>
      <c r="M13" s="57">
        <v>6543.5</v>
      </c>
      <c r="N13" s="57">
        <v>83851.7</v>
      </c>
      <c r="O13" s="57">
        <v>45875.8</v>
      </c>
      <c r="P13" s="57">
        <v>1787.5</v>
      </c>
      <c r="Q13" s="57">
        <v>34057.9</v>
      </c>
      <c r="R13" s="57">
        <v>68568.8</v>
      </c>
      <c r="S13" s="57">
        <v>30717.1</v>
      </c>
      <c r="T13" s="10">
        <v>3</v>
      </c>
    </row>
    <row r="14" spans="1:20" ht="32.25" customHeight="1">
      <c r="A14" s="13" t="s">
        <v>2318</v>
      </c>
      <c r="B14" s="13" t="s">
        <v>2319</v>
      </c>
      <c r="C14" s="57">
        <v>1913282.2</v>
      </c>
      <c r="D14" s="57">
        <v>36762.3</v>
      </c>
      <c r="E14" s="57">
        <v>2183</v>
      </c>
      <c r="F14" s="57">
        <v>1439236.3</v>
      </c>
      <c r="G14" s="57">
        <v>41282.4</v>
      </c>
      <c r="H14" s="57">
        <v>4732.7</v>
      </c>
      <c r="I14" s="57">
        <v>9950</v>
      </c>
      <c r="J14" s="57">
        <v>269465</v>
      </c>
      <c r="K14" s="57">
        <v>71.8</v>
      </c>
      <c r="L14" s="57">
        <v>20467.6</v>
      </c>
      <c r="M14" s="57">
        <v>13538.1</v>
      </c>
      <c r="N14" s="57">
        <v>1376.2</v>
      </c>
      <c r="O14" s="57">
        <v>31036.7</v>
      </c>
      <c r="P14" s="57">
        <v>18722.4</v>
      </c>
      <c r="Q14" s="57">
        <v>10838.1</v>
      </c>
      <c r="R14" s="57">
        <v>11011.9</v>
      </c>
      <c r="S14" s="57">
        <v>2607.7</v>
      </c>
      <c r="T14" s="10">
        <v>4</v>
      </c>
    </row>
    <row r="15" spans="1:20" ht="32.25" customHeight="1">
      <c r="A15" s="13" t="s">
        <v>2320</v>
      </c>
      <c r="B15" s="13" t="s">
        <v>2321</v>
      </c>
      <c r="C15" s="57">
        <v>751037.9</v>
      </c>
      <c r="D15" s="57">
        <v>53409.3</v>
      </c>
      <c r="E15" s="57">
        <v>163.8</v>
      </c>
      <c r="F15" s="57">
        <v>28.8</v>
      </c>
      <c r="G15" s="57">
        <v>617027.9</v>
      </c>
      <c r="H15" s="57">
        <v>1678.6</v>
      </c>
      <c r="I15" s="57">
        <v>309</v>
      </c>
      <c r="J15" s="57">
        <v>13607.8</v>
      </c>
      <c r="K15" s="57">
        <v>5664</v>
      </c>
      <c r="L15" s="57">
        <v>1656.4</v>
      </c>
      <c r="M15" s="57">
        <v>2</v>
      </c>
      <c r="N15" s="57">
        <v>5279.6</v>
      </c>
      <c r="O15" s="57">
        <v>1242.2</v>
      </c>
      <c r="P15" s="57">
        <v>54.1</v>
      </c>
      <c r="Q15" s="57">
        <v>686.9</v>
      </c>
      <c r="R15" s="57">
        <v>9854.3</v>
      </c>
      <c r="S15" s="57">
        <v>40373.2</v>
      </c>
      <c r="T15" s="10">
        <v>5</v>
      </c>
    </row>
    <row r="16" spans="1:20" ht="32.25" customHeight="1">
      <c r="A16" s="13" t="s">
        <v>2322</v>
      </c>
      <c r="B16" s="13" t="s">
        <v>2323</v>
      </c>
      <c r="C16" s="57">
        <v>2572009.3</v>
      </c>
      <c r="D16" s="57">
        <v>32026.8</v>
      </c>
      <c r="E16" s="57">
        <v>15949.2</v>
      </c>
      <c r="F16" s="57">
        <v>46463.1</v>
      </c>
      <c r="G16" s="57">
        <v>31952.7</v>
      </c>
      <c r="H16" s="57">
        <v>1907770.7</v>
      </c>
      <c r="I16" s="57">
        <v>17661.3</v>
      </c>
      <c r="J16" s="57">
        <v>294528.4</v>
      </c>
      <c r="K16" s="57">
        <v>10082.2</v>
      </c>
      <c r="L16" s="57">
        <v>12029.9</v>
      </c>
      <c r="M16" s="57">
        <v>4583.1</v>
      </c>
      <c r="N16" s="57">
        <v>30424.3</v>
      </c>
      <c r="O16" s="57">
        <v>69776.2</v>
      </c>
      <c r="P16" s="57">
        <v>20560.5</v>
      </c>
      <c r="Q16" s="57">
        <v>9397.5</v>
      </c>
      <c r="R16" s="57">
        <v>58638.4</v>
      </c>
      <c r="S16" s="57">
        <v>10165</v>
      </c>
      <c r="T16" s="10">
        <v>6</v>
      </c>
    </row>
    <row r="17" spans="1:20" ht="32.25" customHeight="1">
      <c r="A17" s="13" t="s">
        <v>2324</v>
      </c>
      <c r="B17" s="13" t="s">
        <v>2325</v>
      </c>
      <c r="C17" s="57">
        <v>4167221.6</v>
      </c>
      <c r="D17" s="57">
        <v>115322.9</v>
      </c>
      <c r="E17" s="57">
        <v>21657.1</v>
      </c>
      <c r="F17" s="57">
        <v>17430.7</v>
      </c>
      <c r="G17" s="57">
        <v>9285</v>
      </c>
      <c r="H17" s="57">
        <v>41795.9</v>
      </c>
      <c r="I17" s="57">
        <v>3135349.2</v>
      </c>
      <c r="J17" s="57">
        <v>166666.4</v>
      </c>
      <c r="K17" s="57">
        <v>23635.8</v>
      </c>
      <c r="L17" s="57">
        <v>139252.8</v>
      </c>
      <c r="M17" s="57">
        <v>3163.8</v>
      </c>
      <c r="N17" s="57">
        <v>19757.9</v>
      </c>
      <c r="O17" s="57">
        <v>383584.9</v>
      </c>
      <c r="P17" s="57">
        <v>40646.1</v>
      </c>
      <c r="Q17" s="57">
        <v>13857.7</v>
      </c>
      <c r="R17" s="57">
        <v>21512.8</v>
      </c>
      <c r="S17" s="57">
        <v>14302.6</v>
      </c>
      <c r="T17" s="10">
        <v>7</v>
      </c>
    </row>
    <row r="18" spans="1:20" ht="32.25" customHeight="1">
      <c r="A18" s="13" t="s">
        <v>2326</v>
      </c>
      <c r="B18" s="13" t="s">
        <v>2327</v>
      </c>
      <c r="C18" s="57">
        <v>12416134.500000002</v>
      </c>
      <c r="D18" s="57">
        <v>521633.8</v>
      </c>
      <c r="E18" s="57">
        <v>147604.2</v>
      </c>
      <c r="F18" s="57">
        <v>217923.7</v>
      </c>
      <c r="G18" s="57">
        <v>108843.4</v>
      </c>
      <c r="H18" s="57">
        <v>428449.9</v>
      </c>
      <c r="I18" s="57">
        <v>363602.8</v>
      </c>
      <c r="J18" s="57">
        <v>7784653.4</v>
      </c>
      <c r="K18" s="57">
        <v>24580.3</v>
      </c>
      <c r="L18" s="57">
        <v>228930.3</v>
      </c>
      <c r="M18" s="57">
        <v>120511.9</v>
      </c>
      <c r="N18" s="57">
        <v>696565.5</v>
      </c>
      <c r="O18" s="57">
        <v>670879.7</v>
      </c>
      <c r="P18" s="57">
        <v>200810.6</v>
      </c>
      <c r="Q18" s="57">
        <v>130487.1</v>
      </c>
      <c r="R18" s="57">
        <v>518425.9</v>
      </c>
      <c r="S18" s="57">
        <v>252232</v>
      </c>
      <c r="T18" s="10" t="s">
        <v>2326</v>
      </c>
    </row>
    <row r="19" spans="1:20" ht="32.25" customHeight="1">
      <c r="A19" s="13" t="s">
        <v>2328</v>
      </c>
      <c r="B19" s="13" t="s">
        <v>2329</v>
      </c>
      <c r="C19" s="57">
        <v>793656.3</v>
      </c>
      <c r="D19" s="57">
        <v>63966.8</v>
      </c>
      <c r="E19" s="57">
        <v>2064.8</v>
      </c>
      <c r="F19" s="57">
        <v>106.7</v>
      </c>
      <c r="G19" s="57">
        <v>4884.3</v>
      </c>
      <c r="H19" s="57">
        <v>13167.3</v>
      </c>
      <c r="I19" s="57">
        <v>19542.7</v>
      </c>
      <c r="J19" s="57">
        <v>8781</v>
      </c>
      <c r="K19" s="57">
        <v>608643.2</v>
      </c>
      <c r="L19" s="57">
        <v>449.9</v>
      </c>
      <c r="M19" s="57">
        <v>961</v>
      </c>
      <c r="N19" s="57">
        <v>6279.1</v>
      </c>
      <c r="O19" s="57">
        <v>50998.2</v>
      </c>
      <c r="P19" s="57">
        <v>85</v>
      </c>
      <c r="Q19" s="57">
        <v>1071.2</v>
      </c>
      <c r="R19" s="57">
        <v>9962.4</v>
      </c>
      <c r="S19" s="57">
        <v>2692.7</v>
      </c>
      <c r="T19" s="10" t="s">
        <v>2328</v>
      </c>
    </row>
    <row r="20" spans="1:20" ht="32.25" customHeight="1">
      <c r="A20" s="13" t="s">
        <v>2330</v>
      </c>
      <c r="B20" s="13" t="s">
        <v>2331</v>
      </c>
      <c r="C20" s="57">
        <v>1880176.6</v>
      </c>
      <c r="D20" s="57">
        <v>36520.8</v>
      </c>
      <c r="E20" s="57">
        <v>92.5</v>
      </c>
      <c r="F20" s="57">
        <v>39690.1</v>
      </c>
      <c r="G20" s="57">
        <v>7371.1</v>
      </c>
      <c r="H20" s="57">
        <v>19651.1</v>
      </c>
      <c r="I20" s="57">
        <v>78052.3</v>
      </c>
      <c r="J20" s="57">
        <v>158793.6</v>
      </c>
      <c r="K20" s="57">
        <v>4450.1</v>
      </c>
      <c r="L20" s="57">
        <v>1436656</v>
      </c>
      <c r="M20" s="57">
        <v>2891.5</v>
      </c>
      <c r="N20" s="57">
        <v>896.8</v>
      </c>
      <c r="O20" s="57">
        <v>32153.2</v>
      </c>
      <c r="P20" s="57">
        <v>28721.4</v>
      </c>
      <c r="Q20" s="57">
        <v>3723.8</v>
      </c>
      <c r="R20" s="57">
        <v>27748.3</v>
      </c>
      <c r="S20" s="57">
        <v>2764</v>
      </c>
      <c r="T20" s="10" t="s">
        <v>2330</v>
      </c>
    </row>
    <row r="21" spans="1:20" ht="32.25" customHeight="1">
      <c r="A21" s="13" t="s">
        <v>2332</v>
      </c>
      <c r="B21" s="13" t="s">
        <v>2333</v>
      </c>
      <c r="C21" s="57">
        <v>1194180.6</v>
      </c>
      <c r="D21" s="57">
        <v>8523.8</v>
      </c>
      <c r="E21" s="57">
        <v>1596.8</v>
      </c>
      <c r="F21" s="57">
        <v>2572.5</v>
      </c>
      <c r="G21" s="57">
        <v>532.7</v>
      </c>
      <c r="H21" s="57">
        <v>4932.9</v>
      </c>
      <c r="I21" s="57">
        <v>1568.3</v>
      </c>
      <c r="J21" s="57">
        <v>333801.6</v>
      </c>
      <c r="K21" s="57">
        <v>44.5</v>
      </c>
      <c r="L21" s="57">
        <v>1410.3</v>
      </c>
      <c r="M21" s="57">
        <v>791575.8</v>
      </c>
      <c r="N21" s="57">
        <v>2846.3</v>
      </c>
      <c r="O21" s="57">
        <v>2999.5</v>
      </c>
      <c r="P21" s="57">
        <v>148.7</v>
      </c>
      <c r="Q21" s="57">
        <v>35682.8</v>
      </c>
      <c r="R21" s="57">
        <v>3425.6</v>
      </c>
      <c r="S21" s="57">
        <v>2518.5</v>
      </c>
      <c r="T21" s="10" t="s">
        <v>2332</v>
      </c>
    </row>
    <row r="22" spans="1:20" ht="32.25" customHeight="1">
      <c r="A22" s="13" t="s">
        <v>2334</v>
      </c>
      <c r="B22" s="13" t="s">
        <v>515</v>
      </c>
      <c r="C22" s="57">
        <v>2934150</v>
      </c>
      <c r="D22" s="57">
        <v>42857.4</v>
      </c>
      <c r="E22" s="57">
        <v>146997.7</v>
      </c>
      <c r="F22" s="57">
        <v>9436.8</v>
      </c>
      <c r="G22" s="57">
        <v>9341.7</v>
      </c>
      <c r="H22" s="57">
        <v>11931.2</v>
      </c>
      <c r="I22" s="57">
        <v>34943.9</v>
      </c>
      <c r="J22" s="57">
        <v>137598.4</v>
      </c>
      <c r="K22" s="57">
        <v>17474.2</v>
      </c>
      <c r="L22" s="57">
        <v>11232</v>
      </c>
      <c r="M22" s="57">
        <v>30589.9</v>
      </c>
      <c r="N22" s="57">
        <v>2217987.9</v>
      </c>
      <c r="O22" s="57">
        <v>29548.8</v>
      </c>
      <c r="P22" s="57">
        <v>2328.4</v>
      </c>
      <c r="Q22" s="57">
        <v>96809.9</v>
      </c>
      <c r="R22" s="57">
        <v>50674.2</v>
      </c>
      <c r="S22" s="57">
        <v>84397.6</v>
      </c>
      <c r="T22" s="10" t="s">
        <v>2334</v>
      </c>
    </row>
    <row r="23" spans="1:20" ht="32.25" customHeight="1">
      <c r="A23" s="13" t="s">
        <v>516</v>
      </c>
      <c r="B23" s="13" t="s">
        <v>517</v>
      </c>
      <c r="C23" s="57">
        <v>6783686.3</v>
      </c>
      <c r="D23" s="57">
        <v>242221.8</v>
      </c>
      <c r="E23" s="57">
        <v>58006.4</v>
      </c>
      <c r="F23" s="57">
        <v>18755.8</v>
      </c>
      <c r="G23" s="57">
        <v>17358.5</v>
      </c>
      <c r="H23" s="57">
        <v>127965.6</v>
      </c>
      <c r="I23" s="57">
        <v>310058.7</v>
      </c>
      <c r="J23" s="57">
        <v>204622.2</v>
      </c>
      <c r="K23" s="57">
        <v>134791.6</v>
      </c>
      <c r="L23" s="57">
        <v>20097.9</v>
      </c>
      <c r="M23" s="57">
        <v>30404.6</v>
      </c>
      <c r="N23" s="57">
        <v>42182.4</v>
      </c>
      <c r="O23" s="57">
        <v>5286626.1</v>
      </c>
      <c r="P23" s="57">
        <v>44999.4</v>
      </c>
      <c r="Q23" s="57">
        <v>39482.8</v>
      </c>
      <c r="R23" s="57">
        <v>155293.1</v>
      </c>
      <c r="S23" s="57">
        <v>50819.4</v>
      </c>
      <c r="T23" s="10" t="s">
        <v>516</v>
      </c>
    </row>
    <row r="24" spans="1:20" ht="32.25" customHeight="1">
      <c r="A24" s="13" t="s">
        <v>518</v>
      </c>
      <c r="B24" s="13" t="s">
        <v>519</v>
      </c>
      <c r="C24" s="57">
        <v>1272583</v>
      </c>
      <c r="D24" s="57">
        <v>33241.2</v>
      </c>
      <c r="E24" s="57">
        <v>11058</v>
      </c>
      <c r="F24" s="57">
        <v>7888.4</v>
      </c>
      <c r="G24" s="57">
        <v>5082.6</v>
      </c>
      <c r="H24" s="57">
        <v>42740.5</v>
      </c>
      <c r="I24" s="57">
        <v>52768.7</v>
      </c>
      <c r="J24" s="57">
        <v>215492.3</v>
      </c>
      <c r="K24" s="57">
        <v>9685.8</v>
      </c>
      <c r="L24" s="57">
        <v>54686.7</v>
      </c>
      <c r="M24" s="57">
        <v>740.8</v>
      </c>
      <c r="N24" s="57">
        <v>2036.3</v>
      </c>
      <c r="O24" s="57">
        <v>66140.2</v>
      </c>
      <c r="P24" s="57">
        <v>740600.5</v>
      </c>
      <c r="Q24" s="57">
        <v>2085</v>
      </c>
      <c r="R24" s="57">
        <v>26848.1</v>
      </c>
      <c r="S24" s="57">
        <v>1487.9</v>
      </c>
      <c r="T24" s="10" t="s">
        <v>518</v>
      </c>
    </row>
    <row r="25" spans="1:20" ht="32.25" customHeight="1">
      <c r="A25" s="13" t="s">
        <v>520</v>
      </c>
      <c r="B25" s="13" t="s">
        <v>521</v>
      </c>
      <c r="C25" s="57">
        <v>1470802.5</v>
      </c>
      <c r="D25" s="57">
        <v>17236.7</v>
      </c>
      <c r="E25" s="57">
        <v>26034.6</v>
      </c>
      <c r="F25" s="57">
        <v>4257.2</v>
      </c>
      <c r="G25" s="57">
        <v>2988.3</v>
      </c>
      <c r="H25" s="57">
        <v>3811.8</v>
      </c>
      <c r="I25" s="57">
        <v>7740.6</v>
      </c>
      <c r="J25" s="57">
        <v>142226.8</v>
      </c>
      <c r="K25" s="57">
        <v>1246.5</v>
      </c>
      <c r="L25" s="57">
        <v>9321</v>
      </c>
      <c r="M25" s="57">
        <v>26498.3</v>
      </c>
      <c r="N25" s="57">
        <v>58312.9</v>
      </c>
      <c r="O25" s="57">
        <v>21819.9</v>
      </c>
      <c r="P25" s="57">
        <v>2474.9</v>
      </c>
      <c r="Q25" s="57">
        <v>1121633.5</v>
      </c>
      <c r="R25" s="57">
        <v>11148.4</v>
      </c>
      <c r="S25" s="57">
        <v>14051.1</v>
      </c>
      <c r="T25" s="10" t="s">
        <v>520</v>
      </c>
    </row>
    <row r="26" spans="1:20" ht="32.25" customHeight="1">
      <c r="A26" s="13" t="s">
        <v>522</v>
      </c>
      <c r="B26" s="13" t="s">
        <v>523</v>
      </c>
      <c r="C26" s="57">
        <v>5483040.100000001</v>
      </c>
      <c r="D26" s="57">
        <v>286833.2</v>
      </c>
      <c r="E26" s="57">
        <v>88447</v>
      </c>
      <c r="F26" s="57">
        <v>52199.2</v>
      </c>
      <c r="G26" s="57">
        <v>84778.5</v>
      </c>
      <c r="H26" s="57">
        <v>45148.5</v>
      </c>
      <c r="I26" s="57">
        <v>37359.3</v>
      </c>
      <c r="J26" s="57">
        <v>139088</v>
      </c>
      <c r="K26" s="57">
        <v>86473.7</v>
      </c>
      <c r="L26" s="57">
        <v>11076.7</v>
      </c>
      <c r="M26" s="57">
        <v>8907.8</v>
      </c>
      <c r="N26" s="57">
        <v>56278.9</v>
      </c>
      <c r="O26" s="57">
        <v>95832.2</v>
      </c>
      <c r="P26" s="57">
        <v>304.4</v>
      </c>
      <c r="Q26" s="57">
        <v>66933.5</v>
      </c>
      <c r="R26" s="57">
        <v>4299098</v>
      </c>
      <c r="S26" s="57">
        <v>124281.2</v>
      </c>
      <c r="T26" s="10" t="s">
        <v>522</v>
      </c>
    </row>
    <row r="27" spans="1:20" ht="31.5" customHeight="1">
      <c r="A27" s="13" t="s">
        <v>524</v>
      </c>
      <c r="B27" s="13" t="s">
        <v>525</v>
      </c>
      <c r="C27" s="57">
        <v>1915913.5</v>
      </c>
      <c r="D27" s="57">
        <v>27344.1</v>
      </c>
      <c r="E27" s="57">
        <v>11703</v>
      </c>
      <c r="F27" s="57">
        <v>2757.7</v>
      </c>
      <c r="G27" s="57">
        <v>28093</v>
      </c>
      <c r="H27" s="57">
        <v>4765.9</v>
      </c>
      <c r="I27" s="57">
        <v>5365.3</v>
      </c>
      <c r="J27" s="57">
        <v>55965.5</v>
      </c>
      <c r="K27" s="57">
        <v>10245.2</v>
      </c>
      <c r="L27" s="57">
        <v>5369.3</v>
      </c>
      <c r="M27" s="57">
        <v>368.5</v>
      </c>
      <c r="N27" s="57">
        <v>53949.1</v>
      </c>
      <c r="O27" s="57">
        <v>18225.9</v>
      </c>
      <c r="P27" s="57">
        <v>131.2</v>
      </c>
      <c r="Q27" s="57">
        <v>2075.8</v>
      </c>
      <c r="R27" s="57">
        <v>39908.3</v>
      </c>
      <c r="S27" s="57">
        <v>1649645.7</v>
      </c>
      <c r="T27" s="10" t="s">
        <v>524</v>
      </c>
    </row>
  </sheetData>
  <mergeCells count="20">
    <mergeCell ref="B6:B9"/>
    <mergeCell ref="C6:C8"/>
    <mergeCell ref="D7:D8"/>
    <mergeCell ref="C9:S9"/>
    <mergeCell ref="E7:E8"/>
    <mergeCell ref="F7:F8"/>
    <mergeCell ref="G7:G8"/>
    <mergeCell ref="H7:H8"/>
    <mergeCell ref="I7:I8"/>
    <mergeCell ref="J7:J8"/>
    <mergeCell ref="S7:S8"/>
    <mergeCell ref="D6:S6"/>
    <mergeCell ref="O7:O8"/>
    <mergeCell ref="P7:P8"/>
    <mergeCell ref="Q7:Q8"/>
    <mergeCell ref="R7:R8"/>
    <mergeCell ref="K7:K8"/>
    <mergeCell ref="L7:L8"/>
    <mergeCell ref="M7:M8"/>
    <mergeCell ref="N7:N8"/>
  </mergeCells>
  <printOptions gridLines="1"/>
  <pageMargins left="0.5905511811023623" right="0.5905511811023623" top="0.7874015748031497" bottom="0.7874015748031497" header="0" footer="0"/>
  <pageSetup horizontalDpi="300" verticalDpi="300" orientation="portrait" paperSize="9" scale="99" r:id="rId1"/>
</worksheet>
</file>

<file path=xl/worksheets/sheet17.xml><?xml version="1.0" encoding="utf-8"?>
<worksheet xmlns="http://schemas.openxmlformats.org/spreadsheetml/2006/main" xmlns:r="http://schemas.openxmlformats.org/officeDocument/2006/relationships">
  <sheetPr transitionEntry="1"/>
  <dimension ref="A2:F61"/>
  <sheetViews>
    <sheetView workbookViewId="0" topLeftCell="A1">
      <selection activeCell="J6" sqref="J6"/>
    </sheetView>
  </sheetViews>
  <sheetFormatPr defaultColWidth="9.140625" defaultRowHeight="12.75"/>
  <cols>
    <col min="1" max="1" width="20.7109375" style="10" customWidth="1"/>
    <col min="2" max="2" width="13.140625" style="10" customWidth="1"/>
    <col min="3" max="3" width="15.8515625" style="10" customWidth="1"/>
    <col min="4" max="4" width="14.00390625" style="10" customWidth="1"/>
    <col min="5" max="5" width="14.8515625" style="10" customWidth="1"/>
    <col min="6" max="6" width="13.140625" style="10" customWidth="1"/>
    <col min="7" max="46" width="11.00390625" style="10" customWidth="1"/>
    <col min="47" max="16384" width="10.28125" style="10" customWidth="1"/>
  </cols>
  <sheetData>
    <row r="1" ht="13.5" customHeight="1"/>
    <row r="2" ht="12.75">
      <c r="A2" s="10" t="s">
        <v>1026</v>
      </c>
    </row>
    <row r="3" spans="1:6" ht="12.75" customHeight="1">
      <c r="A3" s="11" t="s">
        <v>1027</v>
      </c>
      <c r="B3" s="11"/>
      <c r="C3" s="11"/>
      <c r="D3" s="11"/>
      <c r="E3" s="11"/>
      <c r="F3" s="11"/>
    </row>
    <row r="4" spans="1:6" ht="15" customHeight="1">
      <c r="A4" s="144" t="s">
        <v>1838</v>
      </c>
      <c r="B4" s="128" t="s">
        <v>1839</v>
      </c>
      <c r="C4" s="90" t="s">
        <v>1840</v>
      </c>
      <c r="D4" s="131"/>
      <c r="E4" s="90" t="s">
        <v>1841</v>
      </c>
      <c r="F4" s="117"/>
    </row>
    <row r="5" spans="1:6" ht="17.25" customHeight="1">
      <c r="A5" s="145"/>
      <c r="B5" s="129"/>
      <c r="C5" s="147"/>
      <c r="D5" s="132"/>
      <c r="E5" s="147"/>
      <c r="F5" s="118"/>
    </row>
    <row r="6" spans="1:6" ht="20.25" customHeight="1">
      <c r="A6" s="145"/>
      <c r="B6" s="130"/>
      <c r="C6" s="91"/>
      <c r="D6" s="133"/>
      <c r="E6" s="91"/>
      <c r="F6" s="100"/>
    </row>
    <row r="7" spans="1:6" ht="24.75" customHeight="1">
      <c r="A7" s="146"/>
      <c r="B7" s="148" t="s">
        <v>1028</v>
      </c>
      <c r="C7" s="149"/>
      <c r="D7" s="87" t="s">
        <v>1842</v>
      </c>
      <c r="E7" s="75" t="s">
        <v>1843</v>
      </c>
      <c r="F7" s="86" t="s">
        <v>1842</v>
      </c>
    </row>
    <row r="8" spans="1:6" ht="13.5" customHeight="1">
      <c r="A8" s="13" t="s">
        <v>1029</v>
      </c>
      <c r="B8" s="56">
        <v>51325535.8</v>
      </c>
      <c r="C8" s="56">
        <v>35240754.5</v>
      </c>
      <c r="D8" s="56">
        <v>68.7</v>
      </c>
      <c r="E8" s="56">
        <v>16084781.3</v>
      </c>
      <c r="F8" s="24">
        <v>31.3</v>
      </c>
    </row>
    <row r="9" spans="1:6" ht="16.5" customHeight="1">
      <c r="A9" s="13" t="s">
        <v>1898</v>
      </c>
      <c r="B9" s="57"/>
      <c r="C9" s="57"/>
      <c r="D9" s="57"/>
      <c r="E9" s="57"/>
      <c r="F9" s="24"/>
    </row>
    <row r="10" spans="1:6" ht="12.75" customHeight="1">
      <c r="A10" s="13" t="s">
        <v>1030</v>
      </c>
      <c r="B10" s="57">
        <v>4583836.6</v>
      </c>
      <c r="C10" s="57">
        <v>3283167.4</v>
      </c>
      <c r="D10" s="57">
        <v>71.6</v>
      </c>
      <c r="E10" s="57">
        <v>1300669.2</v>
      </c>
      <c r="F10" s="24">
        <v>28.4</v>
      </c>
    </row>
    <row r="11" spans="1:6" ht="12" customHeight="1">
      <c r="A11" s="13" t="s">
        <v>1031</v>
      </c>
      <c r="B11" s="57">
        <v>2205017.3</v>
      </c>
      <c r="C11" s="57">
        <v>1559925</v>
      </c>
      <c r="D11" s="57">
        <v>70.7</v>
      </c>
      <c r="E11" s="57">
        <v>645092.3</v>
      </c>
      <c r="F11" s="24">
        <v>29.3</v>
      </c>
    </row>
    <row r="12" spans="1:6" ht="12" customHeight="1">
      <c r="A12" s="13" t="s">
        <v>2274</v>
      </c>
      <c r="B12" s="57">
        <v>1879434.2</v>
      </c>
      <c r="C12" s="57">
        <v>1219415.8</v>
      </c>
      <c r="D12" s="57">
        <v>64.9</v>
      </c>
      <c r="E12" s="57">
        <v>660018.4</v>
      </c>
      <c r="F12" s="24">
        <v>35.1</v>
      </c>
    </row>
    <row r="13" spans="1:6" ht="12" customHeight="1">
      <c r="A13" s="13" t="s">
        <v>2275</v>
      </c>
      <c r="B13" s="57">
        <v>1003211.9</v>
      </c>
      <c r="C13" s="57">
        <v>723478.2</v>
      </c>
      <c r="D13" s="57">
        <v>72.1</v>
      </c>
      <c r="E13" s="57">
        <v>279733.7</v>
      </c>
      <c r="F13" s="24">
        <v>27.9</v>
      </c>
    </row>
    <row r="14" spans="1:6" ht="12" customHeight="1">
      <c r="A14" s="13" t="s">
        <v>2276</v>
      </c>
      <c r="B14" s="57">
        <v>2746781.3</v>
      </c>
      <c r="C14" s="57">
        <v>1860628.1</v>
      </c>
      <c r="D14" s="57">
        <v>67.7</v>
      </c>
      <c r="E14" s="57">
        <v>886153.2</v>
      </c>
      <c r="F14" s="24">
        <v>32.3</v>
      </c>
    </row>
    <row r="15" spans="1:6" ht="12" customHeight="1">
      <c r="A15" s="13" t="s">
        <v>2277</v>
      </c>
      <c r="B15" s="57">
        <v>4141586.3</v>
      </c>
      <c r="C15" s="57">
        <v>2812383.1</v>
      </c>
      <c r="D15" s="57">
        <v>67.9</v>
      </c>
      <c r="E15" s="57">
        <v>1329203.2</v>
      </c>
      <c r="F15" s="24">
        <v>32.1</v>
      </c>
    </row>
    <row r="16" spans="1:6" ht="12" customHeight="1">
      <c r="A16" s="13" t="s">
        <v>2278</v>
      </c>
      <c r="B16" s="57">
        <v>10129289.6</v>
      </c>
      <c r="C16" s="57">
        <v>7007736.8</v>
      </c>
      <c r="D16" s="57">
        <v>69.2</v>
      </c>
      <c r="E16" s="57">
        <v>3121552.8</v>
      </c>
      <c r="F16" s="24">
        <v>30.8</v>
      </c>
    </row>
    <row r="17" spans="1:6" ht="12" customHeight="1">
      <c r="A17" s="13" t="s">
        <v>2279</v>
      </c>
      <c r="B17" s="57">
        <v>1064192.1</v>
      </c>
      <c r="C17" s="57">
        <v>589373.4</v>
      </c>
      <c r="D17" s="57">
        <v>55.4</v>
      </c>
      <c r="E17" s="57">
        <v>474818.7</v>
      </c>
      <c r="F17" s="24">
        <v>44.6</v>
      </c>
    </row>
    <row r="18" spans="1:6" ht="12" customHeight="1">
      <c r="A18" s="13" t="s">
        <v>2280</v>
      </c>
      <c r="B18" s="57">
        <v>1971748.3</v>
      </c>
      <c r="C18" s="57">
        <v>1380293.3</v>
      </c>
      <c r="D18" s="57">
        <v>70</v>
      </c>
      <c r="E18" s="57">
        <v>591455</v>
      </c>
      <c r="F18" s="24">
        <v>30</v>
      </c>
    </row>
    <row r="19" spans="1:6" ht="12" customHeight="1">
      <c r="A19" s="13" t="s">
        <v>2281</v>
      </c>
      <c r="B19" s="57">
        <v>1042020.7</v>
      </c>
      <c r="C19" s="57">
        <v>756073.3</v>
      </c>
      <c r="D19" s="57">
        <v>72.6</v>
      </c>
      <c r="E19" s="57">
        <v>285947.4</v>
      </c>
      <c r="F19" s="24">
        <v>27.4</v>
      </c>
    </row>
    <row r="20" spans="1:6" ht="12" customHeight="1">
      <c r="A20" s="13" t="s">
        <v>2282</v>
      </c>
      <c r="B20" s="57">
        <v>3298538.1</v>
      </c>
      <c r="C20" s="57">
        <v>2426480.1</v>
      </c>
      <c r="D20" s="57">
        <v>73.6</v>
      </c>
      <c r="E20" s="57">
        <v>872058</v>
      </c>
      <c r="F20" s="24">
        <v>26.4</v>
      </c>
    </row>
    <row r="21" spans="1:6" ht="12" customHeight="1">
      <c r="A21" s="13" t="s">
        <v>2283</v>
      </c>
      <c r="B21" s="57">
        <v>6883976</v>
      </c>
      <c r="C21" s="57">
        <v>4050205.2</v>
      </c>
      <c r="D21" s="57">
        <v>58.8</v>
      </c>
      <c r="E21" s="57">
        <v>2833770.8</v>
      </c>
      <c r="F21" s="24">
        <v>41.2</v>
      </c>
    </row>
    <row r="22" spans="1:6" ht="12" customHeight="1">
      <c r="A22" s="13" t="s">
        <v>2284</v>
      </c>
      <c r="B22" s="57">
        <v>1108539.9</v>
      </c>
      <c r="C22" s="57">
        <v>740177.1</v>
      </c>
      <c r="D22" s="57">
        <v>66.8</v>
      </c>
      <c r="E22" s="57">
        <v>368362.8</v>
      </c>
      <c r="F22" s="24">
        <v>33.2</v>
      </c>
    </row>
    <row r="23" spans="1:6" ht="12" customHeight="1">
      <c r="A23" s="13" t="s">
        <v>2285</v>
      </c>
      <c r="B23" s="57">
        <v>1577809.1</v>
      </c>
      <c r="C23" s="57">
        <v>1086994.7</v>
      </c>
      <c r="D23" s="57">
        <v>68.9</v>
      </c>
      <c r="E23" s="57">
        <v>490814.4</v>
      </c>
      <c r="F23" s="24">
        <v>31.1</v>
      </c>
    </row>
    <row r="24" spans="1:6" ht="12" customHeight="1">
      <c r="A24" s="13" t="s">
        <v>2286</v>
      </c>
      <c r="B24" s="57">
        <v>5371864.2</v>
      </c>
      <c r="C24" s="57">
        <v>4096305.5</v>
      </c>
      <c r="D24" s="57">
        <v>76.3</v>
      </c>
      <c r="E24" s="57">
        <v>1275558.7</v>
      </c>
      <c r="F24" s="24">
        <v>23.7</v>
      </c>
    </row>
    <row r="25" spans="1:6" ht="12" customHeight="1">
      <c r="A25" s="13" t="s">
        <v>2287</v>
      </c>
      <c r="B25" s="57">
        <v>2317690.2</v>
      </c>
      <c r="C25" s="57">
        <v>1648117.5</v>
      </c>
      <c r="D25" s="57">
        <v>71.1</v>
      </c>
      <c r="E25" s="57">
        <v>669572.7</v>
      </c>
      <c r="F25" s="24">
        <v>28.9</v>
      </c>
    </row>
    <row r="26" spans="1:6" ht="25.5" customHeight="1">
      <c r="A26" s="13" t="s">
        <v>2288</v>
      </c>
      <c r="B26" s="57">
        <v>1664083.6</v>
      </c>
      <c r="C26" s="57">
        <v>1153134.9</v>
      </c>
      <c r="D26" s="57">
        <v>69.3</v>
      </c>
      <c r="E26" s="57">
        <v>510948.7</v>
      </c>
      <c r="F26" s="24">
        <v>30.7</v>
      </c>
    </row>
    <row r="27" spans="1:6" ht="11.25" customHeight="1">
      <c r="A27" s="13" t="s">
        <v>1888</v>
      </c>
      <c r="B27" s="57"/>
      <c r="C27" s="57"/>
      <c r="D27" s="57"/>
      <c r="E27" s="57"/>
      <c r="F27" s="24"/>
    </row>
    <row r="28" spans="1:6" ht="12" customHeight="1">
      <c r="A28" s="13" t="s">
        <v>1030</v>
      </c>
      <c r="B28" s="57">
        <v>112063.8</v>
      </c>
      <c r="C28" s="57">
        <v>101105.4</v>
      </c>
      <c r="D28" s="57">
        <v>90.2</v>
      </c>
      <c r="E28" s="57">
        <v>10958.4</v>
      </c>
      <c r="F28" s="24">
        <v>9.8</v>
      </c>
    </row>
    <row r="29" spans="1:6" ht="12" customHeight="1">
      <c r="A29" s="13" t="s">
        <v>1031</v>
      </c>
      <c r="B29" s="57">
        <v>58362.5</v>
      </c>
      <c r="C29" s="57">
        <v>36601.7</v>
      </c>
      <c r="D29" s="57">
        <v>62.7</v>
      </c>
      <c r="E29" s="57">
        <v>21760.8</v>
      </c>
      <c r="F29" s="24">
        <v>37.3</v>
      </c>
    </row>
    <row r="30" spans="1:6" ht="12" customHeight="1">
      <c r="A30" s="13" t="s">
        <v>2274</v>
      </c>
      <c r="B30" s="57">
        <v>76309.1</v>
      </c>
      <c r="C30" s="57">
        <v>61850.5</v>
      </c>
      <c r="D30" s="57">
        <v>81.1</v>
      </c>
      <c r="E30" s="57">
        <v>14458.6</v>
      </c>
      <c r="F30" s="24">
        <v>18.9</v>
      </c>
    </row>
    <row r="31" spans="1:6" ht="12" customHeight="1">
      <c r="A31" s="13" t="s">
        <v>2275</v>
      </c>
      <c r="B31" s="57">
        <v>27718.9</v>
      </c>
      <c r="C31" s="57">
        <v>22741.4</v>
      </c>
      <c r="D31" s="57">
        <v>82</v>
      </c>
      <c r="E31" s="57">
        <v>4977.5</v>
      </c>
      <c r="F31" s="24">
        <v>18</v>
      </c>
    </row>
    <row r="32" spans="1:6" ht="12" customHeight="1">
      <c r="A32" s="13" t="s">
        <v>2276</v>
      </c>
      <c r="B32" s="57">
        <v>173702.7</v>
      </c>
      <c r="C32" s="57">
        <v>76108.4</v>
      </c>
      <c r="D32" s="57">
        <v>43.8</v>
      </c>
      <c r="E32" s="57">
        <v>97594.3</v>
      </c>
      <c r="F32" s="24">
        <v>56.2</v>
      </c>
    </row>
    <row r="33" spans="1:6" ht="12" customHeight="1">
      <c r="A33" s="13" t="s">
        <v>2277</v>
      </c>
      <c r="B33" s="57">
        <v>148474.4</v>
      </c>
      <c r="C33" s="57">
        <v>71365.2</v>
      </c>
      <c r="D33" s="57">
        <v>48.1</v>
      </c>
      <c r="E33" s="57">
        <v>77109.2</v>
      </c>
      <c r="F33" s="24">
        <v>51.9</v>
      </c>
    </row>
    <row r="34" spans="1:6" ht="12" customHeight="1">
      <c r="A34" s="13" t="s">
        <v>2278</v>
      </c>
      <c r="B34" s="57">
        <v>184376.3</v>
      </c>
      <c r="C34" s="57">
        <v>137084.9</v>
      </c>
      <c r="D34" s="57">
        <v>74.4</v>
      </c>
      <c r="E34" s="57">
        <v>47291.4</v>
      </c>
      <c r="F34" s="24">
        <v>25.6</v>
      </c>
    </row>
    <row r="35" spans="1:6" ht="12" customHeight="1">
      <c r="A35" s="13" t="s">
        <v>2279</v>
      </c>
      <c r="B35" s="57">
        <v>19472</v>
      </c>
      <c r="C35" s="57">
        <v>15250</v>
      </c>
      <c r="D35" s="57">
        <v>78.3</v>
      </c>
      <c r="E35" s="57">
        <v>4222</v>
      </c>
      <c r="F35" s="24">
        <v>21.7</v>
      </c>
    </row>
    <row r="36" spans="1:6" ht="12" customHeight="1">
      <c r="A36" s="13" t="s">
        <v>2280</v>
      </c>
      <c r="B36" s="57">
        <v>89297.9</v>
      </c>
      <c r="C36" s="57">
        <v>70326.4</v>
      </c>
      <c r="D36" s="57">
        <v>78.8</v>
      </c>
      <c r="E36" s="57">
        <v>18971.5</v>
      </c>
      <c r="F36" s="24">
        <v>21.2</v>
      </c>
    </row>
    <row r="37" spans="1:6" ht="12" customHeight="1">
      <c r="A37" s="13" t="s">
        <v>2281</v>
      </c>
      <c r="B37" s="57">
        <v>45758.7</v>
      </c>
      <c r="C37" s="57">
        <v>21521.2</v>
      </c>
      <c r="D37" s="57">
        <v>47</v>
      </c>
      <c r="E37" s="57">
        <v>24237.5</v>
      </c>
      <c r="F37" s="24">
        <v>53</v>
      </c>
    </row>
    <row r="38" spans="1:6" ht="12" customHeight="1">
      <c r="A38" s="13" t="s">
        <v>2282</v>
      </c>
      <c r="B38" s="57">
        <v>78842.3</v>
      </c>
      <c r="C38" s="57">
        <v>64208.9</v>
      </c>
      <c r="D38" s="57">
        <v>81.4</v>
      </c>
      <c r="E38" s="57">
        <v>14633.4</v>
      </c>
      <c r="F38" s="24">
        <v>18.6</v>
      </c>
    </row>
    <row r="39" spans="1:6" ht="12" customHeight="1">
      <c r="A39" s="13" t="s">
        <v>2283</v>
      </c>
      <c r="B39" s="57">
        <v>258668.1</v>
      </c>
      <c r="C39" s="57">
        <v>152871.5</v>
      </c>
      <c r="D39" s="57">
        <v>59.1</v>
      </c>
      <c r="E39" s="57">
        <v>105796.6</v>
      </c>
      <c r="F39" s="24">
        <v>40.9</v>
      </c>
    </row>
    <row r="40" spans="1:6" ht="12" customHeight="1">
      <c r="A40" s="13" t="s">
        <v>2284</v>
      </c>
      <c r="B40" s="57">
        <v>46057.8</v>
      </c>
      <c r="C40" s="57">
        <v>39973.1</v>
      </c>
      <c r="D40" s="57">
        <v>86.8</v>
      </c>
      <c r="E40" s="57">
        <v>6084.7</v>
      </c>
      <c r="F40" s="24">
        <v>13.2</v>
      </c>
    </row>
    <row r="41" spans="1:6" ht="12" customHeight="1">
      <c r="A41" s="13" t="s">
        <v>2285</v>
      </c>
      <c r="B41" s="57">
        <v>26473.1</v>
      </c>
      <c r="C41" s="57">
        <v>21487</v>
      </c>
      <c r="D41" s="57">
        <v>81.2</v>
      </c>
      <c r="E41" s="57">
        <v>4986.1</v>
      </c>
      <c r="F41" s="24">
        <v>18.8</v>
      </c>
    </row>
    <row r="42" spans="1:6" ht="12" customHeight="1">
      <c r="A42" s="13" t="s">
        <v>2286</v>
      </c>
      <c r="B42" s="57">
        <v>241665.9</v>
      </c>
      <c r="C42" s="57">
        <v>196769.1</v>
      </c>
      <c r="D42" s="57">
        <v>81.4</v>
      </c>
      <c r="E42" s="57">
        <v>44896.8</v>
      </c>
      <c r="F42" s="24">
        <v>18.6</v>
      </c>
    </row>
    <row r="43" spans="1:6" ht="12" customHeight="1">
      <c r="A43" s="13" t="s">
        <v>2287</v>
      </c>
      <c r="B43" s="57">
        <v>76840.1</v>
      </c>
      <c r="C43" s="57">
        <v>63870.2</v>
      </c>
      <c r="D43" s="57">
        <v>83.1</v>
      </c>
      <c r="E43" s="57">
        <v>12969.9</v>
      </c>
      <c r="F43" s="24">
        <v>16.9</v>
      </c>
    </row>
    <row r="44" spans="1:6" ht="11.25" customHeight="1">
      <c r="A44" s="13" t="s">
        <v>2289</v>
      </c>
      <c r="B44" s="57">
        <v>49661452.2</v>
      </c>
      <c r="C44" s="57">
        <v>34087619.6</v>
      </c>
      <c r="D44" s="57">
        <v>68.6</v>
      </c>
      <c r="E44" s="57">
        <v>15573832.6</v>
      </c>
      <c r="F44" s="24">
        <v>31.4</v>
      </c>
    </row>
    <row r="45" spans="1:6" ht="11.25" customHeight="1">
      <c r="A45" s="13" t="s">
        <v>1890</v>
      </c>
      <c r="B45" s="57"/>
      <c r="C45" s="57"/>
      <c r="D45" s="57"/>
      <c r="E45" s="57"/>
      <c r="F45" s="24"/>
    </row>
    <row r="46" spans="1:6" ht="12" customHeight="1">
      <c r="A46" s="13" t="s">
        <v>1030</v>
      </c>
      <c r="B46" s="57">
        <v>4471772.8</v>
      </c>
      <c r="C46" s="57">
        <v>3182062</v>
      </c>
      <c r="D46" s="57">
        <v>71.2</v>
      </c>
      <c r="E46" s="57">
        <v>1289710.8</v>
      </c>
      <c r="F46" s="24">
        <v>28.8</v>
      </c>
    </row>
    <row r="47" spans="1:6" ht="12" customHeight="1">
      <c r="A47" s="13" t="s">
        <v>1031</v>
      </c>
      <c r="B47" s="57">
        <v>2146654.8</v>
      </c>
      <c r="C47" s="57">
        <v>1523323.3</v>
      </c>
      <c r="D47" s="57">
        <v>71</v>
      </c>
      <c r="E47" s="57">
        <v>623331.5</v>
      </c>
      <c r="F47" s="24">
        <v>29</v>
      </c>
    </row>
    <row r="48" spans="1:6" ht="12" customHeight="1">
      <c r="A48" s="13" t="s">
        <v>2274</v>
      </c>
      <c r="B48" s="57">
        <v>1803125.1</v>
      </c>
      <c r="C48" s="57">
        <v>1157565.3</v>
      </c>
      <c r="D48" s="57">
        <v>64.2</v>
      </c>
      <c r="E48" s="57">
        <v>645559.8</v>
      </c>
      <c r="F48" s="24">
        <v>35.8</v>
      </c>
    </row>
    <row r="49" spans="1:6" ht="12" customHeight="1">
      <c r="A49" s="13" t="s">
        <v>2275</v>
      </c>
      <c r="B49" s="57">
        <v>975493</v>
      </c>
      <c r="C49" s="57">
        <v>700736.8</v>
      </c>
      <c r="D49" s="57">
        <v>71.8</v>
      </c>
      <c r="E49" s="57">
        <v>274756.2</v>
      </c>
      <c r="F49" s="24">
        <v>28.2</v>
      </c>
    </row>
    <row r="50" spans="1:6" ht="12" customHeight="1">
      <c r="A50" s="13" t="s">
        <v>2276</v>
      </c>
      <c r="B50" s="57">
        <v>2573078.6</v>
      </c>
      <c r="C50" s="57">
        <v>1784519.7</v>
      </c>
      <c r="D50" s="57">
        <v>69.4</v>
      </c>
      <c r="E50" s="57">
        <v>788558.9</v>
      </c>
      <c r="F50" s="24">
        <v>30.6</v>
      </c>
    </row>
    <row r="51" spans="1:6" ht="12" customHeight="1">
      <c r="A51" s="13" t="s">
        <v>2277</v>
      </c>
      <c r="B51" s="57">
        <v>3993111.9</v>
      </c>
      <c r="C51" s="57">
        <v>2741017.9</v>
      </c>
      <c r="D51" s="57">
        <v>68.6</v>
      </c>
      <c r="E51" s="57">
        <v>1252094</v>
      </c>
      <c r="F51" s="24">
        <v>31.4</v>
      </c>
    </row>
    <row r="52" spans="1:6" ht="12" customHeight="1">
      <c r="A52" s="13" t="s">
        <v>2278</v>
      </c>
      <c r="B52" s="57">
        <v>9944913.3</v>
      </c>
      <c r="C52" s="57">
        <v>6870651.9</v>
      </c>
      <c r="D52" s="57">
        <v>69.1</v>
      </c>
      <c r="E52" s="57">
        <v>3074261.4</v>
      </c>
      <c r="F52" s="24">
        <v>30.9</v>
      </c>
    </row>
    <row r="53" spans="1:6" ht="12" customHeight="1">
      <c r="A53" s="13" t="s">
        <v>2279</v>
      </c>
      <c r="B53" s="57">
        <v>1044720.1</v>
      </c>
      <c r="C53" s="57">
        <v>574123.4</v>
      </c>
      <c r="D53" s="57">
        <v>55</v>
      </c>
      <c r="E53" s="57">
        <v>470596.7</v>
      </c>
      <c r="F53" s="24">
        <v>45</v>
      </c>
    </row>
    <row r="54" spans="1:6" ht="12" customHeight="1">
      <c r="A54" s="13" t="s">
        <v>2280</v>
      </c>
      <c r="B54" s="57">
        <v>1882450.4</v>
      </c>
      <c r="C54" s="57">
        <v>1309966.9</v>
      </c>
      <c r="D54" s="57">
        <v>69.6</v>
      </c>
      <c r="E54" s="57">
        <v>572483.5</v>
      </c>
      <c r="F54" s="24">
        <v>30.4</v>
      </c>
    </row>
    <row r="55" spans="1:6" ht="12" customHeight="1">
      <c r="A55" s="13" t="s">
        <v>2281</v>
      </c>
      <c r="B55" s="57">
        <v>996262</v>
      </c>
      <c r="C55" s="57">
        <v>734552.1</v>
      </c>
      <c r="D55" s="57">
        <v>73.7</v>
      </c>
      <c r="E55" s="57">
        <v>261709.9</v>
      </c>
      <c r="F55" s="24">
        <v>26.3</v>
      </c>
    </row>
    <row r="56" spans="1:6" ht="12" customHeight="1">
      <c r="A56" s="13" t="s">
        <v>2282</v>
      </c>
      <c r="B56" s="57">
        <v>3219695.8</v>
      </c>
      <c r="C56" s="57">
        <v>2362271.2</v>
      </c>
      <c r="D56" s="57">
        <v>73.4</v>
      </c>
      <c r="E56" s="57">
        <v>857424.6</v>
      </c>
      <c r="F56" s="24">
        <v>26.6</v>
      </c>
    </row>
    <row r="57" spans="1:6" ht="12" customHeight="1">
      <c r="A57" s="13" t="s">
        <v>2283</v>
      </c>
      <c r="B57" s="57">
        <v>6625307.9</v>
      </c>
      <c r="C57" s="57">
        <v>3897333.7</v>
      </c>
      <c r="D57" s="57">
        <v>58.8</v>
      </c>
      <c r="E57" s="57">
        <v>2727974.2</v>
      </c>
      <c r="F57" s="24">
        <v>41.2</v>
      </c>
    </row>
    <row r="58" spans="1:6" ht="12" customHeight="1">
      <c r="A58" s="13" t="s">
        <v>2284</v>
      </c>
      <c r="B58" s="57">
        <v>1062482.1</v>
      </c>
      <c r="C58" s="57">
        <v>700204</v>
      </c>
      <c r="D58" s="57">
        <v>65.9</v>
      </c>
      <c r="E58" s="57">
        <v>362278.1</v>
      </c>
      <c r="F58" s="24">
        <v>34.1</v>
      </c>
    </row>
    <row r="59" spans="1:6" ht="12" customHeight="1">
      <c r="A59" s="13" t="s">
        <v>2285</v>
      </c>
      <c r="B59" s="57">
        <v>1551336</v>
      </c>
      <c r="C59" s="57">
        <v>1065507.7</v>
      </c>
      <c r="D59" s="57">
        <v>68.7</v>
      </c>
      <c r="E59" s="57">
        <v>485828.3</v>
      </c>
      <c r="F59" s="24">
        <v>31.3</v>
      </c>
    </row>
    <row r="60" spans="1:6" ht="12" customHeight="1">
      <c r="A60" s="13" t="s">
        <v>2286</v>
      </c>
      <c r="B60" s="57">
        <v>5130198.3</v>
      </c>
      <c r="C60" s="57">
        <v>3899536.4</v>
      </c>
      <c r="D60" s="57">
        <v>76</v>
      </c>
      <c r="E60" s="57">
        <v>1230661.9</v>
      </c>
      <c r="F60" s="24">
        <v>24</v>
      </c>
    </row>
    <row r="61" spans="1:6" ht="12" customHeight="1">
      <c r="A61" s="13" t="s">
        <v>2287</v>
      </c>
      <c r="B61" s="57">
        <v>2240850.1</v>
      </c>
      <c r="C61" s="57">
        <v>1584247.3</v>
      </c>
      <c r="D61" s="57">
        <v>70.7</v>
      </c>
      <c r="E61" s="57">
        <v>656602.8</v>
      </c>
      <c r="F61" s="24">
        <v>29.3</v>
      </c>
    </row>
    <row r="62" ht="14.25" customHeight="1"/>
  </sheetData>
  <mergeCells count="5">
    <mergeCell ref="A4:A7"/>
    <mergeCell ref="B4:B6"/>
    <mergeCell ref="C4:D6"/>
    <mergeCell ref="E4:F6"/>
    <mergeCell ref="B7:C7"/>
  </mergeCells>
  <printOptions gridLines="1"/>
  <pageMargins left="0.9448818897637796" right="0.7480314960629921" top="0.7874015748031497" bottom="0.7480314960629921" header="0.15748031496062992" footer="0"/>
  <pageSetup horizontalDpi="300" verticalDpi="300" orientation="portrait" paperSize="9" scale="98" r:id="rId1"/>
</worksheet>
</file>

<file path=xl/worksheets/sheet18.xml><?xml version="1.0" encoding="utf-8"?>
<worksheet xmlns="http://schemas.openxmlformats.org/spreadsheetml/2006/main" xmlns:r="http://schemas.openxmlformats.org/officeDocument/2006/relationships">
  <dimension ref="A2:E56"/>
  <sheetViews>
    <sheetView workbookViewId="0" topLeftCell="A1">
      <selection activeCell="G4" sqref="G4"/>
    </sheetView>
  </sheetViews>
  <sheetFormatPr defaultColWidth="9.140625" defaultRowHeight="12.75"/>
  <cols>
    <col min="1" max="1" width="32.421875" style="10" customWidth="1"/>
    <col min="2" max="2" width="11.28125" style="10" customWidth="1"/>
    <col min="3" max="3" width="15.57421875" style="10" customWidth="1"/>
    <col min="4" max="4" width="14.57421875" style="10" customWidth="1"/>
    <col min="5" max="5" width="26.28125" style="10" customWidth="1"/>
    <col min="6" max="6" width="12.8515625" style="10" customWidth="1"/>
    <col min="7" max="7" width="15.28125" style="10" customWidth="1"/>
    <col min="8" max="8" width="14.7109375" style="10" customWidth="1"/>
    <col min="9" max="9" width="9.8515625" style="10" customWidth="1"/>
    <col min="10" max="13" width="8.7109375" style="10" customWidth="1"/>
    <col min="14" max="16" width="4.8515625" style="10" customWidth="1"/>
    <col min="17" max="17" width="9.7109375" style="10" customWidth="1"/>
    <col min="18" max="19" width="8.57421875" style="10" customWidth="1"/>
    <col min="20" max="22" width="6.140625" style="10" customWidth="1"/>
    <col min="23" max="25" width="4.7109375" style="10" customWidth="1"/>
    <col min="26" max="16384" width="10.28125" style="10" customWidth="1"/>
  </cols>
  <sheetData>
    <row r="2" ht="12.75">
      <c r="A2" s="10" t="s">
        <v>526</v>
      </c>
    </row>
    <row r="3" ht="11.25" customHeight="1">
      <c r="A3" s="10" t="s">
        <v>527</v>
      </c>
    </row>
    <row r="4" spans="1:5" ht="13.5" customHeight="1">
      <c r="A4" s="11" t="s">
        <v>528</v>
      </c>
      <c r="B4" s="11"/>
      <c r="C4" s="11"/>
      <c r="D4" s="11"/>
      <c r="E4" s="11"/>
    </row>
    <row r="5" spans="1:5" ht="18.75" customHeight="1">
      <c r="A5" s="144" t="s">
        <v>529</v>
      </c>
      <c r="B5" s="128" t="s">
        <v>1844</v>
      </c>
      <c r="C5" s="128" t="s">
        <v>1845</v>
      </c>
      <c r="D5" s="128" t="s">
        <v>1846</v>
      </c>
      <c r="E5" s="150" t="s">
        <v>530</v>
      </c>
    </row>
    <row r="6" spans="1:5" ht="12.75">
      <c r="A6" s="145"/>
      <c r="B6" s="129"/>
      <c r="C6" s="129"/>
      <c r="D6" s="129"/>
      <c r="E6" s="140"/>
    </row>
    <row r="7" spans="1:5" ht="48.75" customHeight="1">
      <c r="A7" s="145"/>
      <c r="B7" s="130"/>
      <c r="C7" s="130"/>
      <c r="D7" s="130"/>
      <c r="E7" s="140"/>
    </row>
    <row r="8" spans="1:5" ht="12" customHeight="1">
      <c r="A8" s="146"/>
      <c r="B8" s="101" t="s">
        <v>531</v>
      </c>
      <c r="C8" s="102"/>
      <c r="D8" s="139"/>
      <c r="E8" s="11"/>
    </row>
    <row r="9" spans="1:5" ht="19.5" customHeight="1">
      <c r="A9" s="13" t="s">
        <v>532</v>
      </c>
      <c r="B9" s="20">
        <f>SUM(C9:D9)</f>
        <v>51325535.8</v>
      </c>
      <c r="C9" s="20">
        <f>SUM(C10+C15+C32)</f>
        <v>35240754.5</v>
      </c>
      <c r="D9" s="20">
        <f>SUM(D10+D15+D32)</f>
        <v>16084781.299999997</v>
      </c>
      <c r="E9" s="10" t="s">
        <v>1898</v>
      </c>
    </row>
    <row r="10" spans="1:5" ht="13.5" customHeight="1">
      <c r="A10" s="13" t="s">
        <v>533</v>
      </c>
      <c r="B10" s="14">
        <f>SUM(B11:B14)</f>
        <v>7419303.899999999</v>
      </c>
      <c r="C10" s="14">
        <f>SUM(C11:C14)</f>
        <v>5413732.1</v>
      </c>
      <c r="D10" s="14">
        <f>SUM(D11:D14)</f>
        <v>2005571.8</v>
      </c>
      <c r="E10" s="10" t="s">
        <v>534</v>
      </c>
    </row>
    <row r="11" spans="1:5" ht="12" customHeight="1">
      <c r="A11" s="13" t="s">
        <v>535</v>
      </c>
      <c r="B11" s="14">
        <f>SUM(C11:D11)</f>
        <v>795692.5</v>
      </c>
      <c r="C11" s="14">
        <v>554223.3</v>
      </c>
      <c r="D11" s="14">
        <v>241469.2</v>
      </c>
      <c r="E11" s="10" t="s">
        <v>536</v>
      </c>
    </row>
    <row r="12" spans="1:5" ht="12.75" customHeight="1">
      <c r="A12" s="13" t="s">
        <v>537</v>
      </c>
      <c r="B12" s="14"/>
      <c r="C12" s="14"/>
      <c r="D12" s="14"/>
      <c r="E12" s="10" t="s">
        <v>538</v>
      </c>
    </row>
    <row r="13" spans="1:5" ht="12" customHeight="1">
      <c r="A13" s="13" t="s">
        <v>539</v>
      </c>
      <c r="B13" s="14">
        <f>SUM(C13:D13)</f>
        <v>5825416.3</v>
      </c>
      <c r="C13" s="14">
        <v>4380547</v>
      </c>
      <c r="D13" s="14">
        <v>1444869.3</v>
      </c>
      <c r="E13" s="10" t="s">
        <v>540</v>
      </c>
    </row>
    <row r="14" spans="1:5" ht="12" customHeight="1">
      <c r="A14" s="13" t="s">
        <v>541</v>
      </c>
      <c r="B14" s="14">
        <f>SUM(C14:D14)</f>
        <v>798195.1</v>
      </c>
      <c r="C14" s="14">
        <v>478961.8</v>
      </c>
      <c r="D14" s="14">
        <v>319233.3</v>
      </c>
      <c r="E14" s="10" t="s">
        <v>542</v>
      </c>
    </row>
    <row r="15" spans="1:5" ht="16.5" customHeight="1">
      <c r="A15" s="13" t="s">
        <v>543</v>
      </c>
      <c r="B15" s="14">
        <f>SUM(B17:B30)</f>
        <v>16730913.1</v>
      </c>
      <c r="C15" s="14">
        <f>SUM(C17:C30)</f>
        <v>11934042.4</v>
      </c>
      <c r="D15" s="14">
        <f>SUM(D17:D30)</f>
        <v>4796870.699999999</v>
      </c>
      <c r="E15" s="10" t="s">
        <v>544</v>
      </c>
    </row>
    <row r="16" spans="1:4" ht="12.75" customHeight="1">
      <c r="A16" s="13" t="s">
        <v>545</v>
      </c>
      <c r="B16" s="14"/>
      <c r="C16" s="14"/>
      <c r="D16" s="14"/>
    </row>
    <row r="17" spans="1:5" ht="12.75" customHeight="1">
      <c r="A17" s="13" t="s">
        <v>546</v>
      </c>
      <c r="B17" s="14">
        <f>SUM(C17:D17)</f>
        <v>438857.69999999995</v>
      </c>
      <c r="C17" s="14">
        <v>339855.3</v>
      </c>
      <c r="D17" s="14">
        <v>99002.4</v>
      </c>
      <c r="E17" s="10" t="s">
        <v>1847</v>
      </c>
    </row>
    <row r="18" spans="1:5" ht="12.75" customHeight="1">
      <c r="A18" s="13" t="s">
        <v>547</v>
      </c>
      <c r="B18" s="14">
        <f>SUM(C18:D18)</f>
        <v>1801970.1</v>
      </c>
      <c r="C18" s="14">
        <v>1254406.2</v>
      </c>
      <c r="D18" s="14">
        <v>547563.9</v>
      </c>
      <c r="E18" s="10" t="s">
        <v>548</v>
      </c>
    </row>
    <row r="19" spans="1:5" ht="12.75" customHeight="1">
      <c r="A19" s="13"/>
      <c r="B19" s="14"/>
      <c r="C19" s="14"/>
      <c r="D19" s="14"/>
      <c r="E19" s="10" t="s">
        <v>549</v>
      </c>
    </row>
    <row r="20" spans="1:5" ht="12" customHeight="1">
      <c r="A20" s="13" t="s">
        <v>550</v>
      </c>
      <c r="B20" s="14">
        <f>SUM(C20:D20)</f>
        <v>3246959.5</v>
      </c>
      <c r="C20" s="14">
        <v>2336771.3</v>
      </c>
      <c r="D20" s="14">
        <v>910188.2</v>
      </c>
      <c r="E20" s="10" t="s">
        <v>551</v>
      </c>
    </row>
    <row r="21" spans="1:5" ht="8.25" customHeight="1">
      <c r="A21" s="13"/>
      <c r="B21" s="14"/>
      <c r="C21" s="14"/>
      <c r="D21" s="14"/>
      <c r="E21" s="10" t="s">
        <v>552</v>
      </c>
    </row>
    <row r="22" spans="1:5" ht="12.75" customHeight="1">
      <c r="A22" s="13" t="s">
        <v>553</v>
      </c>
      <c r="B22" s="14">
        <f>SUM(C22:D22)</f>
        <v>390961.4</v>
      </c>
      <c r="C22" s="14">
        <v>286911.9</v>
      </c>
      <c r="D22" s="14">
        <v>104049.5</v>
      </c>
      <c r="E22" s="10" t="s">
        <v>540</v>
      </c>
    </row>
    <row r="23" spans="1:5" ht="13.5" customHeight="1">
      <c r="A23" s="13" t="s">
        <v>554</v>
      </c>
      <c r="B23" s="14"/>
      <c r="C23" s="14"/>
      <c r="D23" s="14"/>
      <c r="E23" s="10" t="s">
        <v>555</v>
      </c>
    </row>
    <row r="24" spans="1:5" ht="12.75" customHeight="1">
      <c r="A24" s="13" t="s">
        <v>556</v>
      </c>
      <c r="B24" s="14">
        <f>SUM(C24:D24)</f>
        <v>5954071.8</v>
      </c>
      <c r="C24" s="14">
        <v>4341838.6</v>
      </c>
      <c r="D24" s="14">
        <v>1612233.2</v>
      </c>
      <c r="E24" s="10" t="s">
        <v>557</v>
      </c>
    </row>
    <row r="25" spans="1:4" ht="12" customHeight="1">
      <c r="A25" s="13" t="s">
        <v>558</v>
      </c>
      <c r="B25" s="14"/>
      <c r="C25" s="14"/>
      <c r="D25" s="14"/>
    </row>
    <row r="26" spans="1:4" ht="11.25" customHeight="1">
      <c r="A26" s="13" t="s">
        <v>559</v>
      </c>
      <c r="B26" s="14"/>
      <c r="C26" s="14"/>
      <c r="D26" s="14"/>
    </row>
    <row r="27" spans="1:5" ht="12.75" customHeight="1">
      <c r="A27" s="13" t="s">
        <v>560</v>
      </c>
      <c r="B27" s="14"/>
      <c r="C27" s="14"/>
      <c r="D27" s="14"/>
      <c r="E27" s="10" t="s">
        <v>1848</v>
      </c>
    </row>
    <row r="28" spans="1:5" ht="12.75" customHeight="1">
      <c r="A28" s="13" t="s">
        <v>561</v>
      </c>
      <c r="B28" s="14"/>
      <c r="C28" s="14"/>
      <c r="D28" s="14"/>
      <c r="E28" s="10" t="s">
        <v>1849</v>
      </c>
    </row>
    <row r="29" spans="1:5" ht="12.75" customHeight="1">
      <c r="A29" s="13" t="s">
        <v>562</v>
      </c>
      <c r="B29" s="14">
        <f>SUM(C29:D29)</f>
        <v>3718750.4</v>
      </c>
      <c r="C29" s="14">
        <v>2648858</v>
      </c>
      <c r="D29" s="14">
        <v>1069892.4</v>
      </c>
      <c r="E29" s="10" t="s">
        <v>563</v>
      </c>
    </row>
    <row r="30" spans="1:5" ht="13.5" customHeight="1">
      <c r="A30" s="13" t="s">
        <v>564</v>
      </c>
      <c r="B30" s="14">
        <f>SUM(C30:D30)</f>
        <v>1179342.2</v>
      </c>
      <c r="C30" s="14">
        <v>725401.1</v>
      </c>
      <c r="D30" s="14">
        <v>453941.1</v>
      </c>
      <c r="E30" s="10" t="s">
        <v>565</v>
      </c>
    </row>
    <row r="31" spans="1:4" ht="13.5" customHeight="1">
      <c r="A31" s="13" t="s">
        <v>566</v>
      </c>
      <c r="B31" s="14"/>
      <c r="C31" s="14"/>
      <c r="D31" s="14"/>
    </row>
    <row r="32" spans="1:5" ht="12.75">
      <c r="A32" s="13" t="s">
        <v>567</v>
      </c>
      <c r="B32" s="14">
        <f>SUM(B34:B56)-B50</f>
        <v>27175318.800000004</v>
      </c>
      <c r="C32" s="14">
        <f>SUM(C34:C56)-C50</f>
        <v>17892980</v>
      </c>
      <c r="D32" s="14">
        <f>SUM(D34:D56)-D50</f>
        <v>9282338.799999999</v>
      </c>
      <c r="E32" s="10" t="s">
        <v>568</v>
      </c>
    </row>
    <row r="33" spans="1:4" ht="13.5" customHeight="1">
      <c r="A33" s="13" t="s">
        <v>569</v>
      </c>
      <c r="B33" s="14"/>
      <c r="C33" s="14"/>
      <c r="D33" s="14"/>
    </row>
    <row r="34" spans="1:5" ht="12" customHeight="1">
      <c r="A34" s="13" t="s">
        <v>570</v>
      </c>
      <c r="B34" s="14">
        <f>SUM(C34:D34)</f>
        <v>11615498.5</v>
      </c>
      <c r="C34" s="14">
        <v>6748533.5</v>
      </c>
      <c r="D34" s="14">
        <v>4866965</v>
      </c>
      <c r="E34" s="10" t="s">
        <v>571</v>
      </c>
    </row>
    <row r="35" spans="1:4" ht="12" customHeight="1">
      <c r="A35" s="13" t="s">
        <v>572</v>
      </c>
      <c r="B35" s="14"/>
      <c r="C35" s="14"/>
      <c r="D35" s="14"/>
    </row>
    <row r="36" spans="1:5" ht="12" customHeight="1">
      <c r="A36" s="13" t="s">
        <v>573</v>
      </c>
      <c r="B36" s="14"/>
      <c r="C36" s="14"/>
      <c r="D36" s="14"/>
      <c r="E36" s="10" t="s">
        <v>574</v>
      </c>
    </row>
    <row r="37" spans="1:5" ht="12" customHeight="1">
      <c r="A37" s="13" t="s">
        <v>575</v>
      </c>
      <c r="B37" s="14">
        <f>SUM(C37:D37)</f>
        <v>1174216</v>
      </c>
      <c r="C37" s="14">
        <v>895949.9</v>
      </c>
      <c r="D37" s="14">
        <v>278266.1</v>
      </c>
      <c r="E37" s="10" t="s">
        <v>576</v>
      </c>
    </row>
    <row r="38" spans="1:5" ht="12" customHeight="1">
      <c r="A38" s="13" t="s">
        <v>577</v>
      </c>
      <c r="B38" s="14">
        <f>SUM(C38:D38)</f>
        <v>119380.70000000001</v>
      </c>
      <c r="C38" s="14">
        <v>81461.3</v>
      </c>
      <c r="D38" s="14">
        <v>37919.4</v>
      </c>
      <c r="E38" s="10" t="s">
        <v>1850</v>
      </c>
    </row>
    <row r="39" spans="1:4" ht="12" customHeight="1">
      <c r="A39" s="13" t="s">
        <v>578</v>
      </c>
      <c r="B39" s="14"/>
      <c r="C39" s="14"/>
      <c r="D39" s="14"/>
    </row>
    <row r="40" spans="1:5" ht="10.5" customHeight="1">
      <c r="A40" s="13" t="s">
        <v>579</v>
      </c>
      <c r="B40" s="14"/>
      <c r="C40" s="14"/>
      <c r="D40" s="14"/>
      <c r="E40" s="10" t="s">
        <v>580</v>
      </c>
    </row>
    <row r="41" spans="1:5" ht="12.75">
      <c r="A41" s="13" t="s">
        <v>581</v>
      </c>
      <c r="B41" s="14">
        <f>SUM(C41:D41)</f>
        <v>1628131.2999999998</v>
      </c>
      <c r="C41" s="14">
        <v>1100264.7</v>
      </c>
      <c r="D41" s="14">
        <v>527866.6</v>
      </c>
      <c r="E41" s="10" t="s">
        <v>582</v>
      </c>
    </row>
    <row r="42" spans="1:5" ht="10.5" customHeight="1">
      <c r="A42" s="13"/>
      <c r="B42" s="14"/>
      <c r="C42" s="14"/>
      <c r="D42" s="14"/>
      <c r="E42" s="10" t="s">
        <v>583</v>
      </c>
    </row>
    <row r="43" spans="1:5" ht="12.75">
      <c r="A43" s="13" t="s">
        <v>584</v>
      </c>
      <c r="B43" s="14">
        <f>SUM(C43:D43)</f>
        <v>747878.8999999999</v>
      </c>
      <c r="C43" s="14">
        <v>501199.6</v>
      </c>
      <c r="D43" s="14">
        <v>246679.3</v>
      </c>
      <c r="E43" s="10" t="s">
        <v>585</v>
      </c>
    </row>
    <row r="44" spans="1:5" ht="15" customHeight="1">
      <c r="A44" s="13" t="s">
        <v>586</v>
      </c>
      <c r="B44" s="14"/>
      <c r="C44" s="14"/>
      <c r="D44" s="14"/>
      <c r="E44" s="10" t="s">
        <v>587</v>
      </c>
    </row>
    <row r="45" spans="1:5" ht="10.5" customHeight="1">
      <c r="A45" s="13" t="s">
        <v>588</v>
      </c>
      <c r="B45" s="14"/>
      <c r="C45" s="14"/>
      <c r="D45" s="14"/>
      <c r="E45" s="10" t="s">
        <v>589</v>
      </c>
    </row>
    <row r="46" spans="1:5" ht="12" customHeight="1">
      <c r="A46" s="13" t="s">
        <v>590</v>
      </c>
      <c r="B46" s="14">
        <f>SUM(C46:D46)</f>
        <v>3017355.1999999997</v>
      </c>
      <c r="C46" s="14">
        <v>2106341.3</v>
      </c>
      <c r="D46" s="14">
        <v>911013.9</v>
      </c>
      <c r="E46" s="10" t="s">
        <v>591</v>
      </c>
    </row>
    <row r="47" spans="1:4" ht="12.75" customHeight="1">
      <c r="A47" s="13" t="s">
        <v>592</v>
      </c>
      <c r="B47" s="14"/>
      <c r="C47" s="14"/>
      <c r="D47" s="14"/>
    </row>
    <row r="48" spans="1:5" ht="12.75">
      <c r="A48" s="13" t="s">
        <v>593</v>
      </c>
      <c r="B48" s="14">
        <f>SUM(C48:D48)</f>
        <v>4965189.9</v>
      </c>
      <c r="C48" s="14">
        <v>3949970.4</v>
      </c>
      <c r="D48" s="14">
        <v>1015219.5</v>
      </c>
      <c r="E48" s="10" t="s">
        <v>594</v>
      </c>
    </row>
    <row r="49" spans="1:5" ht="12.75">
      <c r="A49" s="13" t="s">
        <v>595</v>
      </c>
      <c r="B49" s="14"/>
      <c r="C49" s="14"/>
      <c r="D49" s="14"/>
      <c r="E49" s="10" t="s">
        <v>260</v>
      </c>
    </row>
    <row r="50" spans="1:5" ht="12" customHeight="1">
      <c r="A50" s="13" t="s">
        <v>261</v>
      </c>
      <c r="B50" s="14">
        <f>SUM(C50:D50)</f>
        <v>1001949.5</v>
      </c>
      <c r="C50" s="14">
        <v>800596.1</v>
      </c>
      <c r="D50" s="14">
        <v>201353.4</v>
      </c>
      <c r="E50" s="10" t="s">
        <v>262</v>
      </c>
    </row>
    <row r="51" spans="1:5" ht="12.75">
      <c r="A51" s="13" t="s">
        <v>263</v>
      </c>
      <c r="B51" s="14"/>
      <c r="C51" s="14"/>
      <c r="D51" s="14"/>
      <c r="E51" s="10" t="s">
        <v>264</v>
      </c>
    </row>
    <row r="52" spans="1:5" ht="12.75">
      <c r="A52" s="13" t="s">
        <v>265</v>
      </c>
      <c r="B52" s="14">
        <f>SUM(C52:D52)</f>
        <v>2567220.6</v>
      </c>
      <c r="C52" s="14">
        <v>1591133.2</v>
      </c>
      <c r="D52" s="14">
        <v>976087.4</v>
      </c>
      <c r="E52" s="10" t="s">
        <v>266</v>
      </c>
    </row>
    <row r="53" spans="1:5" ht="10.5" customHeight="1">
      <c r="A53" s="13"/>
      <c r="B53" s="14"/>
      <c r="C53" s="14"/>
      <c r="D53" s="14"/>
      <c r="E53" s="10" t="s">
        <v>267</v>
      </c>
    </row>
    <row r="54" spans="1:5" ht="12.75">
      <c r="A54" s="13" t="s">
        <v>268</v>
      </c>
      <c r="B54" s="14">
        <f>SUM(C54:D54)</f>
        <v>430834.1</v>
      </c>
      <c r="C54" s="14">
        <v>357344.6</v>
      </c>
      <c r="D54" s="14">
        <v>73489.5</v>
      </c>
      <c r="E54" s="10" t="s">
        <v>269</v>
      </c>
    </row>
    <row r="55" spans="1:5" ht="10.5" customHeight="1">
      <c r="A55" s="13" t="s">
        <v>270</v>
      </c>
      <c r="B55" s="14"/>
      <c r="C55" s="14"/>
      <c r="D55" s="14"/>
      <c r="E55" s="10" t="s">
        <v>271</v>
      </c>
    </row>
    <row r="56" spans="1:5" ht="12.75">
      <c r="A56" s="13" t="s">
        <v>272</v>
      </c>
      <c r="B56" s="14">
        <f>SUM(C56:D56)</f>
        <v>909613.6</v>
      </c>
      <c r="C56" s="14">
        <v>560781.5</v>
      </c>
      <c r="D56" s="14">
        <v>348832.1</v>
      </c>
      <c r="E56" s="10" t="s">
        <v>273</v>
      </c>
    </row>
    <row r="58" ht="15" customHeight="1"/>
    <row r="59" ht="3.75" customHeight="1"/>
    <row r="60" ht="15.75" customHeight="1"/>
    <row r="61" ht="14.25" customHeight="1"/>
    <row r="62" ht="15.75" customHeight="1"/>
    <row r="63" ht="12" customHeight="1"/>
    <row r="64" ht="27.75" customHeight="1"/>
    <row r="65" ht="27" customHeight="1"/>
    <row r="66" ht="27.75" customHeight="1"/>
    <row r="67" ht="19.5" customHeight="1"/>
    <row r="68" ht="19.5" customHeight="1"/>
    <row r="69" ht="19.5" customHeight="1"/>
    <row r="70" ht="30" customHeight="1"/>
    <row r="71" ht="18.75" customHeight="1"/>
    <row r="72" ht="18.75" customHeight="1"/>
    <row r="73" ht="18.75" customHeight="1"/>
    <row r="74" ht="18.75" customHeight="1"/>
    <row r="75" ht="18.75" customHeight="1"/>
    <row r="76" ht="18.75" customHeight="1"/>
    <row r="77" ht="15.75" customHeight="1"/>
    <row r="78" ht="18.75" customHeight="1"/>
    <row r="79" ht="26.2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24.75" customHeight="1"/>
    <row r="96" ht="18.75" customHeight="1"/>
    <row r="98" ht="15" customHeight="1"/>
    <row r="99" ht="3.75" customHeight="1"/>
    <row r="101" ht="12.75" customHeight="1"/>
    <row r="102" ht="15" customHeight="1"/>
    <row r="103" ht="12" customHeight="1"/>
    <row r="104" ht="37.5" customHeight="1"/>
    <row r="105" ht="20.25" customHeight="1"/>
    <row r="106" ht="30" customHeight="1"/>
    <row r="107" ht="18.75" customHeight="1"/>
    <row r="108" ht="18.75" customHeight="1"/>
    <row r="109" ht="18.75" customHeight="1"/>
    <row r="110" ht="27" customHeight="1"/>
    <row r="111" ht="18.75" customHeight="1"/>
    <row r="112" ht="18.75" customHeight="1"/>
    <row r="113" ht="18.75" customHeight="1"/>
    <row r="114" ht="18.75" customHeight="1"/>
    <row r="115" ht="18.75" customHeight="1"/>
    <row r="116" ht="18.75" customHeight="1"/>
    <row r="117" ht="18.75" customHeight="1"/>
    <row r="118" ht="18.75" customHeight="1"/>
    <row r="119" ht="27.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6.5" customHeight="1"/>
    <row r="136" ht="12" customHeight="1"/>
    <row r="138" ht="15" customHeight="1"/>
    <row r="139" ht="3.75" customHeight="1"/>
    <row r="140" ht="16.5" customHeight="1"/>
    <row r="141" ht="12.75" customHeight="1"/>
    <row r="142" ht="18" customHeight="1"/>
    <row r="143" ht="12" customHeight="1"/>
    <row r="144" ht="51.75" customHeight="1"/>
    <row r="145" ht="33" customHeight="1"/>
    <row r="146" ht="18.75" customHeight="1"/>
    <row r="147" ht="18.75" customHeight="1"/>
    <row r="148" ht="18.75" customHeight="1"/>
    <row r="149" ht="30.75" customHeight="1"/>
    <row r="150" ht="18.75" customHeight="1"/>
    <row r="151" ht="18.75" customHeight="1"/>
    <row r="152" ht="18.75" customHeight="1"/>
    <row r="153" ht="18.75" customHeight="1"/>
    <row r="154" ht="18.75" customHeight="1"/>
    <row r="155" ht="18.75" customHeight="1"/>
    <row r="156" ht="18.75" customHeight="1"/>
    <row r="157" ht="18.75" customHeight="1"/>
    <row r="158" ht="26.2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5" ht="14.25" customHeight="1"/>
    <row r="177" ht="15.75" customHeight="1"/>
    <row r="178" ht="3.75" customHeight="1"/>
    <row r="179" ht="15" customHeight="1"/>
    <row r="180" ht="12" customHeight="1"/>
    <row r="181" ht="15" customHeight="1"/>
    <row r="182" ht="12" customHeight="1"/>
    <row r="183" ht="33" customHeight="1"/>
    <row r="184" ht="26.25" customHeight="1"/>
    <row r="185" ht="35.25" customHeight="1"/>
    <row r="186" ht="18.75" customHeight="1"/>
    <row r="187" ht="18.75" customHeight="1"/>
    <row r="188" ht="18.75" customHeight="1"/>
    <row r="189" ht="29.25" customHeight="1"/>
    <row r="190" ht="18.75" customHeight="1"/>
    <row r="191" ht="18.75" customHeight="1"/>
    <row r="192" ht="18.75" customHeight="1"/>
    <row r="193" ht="18.75" customHeight="1"/>
    <row r="194" ht="18.75" customHeight="1"/>
    <row r="195" ht="18.75" customHeight="1"/>
    <row r="196" ht="18.75" customHeight="1"/>
    <row r="197" ht="18.75" customHeight="1"/>
    <row r="198" ht="26.25" customHeight="1"/>
    <row r="199" ht="18.75" customHeight="1"/>
    <row r="200" ht="18.75" customHeight="1"/>
    <row r="201" ht="18.75" customHeight="1"/>
    <row r="202" ht="18.75" customHeight="1"/>
    <row r="203" ht="18.75" customHeight="1"/>
    <row r="204" ht="18.75" customHeight="1"/>
    <row r="205" ht="17.25" customHeight="1"/>
    <row r="206" ht="18.75" customHeight="1"/>
    <row r="207" ht="18.75" customHeight="1"/>
    <row r="208" ht="18.75" customHeight="1"/>
    <row r="209" ht="18.75" customHeight="1"/>
    <row r="210" ht="18.75" customHeight="1"/>
    <row r="211" ht="18.75" customHeight="1"/>
    <row r="212" ht="16.5" customHeight="1"/>
    <row r="213" ht="14.25" customHeight="1"/>
  </sheetData>
  <mergeCells count="6">
    <mergeCell ref="E5:E7"/>
    <mergeCell ref="B8:D8"/>
    <mergeCell ref="A5:A8"/>
    <mergeCell ref="B5:B7"/>
    <mergeCell ref="C5:C7"/>
    <mergeCell ref="D5:D7"/>
  </mergeCells>
  <printOptions/>
  <pageMargins left="0.7480314960629921" right="0.9448818897637796" top="0.7874015748031497" bottom="0.787401574803149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2:E59"/>
  <sheetViews>
    <sheetView workbookViewId="0" topLeftCell="A1">
      <selection activeCell="A5" sqref="A5:E8"/>
    </sheetView>
  </sheetViews>
  <sheetFormatPr defaultColWidth="9.140625" defaultRowHeight="12.75"/>
  <cols>
    <col min="1" max="1" width="33.140625" style="10" customWidth="1"/>
    <col min="2" max="2" width="10.140625" style="10" customWidth="1"/>
    <col min="3" max="3" width="14.8515625" style="10" customWidth="1"/>
    <col min="4" max="4" width="13.7109375" style="10" customWidth="1"/>
    <col min="5" max="5" width="26.140625" style="10" customWidth="1"/>
    <col min="6" max="6" width="12.8515625" style="10" customWidth="1"/>
    <col min="7" max="7" width="15.28125" style="10" customWidth="1"/>
    <col min="8" max="8" width="14.7109375" style="10" customWidth="1"/>
    <col min="9" max="9" width="9.8515625" style="10" customWidth="1"/>
    <col min="10" max="13" width="8.7109375" style="10" customWidth="1"/>
    <col min="14" max="16" width="4.8515625" style="10" customWidth="1"/>
    <col min="17" max="17" width="9.7109375" style="10" customWidth="1"/>
    <col min="18" max="19" width="8.57421875" style="10" customWidth="1"/>
    <col min="20" max="22" width="6.140625" style="10" customWidth="1"/>
    <col min="23" max="25" width="4.7109375" style="10" customWidth="1"/>
    <col min="26" max="16384" width="10.28125" style="10" customWidth="1"/>
  </cols>
  <sheetData>
    <row r="2" ht="12.75">
      <c r="A2" s="10" t="s">
        <v>526</v>
      </c>
    </row>
    <row r="3" ht="12.75">
      <c r="A3" s="10" t="s">
        <v>274</v>
      </c>
    </row>
    <row r="4" ht="12" customHeight="1">
      <c r="A4" s="10" t="s">
        <v>275</v>
      </c>
    </row>
    <row r="5" spans="1:5" ht="18.75" customHeight="1">
      <c r="A5" s="144" t="s">
        <v>529</v>
      </c>
      <c r="B5" s="128" t="s">
        <v>1844</v>
      </c>
      <c r="C5" s="128" t="s">
        <v>1845</v>
      </c>
      <c r="D5" s="128" t="s">
        <v>1846</v>
      </c>
      <c r="E5" s="150" t="s">
        <v>530</v>
      </c>
    </row>
    <row r="6" spans="1:5" ht="12.75">
      <c r="A6" s="145"/>
      <c r="B6" s="129"/>
      <c r="C6" s="129"/>
      <c r="D6" s="129"/>
      <c r="E6" s="140"/>
    </row>
    <row r="7" spans="1:5" ht="46.5" customHeight="1">
      <c r="A7" s="145"/>
      <c r="B7" s="130"/>
      <c r="C7" s="130"/>
      <c r="D7" s="130"/>
      <c r="E7" s="140"/>
    </row>
    <row r="8" spans="1:5" ht="12" customHeight="1">
      <c r="A8" s="146"/>
      <c r="B8" s="101" t="s">
        <v>531</v>
      </c>
      <c r="C8" s="102"/>
      <c r="D8" s="139"/>
      <c r="E8" s="11"/>
    </row>
    <row r="9" spans="1:5" ht="12" customHeight="1">
      <c r="A9" s="18" t="s">
        <v>717</v>
      </c>
      <c r="B9" s="20"/>
      <c r="C9" s="20"/>
      <c r="D9" s="20"/>
      <c r="E9" s="10" t="s">
        <v>276</v>
      </c>
    </row>
    <row r="10" spans="1:4" ht="12.75">
      <c r="A10" s="13" t="s">
        <v>277</v>
      </c>
      <c r="B10" s="14"/>
      <c r="C10" s="14"/>
      <c r="D10" s="14"/>
    </row>
    <row r="11" spans="1:5" ht="12.75">
      <c r="A11" s="13" t="s">
        <v>718</v>
      </c>
      <c r="B11" s="14"/>
      <c r="C11" s="14"/>
      <c r="D11" s="14"/>
      <c r="E11" s="10" t="s">
        <v>278</v>
      </c>
    </row>
    <row r="12" spans="1:5" ht="13.5" customHeight="1">
      <c r="A12" s="13" t="s">
        <v>532</v>
      </c>
      <c r="B12" s="14">
        <v>796087.3</v>
      </c>
      <c r="C12" s="14">
        <v>577106.4</v>
      </c>
      <c r="D12" s="14">
        <v>218980.9</v>
      </c>
      <c r="E12" s="10" t="s">
        <v>1898</v>
      </c>
    </row>
    <row r="13" spans="1:5" ht="12.75">
      <c r="A13" s="13" t="s">
        <v>533</v>
      </c>
      <c r="B13" s="14">
        <v>66581.1</v>
      </c>
      <c r="C13" s="14">
        <v>50486.3</v>
      </c>
      <c r="D13" s="14">
        <v>16094.8</v>
      </c>
      <c r="E13" s="10" t="s">
        <v>534</v>
      </c>
    </row>
    <row r="14" spans="1:5" ht="12" customHeight="1">
      <c r="A14" s="13" t="s">
        <v>535</v>
      </c>
      <c r="B14" s="14">
        <v>4219.8</v>
      </c>
      <c r="C14" s="14">
        <v>1992.7</v>
      </c>
      <c r="D14" s="14">
        <v>2227.1</v>
      </c>
      <c r="E14" s="10" t="s">
        <v>536</v>
      </c>
    </row>
    <row r="15" spans="1:5" ht="12.75" customHeight="1">
      <c r="A15" s="13" t="s">
        <v>537</v>
      </c>
      <c r="B15" s="14"/>
      <c r="C15" s="14"/>
      <c r="D15" s="14"/>
      <c r="E15" s="10" t="s">
        <v>538</v>
      </c>
    </row>
    <row r="16" spans="1:5" ht="12" customHeight="1">
      <c r="A16" s="13" t="s">
        <v>539</v>
      </c>
      <c r="B16" s="14">
        <v>49617.2</v>
      </c>
      <c r="C16" s="14">
        <v>46930.2</v>
      </c>
      <c r="D16" s="14">
        <v>2687</v>
      </c>
      <c r="E16" s="10" t="s">
        <v>540</v>
      </c>
    </row>
    <row r="17" spans="1:5" ht="12" customHeight="1">
      <c r="A17" s="13" t="s">
        <v>279</v>
      </c>
      <c r="B17" s="14">
        <v>12744.1</v>
      </c>
      <c r="C17" s="14">
        <v>1563.4</v>
      </c>
      <c r="D17" s="14">
        <v>11180.7</v>
      </c>
      <c r="E17" s="10" t="s">
        <v>542</v>
      </c>
    </row>
    <row r="18" spans="1:5" ht="15" customHeight="1">
      <c r="A18" s="13" t="s">
        <v>543</v>
      </c>
      <c r="B18" s="14">
        <v>382433.6</v>
      </c>
      <c r="C18" s="14">
        <v>272885.7</v>
      </c>
      <c r="D18" s="14">
        <v>109547.9</v>
      </c>
      <c r="E18" s="10" t="s">
        <v>544</v>
      </c>
    </row>
    <row r="19" spans="1:4" ht="12.75" customHeight="1">
      <c r="A19" s="13" t="s">
        <v>545</v>
      </c>
      <c r="B19" s="14"/>
      <c r="C19" s="14"/>
      <c r="D19" s="14"/>
    </row>
    <row r="20" spans="1:5" ht="12.75" customHeight="1">
      <c r="A20" s="13" t="s">
        <v>546</v>
      </c>
      <c r="B20" s="14">
        <v>3541.8</v>
      </c>
      <c r="C20" s="14">
        <v>2287.5</v>
      </c>
      <c r="D20" s="14">
        <v>1254.3</v>
      </c>
      <c r="E20" s="10" t="s">
        <v>1847</v>
      </c>
    </row>
    <row r="21" spans="1:5" ht="12.75" customHeight="1">
      <c r="A21" s="13" t="s">
        <v>547</v>
      </c>
      <c r="B21" s="14">
        <v>8114.9</v>
      </c>
      <c r="C21" s="14">
        <v>5351.8</v>
      </c>
      <c r="D21" s="14">
        <v>2763.1</v>
      </c>
      <c r="E21" s="10" t="s">
        <v>548</v>
      </c>
    </row>
    <row r="22" spans="1:5" ht="11.25" customHeight="1">
      <c r="A22" s="13"/>
      <c r="B22" s="14"/>
      <c r="C22" s="14"/>
      <c r="D22" s="14"/>
      <c r="E22" s="10" t="s">
        <v>549</v>
      </c>
    </row>
    <row r="23" spans="1:5" ht="12" customHeight="1">
      <c r="A23" s="13" t="s">
        <v>280</v>
      </c>
      <c r="B23" s="14">
        <v>67596.3</v>
      </c>
      <c r="C23" s="14">
        <v>55532</v>
      </c>
      <c r="D23" s="14">
        <v>12064.3</v>
      </c>
      <c r="E23" s="10" t="s">
        <v>551</v>
      </c>
    </row>
    <row r="24" spans="1:5" ht="10.5" customHeight="1">
      <c r="A24" s="13"/>
      <c r="B24" s="14"/>
      <c r="C24" s="14"/>
      <c r="D24" s="14"/>
      <c r="E24" s="10" t="s">
        <v>552</v>
      </c>
    </row>
    <row r="25" spans="1:5" ht="12.75" customHeight="1">
      <c r="A25" s="13" t="s">
        <v>553</v>
      </c>
      <c r="B25" s="14">
        <v>12675.6</v>
      </c>
      <c r="C25" s="14">
        <v>11458.1</v>
      </c>
      <c r="D25" s="14">
        <v>1217.5</v>
      </c>
      <c r="E25" s="10" t="s">
        <v>540</v>
      </c>
    </row>
    <row r="26" spans="1:5" ht="13.5" customHeight="1">
      <c r="A26" s="13" t="s">
        <v>554</v>
      </c>
      <c r="B26" s="14"/>
      <c r="C26" s="14"/>
      <c r="D26" s="14"/>
      <c r="E26" s="10" t="s">
        <v>555</v>
      </c>
    </row>
    <row r="27" spans="1:5" ht="12.75" customHeight="1">
      <c r="A27" s="13" t="s">
        <v>556</v>
      </c>
      <c r="B27" s="14">
        <v>239514.3</v>
      </c>
      <c r="C27" s="14">
        <v>184118.6</v>
      </c>
      <c r="D27" s="14">
        <v>55395.7</v>
      </c>
      <c r="E27" s="10" t="s">
        <v>557</v>
      </c>
    </row>
    <row r="28" spans="1:4" ht="12.75" customHeight="1">
      <c r="A28" s="13" t="s">
        <v>281</v>
      </c>
      <c r="B28" s="14"/>
      <c r="C28" s="14"/>
      <c r="D28" s="14"/>
    </row>
    <row r="29" spans="1:4" ht="12" customHeight="1">
      <c r="A29" s="13" t="s">
        <v>282</v>
      </c>
      <c r="B29" s="14"/>
      <c r="C29" s="14"/>
      <c r="D29" s="14"/>
    </row>
    <row r="30" spans="1:5" ht="12.75" customHeight="1">
      <c r="A30" s="13" t="s">
        <v>283</v>
      </c>
      <c r="B30" s="14"/>
      <c r="C30" s="14"/>
      <c r="D30" s="14"/>
      <c r="E30" s="10" t="s">
        <v>1848</v>
      </c>
    </row>
    <row r="31" spans="1:5" ht="12.75" customHeight="1">
      <c r="A31" s="13" t="s">
        <v>284</v>
      </c>
      <c r="B31" s="14"/>
      <c r="C31" s="14"/>
      <c r="D31" s="14"/>
      <c r="E31" s="10" t="s">
        <v>1849</v>
      </c>
    </row>
    <row r="32" spans="1:5" ht="12.75" customHeight="1">
      <c r="A32" s="13" t="s">
        <v>285</v>
      </c>
      <c r="B32" s="14">
        <v>20386.2</v>
      </c>
      <c r="C32" s="14">
        <v>13671.6</v>
      </c>
      <c r="D32" s="14">
        <v>6714.6</v>
      </c>
      <c r="E32" s="10" t="s">
        <v>563</v>
      </c>
    </row>
    <row r="33" spans="1:5" ht="13.5" customHeight="1">
      <c r="A33" s="13" t="s">
        <v>564</v>
      </c>
      <c r="B33" s="14">
        <v>30604.5</v>
      </c>
      <c r="C33" s="14">
        <v>466.1</v>
      </c>
      <c r="D33" s="14">
        <v>30138.4</v>
      </c>
      <c r="E33" s="10" t="s">
        <v>565</v>
      </c>
    </row>
    <row r="34" spans="1:4" ht="12" customHeight="1">
      <c r="A34" s="13" t="s">
        <v>566</v>
      </c>
      <c r="B34" s="14"/>
      <c r="C34" s="14"/>
      <c r="D34" s="14"/>
    </row>
    <row r="35" spans="1:5" ht="11.25" customHeight="1">
      <c r="A35" s="13" t="s">
        <v>567</v>
      </c>
      <c r="B35" s="14">
        <v>347072.6</v>
      </c>
      <c r="C35" s="14">
        <v>253734.4</v>
      </c>
      <c r="D35" s="14">
        <v>93338.2</v>
      </c>
      <c r="E35" s="10" t="s">
        <v>568</v>
      </c>
    </row>
    <row r="36" spans="1:4" ht="13.5" customHeight="1">
      <c r="A36" s="13" t="s">
        <v>569</v>
      </c>
      <c r="B36" s="14"/>
      <c r="C36" s="14"/>
      <c r="D36" s="14"/>
    </row>
    <row r="37" spans="1:5" ht="12" customHeight="1">
      <c r="A37" s="13" t="s">
        <v>570</v>
      </c>
      <c r="B37" s="14">
        <v>151319.4</v>
      </c>
      <c r="C37" s="14">
        <v>132152.9</v>
      </c>
      <c r="D37" s="14">
        <v>19166.5</v>
      </c>
      <c r="E37" s="10" t="s">
        <v>571</v>
      </c>
    </row>
    <row r="38" spans="1:4" ht="12" customHeight="1">
      <c r="A38" s="13" t="s">
        <v>572</v>
      </c>
      <c r="B38" s="14"/>
      <c r="C38" s="14"/>
      <c r="D38" s="14"/>
    </row>
    <row r="39" spans="1:5" ht="12" customHeight="1">
      <c r="A39" s="13" t="s">
        <v>573</v>
      </c>
      <c r="B39" s="14"/>
      <c r="C39" s="14"/>
      <c r="D39" s="14"/>
      <c r="E39" s="10" t="s">
        <v>574</v>
      </c>
    </row>
    <row r="40" spans="1:5" ht="12" customHeight="1">
      <c r="A40" s="13" t="s">
        <v>286</v>
      </c>
      <c r="B40" s="14">
        <v>1592.6</v>
      </c>
      <c r="C40" s="14">
        <v>1.3</v>
      </c>
      <c r="D40" s="14">
        <v>1591.3</v>
      </c>
      <c r="E40" s="10" t="s">
        <v>576</v>
      </c>
    </row>
    <row r="41" spans="1:5" ht="15" customHeight="1">
      <c r="A41" s="13" t="s">
        <v>577</v>
      </c>
      <c r="B41" s="14">
        <v>395.5</v>
      </c>
      <c r="C41" s="14">
        <v>395.5</v>
      </c>
      <c r="D41" s="14" t="s">
        <v>287</v>
      </c>
      <c r="E41" s="10" t="s">
        <v>1850</v>
      </c>
    </row>
    <row r="42" spans="1:4" ht="10.5" customHeight="1">
      <c r="A42" s="13" t="s">
        <v>578</v>
      </c>
      <c r="B42" s="14"/>
      <c r="C42" s="14"/>
      <c r="D42" s="14"/>
    </row>
    <row r="43" spans="1:5" ht="10.5" customHeight="1">
      <c r="A43" s="13" t="s">
        <v>579</v>
      </c>
      <c r="B43" s="14"/>
      <c r="C43" s="14"/>
      <c r="D43" s="14"/>
      <c r="E43" s="10" t="s">
        <v>580</v>
      </c>
    </row>
    <row r="44" spans="1:5" ht="12.75">
      <c r="A44" s="13" t="s">
        <v>288</v>
      </c>
      <c r="B44" s="14">
        <v>7115</v>
      </c>
      <c r="C44" s="14">
        <v>3183.2</v>
      </c>
      <c r="D44" s="14">
        <v>3931.8</v>
      </c>
      <c r="E44" s="10" t="s">
        <v>582</v>
      </c>
    </row>
    <row r="45" spans="1:5" ht="10.5" customHeight="1">
      <c r="A45" s="13"/>
      <c r="B45" s="14"/>
      <c r="C45" s="14"/>
      <c r="D45" s="14"/>
      <c r="E45" s="10" t="s">
        <v>583</v>
      </c>
    </row>
    <row r="46" spans="1:5" ht="12.75">
      <c r="A46" s="13" t="s">
        <v>584</v>
      </c>
      <c r="B46" s="14">
        <v>25811.6</v>
      </c>
      <c r="C46" s="14">
        <v>1276.2</v>
      </c>
      <c r="D46" s="14">
        <v>24535.4</v>
      </c>
      <c r="E46" s="10" t="s">
        <v>585</v>
      </c>
    </row>
    <row r="47" spans="1:5" ht="15" customHeight="1">
      <c r="A47" s="13" t="s">
        <v>289</v>
      </c>
      <c r="B47" s="14"/>
      <c r="C47" s="14"/>
      <c r="D47" s="14"/>
      <c r="E47" s="10" t="s">
        <v>587</v>
      </c>
    </row>
    <row r="48" spans="1:5" ht="10.5" customHeight="1">
      <c r="A48" s="13" t="s">
        <v>290</v>
      </c>
      <c r="B48" s="14"/>
      <c r="C48" s="14"/>
      <c r="D48" s="14"/>
      <c r="E48" s="10" t="s">
        <v>589</v>
      </c>
    </row>
    <row r="49" spans="1:5" ht="12" customHeight="1">
      <c r="A49" s="13" t="s">
        <v>291</v>
      </c>
      <c r="B49" s="14">
        <v>9794.2</v>
      </c>
      <c r="C49" s="14">
        <v>3527.1</v>
      </c>
      <c r="D49" s="14">
        <v>6267.1</v>
      </c>
      <c r="E49" s="10" t="s">
        <v>591</v>
      </c>
    </row>
    <row r="50" spans="1:4" ht="12.75" customHeight="1">
      <c r="A50" s="13" t="s">
        <v>592</v>
      </c>
      <c r="B50" s="14"/>
      <c r="C50" s="14"/>
      <c r="D50" s="14"/>
    </row>
    <row r="51" spans="1:5" ht="12.75">
      <c r="A51" s="13" t="s">
        <v>593</v>
      </c>
      <c r="B51" s="14">
        <v>32887.3</v>
      </c>
      <c r="C51" s="14">
        <v>14470.3</v>
      </c>
      <c r="D51" s="14">
        <v>18417</v>
      </c>
      <c r="E51" s="10" t="s">
        <v>594</v>
      </c>
    </row>
    <row r="52" spans="1:5" ht="12.75">
      <c r="A52" s="13" t="s">
        <v>595</v>
      </c>
      <c r="B52" s="14"/>
      <c r="C52" s="14"/>
      <c r="D52" s="14"/>
      <c r="E52" s="10" t="s">
        <v>260</v>
      </c>
    </row>
    <row r="53" spans="1:5" ht="12.75">
      <c r="A53" s="13" t="s">
        <v>261</v>
      </c>
      <c r="B53" s="14">
        <v>12263.2</v>
      </c>
      <c r="C53" s="14">
        <v>9788.5</v>
      </c>
      <c r="D53" s="14">
        <v>2474.7</v>
      </c>
      <c r="E53" s="10" t="s">
        <v>262</v>
      </c>
    </row>
    <row r="54" spans="1:5" ht="10.5" customHeight="1">
      <c r="A54" s="13" t="s">
        <v>263</v>
      </c>
      <c r="B54" s="14"/>
      <c r="C54" s="14"/>
      <c r="D54" s="14"/>
      <c r="E54" s="10" t="s">
        <v>264</v>
      </c>
    </row>
    <row r="55" spans="1:5" ht="12.75">
      <c r="A55" s="13" t="s">
        <v>265</v>
      </c>
      <c r="B55" s="14">
        <v>12563.7</v>
      </c>
      <c r="C55" s="14">
        <v>2428.5</v>
      </c>
      <c r="D55" s="14">
        <v>10135.2</v>
      </c>
      <c r="E55" s="10" t="s">
        <v>266</v>
      </c>
    </row>
    <row r="56" spans="1:5" ht="9.75" customHeight="1">
      <c r="A56" s="13"/>
      <c r="B56" s="14"/>
      <c r="C56" s="14"/>
      <c r="D56" s="14"/>
      <c r="E56" s="10" t="s">
        <v>267</v>
      </c>
    </row>
    <row r="57" spans="1:5" ht="12.75">
      <c r="A57" s="13" t="s">
        <v>268</v>
      </c>
      <c r="B57" s="14">
        <v>6995</v>
      </c>
      <c r="C57" s="14">
        <v>6932.4</v>
      </c>
      <c r="D57" s="14">
        <v>62.6</v>
      </c>
      <c r="E57" s="10" t="s">
        <v>269</v>
      </c>
    </row>
    <row r="58" spans="1:5" ht="10.5" customHeight="1">
      <c r="A58" s="13" t="s">
        <v>270</v>
      </c>
      <c r="B58" s="14"/>
      <c r="C58" s="14"/>
      <c r="D58" s="14"/>
      <c r="E58" s="10" t="s">
        <v>271</v>
      </c>
    </row>
    <row r="59" spans="1:5" ht="12" customHeight="1">
      <c r="A59" s="13" t="s">
        <v>292</v>
      </c>
      <c r="B59" s="14">
        <v>98598.3</v>
      </c>
      <c r="C59" s="14">
        <v>89367</v>
      </c>
      <c r="D59" s="14">
        <v>9231.3</v>
      </c>
      <c r="E59" s="10" t="s">
        <v>273</v>
      </c>
    </row>
    <row r="61" ht="15" customHeight="1"/>
    <row r="62" ht="3.75" customHeight="1"/>
    <row r="63" ht="15.75" customHeight="1"/>
    <row r="64" ht="14.25" customHeight="1"/>
    <row r="65" ht="15.75" customHeight="1"/>
    <row r="66" ht="12" customHeight="1"/>
    <row r="67" ht="27.75" customHeight="1"/>
    <row r="68" ht="27" customHeight="1"/>
    <row r="69" ht="27.75" customHeight="1"/>
    <row r="70" ht="19.5" customHeight="1"/>
    <row r="71" ht="19.5" customHeight="1"/>
    <row r="72" ht="19.5" customHeight="1"/>
    <row r="73" ht="30" customHeight="1"/>
    <row r="74" ht="18.75" customHeight="1"/>
    <row r="75" ht="18.75" customHeight="1"/>
    <row r="76" ht="18.75" customHeight="1"/>
    <row r="77" ht="18.75" customHeight="1"/>
    <row r="78" ht="18.75" customHeight="1"/>
    <row r="79" ht="18.75" customHeight="1"/>
    <row r="80" ht="15.75" customHeight="1"/>
    <row r="81" ht="18.75" customHeight="1"/>
    <row r="82" ht="26.2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24.75" customHeight="1"/>
    <row r="99" ht="18.75" customHeight="1"/>
    <row r="101" ht="15" customHeight="1"/>
    <row r="102" ht="3.75" customHeight="1"/>
    <row r="104" ht="12.75" customHeight="1"/>
    <row r="105" ht="15" customHeight="1"/>
    <row r="106" ht="12" customHeight="1"/>
    <row r="107" ht="37.5" customHeight="1"/>
    <row r="108" ht="20.25" customHeight="1"/>
    <row r="109" ht="30" customHeight="1"/>
    <row r="110" ht="18.75" customHeight="1"/>
    <row r="111" ht="18.75" customHeight="1"/>
    <row r="112" ht="18.75" customHeight="1"/>
    <row r="113" ht="27" customHeight="1"/>
    <row r="114" ht="18.75" customHeight="1"/>
    <row r="115" ht="18.75" customHeight="1"/>
    <row r="116" ht="18.75" customHeight="1"/>
    <row r="117" ht="18.75" customHeight="1"/>
    <row r="118" ht="18.75" customHeight="1"/>
    <row r="119" ht="18.75" customHeight="1"/>
    <row r="120" ht="18.75" customHeight="1"/>
    <row r="121" ht="18.75" customHeight="1"/>
    <row r="122" ht="27.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6.5" customHeight="1"/>
    <row r="139" ht="12" customHeight="1"/>
    <row r="141" ht="15" customHeight="1"/>
    <row r="142" ht="3.75" customHeight="1"/>
    <row r="143" ht="16.5" customHeight="1"/>
    <row r="144" ht="12.75" customHeight="1"/>
    <row r="145" ht="18" customHeight="1"/>
    <row r="146" ht="12" customHeight="1"/>
    <row r="147" ht="51.75" customHeight="1"/>
    <row r="148" ht="33" customHeight="1"/>
    <row r="149" ht="18.75" customHeight="1"/>
    <row r="150" ht="18.75" customHeight="1"/>
    <row r="151" ht="18.75" customHeight="1"/>
    <row r="152" ht="30.75" customHeight="1"/>
    <row r="153" ht="18.75" customHeight="1"/>
    <row r="154" ht="18.75" customHeight="1"/>
    <row r="155" ht="18.75" customHeight="1"/>
    <row r="156" ht="18.75" customHeight="1"/>
    <row r="157" ht="18.75" customHeight="1"/>
    <row r="158" ht="18.75" customHeight="1"/>
    <row r="159" ht="18.75" customHeight="1"/>
    <row r="160" ht="18.75" customHeight="1"/>
    <row r="161" ht="26.2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8" ht="14.25" customHeight="1"/>
    <row r="180" ht="15.75" customHeight="1"/>
    <row r="181" ht="3.75" customHeight="1"/>
    <row r="182" ht="15" customHeight="1"/>
    <row r="183" ht="12" customHeight="1"/>
    <row r="184" ht="15" customHeight="1"/>
    <row r="185" ht="12" customHeight="1"/>
    <row r="186" ht="33" customHeight="1"/>
    <row r="187" ht="26.25" customHeight="1"/>
    <row r="188" ht="35.25" customHeight="1"/>
    <row r="189" ht="18.75" customHeight="1"/>
    <row r="190" ht="18.75" customHeight="1"/>
    <row r="191" ht="18.75" customHeight="1"/>
    <row r="192" ht="29.25" customHeight="1"/>
    <row r="193" ht="18.75" customHeight="1"/>
    <row r="194" ht="18.75" customHeight="1"/>
    <row r="195" ht="18.75" customHeight="1"/>
    <row r="196" ht="18.75" customHeight="1"/>
    <row r="197" ht="18.75" customHeight="1"/>
    <row r="198" ht="18.75" customHeight="1"/>
    <row r="199" ht="18.75" customHeight="1"/>
    <row r="200" ht="18.75" customHeight="1"/>
    <row r="201" ht="26.25" customHeight="1"/>
    <row r="202" ht="18.75" customHeight="1"/>
    <row r="203" ht="18.75" customHeight="1"/>
    <row r="204" ht="18.75" customHeight="1"/>
    <row r="205" ht="18.75" customHeight="1"/>
    <row r="206" ht="18.75" customHeight="1"/>
    <row r="207" ht="18.75" customHeight="1"/>
    <row r="208" ht="17.25" customHeight="1"/>
    <row r="209" ht="18.75" customHeight="1"/>
    <row r="210" ht="18.75" customHeight="1"/>
    <row r="211" ht="18.75" customHeight="1"/>
    <row r="212" ht="18.75" customHeight="1"/>
    <row r="213" ht="18.75" customHeight="1"/>
    <row r="214" ht="18.75" customHeight="1"/>
    <row r="215" ht="16.5" customHeight="1"/>
    <row r="216" ht="14.25" customHeight="1"/>
  </sheetData>
  <mergeCells count="6">
    <mergeCell ref="E5:E7"/>
    <mergeCell ref="B8:D8"/>
    <mergeCell ref="A5:A8"/>
    <mergeCell ref="B5:B7"/>
    <mergeCell ref="C5:C7"/>
    <mergeCell ref="D5:D7"/>
  </mergeCells>
  <printOptions/>
  <pageMargins left="0.9448818897637796" right="0.7480314960629921" top="0.6692913385826772" bottom="0.6692913385826772"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transitionEntry="1"/>
  <dimension ref="A2:G56"/>
  <sheetViews>
    <sheetView workbookViewId="0" topLeftCell="A1">
      <selection activeCell="H10" sqref="H10"/>
    </sheetView>
  </sheetViews>
  <sheetFormatPr defaultColWidth="11.00390625" defaultRowHeight="12" customHeight="1"/>
  <cols>
    <col min="1" max="1" width="26.421875" style="10" customWidth="1"/>
    <col min="2" max="2" width="9.28125" style="10" customWidth="1"/>
    <col min="3" max="3" width="11.7109375" style="10" customWidth="1"/>
    <col min="4" max="4" width="9.421875" style="10" customWidth="1"/>
    <col min="5" max="5" width="13.57421875" style="10" customWidth="1"/>
    <col min="6" max="6" width="13.28125" style="10" customWidth="1"/>
    <col min="7" max="7" width="13.140625" style="10" customWidth="1"/>
    <col min="8" max="16384" width="11.00390625" style="10" customWidth="1"/>
  </cols>
  <sheetData>
    <row r="1" ht="17.25" customHeight="1"/>
    <row r="2" ht="12.75">
      <c r="A2" s="10" t="s">
        <v>1867</v>
      </c>
    </row>
    <row r="3" ht="14.25" customHeight="1">
      <c r="A3" s="10" t="s">
        <v>1532</v>
      </c>
    </row>
    <row r="4" ht="12.75">
      <c r="A4" s="10" t="s">
        <v>1868</v>
      </c>
    </row>
    <row r="5" ht="12.75">
      <c r="A5" s="10" t="s">
        <v>1869</v>
      </c>
    </row>
    <row r="6" ht="15" customHeight="1">
      <c r="A6" s="10" t="s">
        <v>1870</v>
      </c>
    </row>
    <row r="7" ht="14.25" customHeight="1">
      <c r="A7" s="10" t="s">
        <v>1533</v>
      </c>
    </row>
    <row r="8" ht="15" customHeight="1">
      <c r="A8" s="10" t="s">
        <v>1871</v>
      </c>
    </row>
    <row r="9" spans="1:7" ht="14.25" customHeight="1">
      <c r="A9" s="11" t="s">
        <v>1872</v>
      </c>
      <c r="B9" s="11"/>
      <c r="C9" s="11"/>
      <c r="D9" s="11"/>
      <c r="E9" s="11"/>
      <c r="F9" s="11"/>
      <c r="G9" s="11"/>
    </row>
    <row r="10" spans="1:7" ht="23.25" customHeight="1">
      <c r="A10" s="131" t="s">
        <v>1534</v>
      </c>
      <c r="B10" s="126" t="s">
        <v>1535</v>
      </c>
      <c r="C10" s="127"/>
      <c r="D10" s="126" t="s">
        <v>1536</v>
      </c>
      <c r="E10" s="127"/>
      <c r="F10" s="128" t="s">
        <v>1537</v>
      </c>
      <c r="G10" s="117" t="s">
        <v>1538</v>
      </c>
    </row>
    <row r="11" spans="1:7" ht="13.5" customHeight="1">
      <c r="A11" s="132"/>
      <c r="B11" s="128" t="s">
        <v>1539</v>
      </c>
      <c r="C11" s="128" t="s">
        <v>1540</v>
      </c>
      <c r="D11" s="128" t="s">
        <v>1539</v>
      </c>
      <c r="E11" s="128" t="s">
        <v>1541</v>
      </c>
      <c r="F11" s="129"/>
      <c r="G11" s="118"/>
    </row>
    <row r="12" spans="1:7" ht="12" customHeight="1">
      <c r="A12" s="132"/>
      <c r="B12" s="129"/>
      <c r="C12" s="129"/>
      <c r="D12" s="129"/>
      <c r="E12" s="129"/>
      <c r="F12" s="129"/>
      <c r="G12" s="118"/>
    </row>
    <row r="13" spans="1:7" ht="53.25" customHeight="1">
      <c r="A13" s="132"/>
      <c r="B13" s="130"/>
      <c r="C13" s="130"/>
      <c r="D13" s="130"/>
      <c r="E13" s="130"/>
      <c r="F13" s="129"/>
      <c r="G13" s="118"/>
    </row>
    <row r="14" spans="1:7" ht="13.5" customHeight="1">
      <c r="A14" s="133"/>
      <c r="B14" s="119" t="s">
        <v>1542</v>
      </c>
      <c r="C14" s="120"/>
      <c r="D14" s="120"/>
      <c r="E14" s="121"/>
      <c r="F14" s="21"/>
      <c r="G14" s="11"/>
    </row>
    <row r="15" spans="1:7" ht="17.25" customHeight="1">
      <c r="A15" s="13"/>
      <c r="B15" s="124" t="s">
        <v>1543</v>
      </c>
      <c r="C15" s="125"/>
      <c r="D15" s="125"/>
      <c r="E15" s="125"/>
      <c r="F15" s="125"/>
      <c r="G15" s="125"/>
    </row>
    <row r="16" spans="1:7" ht="14.25" customHeight="1">
      <c r="A16" s="13" t="s">
        <v>1544</v>
      </c>
      <c r="B16" s="14">
        <v>98821598</v>
      </c>
      <c r="C16" s="13">
        <v>89476203</v>
      </c>
      <c r="D16" s="14">
        <v>92614639</v>
      </c>
      <c r="E16" s="14">
        <v>84258001</v>
      </c>
      <c r="F16" s="84" t="s">
        <v>1548</v>
      </c>
      <c r="G16" s="10">
        <v>2321.5</v>
      </c>
    </row>
    <row r="17" spans="1:6" ht="12.75">
      <c r="A17" s="13" t="s">
        <v>1873</v>
      </c>
      <c r="B17" s="14"/>
      <c r="C17" s="13"/>
      <c r="D17" s="14"/>
      <c r="E17" s="14"/>
      <c r="F17" s="14"/>
    </row>
    <row r="18" spans="1:6" ht="12.75">
      <c r="A18" s="13" t="s">
        <v>1874</v>
      </c>
      <c r="B18" s="14"/>
      <c r="C18" s="13"/>
      <c r="D18" s="14"/>
      <c r="E18" s="14"/>
      <c r="F18" s="14"/>
    </row>
    <row r="19" spans="1:7" ht="15" customHeight="1">
      <c r="A19" s="13" t="s">
        <v>1875</v>
      </c>
      <c r="B19" s="14">
        <v>1240514</v>
      </c>
      <c r="C19" s="13">
        <v>1018836</v>
      </c>
      <c r="D19" s="14">
        <v>1094678</v>
      </c>
      <c r="E19" s="14">
        <v>990201</v>
      </c>
      <c r="F19" s="14">
        <v>4684</v>
      </c>
      <c r="G19" s="10">
        <v>2221.1</v>
      </c>
    </row>
    <row r="20" spans="1:6" ht="12" customHeight="1">
      <c r="A20" s="13" t="s">
        <v>1876</v>
      </c>
      <c r="B20" s="14"/>
      <c r="C20" s="13"/>
      <c r="D20" s="14"/>
      <c r="E20" s="14"/>
      <c r="F20" s="14"/>
    </row>
    <row r="21" spans="1:6" ht="17.25" customHeight="1">
      <c r="A21" s="13" t="s">
        <v>1877</v>
      </c>
      <c r="B21" s="14"/>
      <c r="C21" s="13"/>
      <c r="D21" s="14"/>
      <c r="E21" s="14"/>
      <c r="F21" s="14"/>
    </row>
    <row r="22" spans="1:7" ht="11.25" customHeight="1">
      <c r="A22" s="13" t="s">
        <v>1878</v>
      </c>
      <c r="B22" s="14">
        <v>84154736</v>
      </c>
      <c r="C22" s="13">
        <v>76127129</v>
      </c>
      <c r="D22" s="14">
        <v>79184489</v>
      </c>
      <c r="E22" s="14">
        <v>71868251</v>
      </c>
      <c r="F22" s="14">
        <v>296608</v>
      </c>
      <c r="G22" s="10">
        <v>2374.2</v>
      </c>
    </row>
    <row r="23" spans="1:6" ht="12.75" customHeight="1">
      <c r="A23" s="13" t="s">
        <v>1879</v>
      </c>
      <c r="B23" s="14"/>
      <c r="C23" s="13"/>
      <c r="D23" s="14"/>
      <c r="E23" s="14"/>
      <c r="F23" s="14"/>
    </row>
    <row r="24" spans="1:6" ht="11.25" customHeight="1">
      <c r="A24" s="13" t="s">
        <v>1880</v>
      </c>
      <c r="B24" s="14"/>
      <c r="C24" s="13"/>
      <c r="D24" s="14"/>
      <c r="E24" s="14"/>
      <c r="F24" s="14"/>
    </row>
    <row r="25" spans="1:6" ht="14.25" customHeight="1">
      <c r="A25" s="13" t="s">
        <v>1881</v>
      </c>
      <c r="B25" s="14"/>
      <c r="C25" s="13"/>
      <c r="D25" s="14"/>
      <c r="E25" s="14"/>
      <c r="F25" s="14"/>
    </row>
    <row r="26" spans="1:7" ht="12" customHeight="1">
      <c r="A26" s="13" t="s">
        <v>1882</v>
      </c>
      <c r="B26" s="14">
        <v>11921450</v>
      </c>
      <c r="C26" s="13">
        <v>11002931</v>
      </c>
      <c r="D26" s="14">
        <v>10958889</v>
      </c>
      <c r="E26" s="14">
        <v>10159151</v>
      </c>
      <c r="F26" s="14">
        <v>54011</v>
      </c>
      <c r="G26" s="10">
        <v>2177.6</v>
      </c>
    </row>
    <row r="27" spans="1:6" ht="15.75" customHeight="1">
      <c r="A27" s="13" t="s">
        <v>1883</v>
      </c>
      <c r="B27" s="14"/>
      <c r="C27" s="13"/>
      <c r="D27" s="14"/>
      <c r="E27" s="14"/>
      <c r="F27" s="14"/>
    </row>
    <row r="28" spans="1:6" ht="12.75">
      <c r="A28" s="13" t="s">
        <v>1884</v>
      </c>
      <c r="B28" s="14"/>
      <c r="C28" s="13"/>
      <c r="D28" s="14"/>
      <c r="E28" s="14"/>
      <c r="F28" s="14"/>
    </row>
    <row r="29" spans="1:7" ht="12.75">
      <c r="A29" s="13" t="s">
        <v>1885</v>
      </c>
      <c r="B29" s="14">
        <v>1120716</v>
      </c>
      <c r="C29" s="13">
        <v>1002244</v>
      </c>
      <c r="D29" s="14">
        <v>1029229</v>
      </c>
      <c r="E29" s="14">
        <v>935039</v>
      </c>
      <c r="F29" s="14">
        <v>9693</v>
      </c>
      <c r="G29" s="10">
        <v>1737.2</v>
      </c>
    </row>
    <row r="30" spans="1:6" ht="12.75">
      <c r="A30" s="13" t="s">
        <v>1886</v>
      </c>
      <c r="B30" s="14"/>
      <c r="C30" s="13"/>
      <c r="D30" s="14"/>
      <c r="E30" s="14"/>
      <c r="F30" s="14"/>
    </row>
    <row r="31" spans="1:7" ht="16.5" customHeight="1">
      <c r="A31" s="13" t="s">
        <v>1887</v>
      </c>
      <c r="B31" s="14">
        <v>3060750</v>
      </c>
      <c r="C31" s="13">
        <v>2777810</v>
      </c>
      <c r="D31" s="14">
        <v>2945772</v>
      </c>
      <c r="E31" s="14">
        <v>2772781</v>
      </c>
      <c r="F31" s="14">
        <v>17944</v>
      </c>
      <c r="G31" s="10">
        <v>2415.2</v>
      </c>
    </row>
    <row r="32" spans="1:6" ht="12.75">
      <c r="A32" s="13" t="s">
        <v>1888</v>
      </c>
      <c r="B32" s="14"/>
      <c r="C32" s="13"/>
      <c r="D32" s="14"/>
      <c r="E32" s="14"/>
      <c r="F32" s="14"/>
    </row>
    <row r="33" spans="1:7" ht="12" customHeight="1">
      <c r="A33" s="13" t="s">
        <v>1889</v>
      </c>
      <c r="B33" s="14">
        <v>95760848</v>
      </c>
      <c r="C33" s="13">
        <v>86698393</v>
      </c>
      <c r="D33" s="14">
        <v>89668867</v>
      </c>
      <c r="E33" s="14">
        <v>81485220</v>
      </c>
      <c r="F33" s="14">
        <v>322489</v>
      </c>
      <c r="G33" s="10">
        <v>2316.3</v>
      </c>
    </row>
    <row r="34" spans="1:6" ht="12.75" customHeight="1">
      <c r="A34" s="13" t="s">
        <v>1890</v>
      </c>
      <c r="C34" s="13"/>
      <c r="D34" s="14"/>
      <c r="E34" s="14"/>
      <c r="F34" s="14"/>
    </row>
    <row r="35" spans="1:7" ht="11.25" customHeight="1">
      <c r="A35" s="13"/>
      <c r="B35" s="122" t="s">
        <v>1545</v>
      </c>
      <c r="C35" s="123"/>
      <c r="D35" s="123"/>
      <c r="E35" s="123"/>
      <c r="F35" s="123"/>
      <c r="G35" s="123"/>
    </row>
    <row r="36" spans="1:7" ht="12.75">
      <c r="A36" s="13" t="s">
        <v>1546</v>
      </c>
      <c r="B36" s="57">
        <v>100</v>
      </c>
      <c r="C36" s="57">
        <v>100</v>
      </c>
      <c r="D36" s="57">
        <v>100</v>
      </c>
      <c r="E36" s="57">
        <v>100</v>
      </c>
      <c r="F36" s="57">
        <v>100</v>
      </c>
      <c r="G36" s="24">
        <v>100</v>
      </c>
    </row>
    <row r="37" spans="1:6" ht="12" customHeight="1">
      <c r="A37" s="13" t="s">
        <v>1873</v>
      </c>
      <c r="B37" s="14"/>
      <c r="C37" s="14"/>
      <c r="D37" s="14"/>
      <c r="E37" s="14"/>
      <c r="F37" s="14"/>
    </row>
    <row r="38" spans="1:6" ht="12.75">
      <c r="A38" s="13" t="s">
        <v>1874</v>
      </c>
      <c r="B38" s="14"/>
      <c r="C38" s="14"/>
      <c r="D38" s="14"/>
      <c r="E38" s="14"/>
      <c r="F38" s="14"/>
    </row>
    <row r="39" spans="1:7" ht="15.75" customHeight="1">
      <c r="A39" s="13" t="s">
        <v>1875</v>
      </c>
      <c r="B39" s="14">
        <v>1.3</v>
      </c>
      <c r="C39" s="14">
        <v>1.1</v>
      </c>
      <c r="D39" s="14">
        <v>1.2</v>
      </c>
      <c r="E39" s="14">
        <v>1.2</v>
      </c>
      <c r="F39" s="14">
        <v>1.4</v>
      </c>
      <c r="G39" s="10">
        <v>95.7</v>
      </c>
    </row>
    <row r="40" spans="1:6" ht="12.75" customHeight="1">
      <c r="A40" s="13" t="s">
        <v>1876</v>
      </c>
      <c r="B40" s="14"/>
      <c r="C40" s="14"/>
      <c r="D40" s="14"/>
      <c r="E40" s="14"/>
      <c r="F40" s="14"/>
    </row>
    <row r="41" spans="1:6" ht="14.25" customHeight="1">
      <c r="A41" s="13" t="s">
        <v>1877</v>
      </c>
      <c r="B41" s="14"/>
      <c r="C41" s="14"/>
      <c r="D41" s="14"/>
      <c r="E41" s="14"/>
      <c r="F41" s="14"/>
    </row>
    <row r="42" spans="1:7" ht="12" customHeight="1">
      <c r="A42" s="13" t="s">
        <v>1878</v>
      </c>
      <c r="B42" s="14">
        <v>85.2</v>
      </c>
      <c r="C42" s="14">
        <v>85.1</v>
      </c>
      <c r="D42" s="14">
        <v>85.5</v>
      </c>
      <c r="E42" s="14">
        <v>85.3</v>
      </c>
      <c r="F42" s="14">
        <v>87.1</v>
      </c>
      <c r="G42" s="10">
        <v>102.3</v>
      </c>
    </row>
    <row r="43" spans="1:6" ht="12.75" customHeight="1">
      <c r="A43" s="13" t="s">
        <v>1879</v>
      </c>
      <c r="B43" s="14"/>
      <c r="C43" s="14"/>
      <c r="D43" s="14"/>
      <c r="E43" s="14"/>
      <c r="F43" s="14"/>
    </row>
    <row r="44" spans="1:6" ht="11.25" customHeight="1">
      <c r="A44" s="13" t="s">
        <v>1880</v>
      </c>
      <c r="B44" s="14"/>
      <c r="C44" s="14"/>
      <c r="D44" s="14"/>
      <c r="E44" s="14"/>
      <c r="F44" s="14"/>
    </row>
    <row r="45" spans="1:6" ht="11.25" customHeight="1">
      <c r="A45" s="13" t="s">
        <v>1881</v>
      </c>
      <c r="B45" s="14"/>
      <c r="C45" s="14"/>
      <c r="D45" s="14"/>
      <c r="E45" s="14"/>
      <c r="F45" s="14"/>
    </row>
    <row r="46" spans="1:7" ht="12" customHeight="1">
      <c r="A46" s="13" t="s">
        <v>1882</v>
      </c>
      <c r="B46" s="14">
        <v>12.1</v>
      </c>
      <c r="C46" s="14">
        <v>12.3</v>
      </c>
      <c r="D46" s="14">
        <v>11.8</v>
      </c>
      <c r="E46" s="14">
        <v>12.1</v>
      </c>
      <c r="F46" s="14">
        <v>15.9</v>
      </c>
      <c r="G46" s="10">
        <v>93.8</v>
      </c>
    </row>
    <row r="47" spans="1:6" ht="12" customHeight="1">
      <c r="A47" s="13" t="s">
        <v>1883</v>
      </c>
      <c r="B47" s="14"/>
      <c r="C47" s="14"/>
      <c r="D47" s="14"/>
      <c r="E47" s="14"/>
      <c r="F47" s="14"/>
    </row>
    <row r="48" spans="1:6" ht="12.75" customHeight="1">
      <c r="A48" s="13" t="s">
        <v>1884</v>
      </c>
      <c r="B48" s="14"/>
      <c r="C48" s="14"/>
      <c r="D48" s="14"/>
      <c r="E48" s="14"/>
      <c r="F48" s="14"/>
    </row>
    <row r="49" spans="1:7" ht="12.75">
      <c r="A49" s="13" t="s">
        <v>1885</v>
      </c>
      <c r="B49" s="14">
        <v>1.1</v>
      </c>
      <c r="C49" s="14">
        <v>1.1</v>
      </c>
      <c r="D49" s="14">
        <v>1.1</v>
      </c>
      <c r="E49" s="14">
        <v>1.1</v>
      </c>
      <c r="F49" s="14">
        <v>2.8</v>
      </c>
      <c r="G49" s="10">
        <v>74.8</v>
      </c>
    </row>
    <row r="50" spans="1:6" ht="12" customHeight="1">
      <c r="A50" s="13" t="s">
        <v>1886</v>
      </c>
      <c r="B50" s="14"/>
      <c r="C50" s="14"/>
      <c r="D50" s="14"/>
      <c r="E50" s="14"/>
      <c r="F50" s="14"/>
    </row>
    <row r="51" spans="1:7" ht="15" customHeight="1">
      <c r="A51" s="13" t="s">
        <v>1887</v>
      </c>
      <c r="B51" s="14">
        <v>3.1</v>
      </c>
      <c r="C51" s="14">
        <v>3.1</v>
      </c>
      <c r="D51" s="14">
        <v>3.2</v>
      </c>
      <c r="E51" s="14">
        <v>3.3</v>
      </c>
      <c r="F51" s="14">
        <v>5.3</v>
      </c>
      <c r="G51" s="10">
        <v>104</v>
      </c>
    </row>
    <row r="52" spans="1:6" ht="12" customHeight="1">
      <c r="A52" s="13" t="s">
        <v>1888</v>
      </c>
      <c r="B52" s="14"/>
      <c r="C52" s="14"/>
      <c r="D52" s="14"/>
      <c r="E52" s="14"/>
      <c r="F52" s="14"/>
    </row>
    <row r="53" spans="1:7" ht="12.75">
      <c r="A53" s="13" t="s">
        <v>1889</v>
      </c>
      <c r="B53" s="14">
        <v>96.9</v>
      </c>
      <c r="C53" s="14">
        <v>96.9</v>
      </c>
      <c r="D53" s="14">
        <v>96.8</v>
      </c>
      <c r="E53" s="14">
        <v>96.7</v>
      </c>
      <c r="F53" s="14">
        <v>94.7</v>
      </c>
      <c r="G53" s="10">
        <v>99.8</v>
      </c>
    </row>
    <row r="54" spans="1:6" ht="12.75">
      <c r="A54" s="13" t="s">
        <v>1890</v>
      </c>
      <c r="B54" s="14"/>
      <c r="C54" s="14"/>
      <c r="D54" s="14"/>
      <c r="E54" s="14"/>
      <c r="F54" s="14"/>
    </row>
    <row r="55" ht="19.5" customHeight="1">
      <c r="A55" s="10" t="s">
        <v>1547</v>
      </c>
    </row>
    <row r="56" ht="12" customHeight="1">
      <c r="A56" s="10" t="s">
        <v>1891</v>
      </c>
    </row>
  </sheetData>
  <mergeCells count="12">
    <mergeCell ref="A10:A14"/>
    <mergeCell ref="B10:C10"/>
    <mergeCell ref="B11:B13"/>
    <mergeCell ref="C11:C13"/>
    <mergeCell ref="G10:G13"/>
    <mergeCell ref="B14:E14"/>
    <mergeCell ref="B35:G35"/>
    <mergeCell ref="B15:G15"/>
    <mergeCell ref="D10:E10"/>
    <mergeCell ref="D11:D13"/>
    <mergeCell ref="E11:E13"/>
    <mergeCell ref="F10:F13"/>
  </mergeCells>
  <printOptions gridLines="1"/>
  <pageMargins left="0.7874015748031497" right="0.7874015748031497" top="0.7874015748031497" bottom="0.5905511811023623" header="0" footer="0"/>
  <pageSetup horizontalDpi="120" verticalDpi="120" orientation="portrait" paperSize="9" scale="97" r:id="rId1"/>
</worksheet>
</file>

<file path=xl/worksheets/sheet20.xml><?xml version="1.0" encoding="utf-8"?>
<worksheet xmlns="http://schemas.openxmlformats.org/spreadsheetml/2006/main" xmlns:r="http://schemas.openxmlformats.org/officeDocument/2006/relationships">
  <dimension ref="A2:E59"/>
  <sheetViews>
    <sheetView workbookViewId="0" topLeftCell="A1">
      <selection activeCell="A5" sqref="A5:E8"/>
    </sheetView>
  </sheetViews>
  <sheetFormatPr defaultColWidth="9.140625" defaultRowHeight="12.75"/>
  <cols>
    <col min="1" max="1" width="35.28125" style="10" customWidth="1"/>
    <col min="2" max="2" width="11.28125" style="10" customWidth="1"/>
    <col min="3" max="3" width="12.57421875" style="10" customWidth="1"/>
    <col min="4" max="4" width="11.421875" style="10" customWidth="1"/>
    <col min="5" max="5" width="26.28125" style="10" customWidth="1"/>
    <col min="6" max="6" width="12.8515625" style="10" customWidth="1"/>
    <col min="7" max="7" width="15.28125" style="10" customWidth="1"/>
    <col min="8" max="8" width="14.7109375" style="10" customWidth="1"/>
    <col min="9" max="9" width="9.8515625" style="10" customWidth="1"/>
    <col min="10" max="13" width="8.7109375" style="10" customWidth="1"/>
    <col min="14" max="16" width="4.8515625" style="10" customWidth="1"/>
    <col min="17" max="17" width="9.7109375" style="10" customWidth="1"/>
    <col min="18" max="19" width="8.57421875" style="10" customWidth="1"/>
    <col min="20" max="22" width="6.140625" style="10" customWidth="1"/>
    <col min="23" max="25" width="4.7109375" style="10" customWidth="1"/>
    <col min="26" max="16384" width="10.28125" style="10" customWidth="1"/>
  </cols>
  <sheetData>
    <row r="2" ht="12.75">
      <c r="A2" s="10" t="s">
        <v>526</v>
      </c>
    </row>
    <row r="3" ht="12.75">
      <c r="A3" s="10" t="s">
        <v>293</v>
      </c>
    </row>
    <row r="4" ht="12" customHeight="1">
      <c r="A4" s="10" t="s">
        <v>294</v>
      </c>
    </row>
    <row r="5" spans="1:5" ht="18.75" customHeight="1">
      <c r="A5" s="144" t="s">
        <v>529</v>
      </c>
      <c r="B5" s="128" t="s">
        <v>1844</v>
      </c>
      <c r="C5" s="128" t="s">
        <v>1845</v>
      </c>
      <c r="D5" s="128" t="s">
        <v>1846</v>
      </c>
      <c r="E5" s="150" t="s">
        <v>530</v>
      </c>
    </row>
    <row r="6" spans="1:5" ht="12.75">
      <c r="A6" s="145"/>
      <c r="B6" s="129"/>
      <c r="C6" s="129"/>
      <c r="D6" s="129"/>
      <c r="E6" s="140"/>
    </row>
    <row r="7" spans="1:5" ht="46.5" customHeight="1">
      <c r="A7" s="145"/>
      <c r="B7" s="130"/>
      <c r="C7" s="130"/>
      <c r="D7" s="130"/>
      <c r="E7" s="140"/>
    </row>
    <row r="8" spans="1:5" ht="12" customHeight="1">
      <c r="A8" s="146"/>
      <c r="B8" s="101" t="s">
        <v>531</v>
      </c>
      <c r="C8" s="102"/>
      <c r="D8" s="139"/>
      <c r="E8" s="11"/>
    </row>
    <row r="9" spans="1:5" ht="15.75" customHeight="1">
      <c r="A9" s="18" t="s">
        <v>295</v>
      </c>
      <c r="B9" s="20"/>
      <c r="C9" s="20"/>
      <c r="D9" s="20"/>
      <c r="E9" s="10" t="s">
        <v>296</v>
      </c>
    </row>
    <row r="10" spans="1:5" ht="11.25" customHeight="1">
      <c r="A10" s="13" t="s">
        <v>297</v>
      </c>
      <c r="B10" s="14"/>
      <c r="C10" s="14"/>
      <c r="D10" s="14"/>
      <c r="E10" s="10" t="s">
        <v>298</v>
      </c>
    </row>
    <row r="11" spans="1:5" ht="10.5" customHeight="1">
      <c r="A11" s="13" t="s">
        <v>719</v>
      </c>
      <c r="B11" s="14"/>
      <c r="C11" s="14"/>
      <c r="D11" s="14"/>
      <c r="E11" s="10" t="s">
        <v>299</v>
      </c>
    </row>
    <row r="12" spans="1:5" ht="16.5" customHeight="1">
      <c r="A12" s="13" t="s">
        <v>532</v>
      </c>
      <c r="B12" s="14">
        <v>42471187</v>
      </c>
      <c r="C12" s="14">
        <v>29463856.2</v>
      </c>
      <c r="D12" s="14">
        <v>13007330.8</v>
      </c>
      <c r="E12" s="10" t="s">
        <v>1898</v>
      </c>
    </row>
    <row r="13" spans="1:5" ht="12.75">
      <c r="A13" s="13" t="s">
        <v>533</v>
      </c>
      <c r="B13" s="14">
        <v>6084572.6</v>
      </c>
      <c r="C13" s="14">
        <v>4679742.3</v>
      </c>
      <c r="D13" s="14">
        <v>1404830.3</v>
      </c>
      <c r="E13" s="10" t="s">
        <v>534</v>
      </c>
    </row>
    <row r="14" spans="1:5" ht="12" customHeight="1">
      <c r="A14" s="13" t="s">
        <v>535</v>
      </c>
      <c r="B14" s="14">
        <v>615109.5</v>
      </c>
      <c r="C14" s="14">
        <v>468902.7</v>
      </c>
      <c r="D14" s="14">
        <v>146206.8</v>
      </c>
      <c r="E14" s="10" t="s">
        <v>536</v>
      </c>
    </row>
    <row r="15" spans="1:5" ht="12" customHeight="1">
      <c r="A15" s="13" t="s">
        <v>537</v>
      </c>
      <c r="B15" s="14"/>
      <c r="C15" s="14"/>
      <c r="D15" s="14"/>
      <c r="E15" s="10" t="s">
        <v>538</v>
      </c>
    </row>
    <row r="16" spans="1:5" ht="12" customHeight="1">
      <c r="A16" s="13" t="s">
        <v>539</v>
      </c>
      <c r="B16" s="14">
        <v>4957237.5</v>
      </c>
      <c r="C16" s="14">
        <v>3854832.8</v>
      </c>
      <c r="D16" s="14">
        <v>1102404.7</v>
      </c>
      <c r="E16" s="10" t="s">
        <v>540</v>
      </c>
    </row>
    <row r="17" spans="1:5" ht="12" customHeight="1">
      <c r="A17" s="13" t="s">
        <v>300</v>
      </c>
      <c r="B17" s="14">
        <v>512225.6</v>
      </c>
      <c r="C17" s="14">
        <v>356006.8</v>
      </c>
      <c r="D17" s="14">
        <v>156218.8</v>
      </c>
      <c r="E17" s="10" t="s">
        <v>542</v>
      </c>
    </row>
    <row r="18" spans="1:5" ht="15" customHeight="1">
      <c r="A18" s="13" t="s">
        <v>543</v>
      </c>
      <c r="B18" s="14">
        <v>12639852.9</v>
      </c>
      <c r="C18" s="14">
        <v>9226619.1</v>
      </c>
      <c r="D18" s="14">
        <v>3413233.8</v>
      </c>
      <c r="E18" s="10" t="s">
        <v>544</v>
      </c>
    </row>
    <row r="19" spans="1:4" ht="10.5" customHeight="1">
      <c r="A19" s="13" t="s">
        <v>545</v>
      </c>
      <c r="B19" s="14"/>
      <c r="C19" s="14"/>
      <c r="D19" s="14"/>
    </row>
    <row r="20" spans="1:5" ht="12.75" customHeight="1">
      <c r="A20" s="13" t="s">
        <v>546</v>
      </c>
      <c r="B20" s="14">
        <v>345887.3</v>
      </c>
      <c r="C20" s="14">
        <v>279027.3</v>
      </c>
      <c r="D20" s="14">
        <v>66860</v>
      </c>
      <c r="E20" s="10" t="s">
        <v>1847</v>
      </c>
    </row>
    <row r="21" spans="1:5" ht="12.75" customHeight="1">
      <c r="A21" s="13" t="s">
        <v>547</v>
      </c>
      <c r="B21" s="14">
        <v>1377457.2</v>
      </c>
      <c r="C21" s="14">
        <v>970802.4</v>
      </c>
      <c r="D21" s="14">
        <v>406654.8</v>
      </c>
      <c r="E21" s="10" t="s">
        <v>548</v>
      </c>
    </row>
    <row r="22" spans="1:5" ht="11.25" customHeight="1">
      <c r="A22" s="13"/>
      <c r="B22" s="14"/>
      <c r="C22" s="14"/>
      <c r="D22" s="14"/>
      <c r="E22" s="10" t="s">
        <v>549</v>
      </c>
    </row>
    <row r="23" spans="1:5" ht="12" customHeight="1">
      <c r="A23" s="13" t="s">
        <v>550</v>
      </c>
      <c r="B23" s="14">
        <v>2422601.8</v>
      </c>
      <c r="C23" s="14">
        <v>1770357.8</v>
      </c>
      <c r="D23" s="14">
        <v>652244</v>
      </c>
      <c r="E23" s="10" t="s">
        <v>551</v>
      </c>
    </row>
    <row r="24" spans="1:5" ht="9.75" customHeight="1">
      <c r="A24" s="13"/>
      <c r="B24" s="14"/>
      <c r="C24" s="14"/>
      <c r="D24" s="14"/>
      <c r="E24" s="10" t="s">
        <v>552</v>
      </c>
    </row>
    <row r="25" spans="1:5" ht="12.75" customHeight="1">
      <c r="A25" s="13" t="s">
        <v>553</v>
      </c>
      <c r="B25" s="14">
        <v>300126.3</v>
      </c>
      <c r="C25" s="14">
        <v>209809.8</v>
      </c>
      <c r="D25" s="14">
        <v>90316.5</v>
      </c>
      <c r="E25" s="10" t="s">
        <v>540</v>
      </c>
    </row>
    <row r="26" spans="1:5" ht="11.25" customHeight="1">
      <c r="A26" s="13" t="s">
        <v>554</v>
      </c>
      <c r="B26" s="14"/>
      <c r="C26" s="14"/>
      <c r="D26" s="14"/>
      <c r="E26" s="10" t="s">
        <v>555</v>
      </c>
    </row>
    <row r="27" spans="1:5" ht="12.75" customHeight="1">
      <c r="A27" s="13" t="s">
        <v>301</v>
      </c>
      <c r="B27" s="14">
        <v>4226402.1</v>
      </c>
      <c r="C27" s="14">
        <v>3088667.8</v>
      </c>
      <c r="D27" s="14">
        <v>1137734.3</v>
      </c>
      <c r="E27" s="10" t="s">
        <v>557</v>
      </c>
    </row>
    <row r="28" spans="1:4" ht="12.75" customHeight="1">
      <c r="A28" s="13" t="s">
        <v>558</v>
      </c>
      <c r="B28" s="14"/>
      <c r="C28" s="14"/>
      <c r="D28" s="14"/>
    </row>
    <row r="29" spans="1:4" ht="12.75" customHeight="1">
      <c r="A29" s="13" t="s">
        <v>559</v>
      </c>
      <c r="B29" s="14"/>
      <c r="C29" s="14"/>
      <c r="D29" s="14"/>
    </row>
    <row r="30" spans="1:5" ht="12.75" customHeight="1">
      <c r="A30" s="13" t="s">
        <v>560</v>
      </c>
      <c r="B30" s="14"/>
      <c r="C30" s="14"/>
      <c r="D30" s="14"/>
      <c r="E30" s="10" t="s">
        <v>1848</v>
      </c>
    </row>
    <row r="31" spans="1:5" ht="12" customHeight="1">
      <c r="A31" s="13" t="s">
        <v>561</v>
      </c>
      <c r="B31" s="14"/>
      <c r="C31" s="14"/>
      <c r="D31" s="14"/>
      <c r="E31" s="10" t="s">
        <v>1849</v>
      </c>
    </row>
    <row r="32" spans="1:5" ht="12.75" customHeight="1">
      <c r="A32" s="13" t="s">
        <v>562</v>
      </c>
      <c r="B32" s="14">
        <v>3043611.9</v>
      </c>
      <c r="C32" s="14">
        <v>2282794.6</v>
      </c>
      <c r="D32" s="14">
        <v>760817.3</v>
      </c>
      <c r="E32" s="10" t="s">
        <v>302</v>
      </c>
    </row>
    <row r="33" spans="1:5" ht="13.5" customHeight="1">
      <c r="A33" s="13" t="s">
        <v>564</v>
      </c>
      <c r="B33" s="14">
        <v>923766.3</v>
      </c>
      <c r="C33" s="14">
        <v>625159.4</v>
      </c>
      <c r="D33" s="14">
        <v>298606.9</v>
      </c>
      <c r="E33" s="10" t="s">
        <v>565</v>
      </c>
    </row>
    <row r="34" spans="1:4" ht="12" customHeight="1">
      <c r="A34" s="13" t="s">
        <v>566</v>
      </c>
      <c r="B34" s="14"/>
      <c r="C34" s="14"/>
      <c r="D34" s="14"/>
    </row>
    <row r="35" spans="1:5" ht="12.75">
      <c r="A35" s="13" t="s">
        <v>567</v>
      </c>
      <c r="B35" s="14">
        <v>23746761.5</v>
      </c>
      <c r="C35" s="14">
        <v>15557494.8</v>
      </c>
      <c r="D35" s="14">
        <v>8189266.7</v>
      </c>
      <c r="E35" s="10" t="s">
        <v>568</v>
      </c>
    </row>
    <row r="36" spans="1:4" ht="13.5" customHeight="1">
      <c r="A36" s="13" t="s">
        <v>569</v>
      </c>
      <c r="B36" s="14"/>
      <c r="C36" s="14"/>
      <c r="D36" s="14"/>
    </row>
    <row r="37" spans="1:5" ht="10.5" customHeight="1">
      <c r="A37" s="13" t="s">
        <v>570</v>
      </c>
      <c r="B37" s="14">
        <v>11143528.4</v>
      </c>
      <c r="C37" s="14">
        <v>6414039.2</v>
      </c>
      <c r="D37" s="14">
        <v>4729489.2</v>
      </c>
      <c r="E37" s="10" t="s">
        <v>571</v>
      </c>
    </row>
    <row r="38" spans="1:4" ht="12" customHeight="1">
      <c r="A38" s="13" t="s">
        <v>572</v>
      </c>
      <c r="B38" s="14"/>
      <c r="C38" s="14"/>
      <c r="D38" s="14"/>
    </row>
    <row r="39" spans="1:5" ht="12" customHeight="1">
      <c r="A39" s="13" t="s">
        <v>573</v>
      </c>
      <c r="B39" s="14"/>
      <c r="C39" s="14"/>
      <c r="D39" s="14"/>
      <c r="E39" s="10" t="s">
        <v>574</v>
      </c>
    </row>
    <row r="40" spans="1:5" ht="12" customHeight="1">
      <c r="A40" s="13" t="s">
        <v>575</v>
      </c>
      <c r="B40" s="14">
        <v>1142072.8</v>
      </c>
      <c r="C40" s="14">
        <v>872609.2</v>
      </c>
      <c r="D40" s="14">
        <v>269463.6</v>
      </c>
      <c r="E40" s="10" t="s">
        <v>576</v>
      </c>
    </row>
    <row r="41" spans="1:5" ht="15" customHeight="1">
      <c r="A41" s="13" t="s">
        <v>577</v>
      </c>
      <c r="B41" s="14">
        <v>112976.9</v>
      </c>
      <c r="C41" s="14">
        <v>75057.5</v>
      </c>
      <c r="D41" s="14">
        <v>37919.4</v>
      </c>
      <c r="E41" s="10" t="s">
        <v>1850</v>
      </c>
    </row>
    <row r="42" spans="1:4" ht="10.5" customHeight="1">
      <c r="A42" s="13" t="s">
        <v>578</v>
      </c>
      <c r="B42" s="14"/>
      <c r="C42" s="14"/>
      <c r="D42" s="14"/>
    </row>
    <row r="43" spans="1:5" ht="10.5" customHeight="1">
      <c r="A43" s="13" t="s">
        <v>579</v>
      </c>
      <c r="B43" s="14"/>
      <c r="C43" s="14"/>
      <c r="D43" s="14"/>
      <c r="E43" s="10" t="s">
        <v>580</v>
      </c>
    </row>
    <row r="44" spans="1:5" ht="12.75">
      <c r="A44" s="13" t="s">
        <v>581</v>
      </c>
      <c r="B44" s="14">
        <v>1597081.9</v>
      </c>
      <c r="C44" s="14">
        <v>1085250.4</v>
      </c>
      <c r="D44" s="14">
        <v>511831.5</v>
      </c>
      <c r="E44" s="10" t="s">
        <v>582</v>
      </c>
    </row>
    <row r="45" spans="1:5" ht="10.5" customHeight="1">
      <c r="A45" s="13"/>
      <c r="B45" s="14"/>
      <c r="C45" s="14"/>
      <c r="D45" s="14"/>
      <c r="E45" s="10" t="s">
        <v>583</v>
      </c>
    </row>
    <row r="46" spans="1:5" ht="12.75">
      <c r="A46" s="13" t="s">
        <v>584</v>
      </c>
      <c r="B46" s="14">
        <v>646126.1</v>
      </c>
      <c r="C46" s="14">
        <v>468165.8</v>
      </c>
      <c r="D46" s="14">
        <v>177960.3</v>
      </c>
      <c r="E46" s="10" t="s">
        <v>585</v>
      </c>
    </row>
    <row r="47" spans="1:5" ht="15" customHeight="1">
      <c r="A47" s="13" t="s">
        <v>586</v>
      </c>
      <c r="B47" s="14"/>
      <c r="C47" s="14"/>
      <c r="D47" s="14"/>
      <c r="E47" s="10" t="s">
        <v>587</v>
      </c>
    </row>
    <row r="48" spans="1:5" ht="10.5" customHeight="1">
      <c r="A48" s="13" t="s">
        <v>588</v>
      </c>
      <c r="B48" s="14"/>
      <c r="C48" s="14"/>
      <c r="D48" s="14"/>
      <c r="E48" s="10" t="s">
        <v>589</v>
      </c>
    </row>
    <row r="49" spans="1:5" ht="12" customHeight="1">
      <c r="A49" s="13" t="s">
        <v>590</v>
      </c>
      <c r="B49" s="14">
        <v>2365211.7</v>
      </c>
      <c r="C49" s="14">
        <v>1699963.1</v>
      </c>
      <c r="D49" s="14">
        <v>665248.6</v>
      </c>
      <c r="E49" s="10" t="s">
        <v>591</v>
      </c>
    </row>
    <row r="50" spans="1:4" ht="12.75" customHeight="1">
      <c r="A50" s="13" t="s">
        <v>592</v>
      </c>
      <c r="B50" s="14"/>
      <c r="C50" s="14"/>
      <c r="D50" s="14"/>
    </row>
    <row r="51" spans="1:5" ht="12.75">
      <c r="A51" s="13" t="s">
        <v>593</v>
      </c>
      <c r="B51" s="14">
        <v>3808194.7</v>
      </c>
      <c r="C51" s="14">
        <v>3037443.8</v>
      </c>
      <c r="D51" s="14">
        <v>770750.9</v>
      </c>
      <c r="E51" s="10" t="s">
        <v>594</v>
      </c>
    </row>
    <row r="52" spans="1:5" ht="12.75">
      <c r="A52" s="13" t="s">
        <v>595</v>
      </c>
      <c r="B52" s="14"/>
      <c r="C52" s="14"/>
      <c r="D52" s="14"/>
      <c r="E52" s="10" t="s">
        <v>260</v>
      </c>
    </row>
    <row r="53" spans="1:5" ht="10.5" customHeight="1">
      <c r="A53" s="13" t="s">
        <v>261</v>
      </c>
      <c r="B53" s="14">
        <v>806023.1</v>
      </c>
      <c r="C53" s="14">
        <v>649738</v>
      </c>
      <c r="D53" s="14">
        <v>156285.1</v>
      </c>
      <c r="E53" s="10" t="s">
        <v>262</v>
      </c>
    </row>
    <row r="54" spans="1:5" ht="12.75">
      <c r="A54" s="13" t="s">
        <v>263</v>
      </c>
      <c r="B54" s="14"/>
      <c r="C54" s="14"/>
      <c r="D54" s="14"/>
      <c r="E54" s="10" t="s">
        <v>264</v>
      </c>
    </row>
    <row r="55" spans="1:5" ht="12.75">
      <c r="A55" s="13" t="s">
        <v>265</v>
      </c>
      <c r="B55" s="14">
        <v>1901123.2</v>
      </c>
      <c r="C55" s="14">
        <v>1196553.3</v>
      </c>
      <c r="D55" s="14">
        <v>704569.9</v>
      </c>
      <c r="E55" s="10" t="s">
        <v>266</v>
      </c>
    </row>
    <row r="56" spans="1:5" ht="9.75" customHeight="1">
      <c r="A56" s="13"/>
      <c r="B56" s="14"/>
      <c r="C56" s="14"/>
      <c r="D56" s="14"/>
      <c r="E56" s="10" t="s">
        <v>267</v>
      </c>
    </row>
    <row r="57" spans="1:5" ht="12" customHeight="1">
      <c r="A57" s="13" t="s">
        <v>268</v>
      </c>
      <c r="B57" s="14">
        <v>385388.2</v>
      </c>
      <c r="C57" s="14">
        <v>326752.7</v>
      </c>
      <c r="D57" s="14">
        <v>58635.5</v>
      </c>
      <c r="E57" s="10" t="s">
        <v>269</v>
      </c>
    </row>
    <row r="58" spans="1:5" ht="11.25" customHeight="1">
      <c r="A58" s="13" t="s">
        <v>270</v>
      </c>
      <c r="B58" s="14"/>
      <c r="C58" s="14"/>
      <c r="D58" s="14"/>
      <c r="E58" s="10" t="s">
        <v>271</v>
      </c>
    </row>
    <row r="59" spans="1:5" ht="10.5" customHeight="1">
      <c r="A59" s="13" t="s">
        <v>303</v>
      </c>
      <c r="B59" s="14">
        <v>645057.6</v>
      </c>
      <c r="C59" s="14">
        <v>381659.8</v>
      </c>
      <c r="D59" s="14">
        <v>263397.8</v>
      </c>
      <c r="E59" s="10" t="s">
        <v>273</v>
      </c>
    </row>
    <row r="61" ht="15" customHeight="1"/>
    <row r="62" ht="3.75" customHeight="1"/>
    <row r="63" ht="15.75" customHeight="1"/>
    <row r="64" ht="14.25" customHeight="1"/>
    <row r="65" ht="15.75" customHeight="1"/>
    <row r="66" ht="12" customHeight="1"/>
    <row r="67" ht="27.75" customHeight="1"/>
    <row r="68" ht="27" customHeight="1"/>
    <row r="69" ht="27.75" customHeight="1"/>
    <row r="70" ht="19.5" customHeight="1"/>
    <row r="71" ht="19.5" customHeight="1"/>
    <row r="72" ht="19.5" customHeight="1"/>
    <row r="73" ht="30" customHeight="1"/>
    <row r="74" ht="18.75" customHeight="1"/>
    <row r="75" ht="18.75" customHeight="1"/>
    <row r="76" ht="18.75" customHeight="1"/>
    <row r="77" ht="18.75" customHeight="1"/>
    <row r="78" ht="18.75" customHeight="1"/>
    <row r="79" ht="18.75" customHeight="1"/>
    <row r="80" ht="15.75" customHeight="1"/>
    <row r="81" ht="18.75" customHeight="1"/>
    <row r="82" ht="26.2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24.75" customHeight="1"/>
    <row r="99" ht="18.75" customHeight="1"/>
    <row r="101" ht="15" customHeight="1"/>
    <row r="102" ht="3.75" customHeight="1"/>
    <row r="104" ht="12.75" customHeight="1"/>
    <row r="105" ht="15" customHeight="1"/>
    <row r="106" ht="12" customHeight="1"/>
    <row r="107" ht="37.5" customHeight="1"/>
    <row r="108" ht="20.25" customHeight="1"/>
    <row r="109" ht="30" customHeight="1"/>
    <row r="110" ht="18.75" customHeight="1"/>
    <row r="111" ht="18.75" customHeight="1"/>
    <row r="112" ht="18.75" customHeight="1"/>
    <row r="113" ht="27" customHeight="1"/>
    <row r="114" ht="18.75" customHeight="1"/>
    <row r="115" ht="18.75" customHeight="1"/>
    <row r="116" ht="18.75" customHeight="1"/>
    <row r="117" ht="18.75" customHeight="1"/>
    <row r="118" ht="18.75" customHeight="1"/>
    <row r="119" ht="18.75" customHeight="1"/>
    <row r="120" ht="18.75" customHeight="1"/>
    <row r="121" ht="18.75" customHeight="1"/>
    <row r="122" ht="27.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6.5" customHeight="1"/>
    <row r="139" ht="12" customHeight="1"/>
    <row r="141" ht="15" customHeight="1"/>
    <row r="142" ht="3.75" customHeight="1"/>
    <row r="143" ht="16.5" customHeight="1"/>
    <row r="144" ht="12.75" customHeight="1"/>
    <row r="145" ht="18" customHeight="1"/>
    <row r="146" ht="12" customHeight="1"/>
    <row r="147" ht="51.75" customHeight="1"/>
    <row r="148" ht="33" customHeight="1"/>
    <row r="149" ht="18.75" customHeight="1"/>
    <row r="150" ht="18.75" customHeight="1"/>
    <row r="151" ht="18.75" customHeight="1"/>
    <row r="152" ht="30.75" customHeight="1"/>
    <row r="153" ht="18.75" customHeight="1"/>
    <row r="154" ht="18.75" customHeight="1"/>
    <row r="155" ht="18.75" customHeight="1"/>
    <row r="156" ht="18.75" customHeight="1"/>
    <row r="157" ht="18.75" customHeight="1"/>
    <row r="158" ht="18.75" customHeight="1"/>
    <row r="159" ht="18.75" customHeight="1"/>
    <row r="160" ht="18.75" customHeight="1"/>
    <row r="161" ht="26.2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8" ht="14.25" customHeight="1"/>
    <row r="180" ht="15.75" customHeight="1"/>
    <row r="181" ht="3.75" customHeight="1"/>
    <row r="182" ht="15" customHeight="1"/>
    <row r="183" ht="12" customHeight="1"/>
    <row r="184" ht="15" customHeight="1"/>
    <row r="185" ht="12" customHeight="1"/>
    <row r="186" ht="33" customHeight="1"/>
    <row r="187" ht="26.25" customHeight="1"/>
    <row r="188" ht="35.25" customHeight="1"/>
    <row r="189" ht="18.75" customHeight="1"/>
    <row r="190" ht="18.75" customHeight="1"/>
    <row r="191" ht="18.75" customHeight="1"/>
    <row r="192" ht="29.25" customHeight="1"/>
    <row r="193" ht="18.75" customHeight="1"/>
    <row r="194" ht="18.75" customHeight="1"/>
    <row r="195" ht="18.75" customHeight="1"/>
    <row r="196" ht="18.75" customHeight="1"/>
    <row r="197" ht="18.75" customHeight="1"/>
    <row r="198" ht="18.75" customHeight="1"/>
    <row r="199" ht="18.75" customHeight="1"/>
    <row r="200" ht="18.75" customHeight="1"/>
    <row r="201" ht="26.25" customHeight="1"/>
    <row r="202" ht="18.75" customHeight="1"/>
    <row r="203" ht="18.75" customHeight="1"/>
    <row r="204" ht="18.75" customHeight="1"/>
    <row r="205" ht="18.75" customHeight="1"/>
    <row r="206" ht="18.75" customHeight="1"/>
    <row r="207" ht="18.75" customHeight="1"/>
    <row r="208" ht="17.25" customHeight="1"/>
    <row r="209" ht="18.75" customHeight="1"/>
    <row r="210" ht="18.75" customHeight="1"/>
    <row r="211" ht="18.75" customHeight="1"/>
    <row r="212" ht="18.75" customHeight="1"/>
    <row r="213" ht="18.75" customHeight="1"/>
    <row r="214" ht="18.75" customHeight="1"/>
    <row r="215" ht="16.5" customHeight="1"/>
    <row r="216" ht="14.25" customHeight="1"/>
  </sheetData>
  <mergeCells count="6">
    <mergeCell ref="E5:E7"/>
    <mergeCell ref="B8:D8"/>
    <mergeCell ref="A5:A8"/>
    <mergeCell ref="B5:B7"/>
    <mergeCell ref="C5:C7"/>
    <mergeCell ref="D5:D7"/>
  </mergeCells>
  <printOptions/>
  <pageMargins left="0.7480314960629921" right="0.9448818897637796" top="0.7086614173228347" bottom="0.7086614173228347" header="0.5118110236220472" footer="0.5118110236220472"/>
  <pageSetup horizontalDpi="600" verticalDpi="600" orientation="portrait" paperSize="9" scale="99" r:id="rId1"/>
</worksheet>
</file>

<file path=xl/worksheets/sheet21.xml><?xml version="1.0" encoding="utf-8"?>
<worksheet xmlns="http://schemas.openxmlformats.org/spreadsheetml/2006/main" xmlns:r="http://schemas.openxmlformats.org/officeDocument/2006/relationships">
  <dimension ref="A2:E59"/>
  <sheetViews>
    <sheetView workbookViewId="0" topLeftCell="A1">
      <selection activeCell="A5" sqref="A5:E8"/>
    </sheetView>
  </sheetViews>
  <sheetFormatPr defaultColWidth="9.140625" defaultRowHeight="12.75"/>
  <cols>
    <col min="1" max="1" width="34.7109375" style="10" customWidth="1"/>
    <col min="2" max="2" width="11.28125" style="10" customWidth="1"/>
    <col min="3" max="3" width="12.57421875" style="10" customWidth="1"/>
    <col min="4" max="4" width="13.140625" style="10" customWidth="1"/>
    <col min="5" max="5" width="26.28125" style="10" customWidth="1"/>
    <col min="6" max="6" width="12.8515625" style="10" customWidth="1"/>
    <col min="7" max="7" width="15.28125" style="10" customWidth="1"/>
    <col min="8" max="8" width="14.7109375" style="10" customWidth="1"/>
    <col min="9" max="9" width="9.8515625" style="10" customWidth="1"/>
    <col min="10" max="13" width="8.7109375" style="10" customWidth="1"/>
    <col min="14" max="16" width="4.8515625" style="10" customWidth="1"/>
    <col min="17" max="17" width="9.7109375" style="10" customWidth="1"/>
    <col min="18" max="19" width="8.57421875" style="10" customWidth="1"/>
    <col min="20" max="22" width="6.140625" style="10" customWidth="1"/>
    <col min="23" max="25" width="4.7109375" style="10" customWidth="1"/>
    <col min="26" max="16384" width="10.28125" style="10" customWidth="1"/>
  </cols>
  <sheetData>
    <row r="2" ht="12.75">
      <c r="A2" s="10" t="s">
        <v>526</v>
      </c>
    </row>
    <row r="3" ht="12.75">
      <c r="A3" s="10" t="s">
        <v>293</v>
      </c>
    </row>
    <row r="4" ht="12" customHeight="1">
      <c r="A4" s="10" t="s">
        <v>294</v>
      </c>
    </row>
    <row r="5" spans="1:5" ht="18.75" customHeight="1">
      <c r="A5" s="144" t="s">
        <v>529</v>
      </c>
      <c r="B5" s="128" t="s">
        <v>1844</v>
      </c>
      <c r="C5" s="128" t="s">
        <v>1845</v>
      </c>
      <c r="D5" s="128" t="s">
        <v>1846</v>
      </c>
      <c r="E5" s="150" t="s">
        <v>530</v>
      </c>
    </row>
    <row r="6" spans="1:5" ht="12.75">
      <c r="A6" s="145"/>
      <c r="B6" s="129"/>
      <c r="C6" s="129"/>
      <c r="D6" s="129"/>
      <c r="E6" s="140"/>
    </row>
    <row r="7" spans="1:5" ht="48.75" customHeight="1">
      <c r="A7" s="145"/>
      <c r="B7" s="130"/>
      <c r="C7" s="130"/>
      <c r="D7" s="130"/>
      <c r="E7" s="140"/>
    </row>
    <row r="8" spans="1:5" ht="12" customHeight="1">
      <c r="A8" s="146"/>
      <c r="B8" s="101" t="s">
        <v>531</v>
      </c>
      <c r="C8" s="102"/>
      <c r="D8" s="139"/>
      <c r="E8" s="11"/>
    </row>
    <row r="9" spans="1:4" ht="16.5" customHeight="1">
      <c r="A9" s="18" t="s">
        <v>304</v>
      </c>
      <c r="B9" s="20"/>
      <c r="C9" s="18"/>
      <c r="D9" s="20"/>
    </row>
    <row r="10" spans="1:5" ht="11.25" customHeight="1">
      <c r="A10" s="13" t="s">
        <v>305</v>
      </c>
      <c r="B10" s="14"/>
      <c r="C10" s="13"/>
      <c r="D10" s="14"/>
      <c r="E10" s="10" t="s">
        <v>624</v>
      </c>
    </row>
    <row r="11" spans="1:5" ht="12" customHeight="1">
      <c r="A11" s="13" t="s">
        <v>532</v>
      </c>
      <c r="B11" s="14">
        <v>7061804</v>
      </c>
      <c r="C11" s="13">
        <v>4770420.7</v>
      </c>
      <c r="D11" s="14">
        <v>2291383.3</v>
      </c>
      <c r="E11" s="10" t="s">
        <v>1898</v>
      </c>
    </row>
    <row r="12" spans="1:5" ht="12" customHeight="1">
      <c r="A12" s="13" t="s">
        <v>533</v>
      </c>
      <c r="B12" s="14">
        <v>934365.6</v>
      </c>
      <c r="C12" s="13">
        <v>556036.7</v>
      </c>
      <c r="D12" s="14">
        <v>378328.9</v>
      </c>
      <c r="E12" s="10" t="s">
        <v>534</v>
      </c>
    </row>
    <row r="13" spans="1:5" ht="12" customHeight="1">
      <c r="A13" s="13" t="s">
        <v>535</v>
      </c>
      <c r="B13" s="14">
        <v>104416.8</v>
      </c>
      <c r="C13" s="13">
        <v>62437.6</v>
      </c>
      <c r="D13" s="14">
        <v>41979.2</v>
      </c>
      <c r="E13" s="10" t="s">
        <v>536</v>
      </c>
    </row>
    <row r="14" spans="1:5" ht="13.5" customHeight="1">
      <c r="A14" s="13" t="s">
        <v>537</v>
      </c>
      <c r="B14" s="14"/>
      <c r="C14" s="13"/>
      <c r="D14" s="14"/>
      <c r="E14" s="10" t="s">
        <v>538</v>
      </c>
    </row>
    <row r="15" spans="1:5" ht="12" customHeight="1">
      <c r="A15" s="13" t="s">
        <v>539</v>
      </c>
      <c r="B15" s="14">
        <v>615545.6</v>
      </c>
      <c r="C15" s="13">
        <v>394530</v>
      </c>
      <c r="D15" s="14">
        <v>221015.6</v>
      </c>
      <c r="E15" s="10" t="s">
        <v>540</v>
      </c>
    </row>
    <row r="16" spans="1:5" ht="12" customHeight="1">
      <c r="A16" s="13" t="s">
        <v>625</v>
      </c>
      <c r="B16" s="14">
        <v>214403.2</v>
      </c>
      <c r="C16" s="13">
        <v>99069.1</v>
      </c>
      <c r="D16" s="14">
        <v>115334.1</v>
      </c>
      <c r="E16" s="10" t="s">
        <v>542</v>
      </c>
    </row>
    <row r="17" spans="1:5" ht="15.75" customHeight="1">
      <c r="A17" s="13" t="s">
        <v>543</v>
      </c>
      <c r="B17" s="14">
        <v>3143011.7</v>
      </c>
      <c r="C17" s="13">
        <v>2206057.2</v>
      </c>
      <c r="D17" s="14">
        <v>936954.5</v>
      </c>
      <c r="E17" s="10" t="s">
        <v>544</v>
      </c>
    </row>
    <row r="18" spans="1:4" ht="12.75" customHeight="1">
      <c r="A18" s="13" t="s">
        <v>545</v>
      </c>
      <c r="B18" s="14"/>
      <c r="C18" s="13"/>
      <c r="D18" s="14"/>
    </row>
    <row r="19" spans="1:5" ht="12.75" customHeight="1">
      <c r="A19" s="13" t="s">
        <v>546</v>
      </c>
      <c r="B19" s="14">
        <v>79065.2</v>
      </c>
      <c r="C19" s="13">
        <v>54412.6</v>
      </c>
      <c r="D19" s="14">
        <v>24652.6</v>
      </c>
      <c r="E19" s="10" t="s">
        <v>1847</v>
      </c>
    </row>
    <row r="20" spans="1:5" ht="12.75" customHeight="1">
      <c r="A20" s="13" t="s">
        <v>547</v>
      </c>
      <c r="B20" s="14">
        <v>360436</v>
      </c>
      <c r="C20" s="13">
        <v>244663.1</v>
      </c>
      <c r="D20" s="14">
        <v>115772.9</v>
      </c>
      <c r="E20" s="10" t="s">
        <v>548</v>
      </c>
    </row>
    <row r="21" spans="1:5" ht="11.25" customHeight="1">
      <c r="A21" s="13"/>
      <c r="B21" s="14"/>
      <c r="C21" s="13"/>
      <c r="D21" s="14"/>
      <c r="E21" s="10" t="s">
        <v>549</v>
      </c>
    </row>
    <row r="22" spans="1:5" ht="12" customHeight="1">
      <c r="A22" s="13" t="s">
        <v>550</v>
      </c>
      <c r="B22" s="14">
        <v>657820.3</v>
      </c>
      <c r="C22" s="13">
        <v>441570.2</v>
      </c>
      <c r="D22" s="14">
        <v>216250.1</v>
      </c>
      <c r="E22" s="10" t="s">
        <v>551</v>
      </c>
    </row>
    <row r="23" spans="1:5" ht="9.75" customHeight="1">
      <c r="A23" s="13"/>
      <c r="B23" s="14"/>
      <c r="C23" s="13"/>
      <c r="D23" s="14"/>
      <c r="E23" s="10" t="s">
        <v>552</v>
      </c>
    </row>
    <row r="24" spans="1:5" ht="12.75" customHeight="1">
      <c r="A24" s="13" t="s">
        <v>553</v>
      </c>
      <c r="B24" s="14">
        <v>76997.1</v>
      </c>
      <c r="C24" s="13">
        <v>64600.3</v>
      </c>
      <c r="D24" s="14">
        <v>12396.8</v>
      </c>
      <c r="E24" s="10" t="s">
        <v>540</v>
      </c>
    </row>
    <row r="25" spans="1:5" ht="13.5" customHeight="1">
      <c r="A25" s="13" t="s">
        <v>554</v>
      </c>
      <c r="B25" s="14"/>
      <c r="C25" s="13"/>
      <c r="D25" s="14"/>
      <c r="E25" s="10" t="s">
        <v>555</v>
      </c>
    </row>
    <row r="26" spans="1:5" ht="12.75" customHeight="1">
      <c r="A26" s="13" t="s">
        <v>301</v>
      </c>
      <c r="B26" s="14">
        <v>1337451.3</v>
      </c>
      <c r="C26" s="13">
        <v>988279</v>
      </c>
      <c r="D26" s="14">
        <v>349172.3</v>
      </c>
      <c r="E26" s="10" t="s">
        <v>557</v>
      </c>
    </row>
    <row r="27" spans="1:4" ht="12.75" customHeight="1">
      <c r="A27" s="13" t="s">
        <v>558</v>
      </c>
      <c r="B27" s="14"/>
      <c r="C27" s="13"/>
      <c r="D27" s="14"/>
    </row>
    <row r="28" spans="1:4" ht="12.75" customHeight="1">
      <c r="A28" s="13" t="s">
        <v>559</v>
      </c>
      <c r="B28" s="14"/>
      <c r="C28" s="13"/>
      <c r="D28" s="14"/>
    </row>
    <row r="29" spans="1:5" ht="12.75" customHeight="1">
      <c r="A29" s="13" t="s">
        <v>560</v>
      </c>
      <c r="B29" s="14"/>
      <c r="C29" s="13"/>
      <c r="D29" s="14"/>
      <c r="E29" s="10" t="s">
        <v>1848</v>
      </c>
    </row>
    <row r="30" spans="1:5" ht="12" customHeight="1">
      <c r="A30" s="13" t="s">
        <v>561</v>
      </c>
      <c r="B30" s="14"/>
      <c r="C30" s="13"/>
      <c r="D30" s="14"/>
      <c r="E30" s="10" t="s">
        <v>1849</v>
      </c>
    </row>
    <row r="31" spans="1:5" ht="12.75" customHeight="1">
      <c r="A31" s="13" t="s">
        <v>562</v>
      </c>
      <c r="B31" s="14">
        <v>463067.6</v>
      </c>
      <c r="C31" s="13">
        <v>320605.7</v>
      </c>
      <c r="D31" s="14">
        <v>142461.9</v>
      </c>
      <c r="E31" s="10" t="s">
        <v>302</v>
      </c>
    </row>
    <row r="32" spans="1:5" ht="13.5" customHeight="1">
      <c r="A32" s="13" t="s">
        <v>564</v>
      </c>
      <c r="B32" s="14">
        <v>168174.2</v>
      </c>
      <c r="C32" s="13">
        <v>91926.3</v>
      </c>
      <c r="D32" s="14">
        <v>76247.9</v>
      </c>
      <c r="E32" s="10" t="s">
        <v>565</v>
      </c>
    </row>
    <row r="33" spans="1:4" ht="12" customHeight="1">
      <c r="A33" s="13" t="s">
        <v>566</v>
      </c>
      <c r="B33" s="14"/>
      <c r="C33" s="13"/>
      <c r="D33" s="14"/>
    </row>
    <row r="34" spans="1:5" ht="11.25" customHeight="1">
      <c r="A34" s="13" t="s">
        <v>567</v>
      </c>
      <c r="B34" s="14">
        <v>2984426.7</v>
      </c>
      <c r="C34" s="13">
        <v>2008326.8</v>
      </c>
      <c r="D34" s="14">
        <v>976099.9</v>
      </c>
      <c r="E34" s="10" t="s">
        <v>568</v>
      </c>
    </row>
    <row r="35" spans="1:4" ht="13.5" customHeight="1">
      <c r="A35" s="13" t="s">
        <v>569</v>
      </c>
      <c r="B35" s="14"/>
      <c r="C35" s="13"/>
      <c r="D35" s="14"/>
    </row>
    <row r="36" spans="1:5" ht="12" customHeight="1">
      <c r="A36" s="13" t="s">
        <v>570</v>
      </c>
      <c r="B36" s="14">
        <v>283487.6</v>
      </c>
      <c r="C36" s="13">
        <v>170234.7</v>
      </c>
      <c r="D36" s="14">
        <v>113252.9</v>
      </c>
      <c r="E36" s="10" t="s">
        <v>571</v>
      </c>
    </row>
    <row r="37" spans="1:4" ht="12" customHeight="1">
      <c r="A37" s="13" t="s">
        <v>572</v>
      </c>
      <c r="B37" s="14"/>
      <c r="C37" s="13"/>
      <c r="D37" s="14"/>
    </row>
    <row r="38" spans="1:5" ht="12" customHeight="1">
      <c r="A38" s="13" t="s">
        <v>573</v>
      </c>
      <c r="B38" s="14"/>
      <c r="C38" s="13"/>
      <c r="D38" s="14"/>
      <c r="E38" s="10" t="s">
        <v>574</v>
      </c>
    </row>
    <row r="39" spans="1:5" ht="12" customHeight="1">
      <c r="A39" s="13" t="s">
        <v>575</v>
      </c>
      <c r="B39" s="14">
        <v>29163.5</v>
      </c>
      <c r="C39" s="13">
        <v>21952.3</v>
      </c>
      <c r="D39" s="14">
        <v>7211.2</v>
      </c>
      <c r="E39" s="10" t="s">
        <v>576</v>
      </c>
    </row>
    <row r="40" spans="1:5" ht="15" customHeight="1">
      <c r="A40" s="13" t="s">
        <v>577</v>
      </c>
      <c r="B40" s="14">
        <v>5949.8</v>
      </c>
      <c r="C40" s="13">
        <v>5949.8</v>
      </c>
      <c r="D40" s="14" t="s">
        <v>287</v>
      </c>
      <c r="E40" s="10" t="s">
        <v>1850</v>
      </c>
    </row>
    <row r="41" spans="1:4" ht="10.5" customHeight="1">
      <c r="A41" s="13" t="s">
        <v>578</v>
      </c>
      <c r="B41" s="14"/>
      <c r="C41" s="13"/>
      <c r="D41" s="14"/>
    </row>
    <row r="42" spans="1:5" ht="10.5" customHeight="1">
      <c r="A42" s="13" t="s">
        <v>579</v>
      </c>
      <c r="B42" s="14"/>
      <c r="C42" s="13"/>
      <c r="D42" s="14"/>
      <c r="E42" s="10" t="s">
        <v>580</v>
      </c>
    </row>
    <row r="43" spans="1:5" ht="12.75">
      <c r="A43" s="13" t="s">
        <v>581</v>
      </c>
      <c r="B43" s="14">
        <v>21892.7</v>
      </c>
      <c r="C43" s="13">
        <v>9789.4</v>
      </c>
      <c r="D43" s="14">
        <v>12103.3</v>
      </c>
      <c r="E43" s="10" t="s">
        <v>582</v>
      </c>
    </row>
    <row r="44" spans="1:5" ht="10.5" customHeight="1">
      <c r="A44" s="13"/>
      <c r="B44" s="14"/>
      <c r="C44" s="13"/>
      <c r="D44" s="14"/>
      <c r="E44" s="10" t="s">
        <v>583</v>
      </c>
    </row>
    <row r="45" spans="1:5" ht="12.75">
      <c r="A45" s="13" t="s">
        <v>584</v>
      </c>
      <c r="B45" s="14">
        <v>68785.3</v>
      </c>
      <c r="C45" s="13">
        <v>29824.6</v>
      </c>
      <c r="D45" s="14">
        <v>38960.7</v>
      </c>
      <c r="E45" s="10" t="s">
        <v>585</v>
      </c>
    </row>
    <row r="46" spans="1:5" ht="10.5" customHeight="1">
      <c r="A46" s="13" t="s">
        <v>586</v>
      </c>
      <c r="B46" s="14"/>
      <c r="C46" s="13"/>
      <c r="D46" s="14"/>
      <c r="E46" s="10" t="s">
        <v>587</v>
      </c>
    </row>
    <row r="47" spans="1:5" ht="10.5" customHeight="1">
      <c r="A47" s="13" t="s">
        <v>588</v>
      </c>
      <c r="B47" s="14"/>
      <c r="C47" s="13"/>
      <c r="D47" s="14"/>
      <c r="E47" s="10" t="s">
        <v>589</v>
      </c>
    </row>
    <row r="48" spans="1:5" ht="12" customHeight="1">
      <c r="A48" s="13" t="s">
        <v>626</v>
      </c>
      <c r="B48" s="14">
        <v>632566.2</v>
      </c>
      <c r="C48" s="13">
        <v>393068.1</v>
      </c>
      <c r="D48" s="14">
        <v>239498.1</v>
      </c>
      <c r="E48" s="10" t="s">
        <v>591</v>
      </c>
    </row>
    <row r="49" spans="1:4" ht="11.25" customHeight="1">
      <c r="A49" s="13" t="s">
        <v>592</v>
      </c>
      <c r="B49" s="14"/>
      <c r="C49" s="13"/>
      <c r="D49" s="14"/>
    </row>
    <row r="50" spans="1:5" ht="12.75">
      <c r="A50" s="13" t="s">
        <v>593</v>
      </c>
      <c r="B50" s="14">
        <v>1119550.7</v>
      </c>
      <c r="C50" s="13">
        <v>897740.3</v>
      </c>
      <c r="D50" s="14">
        <v>221810.4</v>
      </c>
      <c r="E50" s="10" t="s">
        <v>594</v>
      </c>
    </row>
    <row r="51" spans="1:5" ht="11.25" customHeight="1">
      <c r="A51" s="13" t="s">
        <v>595</v>
      </c>
      <c r="B51" s="14"/>
      <c r="C51" s="13"/>
      <c r="D51" s="14"/>
      <c r="E51" s="10" t="s">
        <v>260</v>
      </c>
    </row>
    <row r="52" spans="1:5" ht="12.75">
      <c r="A52" s="13" t="s">
        <v>261</v>
      </c>
      <c r="B52" s="14">
        <v>183112.3</v>
      </c>
      <c r="C52" s="13">
        <v>140801.9</v>
      </c>
      <c r="D52" s="14">
        <v>42310.4</v>
      </c>
      <c r="E52" s="10" t="s">
        <v>262</v>
      </c>
    </row>
    <row r="53" spans="1:5" ht="10.5" customHeight="1">
      <c r="A53" s="13" t="s">
        <v>263</v>
      </c>
      <c r="B53" s="14"/>
      <c r="C53" s="13"/>
      <c r="D53" s="14"/>
      <c r="E53" s="10" t="s">
        <v>264</v>
      </c>
    </row>
    <row r="54" spans="1:5" ht="12.75">
      <c r="A54" s="13" t="s">
        <v>627</v>
      </c>
      <c r="B54" s="14">
        <v>629366.3</v>
      </c>
      <c r="C54" s="13">
        <v>372619.1</v>
      </c>
      <c r="D54" s="14">
        <v>256747.2</v>
      </c>
      <c r="E54" s="10" t="s">
        <v>266</v>
      </c>
    </row>
    <row r="55" spans="1:5" ht="9.75" customHeight="1">
      <c r="A55" s="13"/>
      <c r="B55" s="14"/>
      <c r="C55" s="13"/>
      <c r="D55" s="14"/>
      <c r="E55" s="10" t="s">
        <v>267</v>
      </c>
    </row>
    <row r="56" spans="1:5" ht="12.75">
      <c r="A56" s="13" t="s">
        <v>268</v>
      </c>
      <c r="B56" s="14">
        <v>35785.7</v>
      </c>
      <c r="C56" s="13">
        <v>22372.7</v>
      </c>
      <c r="D56" s="14">
        <v>13413</v>
      </c>
      <c r="E56" s="10" t="s">
        <v>269</v>
      </c>
    </row>
    <row r="57" spans="1:5" ht="11.25" customHeight="1">
      <c r="A57" s="13" t="s">
        <v>270</v>
      </c>
      <c r="B57" s="14"/>
      <c r="C57" s="13"/>
      <c r="D57" s="14"/>
      <c r="E57" s="10" t="s">
        <v>271</v>
      </c>
    </row>
    <row r="58" spans="1:5" ht="10.5" customHeight="1">
      <c r="A58" s="13" t="s">
        <v>272</v>
      </c>
      <c r="B58" s="14">
        <v>157878.9</v>
      </c>
      <c r="C58" s="13">
        <v>84775.8</v>
      </c>
      <c r="D58" s="14">
        <v>73103.1</v>
      </c>
      <c r="E58" s="10" t="s">
        <v>273</v>
      </c>
    </row>
    <row r="59" spans="1:4" ht="12.75">
      <c r="A59" s="13"/>
      <c r="C59" s="13"/>
      <c r="D59" s="14"/>
    </row>
    <row r="60" ht="15" customHeight="1"/>
    <row r="61" ht="3.75" customHeight="1"/>
    <row r="62" ht="15.75" customHeight="1"/>
    <row r="63" ht="14.25" customHeight="1"/>
    <row r="64" ht="15.75" customHeight="1"/>
    <row r="65" ht="12" customHeight="1"/>
    <row r="66" ht="27.75" customHeight="1"/>
    <row r="67" ht="27" customHeight="1"/>
    <row r="68" ht="27.75" customHeight="1"/>
    <row r="69" ht="19.5" customHeight="1"/>
    <row r="70" ht="19.5" customHeight="1"/>
    <row r="71" ht="19.5" customHeight="1"/>
    <row r="72" ht="30" customHeight="1"/>
    <row r="73" ht="18.75" customHeight="1"/>
    <row r="74" ht="18.75" customHeight="1"/>
    <row r="75" ht="18.75" customHeight="1"/>
    <row r="76" ht="18.75" customHeight="1"/>
    <row r="77" ht="18.75" customHeight="1"/>
    <row r="78" ht="18.75" customHeight="1"/>
    <row r="79" ht="15.75" customHeight="1"/>
    <row r="80" ht="18.75" customHeight="1"/>
    <row r="81" ht="26.2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24.75" customHeight="1"/>
    <row r="98" ht="18.75" customHeight="1"/>
    <row r="100" ht="15" customHeight="1"/>
    <row r="101" ht="3.75" customHeight="1"/>
    <row r="103" ht="12.75" customHeight="1"/>
    <row r="104" ht="15" customHeight="1"/>
    <row r="105" ht="12" customHeight="1"/>
    <row r="106" ht="37.5" customHeight="1"/>
    <row r="107" ht="20.25" customHeight="1"/>
    <row r="108" ht="30" customHeight="1"/>
    <row r="109" ht="18.75" customHeight="1"/>
    <row r="110" ht="18.75" customHeight="1"/>
    <row r="111" ht="18.75" customHeight="1"/>
    <row r="112" ht="27" customHeight="1"/>
    <row r="113" ht="18.75" customHeight="1"/>
    <row r="114" ht="18.75" customHeight="1"/>
    <row r="115" ht="18.75" customHeight="1"/>
    <row r="116" ht="18.75" customHeight="1"/>
    <row r="117" ht="18.75" customHeight="1"/>
    <row r="118" ht="18.75" customHeight="1"/>
    <row r="119" ht="18.75" customHeight="1"/>
    <row r="120" ht="18.75" customHeight="1"/>
    <row r="121" ht="27.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6.5" customHeight="1"/>
    <row r="138" ht="12" customHeight="1"/>
    <row r="140" ht="15" customHeight="1"/>
    <row r="141" ht="3.75" customHeight="1"/>
    <row r="142" ht="16.5" customHeight="1"/>
    <row r="143" ht="12.75" customHeight="1"/>
    <row r="144" ht="18" customHeight="1"/>
    <row r="145" ht="12" customHeight="1"/>
    <row r="146" ht="51.75" customHeight="1"/>
    <row r="147" ht="33" customHeight="1"/>
    <row r="148" ht="18.75" customHeight="1"/>
    <row r="149" ht="18.75" customHeight="1"/>
    <row r="150" ht="18.75" customHeight="1"/>
    <row r="151" ht="30.75" customHeight="1"/>
    <row r="152" ht="18.75" customHeight="1"/>
    <row r="153" ht="18.75" customHeight="1"/>
    <row r="154" ht="18.75" customHeight="1"/>
    <row r="155" ht="18.75" customHeight="1"/>
    <row r="156" ht="18.75" customHeight="1"/>
    <row r="157" ht="18.75" customHeight="1"/>
    <row r="158" ht="18.75" customHeight="1"/>
    <row r="159" ht="18.75" customHeight="1"/>
    <row r="160" ht="26.2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7" ht="14.25" customHeight="1"/>
    <row r="179" ht="15.75" customHeight="1"/>
    <row r="180" ht="3.75" customHeight="1"/>
    <row r="181" ht="15" customHeight="1"/>
    <row r="182" ht="12" customHeight="1"/>
    <row r="183" ht="15" customHeight="1"/>
    <row r="184" ht="12" customHeight="1"/>
    <row r="185" ht="33" customHeight="1"/>
    <row r="186" ht="26.25" customHeight="1"/>
    <row r="187" ht="35.25" customHeight="1"/>
    <row r="188" ht="18.75" customHeight="1"/>
    <row r="189" ht="18.75" customHeight="1"/>
    <row r="190" ht="18.75" customHeight="1"/>
    <row r="191" ht="29.25" customHeight="1"/>
    <row r="192" ht="18.75" customHeight="1"/>
    <row r="193" ht="18.75" customHeight="1"/>
    <row r="194" ht="18.75" customHeight="1"/>
    <row r="195" ht="18.75" customHeight="1"/>
    <row r="196" ht="18.75" customHeight="1"/>
    <row r="197" ht="18.75" customHeight="1"/>
    <row r="198" ht="18.75" customHeight="1"/>
    <row r="199" ht="18.75" customHeight="1"/>
    <row r="200" ht="26.25" customHeight="1"/>
    <row r="201" ht="18.75" customHeight="1"/>
    <row r="202" ht="18.75" customHeight="1"/>
    <row r="203" ht="18.75" customHeight="1"/>
    <row r="204" ht="18.75" customHeight="1"/>
    <row r="205" ht="18.75" customHeight="1"/>
    <row r="206" ht="18.75" customHeight="1"/>
    <row r="207" ht="17.25" customHeight="1"/>
    <row r="208" ht="18.75" customHeight="1"/>
    <row r="209" ht="18.75" customHeight="1"/>
    <row r="210" ht="18.75" customHeight="1"/>
    <row r="211" ht="18.75" customHeight="1"/>
    <row r="212" ht="18.75" customHeight="1"/>
    <row r="213" ht="18.75" customHeight="1"/>
    <row r="214" ht="16.5" customHeight="1"/>
    <row r="215" ht="14.25" customHeight="1"/>
  </sheetData>
  <mergeCells count="6">
    <mergeCell ref="E5:E7"/>
    <mergeCell ref="B8:D8"/>
    <mergeCell ref="A5:A8"/>
    <mergeCell ref="B5:B7"/>
    <mergeCell ref="C5:C7"/>
    <mergeCell ref="D5:D7"/>
  </mergeCells>
  <printOptions/>
  <pageMargins left="0.9448818897637796" right="0.7480314960629921" top="0.7480314960629921" bottom="0.7480314960629921"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2:E59"/>
  <sheetViews>
    <sheetView workbookViewId="0" topLeftCell="A1">
      <selection activeCell="G7" sqref="G7"/>
    </sheetView>
  </sheetViews>
  <sheetFormatPr defaultColWidth="9.140625" defaultRowHeight="12.75"/>
  <cols>
    <col min="1" max="1" width="31.28125" style="10" customWidth="1"/>
    <col min="2" max="2" width="11.28125" style="10" customWidth="1"/>
    <col min="3" max="3" width="15.140625" style="10" customWidth="1"/>
    <col min="4" max="4" width="14.7109375" style="10" customWidth="1"/>
    <col min="5" max="5" width="26.28125" style="10" customWidth="1"/>
    <col min="6" max="6" width="12.8515625" style="10" customWidth="1"/>
    <col min="7" max="7" width="15.28125" style="10" customWidth="1"/>
    <col min="8" max="8" width="14.7109375" style="10" customWidth="1"/>
    <col min="9" max="9" width="9.8515625" style="10" customWidth="1"/>
    <col min="10" max="13" width="8.7109375" style="10" customWidth="1"/>
    <col min="14" max="16" width="4.8515625" style="10" customWidth="1"/>
    <col min="17" max="17" width="9.7109375" style="10" customWidth="1"/>
    <col min="18" max="19" width="8.57421875" style="10" customWidth="1"/>
    <col min="20" max="22" width="6.140625" style="10" customWidth="1"/>
    <col min="23" max="25" width="4.7109375" style="10" customWidth="1"/>
    <col min="26" max="16384" width="10.28125" style="10" customWidth="1"/>
  </cols>
  <sheetData>
    <row r="2" ht="12.75">
      <c r="A2" s="10" t="s">
        <v>526</v>
      </c>
    </row>
    <row r="3" ht="12.75">
      <c r="A3" s="10" t="s">
        <v>628</v>
      </c>
    </row>
    <row r="4" ht="12" customHeight="1">
      <c r="A4" s="10" t="s">
        <v>629</v>
      </c>
    </row>
    <row r="5" spans="1:5" ht="18.75" customHeight="1">
      <c r="A5" s="144" t="s">
        <v>529</v>
      </c>
      <c r="B5" s="128" t="s">
        <v>1844</v>
      </c>
      <c r="C5" s="128" t="s">
        <v>1845</v>
      </c>
      <c r="D5" s="128" t="s">
        <v>1846</v>
      </c>
      <c r="E5" s="150" t="s">
        <v>530</v>
      </c>
    </row>
    <row r="6" spans="1:5" ht="12.75">
      <c r="A6" s="145"/>
      <c r="B6" s="129"/>
      <c r="C6" s="129"/>
      <c r="D6" s="129"/>
      <c r="E6" s="140"/>
    </row>
    <row r="7" spans="1:5" ht="47.25" customHeight="1">
      <c r="A7" s="145"/>
      <c r="B7" s="130"/>
      <c r="C7" s="130"/>
      <c r="D7" s="130"/>
      <c r="E7" s="140"/>
    </row>
    <row r="8" spans="1:5" ht="12" customHeight="1">
      <c r="A8" s="146"/>
      <c r="B8" s="101" t="s">
        <v>531</v>
      </c>
      <c r="C8" s="102"/>
      <c r="D8" s="139"/>
      <c r="E8" s="11"/>
    </row>
    <row r="9" spans="1:4" ht="15" customHeight="1">
      <c r="A9" s="18" t="s">
        <v>630</v>
      </c>
      <c r="B9" s="20"/>
      <c r="C9" s="20"/>
      <c r="D9" s="20"/>
    </row>
    <row r="10" spans="1:4" ht="11.25" customHeight="1">
      <c r="A10" s="13" t="s">
        <v>631</v>
      </c>
      <c r="B10" s="14"/>
      <c r="C10" s="14"/>
      <c r="D10" s="14"/>
    </row>
    <row r="11" spans="1:5" ht="12.75">
      <c r="A11" s="13" t="s">
        <v>632</v>
      </c>
      <c r="B11" s="14"/>
      <c r="C11" s="14"/>
      <c r="D11" s="14"/>
      <c r="E11" s="10" t="s">
        <v>633</v>
      </c>
    </row>
    <row r="12" spans="1:5" ht="11.25" customHeight="1">
      <c r="A12" s="13" t="s">
        <v>532</v>
      </c>
      <c r="B12" s="14">
        <v>905754.7</v>
      </c>
      <c r="C12" s="14">
        <v>354351</v>
      </c>
      <c r="D12" s="14">
        <v>551403.7</v>
      </c>
      <c r="E12" s="10" t="s">
        <v>1898</v>
      </c>
    </row>
    <row r="13" spans="1:5" ht="12.75">
      <c r="A13" s="13" t="s">
        <v>533</v>
      </c>
      <c r="B13" s="14">
        <v>319588.8</v>
      </c>
      <c r="C13" s="14">
        <v>113622.3</v>
      </c>
      <c r="D13" s="14">
        <v>205966.5</v>
      </c>
      <c r="E13" s="10" t="s">
        <v>534</v>
      </c>
    </row>
    <row r="14" spans="1:5" ht="12" customHeight="1">
      <c r="A14" s="13" t="s">
        <v>535</v>
      </c>
      <c r="B14" s="14">
        <v>71571.7</v>
      </c>
      <c r="C14" s="14">
        <v>20861.2</v>
      </c>
      <c r="D14" s="14">
        <v>50710.5</v>
      </c>
      <c r="E14" s="10" t="s">
        <v>536</v>
      </c>
    </row>
    <row r="15" spans="1:5" ht="12" customHeight="1">
      <c r="A15" s="13" t="s">
        <v>537</v>
      </c>
      <c r="B15" s="14"/>
      <c r="C15" s="14"/>
      <c r="D15" s="14"/>
      <c r="E15" s="10" t="s">
        <v>538</v>
      </c>
    </row>
    <row r="16" spans="1:5" ht="12" customHeight="1">
      <c r="A16" s="13" t="s">
        <v>539</v>
      </c>
      <c r="B16" s="14">
        <v>193097.6</v>
      </c>
      <c r="C16" s="14">
        <v>74341.3</v>
      </c>
      <c r="D16" s="14">
        <v>118756.3</v>
      </c>
      <c r="E16" s="10" t="s">
        <v>540</v>
      </c>
    </row>
    <row r="17" spans="1:5" ht="12" customHeight="1">
      <c r="A17" s="13" t="s">
        <v>541</v>
      </c>
      <c r="B17" s="14">
        <v>54919.5</v>
      </c>
      <c r="C17" s="14">
        <v>18419.8</v>
      </c>
      <c r="D17" s="14">
        <v>36499.7</v>
      </c>
      <c r="E17" s="10" t="s">
        <v>542</v>
      </c>
    </row>
    <row r="18" spans="1:5" ht="13.5" customHeight="1">
      <c r="A18" s="13" t="s">
        <v>543</v>
      </c>
      <c r="B18" s="14">
        <v>537438.5</v>
      </c>
      <c r="C18" s="14">
        <v>202036.6</v>
      </c>
      <c r="D18" s="14">
        <v>335401.9</v>
      </c>
      <c r="E18" s="10" t="s">
        <v>544</v>
      </c>
    </row>
    <row r="19" spans="1:4" ht="12" customHeight="1">
      <c r="A19" s="13" t="s">
        <v>545</v>
      </c>
      <c r="B19" s="14"/>
      <c r="C19" s="14"/>
      <c r="D19" s="14"/>
    </row>
    <row r="20" spans="1:5" ht="12.75" customHeight="1">
      <c r="A20" s="13" t="s">
        <v>546</v>
      </c>
      <c r="B20" s="14">
        <v>10257.8</v>
      </c>
      <c r="C20" s="14">
        <v>4022.3</v>
      </c>
      <c r="D20" s="14">
        <v>6235.5</v>
      </c>
      <c r="E20" s="10" t="s">
        <v>1847</v>
      </c>
    </row>
    <row r="21" spans="1:5" ht="12.75" customHeight="1">
      <c r="A21" s="13" t="s">
        <v>547</v>
      </c>
      <c r="B21" s="14">
        <v>52105.7</v>
      </c>
      <c r="C21" s="14">
        <v>29735.5</v>
      </c>
      <c r="D21" s="14">
        <v>22370.2</v>
      </c>
      <c r="E21" s="10" t="s">
        <v>548</v>
      </c>
    </row>
    <row r="22" spans="1:5" ht="8.25" customHeight="1">
      <c r="A22" s="13"/>
      <c r="B22" s="14"/>
      <c r="C22" s="14"/>
      <c r="D22" s="14"/>
      <c r="E22" s="10" t="s">
        <v>549</v>
      </c>
    </row>
    <row r="23" spans="1:5" ht="12" customHeight="1">
      <c r="A23" s="13" t="s">
        <v>550</v>
      </c>
      <c r="B23" s="14">
        <v>84435.4</v>
      </c>
      <c r="C23" s="14">
        <v>54805.6</v>
      </c>
      <c r="D23" s="14">
        <v>29629.8</v>
      </c>
      <c r="E23" s="10" t="s">
        <v>551</v>
      </c>
    </row>
    <row r="24" spans="1:5" ht="9" customHeight="1">
      <c r="A24" s="13"/>
      <c r="B24" s="14"/>
      <c r="C24" s="14"/>
      <c r="D24" s="14"/>
      <c r="E24" s="10" t="s">
        <v>552</v>
      </c>
    </row>
    <row r="25" spans="1:5" ht="12.75" customHeight="1">
      <c r="A25" s="13" t="s">
        <v>553</v>
      </c>
      <c r="B25" s="14">
        <v>1162.4</v>
      </c>
      <c r="C25" s="14">
        <v>1043.7</v>
      </c>
      <c r="D25" s="14">
        <v>118.7</v>
      </c>
      <c r="E25" s="10" t="s">
        <v>540</v>
      </c>
    </row>
    <row r="26" spans="1:5" ht="12" customHeight="1">
      <c r="A26" s="13" t="s">
        <v>554</v>
      </c>
      <c r="B26" s="14"/>
      <c r="C26" s="14"/>
      <c r="D26" s="14"/>
      <c r="E26" s="10" t="s">
        <v>555</v>
      </c>
    </row>
    <row r="27" spans="1:5" ht="12.75" customHeight="1">
      <c r="A27" s="13" t="s">
        <v>301</v>
      </c>
      <c r="B27" s="14">
        <v>142922.2</v>
      </c>
      <c r="C27" s="14">
        <v>74252.3</v>
      </c>
      <c r="D27" s="14">
        <v>68669.9</v>
      </c>
      <c r="E27" s="10" t="s">
        <v>557</v>
      </c>
    </row>
    <row r="28" spans="1:4" ht="12.75" customHeight="1">
      <c r="A28" s="13" t="s">
        <v>558</v>
      </c>
      <c r="B28" s="14"/>
      <c r="C28" s="14"/>
      <c r="D28" s="14"/>
    </row>
    <row r="29" spans="1:4" ht="12.75" customHeight="1">
      <c r="A29" s="13" t="s">
        <v>559</v>
      </c>
      <c r="B29" s="14"/>
      <c r="C29" s="14"/>
      <c r="D29" s="14"/>
    </row>
    <row r="30" spans="1:5" ht="12.75" customHeight="1">
      <c r="A30" s="13" t="s">
        <v>560</v>
      </c>
      <c r="B30" s="14"/>
      <c r="C30" s="14"/>
      <c r="D30" s="14"/>
      <c r="E30" s="10" t="s">
        <v>1848</v>
      </c>
    </row>
    <row r="31" spans="1:5" ht="12" customHeight="1">
      <c r="A31" s="13" t="s">
        <v>561</v>
      </c>
      <c r="B31" s="14"/>
      <c r="C31" s="14"/>
      <c r="D31" s="14"/>
      <c r="E31" s="10" t="s">
        <v>1849</v>
      </c>
    </row>
    <row r="32" spans="1:5" ht="12.75" customHeight="1">
      <c r="A32" s="13" t="s">
        <v>562</v>
      </c>
      <c r="B32" s="14">
        <v>190800.4</v>
      </c>
      <c r="C32" s="14">
        <v>30963.2</v>
      </c>
      <c r="D32" s="14">
        <v>159837.2</v>
      </c>
      <c r="E32" s="10" t="s">
        <v>302</v>
      </c>
    </row>
    <row r="33" spans="1:5" ht="13.5" customHeight="1">
      <c r="A33" s="13" t="s">
        <v>564</v>
      </c>
      <c r="B33" s="14">
        <v>55754.6</v>
      </c>
      <c r="C33" s="14">
        <v>7214</v>
      </c>
      <c r="D33" s="14">
        <v>48540.6</v>
      </c>
      <c r="E33" s="10" t="s">
        <v>565</v>
      </c>
    </row>
    <row r="34" spans="1:4" ht="12" customHeight="1">
      <c r="A34" s="13" t="s">
        <v>566</v>
      </c>
      <c r="B34" s="14"/>
      <c r="C34" s="14"/>
      <c r="D34" s="14"/>
    </row>
    <row r="35" spans="1:5" ht="11.25" customHeight="1">
      <c r="A35" s="13" t="s">
        <v>567</v>
      </c>
      <c r="B35" s="14">
        <v>48727.4</v>
      </c>
      <c r="C35" s="14">
        <v>38692.1</v>
      </c>
      <c r="D35" s="14">
        <v>10035.3</v>
      </c>
      <c r="E35" s="10" t="s">
        <v>568</v>
      </c>
    </row>
    <row r="36" spans="1:4" ht="13.5" customHeight="1">
      <c r="A36" s="13" t="s">
        <v>569</v>
      </c>
      <c r="B36" s="14"/>
      <c r="C36" s="14"/>
      <c r="D36" s="14"/>
    </row>
    <row r="37" spans="1:5" ht="12" customHeight="1">
      <c r="A37" s="13" t="s">
        <v>570</v>
      </c>
      <c r="B37" s="14">
        <v>29406.7</v>
      </c>
      <c r="C37" s="14">
        <v>29063.1</v>
      </c>
      <c r="D37" s="14">
        <v>343.6</v>
      </c>
      <c r="E37" s="10" t="s">
        <v>571</v>
      </c>
    </row>
    <row r="38" spans="1:4" ht="11.25" customHeight="1">
      <c r="A38" s="13" t="s">
        <v>572</v>
      </c>
      <c r="B38" s="14"/>
      <c r="C38" s="14"/>
      <c r="D38" s="14"/>
    </row>
    <row r="39" spans="1:5" ht="12" customHeight="1">
      <c r="A39" s="13" t="s">
        <v>573</v>
      </c>
      <c r="B39" s="14"/>
      <c r="C39" s="14"/>
      <c r="D39" s="14"/>
      <c r="E39" s="10" t="s">
        <v>574</v>
      </c>
    </row>
    <row r="40" spans="1:5" ht="12" customHeight="1">
      <c r="A40" s="13" t="s">
        <v>634</v>
      </c>
      <c r="B40" s="14" t="s">
        <v>1650</v>
      </c>
      <c r="C40" s="14" t="s">
        <v>1650</v>
      </c>
      <c r="D40" s="14" t="s">
        <v>1650</v>
      </c>
      <c r="E40" s="10" t="s">
        <v>576</v>
      </c>
    </row>
    <row r="41" spans="1:5" ht="13.5" customHeight="1">
      <c r="A41" s="13" t="s">
        <v>577</v>
      </c>
      <c r="B41" s="14">
        <v>58.5</v>
      </c>
      <c r="C41" s="14">
        <v>58.5</v>
      </c>
      <c r="D41" s="14" t="s">
        <v>1650</v>
      </c>
      <c r="E41" s="10" t="s">
        <v>1850</v>
      </c>
    </row>
    <row r="42" spans="1:4" ht="10.5" customHeight="1">
      <c r="A42" s="13" t="s">
        <v>578</v>
      </c>
      <c r="B42" s="14"/>
      <c r="C42" s="14"/>
      <c r="D42" s="14"/>
    </row>
    <row r="43" spans="1:5" ht="10.5" customHeight="1">
      <c r="A43" s="13" t="s">
        <v>579</v>
      </c>
      <c r="B43" s="14"/>
      <c r="C43" s="14"/>
      <c r="D43" s="14"/>
      <c r="E43" s="10" t="s">
        <v>580</v>
      </c>
    </row>
    <row r="44" spans="1:5" ht="12.75">
      <c r="A44" s="13" t="s">
        <v>288</v>
      </c>
      <c r="B44" s="14">
        <v>153.3</v>
      </c>
      <c r="C44" s="14">
        <v>153.3</v>
      </c>
      <c r="D44" s="14" t="s">
        <v>1650</v>
      </c>
      <c r="E44" s="10" t="s">
        <v>582</v>
      </c>
    </row>
    <row r="45" spans="1:5" ht="10.5" customHeight="1">
      <c r="A45" s="13"/>
      <c r="B45" s="14"/>
      <c r="C45" s="14"/>
      <c r="D45" s="14"/>
      <c r="E45" s="10" t="s">
        <v>583</v>
      </c>
    </row>
    <row r="46" spans="1:5" ht="12.75">
      <c r="A46" s="13" t="s">
        <v>584</v>
      </c>
      <c r="B46" s="14">
        <v>3942.6</v>
      </c>
      <c r="C46" s="14" t="s">
        <v>1650</v>
      </c>
      <c r="D46" s="14">
        <v>3942.6</v>
      </c>
      <c r="E46" s="10" t="s">
        <v>585</v>
      </c>
    </row>
    <row r="47" spans="1:5" ht="15" customHeight="1">
      <c r="A47" s="13" t="s">
        <v>586</v>
      </c>
      <c r="B47" s="14"/>
      <c r="C47" s="14"/>
      <c r="D47" s="14"/>
      <c r="E47" s="10" t="s">
        <v>587</v>
      </c>
    </row>
    <row r="48" spans="1:5" ht="10.5" customHeight="1">
      <c r="A48" s="13" t="s">
        <v>588</v>
      </c>
      <c r="B48" s="14"/>
      <c r="C48" s="14"/>
      <c r="D48" s="14"/>
      <c r="E48" s="10" t="s">
        <v>589</v>
      </c>
    </row>
    <row r="49" spans="1:5" ht="12" customHeight="1">
      <c r="A49" s="13" t="s">
        <v>626</v>
      </c>
      <c r="B49" s="14">
        <v>7346.9</v>
      </c>
      <c r="C49" s="14">
        <v>7346.9</v>
      </c>
      <c r="D49" s="14" t="s">
        <v>1650</v>
      </c>
      <c r="E49" s="10" t="s">
        <v>591</v>
      </c>
    </row>
    <row r="50" spans="1:4" ht="12.75" customHeight="1">
      <c r="A50" s="13" t="s">
        <v>592</v>
      </c>
      <c r="B50" s="14"/>
      <c r="C50" s="14"/>
      <c r="D50" s="14"/>
    </row>
    <row r="51" spans="1:5" ht="12" customHeight="1">
      <c r="A51" s="13" t="s">
        <v>593</v>
      </c>
      <c r="B51" s="14">
        <v>419.6</v>
      </c>
      <c r="C51" s="14" t="s">
        <v>1650</v>
      </c>
      <c r="D51" s="14">
        <v>419.6</v>
      </c>
      <c r="E51" s="10" t="s">
        <v>594</v>
      </c>
    </row>
    <row r="52" spans="1:5" ht="11.25" customHeight="1">
      <c r="A52" s="13" t="s">
        <v>595</v>
      </c>
      <c r="B52" s="14"/>
      <c r="C52" s="14"/>
      <c r="D52" s="14"/>
      <c r="E52" s="10" t="s">
        <v>260</v>
      </c>
    </row>
    <row r="53" spans="1:5" ht="12.75">
      <c r="A53" s="13" t="s">
        <v>261</v>
      </c>
      <c r="B53" s="14">
        <v>282.3</v>
      </c>
      <c r="C53" s="14" t="s">
        <v>1650</v>
      </c>
      <c r="D53" s="14">
        <v>282.3</v>
      </c>
      <c r="E53" s="10" t="s">
        <v>262</v>
      </c>
    </row>
    <row r="54" spans="1:5" ht="12.75">
      <c r="A54" s="13" t="s">
        <v>263</v>
      </c>
      <c r="B54" s="14"/>
      <c r="C54" s="14"/>
      <c r="D54" s="14"/>
      <c r="E54" s="10" t="s">
        <v>264</v>
      </c>
    </row>
    <row r="55" spans="1:5" ht="12.75">
      <c r="A55" s="13" t="s">
        <v>265</v>
      </c>
      <c r="B55" s="14">
        <v>3241.5</v>
      </c>
      <c r="C55" s="14" t="s">
        <v>1650</v>
      </c>
      <c r="D55" s="14">
        <v>3241.5</v>
      </c>
      <c r="E55" s="10" t="s">
        <v>266</v>
      </c>
    </row>
    <row r="56" spans="1:5" ht="9.75" customHeight="1">
      <c r="A56" s="13"/>
      <c r="B56" s="14"/>
      <c r="C56" s="14"/>
      <c r="D56" s="14"/>
      <c r="E56" s="10" t="s">
        <v>267</v>
      </c>
    </row>
    <row r="57" spans="1:5" ht="10.5" customHeight="1">
      <c r="A57" s="13" t="s">
        <v>268</v>
      </c>
      <c r="B57" s="14">
        <v>2161.7</v>
      </c>
      <c r="C57" s="14">
        <v>783.3</v>
      </c>
      <c r="D57" s="14">
        <v>1378.4</v>
      </c>
      <c r="E57" s="10" t="s">
        <v>269</v>
      </c>
    </row>
    <row r="58" spans="1:5" ht="12" customHeight="1">
      <c r="A58" s="13" t="s">
        <v>270</v>
      </c>
      <c r="B58" s="14"/>
      <c r="C58" s="14"/>
      <c r="D58" s="14"/>
      <c r="E58" s="10" t="s">
        <v>271</v>
      </c>
    </row>
    <row r="59" spans="1:5" ht="12.75">
      <c r="A59" s="13" t="s">
        <v>272</v>
      </c>
      <c r="B59" s="14">
        <v>1996.6</v>
      </c>
      <c r="C59" s="14">
        <v>1287</v>
      </c>
      <c r="D59" s="14">
        <v>709.6</v>
      </c>
      <c r="E59" s="10" t="s">
        <v>273</v>
      </c>
    </row>
    <row r="61" ht="15" customHeight="1"/>
    <row r="62" ht="3.75" customHeight="1"/>
    <row r="63" ht="15.75" customHeight="1"/>
    <row r="64" ht="14.25" customHeight="1"/>
    <row r="65" ht="15.75" customHeight="1"/>
    <row r="66" ht="12" customHeight="1"/>
    <row r="67" ht="27.75" customHeight="1"/>
    <row r="68" ht="27" customHeight="1"/>
    <row r="69" ht="27.75" customHeight="1"/>
    <row r="70" ht="19.5" customHeight="1"/>
    <row r="71" ht="19.5" customHeight="1"/>
    <row r="72" ht="19.5" customHeight="1"/>
    <row r="73" ht="30" customHeight="1"/>
    <row r="74" ht="18.75" customHeight="1"/>
    <row r="75" ht="18.75" customHeight="1"/>
    <row r="76" ht="18.75" customHeight="1"/>
    <row r="77" ht="18.75" customHeight="1"/>
    <row r="78" ht="18.75" customHeight="1"/>
    <row r="79" ht="18.75" customHeight="1"/>
    <row r="80" ht="15.75" customHeight="1"/>
    <row r="81" ht="18.75" customHeight="1"/>
    <row r="82" ht="26.2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24.75" customHeight="1"/>
    <row r="99" ht="18.75" customHeight="1"/>
    <row r="101" ht="15" customHeight="1"/>
    <row r="102" ht="3.75" customHeight="1"/>
    <row r="104" ht="12.75" customHeight="1"/>
    <row r="105" ht="15" customHeight="1"/>
    <row r="106" ht="12" customHeight="1"/>
    <row r="107" ht="37.5" customHeight="1"/>
    <row r="108" ht="20.25" customHeight="1"/>
    <row r="109" ht="30" customHeight="1"/>
    <row r="110" ht="18.75" customHeight="1"/>
    <row r="111" ht="18.75" customHeight="1"/>
    <row r="112" ht="18.75" customHeight="1"/>
    <row r="113" ht="27" customHeight="1"/>
    <row r="114" ht="18.75" customHeight="1"/>
    <row r="115" ht="18.75" customHeight="1"/>
    <row r="116" ht="18.75" customHeight="1"/>
    <row r="117" ht="18.75" customHeight="1"/>
    <row r="118" ht="18.75" customHeight="1"/>
    <row r="119" ht="18.75" customHeight="1"/>
    <row r="120" ht="18.75" customHeight="1"/>
    <row r="121" ht="18.75" customHeight="1"/>
    <row r="122" ht="27.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6.5" customHeight="1"/>
    <row r="139" ht="12" customHeight="1"/>
    <row r="141" ht="15" customHeight="1"/>
    <row r="142" ht="3.75" customHeight="1"/>
    <row r="143" ht="16.5" customHeight="1"/>
    <row r="144" ht="12.75" customHeight="1"/>
    <row r="145" ht="18" customHeight="1"/>
    <row r="146" ht="12" customHeight="1"/>
    <row r="147" ht="51.75" customHeight="1"/>
    <row r="148" ht="33" customHeight="1"/>
    <row r="149" ht="18.75" customHeight="1"/>
    <row r="150" ht="18.75" customHeight="1"/>
    <row r="151" ht="18.75" customHeight="1"/>
    <row r="152" ht="30.75" customHeight="1"/>
    <row r="153" ht="18.75" customHeight="1"/>
    <row r="154" ht="18.75" customHeight="1"/>
    <row r="155" ht="18.75" customHeight="1"/>
    <row r="156" ht="18.75" customHeight="1"/>
    <row r="157" ht="18.75" customHeight="1"/>
    <row r="158" ht="18.75" customHeight="1"/>
    <row r="159" ht="18.75" customHeight="1"/>
    <row r="160" ht="18.75" customHeight="1"/>
    <row r="161" ht="26.2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8" ht="14.25" customHeight="1"/>
    <row r="180" ht="15.75" customHeight="1"/>
    <row r="181" ht="3.75" customHeight="1"/>
    <row r="182" ht="15" customHeight="1"/>
    <row r="183" ht="12" customHeight="1"/>
    <row r="184" ht="15" customHeight="1"/>
    <row r="185" ht="12" customHeight="1"/>
    <row r="186" ht="33" customHeight="1"/>
    <row r="187" ht="26.25" customHeight="1"/>
    <row r="188" ht="35.25" customHeight="1"/>
    <row r="189" ht="18.75" customHeight="1"/>
    <row r="190" ht="18.75" customHeight="1"/>
    <row r="191" ht="18.75" customHeight="1"/>
    <row r="192" ht="29.25" customHeight="1"/>
    <row r="193" ht="18.75" customHeight="1"/>
    <row r="194" ht="18.75" customHeight="1"/>
    <row r="195" ht="18.75" customHeight="1"/>
    <row r="196" ht="18.75" customHeight="1"/>
    <row r="197" ht="18.75" customHeight="1"/>
    <row r="198" ht="18.75" customHeight="1"/>
    <row r="199" ht="18.75" customHeight="1"/>
    <row r="200" ht="18.75" customHeight="1"/>
    <row r="201" ht="26.25" customHeight="1"/>
    <row r="202" ht="18.75" customHeight="1"/>
    <row r="203" ht="18.75" customHeight="1"/>
    <row r="204" ht="18.75" customHeight="1"/>
    <row r="205" ht="18.75" customHeight="1"/>
    <row r="206" ht="18.75" customHeight="1"/>
    <row r="207" ht="18.75" customHeight="1"/>
    <row r="208" ht="17.25" customHeight="1"/>
    <row r="209" ht="18.75" customHeight="1"/>
    <row r="210" ht="18.75" customHeight="1"/>
    <row r="211" ht="18.75" customHeight="1"/>
    <row r="212" ht="18.75" customHeight="1"/>
    <row r="213" ht="18.75" customHeight="1"/>
    <row r="214" ht="18.75" customHeight="1"/>
    <row r="215" ht="16.5" customHeight="1"/>
    <row r="216" ht="14.25" customHeight="1"/>
  </sheetData>
  <mergeCells count="6">
    <mergeCell ref="E5:E7"/>
    <mergeCell ref="B8:D8"/>
    <mergeCell ref="A5:A8"/>
    <mergeCell ref="B5:B7"/>
    <mergeCell ref="C5:C7"/>
    <mergeCell ref="D5:D7"/>
  </mergeCells>
  <printOptions/>
  <pageMargins left="0.7480314960629921" right="0.9448818897637796" top="0.7480314960629921" bottom="0.7480314960629921"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2:J49"/>
  <sheetViews>
    <sheetView workbookViewId="0" topLeftCell="A1">
      <selection activeCell="K7" sqref="K7"/>
    </sheetView>
  </sheetViews>
  <sheetFormatPr defaultColWidth="9.140625" defaultRowHeight="12.75"/>
  <cols>
    <col min="1" max="1" width="27.28125" style="10" customWidth="1"/>
    <col min="2" max="2" width="8.7109375" style="24" customWidth="1"/>
    <col min="3" max="3" width="13.140625" style="24" customWidth="1"/>
    <col min="4" max="4" width="11.28125" style="24" customWidth="1"/>
    <col min="5" max="5" width="9.140625" style="24" customWidth="1"/>
    <col min="6" max="6" width="11.57421875" style="24" customWidth="1"/>
    <col min="7" max="7" width="13.28125" style="24" customWidth="1"/>
    <col min="8" max="8" width="9.8515625" style="24" customWidth="1"/>
    <col min="9" max="9" width="13.28125" style="24" customWidth="1"/>
    <col min="10" max="10" width="10.7109375" style="24" customWidth="1"/>
    <col min="11" max="243" width="11.00390625" style="10" customWidth="1"/>
    <col min="244" max="16384" width="10.28125" style="10" customWidth="1"/>
  </cols>
  <sheetData>
    <row r="1" ht="15.75" customHeight="1"/>
    <row r="2" ht="15.75" customHeight="1">
      <c r="A2" s="10" t="s">
        <v>635</v>
      </c>
    </row>
    <row r="3" ht="15" customHeight="1">
      <c r="A3" s="10" t="s">
        <v>636</v>
      </c>
    </row>
    <row r="4" spans="1:10" ht="15.75" customHeight="1">
      <c r="A4" s="11" t="s">
        <v>637</v>
      </c>
      <c r="B4" s="25"/>
      <c r="C4" s="25"/>
      <c r="D4" s="25"/>
      <c r="E4" s="25"/>
      <c r="F4" s="25"/>
      <c r="G4" s="25"/>
      <c r="H4" s="25"/>
      <c r="I4" s="25"/>
      <c r="J4" s="25"/>
    </row>
    <row r="5" spans="1:10" ht="15" customHeight="1">
      <c r="A5" s="144" t="s">
        <v>720</v>
      </c>
      <c r="B5" s="151" t="s">
        <v>1844</v>
      </c>
      <c r="C5" s="151" t="s">
        <v>727</v>
      </c>
      <c r="D5" s="151" t="s">
        <v>721</v>
      </c>
      <c r="E5" s="151" t="s">
        <v>722</v>
      </c>
      <c r="F5" s="151" t="s">
        <v>723</v>
      </c>
      <c r="G5" s="151" t="s">
        <v>728</v>
      </c>
      <c r="H5" s="151" t="s">
        <v>724</v>
      </c>
      <c r="I5" s="151" t="s">
        <v>725</v>
      </c>
      <c r="J5" s="154" t="s">
        <v>726</v>
      </c>
    </row>
    <row r="6" spans="1:10" ht="12" customHeight="1">
      <c r="A6" s="145"/>
      <c r="B6" s="152"/>
      <c r="C6" s="152"/>
      <c r="D6" s="152"/>
      <c r="E6" s="152"/>
      <c r="F6" s="152"/>
      <c r="G6" s="152"/>
      <c r="H6" s="152"/>
      <c r="I6" s="152"/>
      <c r="J6" s="155"/>
    </row>
    <row r="7" spans="1:10" ht="99.75" customHeight="1">
      <c r="A7" s="145"/>
      <c r="B7" s="153"/>
      <c r="C7" s="153"/>
      <c r="D7" s="153"/>
      <c r="E7" s="153"/>
      <c r="F7" s="153"/>
      <c r="G7" s="153"/>
      <c r="H7" s="153"/>
      <c r="I7" s="153"/>
      <c r="J7" s="156"/>
    </row>
    <row r="8" spans="1:10" ht="15" customHeight="1">
      <c r="A8" s="146"/>
      <c r="B8" s="157" t="s">
        <v>638</v>
      </c>
      <c r="C8" s="157"/>
      <c r="D8" s="157"/>
      <c r="E8" s="157"/>
      <c r="F8" s="157"/>
      <c r="G8" s="157"/>
      <c r="H8" s="157"/>
      <c r="I8" s="157"/>
      <c r="J8" s="157"/>
    </row>
    <row r="9" spans="1:10" ht="15" customHeight="1">
      <c r="A9" s="18" t="s">
        <v>639</v>
      </c>
      <c r="B9" s="56">
        <v>100</v>
      </c>
      <c r="C9" s="56">
        <v>45.4</v>
      </c>
      <c r="D9" s="56">
        <v>1.7</v>
      </c>
      <c r="E9" s="56">
        <v>12.6</v>
      </c>
      <c r="F9" s="56">
        <v>11</v>
      </c>
      <c r="G9" s="56">
        <v>12.9</v>
      </c>
      <c r="H9" s="56">
        <v>8.8</v>
      </c>
      <c r="I9" s="56">
        <v>6.9</v>
      </c>
      <c r="J9" s="24">
        <v>0.7</v>
      </c>
    </row>
    <row r="10" spans="1:9" ht="10.5" customHeight="1">
      <c r="A10" s="13" t="s">
        <v>1898</v>
      </c>
      <c r="B10" s="57"/>
      <c r="C10" s="57"/>
      <c r="D10" s="57"/>
      <c r="E10" s="57"/>
      <c r="F10" s="57"/>
      <c r="G10" s="57"/>
      <c r="H10" s="57"/>
      <c r="I10" s="57"/>
    </row>
    <row r="11" spans="1:9" ht="13.5" customHeight="1">
      <c r="A11" s="13" t="s">
        <v>640</v>
      </c>
      <c r="B11" s="57"/>
      <c r="C11" s="57"/>
      <c r="D11" s="57"/>
      <c r="E11" s="57"/>
      <c r="F11" s="57"/>
      <c r="G11" s="57"/>
      <c r="H11" s="57"/>
      <c r="I11" s="57"/>
    </row>
    <row r="12" spans="1:9" ht="9" customHeight="1">
      <c r="A12" s="13" t="s">
        <v>641</v>
      </c>
      <c r="B12" s="57"/>
      <c r="C12" s="57"/>
      <c r="D12" s="57"/>
      <c r="E12" s="57"/>
      <c r="F12" s="57"/>
      <c r="G12" s="57"/>
      <c r="H12" s="57"/>
      <c r="I12" s="57"/>
    </row>
    <row r="13" spans="1:9" ht="18.75" customHeight="1">
      <c r="A13" s="13" t="s">
        <v>642</v>
      </c>
      <c r="B13" s="57"/>
      <c r="C13" s="57"/>
      <c r="D13" s="57"/>
      <c r="E13" s="57"/>
      <c r="F13" s="57"/>
      <c r="G13" s="57"/>
      <c r="H13" s="57"/>
      <c r="I13" s="57"/>
    </row>
    <row r="14" spans="1:10" ht="12.75" customHeight="1">
      <c r="A14" s="13" t="s">
        <v>643</v>
      </c>
      <c r="B14" s="57">
        <v>100</v>
      </c>
      <c r="C14" s="57">
        <v>35.3</v>
      </c>
      <c r="D14" s="57">
        <v>2.8</v>
      </c>
      <c r="E14" s="57">
        <v>10.5</v>
      </c>
      <c r="F14" s="57">
        <v>26.2</v>
      </c>
      <c r="G14" s="57">
        <v>14.2</v>
      </c>
      <c r="H14" s="57">
        <v>7.2</v>
      </c>
      <c r="I14" s="57">
        <v>3.3</v>
      </c>
      <c r="J14" s="24">
        <v>0.5</v>
      </c>
    </row>
    <row r="15" spans="1:9" ht="12.75">
      <c r="A15" s="13" t="s">
        <v>1876</v>
      </c>
      <c r="B15" s="57"/>
      <c r="C15" s="57"/>
      <c r="D15" s="57"/>
      <c r="E15" s="57"/>
      <c r="F15" s="57"/>
      <c r="G15" s="57"/>
      <c r="H15" s="57"/>
      <c r="I15" s="57"/>
    </row>
    <row r="16" spans="1:9" ht="18" customHeight="1">
      <c r="A16" s="13" t="s">
        <v>1800</v>
      </c>
      <c r="B16" s="57"/>
      <c r="C16" s="57"/>
      <c r="D16" s="57"/>
      <c r="E16" s="57"/>
      <c r="F16" s="57"/>
      <c r="G16" s="57"/>
      <c r="H16" s="57"/>
      <c r="I16" s="57"/>
    </row>
    <row r="17" spans="1:10" ht="12.75">
      <c r="A17" s="13" t="s">
        <v>644</v>
      </c>
      <c r="B17" s="57">
        <v>100</v>
      </c>
      <c r="C17" s="57">
        <v>44.7</v>
      </c>
      <c r="D17" s="57">
        <v>1.8</v>
      </c>
      <c r="E17" s="57">
        <v>12.4</v>
      </c>
      <c r="F17" s="57">
        <v>11.6</v>
      </c>
      <c r="G17" s="57">
        <v>13.2</v>
      </c>
      <c r="H17" s="57">
        <v>8.9</v>
      </c>
      <c r="I17" s="57">
        <v>6.8</v>
      </c>
      <c r="J17" s="24">
        <v>0.6</v>
      </c>
    </row>
    <row r="18" spans="1:9" ht="12.75">
      <c r="A18" s="13" t="s">
        <v>645</v>
      </c>
      <c r="B18" s="57"/>
      <c r="C18" s="57"/>
      <c r="D18" s="57"/>
      <c r="E18" s="57"/>
      <c r="F18" s="57"/>
      <c r="G18" s="57"/>
      <c r="H18" s="57"/>
      <c r="I18" s="57"/>
    </row>
    <row r="19" spans="1:9" ht="12.75">
      <c r="A19" s="13" t="s">
        <v>646</v>
      </c>
      <c r="B19" s="57"/>
      <c r="C19" s="57"/>
      <c r="D19" s="57"/>
      <c r="E19" s="57"/>
      <c r="F19" s="57"/>
      <c r="G19" s="57"/>
      <c r="H19" s="57"/>
      <c r="I19" s="57"/>
    </row>
    <row r="20" spans="1:9" ht="18.75" customHeight="1">
      <c r="A20" s="13" t="s">
        <v>1881</v>
      </c>
      <c r="B20" s="57"/>
      <c r="C20" s="57"/>
      <c r="D20" s="57"/>
      <c r="E20" s="57"/>
      <c r="F20" s="57"/>
      <c r="G20" s="57"/>
      <c r="H20" s="57"/>
      <c r="I20" s="57"/>
    </row>
    <row r="21" spans="1:10" ht="12.75">
      <c r="A21" s="13" t="s">
        <v>647</v>
      </c>
      <c r="B21" s="57">
        <v>100</v>
      </c>
      <c r="C21" s="57">
        <v>51</v>
      </c>
      <c r="D21" s="57">
        <v>1.3</v>
      </c>
      <c r="E21" s="57">
        <v>14.2</v>
      </c>
      <c r="F21" s="57">
        <v>5.8</v>
      </c>
      <c r="G21" s="57">
        <v>10.7</v>
      </c>
      <c r="H21" s="57">
        <v>8.1</v>
      </c>
      <c r="I21" s="57">
        <v>8.1</v>
      </c>
      <c r="J21" s="24">
        <v>0.8</v>
      </c>
    </row>
    <row r="22" spans="1:9" ht="12.75">
      <c r="A22" s="13" t="s">
        <v>1883</v>
      </c>
      <c r="B22" s="57"/>
      <c r="C22" s="57"/>
      <c r="D22" s="57"/>
      <c r="E22" s="57"/>
      <c r="F22" s="57"/>
      <c r="G22" s="57"/>
      <c r="H22" s="57"/>
      <c r="I22" s="57"/>
    </row>
    <row r="23" spans="1:9" ht="18" customHeight="1">
      <c r="A23" s="13" t="s">
        <v>1884</v>
      </c>
      <c r="B23" s="57"/>
      <c r="C23" s="57"/>
      <c r="D23" s="57"/>
      <c r="E23" s="57"/>
      <c r="F23" s="57"/>
      <c r="G23" s="57"/>
      <c r="H23" s="57"/>
      <c r="I23" s="57"/>
    </row>
    <row r="24" spans="1:10" ht="12.75">
      <c r="A24" s="13" t="s">
        <v>648</v>
      </c>
      <c r="B24" s="57">
        <v>100</v>
      </c>
      <c r="C24" s="57">
        <v>53.8</v>
      </c>
      <c r="D24" s="57">
        <v>2.2</v>
      </c>
      <c r="E24" s="57">
        <v>15.7</v>
      </c>
      <c r="F24" s="57">
        <v>4.1</v>
      </c>
      <c r="G24" s="57">
        <v>10.6</v>
      </c>
      <c r="H24" s="57">
        <v>6.3</v>
      </c>
      <c r="I24" s="57">
        <v>6.5</v>
      </c>
      <c r="J24" s="24">
        <v>0.8</v>
      </c>
    </row>
    <row r="25" spans="1:9" ht="12.75">
      <c r="A25" s="13" t="s">
        <v>1886</v>
      </c>
      <c r="B25" s="57"/>
      <c r="C25" s="57"/>
      <c r="D25" s="57"/>
      <c r="E25" s="57"/>
      <c r="F25" s="57"/>
      <c r="G25" s="57"/>
      <c r="H25" s="57"/>
      <c r="I25" s="57"/>
    </row>
    <row r="26" spans="1:10" ht="18" customHeight="1">
      <c r="A26" s="13" t="s">
        <v>649</v>
      </c>
      <c r="B26" s="57">
        <v>100</v>
      </c>
      <c r="C26" s="57">
        <v>45.8</v>
      </c>
      <c r="D26" s="57">
        <v>1.7</v>
      </c>
      <c r="E26" s="57">
        <v>15.2</v>
      </c>
      <c r="F26" s="57">
        <v>10.1</v>
      </c>
      <c r="G26" s="57">
        <v>6.3</v>
      </c>
      <c r="H26" s="57">
        <v>11</v>
      </c>
      <c r="I26" s="57">
        <v>9.6</v>
      </c>
      <c r="J26" s="24">
        <v>0.3</v>
      </c>
    </row>
    <row r="27" spans="1:9" ht="14.25" customHeight="1">
      <c r="A27" s="13" t="s">
        <v>1888</v>
      </c>
      <c r="B27" s="57"/>
      <c r="C27" s="57"/>
      <c r="D27" s="57"/>
      <c r="E27" s="57"/>
      <c r="F27" s="57"/>
      <c r="G27" s="57"/>
      <c r="H27" s="57"/>
      <c r="I27" s="57"/>
    </row>
    <row r="28" spans="1:10" ht="14.25" customHeight="1">
      <c r="A28" s="13" t="s">
        <v>650</v>
      </c>
      <c r="B28" s="57">
        <v>100</v>
      </c>
      <c r="C28" s="57">
        <v>46.6</v>
      </c>
      <c r="D28" s="57">
        <v>1.5</v>
      </c>
      <c r="E28" s="57">
        <v>14.4</v>
      </c>
      <c r="F28" s="57">
        <v>10.3</v>
      </c>
      <c r="G28" s="57">
        <v>5.8</v>
      </c>
      <c r="H28" s="57">
        <v>11.7</v>
      </c>
      <c r="I28" s="57">
        <v>9.4</v>
      </c>
      <c r="J28" s="24">
        <v>0.3</v>
      </c>
    </row>
    <row r="29" spans="1:9" ht="12.75">
      <c r="A29" s="13" t="s">
        <v>1907</v>
      </c>
      <c r="B29" s="57"/>
      <c r="C29" s="57"/>
      <c r="D29" s="57"/>
      <c r="E29" s="57"/>
      <c r="F29" s="57"/>
      <c r="G29" s="57"/>
      <c r="H29" s="57"/>
      <c r="I29" s="57"/>
    </row>
    <row r="30" spans="1:9" ht="18.75" customHeight="1">
      <c r="A30" s="13" t="s">
        <v>651</v>
      </c>
      <c r="B30" s="57"/>
      <c r="C30" s="57"/>
      <c r="D30" s="57"/>
      <c r="E30" s="57"/>
      <c r="F30" s="57"/>
      <c r="G30" s="57"/>
      <c r="H30" s="57"/>
      <c r="I30" s="57"/>
    </row>
    <row r="31" spans="1:10" ht="12.75">
      <c r="A31" s="13" t="s">
        <v>652</v>
      </c>
      <c r="B31" s="57">
        <v>100</v>
      </c>
      <c r="C31" s="57">
        <v>41.5</v>
      </c>
      <c r="D31" s="57">
        <v>3.7</v>
      </c>
      <c r="E31" s="57">
        <v>14.5</v>
      </c>
      <c r="F31" s="57">
        <v>13.6</v>
      </c>
      <c r="G31" s="57">
        <v>2.8</v>
      </c>
      <c r="H31" s="57">
        <v>11.7</v>
      </c>
      <c r="I31" s="57">
        <v>12</v>
      </c>
      <c r="J31" s="24">
        <v>0.2</v>
      </c>
    </row>
    <row r="32" spans="1:9" ht="12.75">
      <c r="A32" s="13" t="s">
        <v>653</v>
      </c>
      <c r="B32" s="57"/>
      <c r="C32" s="57"/>
      <c r="D32" s="57"/>
      <c r="E32" s="57"/>
      <c r="F32" s="57"/>
      <c r="G32" s="57"/>
      <c r="H32" s="57"/>
      <c r="I32" s="57"/>
    </row>
    <row r="33" spans="1:9" ht="10.5" customHeight="1">
      <c r="A33" s="13" t="s">
        <v>654</v>
      </c>
      <c r="B33" s="57"/>
      <c r="C33" s="57"/>
      <c r="D33" s="57"/>
      <c r="E33" s="57"/>
      <c r="F33" s="57"/>
      <c r="G33" s="57"/>
      <c r="H33" s="57"/>
      <c r="I33" s="57"/>
    </row>
    <row r="34" spans="1:10" ht="16.5" customHeight="1">
      <c r="A34" s="13" t="s">
        <v>655</v>
      </c>
      <c r="B34" s="57">
        <v>100</v>
      </c>
      <c r="C34" s="57">
        <v>46.2</v>
      </c>
      <c r="D34" s="57">
        <v>1.3</v>
      </c>
      <c r="E34" s="57">
        <v>19.5</v>
      </c>
      <c r="F34" s="57">
        <v>6.3</v>
      </c>
      <c r="G34" s="57">
        <v>11.4</v>
      </c>
      <c r="H34" s="57">
        <v>6.6</v>
      </c>
      <c r="I34" s="57">
        <v>8.4</v>
      </c>
      <c r="J34" s="24">
        <v>0.3</v>
      </c>
    </row>
    <row r="35" spans="1:9" ht="11.25" customHeight="1">
      <c r="A35" s="13" t="s">
        <v>1911</v>
      </c>
      <c r="B35" s="57"/>
      <c r="C35" s="57"/>
      <c r="D35" s="57"/>
      <c r="E35" s="57"/>
      <c r="F35" s="57"/>
      <c r="G35" s="57"/>
      <c r="H35" s="57"/>
      <c r="I35" s="57"/>
    </row>
    <row r="36" spans="1:10" ht="19.5" customHeight="1">
      <c r="A36" s="13" t="s">
        <v>1912</v>
      </c>
      <c r="B36" s="57">
        <v>100</v>
      </c>
      <c r="C36" s="57">
        <v>45.5</v>
      </c>
      <c r="D36" s="57">
        <v>1.7</v>
      </c>
      <c r="E36" s="57">
        <v>12.5</v>
      </c>
      <c r="F36" s="57">
        <v>11</v>
      </c>
      <c r="G36" s="57">
        <v>13.1</v>
      </c>
      <c r="H36" s="57">
        <v>8.7</v>
      </c>
      <c r="I36" s="57">
        <v>6.8</v>
      </c>
      <c r="J36" s="24">
        <v>0.7</v>
      </c>
    </row>
    <row r="37" spans="1:9" ht="12" customHeight="1">
      <c r="A37" s="13" t="s">
        <v>1890</v>
      </c>
      <c r="B37" s="57"/>
      <c r="C37" s="57"/>
      <c r="D37" s="57"/>
      <c r="E37" s="57"/>
      <c r="F37" s="57"/>
      <c r="G37" s="57"/>
      <c r="H37" s="57"/>
      <c r="I37" s="57"/>
    </row>
    <row r="38" spans="1:10" ht="18" customHeight="1">
      <c r="A38" s="13" t="s">
        <v>656</v>
      </c>
      <c r="B38" s="57">
        <v>100</v>
      </c>
      <c r="C38" s="57">
        <v>46.3</v>
      </c>
      <c r="D38" s="57">
        <v>1.8</v>
      </c>
      <c r="E38" s="57">
        <v>12.6</v>
      </c>
      <c r="F38" s="57">
        <v>10.3</v>
      </c>
      <c r="G38" s="57">
        <v>12.8</v>
      </c>
      <c r="H38" s="57">
        <v>8.5</v>
      </c>
      <c r="I38" s="57">
        <v>7.1</v>
      </c>
      <c r="J38" s="24">
        <v>0.6</v>
      </c>
    </row>
    <row r="39" spans="1:9" ht="12" customHeight="1">
      <c r="A39" s="13" t="s">
        <v>657</v>
      </c>
      <c r="B39" s="57"/>
      <c r="C39" s="57"/>
      <c r="D39" s="57"/>
      <c r="E39" s="57"/>
      <c r="F39" s="57"/>
      <c r="G39" s="57"/>
      <c r="H39" s="57"/>
      <c r="I39" s="57"/>
    </row>
    <row r="40" spans="1:10" ht="16.5" customHeight="1">
      <c r="A40" s="13" t="s">
        <v>658</v>
      </c>
      <c r="B40" s="57">
        <v>100</v>
      </c>
      <c r="C40" s="57">
        <v>39.2</v>
      </c>
      <c r="D40" s="57">
        <v>2.1</v>
      </c>
      <c r="E40" s="57">
        <v>22.9</v>
      </c>
      <c r="F40" s="57">
        <v>12.1</v>
      </c>
      <c r="G40" s="57">
        <v>6.4</v>
      </c>
      <c r="H40" s="57">
        <v>6.3</v>
      </c>
      <c r="I40" s="57">
        <v>9.9</v>
      </c>
      <c r="J40" s="24">
        <v>1.1</v>
      </c>
    </row>
    <row r="41" spans="1:9" ht="12" customHeight="1">
      <c r="A41" s="13" t="s">
        <v>659</v>
      </c>
      <c r="B41" s="57"/>
      <c r="C41" s="57"/>
      <c r="D41" s="57"/>
      <c r="E41" s="57"/>
      <c r="F41" s="57"/>
      <c r="G41" s="57"/>
      <c r="H41" s="57"/>
      <c r="I41" s="57"/>
    </row>
    <row r="42" spans="1:10" ht="17.25" customHeight="1">
      <c r="A42" s="13" t="s">
        <v>660</v>
      </c>
      <c r="B42" s="57">
        <v>100</v>
      </c>
      <c r="C42" s="57">
        <v>47.1</v>
      </c>
      <c r="D42" s="57">
        <v>2.1</v>
      </c>
      <c r="E42" s="57">
        <v>12.3</v>
      </c>
      <c r="F42" s="57">
        <v>10.1</v>
      </c>
      <c r="G42" s="57">
        <v>12.2</v>
      </c>
      <c r="H42" s="57">
        <v>8.5</v>
      </c>
      <c r="I42" s="57">
        <v>7</v>
      </c>
      <c r="J42" s="24">
        <v>0.7</v>
      </c>
    </row>
    <row r="43" spans="1:9" ht="12" customHeight="1">
      <c r="A43" s="13" t="s">
        <v>661</v>
      </c>
      <c r="B43" s="57"/>
      <c r="C43" s="57"/>
      <c r="D43" s="57"/>
      <c r="E43" s="57"/>
      <c r="F43" s="57"/>
      <c r="G43" s="57"/>
      <c r="H43" s="57"/>
      <c r="I43" s="57"/>
    </row>
    <row r="44" spans="1:10" ht="17.25" customHeight="1">
      <c r="A44" s="13" t="s">
        <v>662</v>
      </c>
      <c r="B44" s="57">
        <v>100</v>
      </c>
      <c r="C44" s="57">
        <v>44.9</v>
      </c>
      <c r="D44" s="57">
        <v>1</v>
      </c>
      <c r="E44" s="57">
        <v>13.2</v>
      </c>
      <c r="F44" s="57">
        <v>10.6</v>
      </c>
      <c r="G44" s="57">
        <v>14.2</v>
      </c>
      <c r="H44" s="57">
        <v>8.3</v>
      </c>
      <c r="I44" s="57">
        <v>7.2</v>
      </c>
      <c r="J44" s="24">
        <v>0.6</v>
      </c>
    </row>
    <row r="45" spans="1:9" ht="12" customHeight="1">
      <c r="A45" s="13" t="s">
        <v>663</v>
      </c>
      <c r="B45" s="57"/>
      <c r="C45" s="57"/>
      <c r="D45" s="57"/>
      <c r="E45" s="57"/>
      <c r="F45" s="57"/>
      <c r="G45" s="57"/>
      <c r="H45" s="57"/>
      <c r="I45" s="57"/>
    </row>
    <row r="46" spans="1:10" ht="18.75" customHeight="1">
      <c r="A46" s="13" t="s">
        <v>664</v>
      </c>
      <c r="B46" s="57">
        <v>100</v>
      </c>
      <c r="C46" s="57">
        <v>41.7</v>
      </c>
      <c r="D46" s="57">
        <v>1.6</v>
      </c>
      <c r="E46" s="57">
        <v>10.9</v>
      </c>
      <c r="F46" s="57">
        <v>15.8</v>
      </c>
      <c r="G46" s="57">
        <v>14.4</v>
      </c>
      <c r="H46" s="57">
        <v>9.2</v>
      </c>
      <c r="I46" s="57">
        <v>5.3</v>
      </c>
      <c r="J46" s="24">
        <v>1.1</v>
      </c>
    </row>
    <row r="47" spans="1:9" ht="13.5" customHeight="1">
      <c r="A47" s="13" t="s">
        <v>1922</v>
      </c>
      <c r="B47" s="57"/>
      <c r="C47" s="57"/>
      <c r="D47" s="57"/>
      <c r="E47" s="57"/>
      <c r="F47" s="57"/>
      <c r="G47" s="57"/>
      <c r="H47" s="57"/>
      <c r="I47" s="57"/>
    </row>
    <row r="48" spans="1:10" ht="18" customHeight="1">
      <c r="A48" s="13" t="s">
        <v>655</v>
      </c>
      <c r="B48" s="57">
        <v>100</v>
      </c>
      <c r="C48" s="57">
        <v>40.8</v>
      </c>
      <c r="D48" s="57">
        <v>1</v>
      </c>
      <c r="E48" s="57">
        <v>15.2</v>
      </c>
      <c r="F48" s="57">
        <v>9.8</v>
      </c>
      <c r="G48" s="57">
        <v>14.7</v>
      </c>
      <c r="H48" s="57">
        <v>10.6</v>
      </c>
      <c r="I48" s="57">
        <v>7.4</v>
      </c>
      <c r="J48" s="24">
        <v>0.5</v>
      </c>
    </row>
    <row r="49" spans="1:3" ht="12" customHeight="1">
      <c r="A49" s="13" t="s">
        <v>1911</v>
      </c>
      <c r="B49" s="57"/>
      <c r="C49" s="57"/>
    </row>
  </sheetData>
  <mergeCells count="11">
    <mergeCell ref="I5:I7"/>
    <mergeCell ref="J5:J7"/>
    <mergeCell ref="B8:J8"/>
    <mergeCell ref="E5:E7"/>
    <mergeCell ref="F5:F7"/>
    <mergeCell ref="G5:G7"/>
    <mergeCell ref="H5:H7"/>
    <mergeCell ref="A5:A8"/>
    <mergeCell ref="B5:B7"/>
    <mergeCell ref="C5:C7"/>
    <mergeCell ref="D5:D7"/>
  </mergeCells>
  <printOptions/>
  <pageMargins left="0.7874015748031497" right="0.7480314960629921" top="0.9448818897637796" bottom="0.9448818897637796" header="0.5118110236220472" footer="0.5118110236220472"/>
  <pageSetup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dimension ref="A2:D41"/>
  <sheetViews>
    <sheetView workbookViewId="0" topLeftCell="A1">
      <selection activeCell="G7" sqref="G7"/>
    </sheetView>
  </sheetViews>
  <sheetFormatPr defaultColWidth="9.140625" defaultRowHeight="12.75"/>
  <cols>
    <col min="1" max="1" width="24.28125" style="10" customWidth="1"/>
    <col min="2" max="2" width="20.00390625" style="10" customWidth="1"/>
    <col min="3" max="3" width="20.140625" style="10" customWidth="1"/>
    <col min="4" max="4" width="21.8515625" style="10" customWidth="1"/>
    <col min="5" max="5" width="10.421875" style="10" customWidth="1"/>
    <col min="6" max="16384" width="9.140625" style="10" customWidth="1"/>
  </cols>
  <sheetData>
    <row r="2" ht="12.75">
      <c r="A2" s="10" t="s">
        <v>665</v>
      </c>
    </row>
    <row r="3" ht="12.75">
      <c r="A3" s="10" t="s">
        <v>666</v>
      </c>
    </row>
    <row r="4" ht="12.75">
      <c r="A4" s="10" t="s">
        <v>667</v>
      </c>
    </row>
    <row r="5" ht="12.75">
      <c r="A5" s="10" t="s">
        <v>730</v>
      </c>
    </row>
    <row r="6" ht="18" customHeight="1">
      <c r="A6" s="10" t="s">
        <v>668</v>
      </c>
    </row>
    <row r="7" ht="14.25" customHeight="1">
      <c r="A7" s="10" t="s">
        <v>669</v>
      </c>
    </row>
    <row r="8" ht="12" customHeight="1">
      <c r="A8" s="10" t="s">
        <v>670</v>
      </c>
    </row>
    <row r="9" spans="1:4" ht="18" customHeight="1">
      <c r="A9" s="11" t="s">
        <v>671</v>
      </c>
      <c r="B9" s="11"/>
      <c r="C9" s="11"/>
      <c r="D9" s="11"/>
    </row>
    <row r="10" spans="1:4" ht="17.25" customHeight="1">
      <c r="A10" s="131" t="s">
        <v>672</v>
      </c>
      <c r="B10" s="128" t="s">
        <v>731</v>
      </c>
      <c r="C10" s="128" t="s">
        <v>732</v>
      </c>
      <c r="D10" s="117" t="s">
        <v>673</v>
      </c>
    </row>
    <row r="11" spans="1:4" ht="51" customHeight="1">
      <c r="A11" s="133"/>
      <c r="B11" s="130"/>
      <c r="C11" s="130"/>
      <c r="D11" s="100"/>
    </row>
    <row r="12" spans="1:4" ht="24.75" customHeight="1">
      <c r="A12" s="13" t="s">
        <v>674</v>
      </c>
      <c r="B12" s="20">
        <v>4832588.6</v>
      </c>
      <c r="C12" s="60">
        <v>18972</v>
      </c>
      <c r="D12" s="10" t="s">
        <v>1898</v>
      </c>
    </row>
    <row r="13" spans="1:4" ht="13.5" customHeight="1">
      <c r="A13" s="13" t="s">
        <v>675</v>
      </c>
      <c r="B13" s="14">
        <v>81686.2</v>
      </c>
      <c r="C13" s="17">
        <v>610</v>
      </c>
      <c r="D13" s="10" t="s">
        <v>676</v>
      </c>
    </row>
    <row r="14" spans="1:4" ht="13.5" customHeight="1">
      <c r="A14" s="13" t="s">
        <v>677</v>
      </c>
      <c r="B14" s="14">
        <v>105249.1</v>
      </c>
      <c r="C14" s="17">
        <v>355</v>
      </c>
      <c r="D14" s="10" t="s">
        <v>678</v>
      </c>
    </row>
    <row r="15" spans="1:4" ht="13.5" customHeight="1">
      <c r="A15" s="13" t="s">
        <v>679</v>
      </c>
      <c r="B15" s="14">
        <v>51291.3</v>
      </c>
      <c r="C15" s="17">
        <v>334</v>
      </c>
      <c r="D15" s="10" t="s">
        <v>680</v>
      </c>
    </row>
    <row r="16" spans="1:4" ht="13.5" customHeight="1">
      <c r="A16" s="13" t="s">
        <v>681</v>
      </c>
      <c r="B16" s="14">
        <v>107347.5</v>
      </c>
      <c r="C16" s="17">
        <v>577</v>
      </c>
      <c r="D16" s="10" t="s">
        <v>682</v>
      </c>
    </row>
    <row r="17" spans="1:4" ht="13.5" customHeight="1">
      <c r="A17" s="13" t="s">
        <v>683</v>
      </c>
      <c r="B17" s="14">
        <v>360161.1</v>
      </c>
      <c r="C17" s="17">
        <v>2143</v>
      </c>
      <c r="D17" s="10" t="s">
        <v>684</v>
      </c>
    </row>
    <row r="18" spans="1:4" ht="13.5" customHeight="1">
      <c r="A18" s="13" t="s">
        <v>685</v>
      </c>
      <c r="B18" s="14">
        <v>54981.3</v>
      </c>
      <c r="C18" s="17">
        <v>396</v>
      </c>
      <c r="D18" s="10" t="s">
        <v>686</v>
      </c>
    </row>
    <row r="19" spans="1:4" ht="13.5" customHeight="1">
      <c r="A19" s="13" t="s">
        <v>687</v>
      </c>
      <c r="B19" s="14">
        <v>48356.6</v>
      </c>
      <c r="C19" s="17">
        <v>251</v>
      </c>
      <c r="D19" s="10" t="s">
        <v>688</v>
      </c>
    </row>
    <row r="20" spans="1:4" ht="13.5" customHeight="1">
      <c r="A20" s="13" t="s">
        <v>689</v>
      </c>
      <c r="B20" s="14">
        <v>5955.2</v>
      </c>
      <c r="C20" s="17">
        <v>37</v>
      </c>
      <c r="D20" s="10" t="s">
        <v>690</v>
      </c>
    </row>
    <row r="21" spans="1:4" ht="13.5" customHeight="1">
      <c r="A21" s="13" t="s">
        <v>691</v>
      </c>
      <c r="B21" s="14">
        <v>34762.3</v>
      </c>
      <c r="C21" s="17">
        <v>96</v>
      </c>
      <c r="D21" s="10" t="s">
        <v>692</v>
      </c>
    </row>
    <row r="22" spans="1:4" ht="13.5" customHeight="1">
      <c r="A22" s="13" t="s">
        <v>693</v>
      </c>
      <c r="B22" s="14">
        <v>1633</v>
      </c>
      <c r="C22" s="17">
        <v>14</v>
      </c>
      <c r="D22" s="10" t="s">
        <v>694</v>
      </c>
    </row>
    <row r="23" spans="1:4" ht="13.5" customHeight="1">
      <c r="A23" s="13" t="s">
        <v>695</v>
      </c>
      <c r="B23" s="14">
        <v>1380527.3</v>
      </c>
      <c r="C23" s="17">
        <v>9225</v>
      </c>
      <c r="D23" s="10" t="s">
        <v>696</v>
      </c>
    </row>
    <row r="24" spans="1:4" ht="13.5" customHeight="1">
      <c r="A24" s="13" t="s">
        <v>697</v>
      </c>
      <c r="B24" s="14">
        <v>366120</v>
      </c>
      <c r="C24" s="17">
        <v>1044</v>
      </c>
      <c r="D24" s="10" t="s">
        <v>698</v>
      </c>
    </row>
    <row r="25" spans="1:4" ht="13.5" customHeight="1">
      <c r="A25" s="13" t="s">
        <v>699</v>
      </c>
      <c r="B25" s="14">
        <v>219154</v>
      </c>
      <c r="C25" s="17">
        <v>708</v>
      </c>
      <c r="D25" s="10" t="s">
        <v>700</v>
      </c>
    </row>
    <row r="26" spans="1:4" ht="13.5" customHeight="1">
      <c r="A26" s="13" t="s">
        <v>701</v>
      </c>
      <c r="B26" s="14">
        <v>7354</v>
      </c>
      <c r="C26" s="17">
        <v>49</v>
      </c>
      <c r="D26" s="10" t="s">
        <v>702</v>
      </c>
    </row>
    <row r="27" spans="1:4" ht="13.5" customHeight="1">
      <c r="A27" s="13" t="s">
        <v>703</v>
      </c>
      <c r="B27" s="14">
        <v>18842.9</v>
      </c>
      <c r="C27" s="17">
        <v>54</v>
      </c>
      <c r="D27" s="10" t="s">
        <v>704</v>
      </c>
    </row>
    <row r="28" spans="1:4" ht="13.5" customHeight="1">
      <c r="A28" s="13" t="s">
        <v>705</v>
      </c>
      <c r="B28" s="14">
        <v>146329.3</v>
      </c>
      <c r="C28" s="17">
        <v>659</v>
      </c>
      <c r="D28" s="10" t="s">
        <v>706</v>
      </c>
    </row>
    <row r="29" spans="1:4" ht="13.5" customHeight="1">
      <c r="A29" s="13" t="s">
        <v>707</v>
      </c>
      <c r="B29" s="14">
        <v>15317.5</v>
      </c>
      <c r="C29" s="17">
        <v>137</v>
      </c>
      <c r="D29" s="10" t="s">
        <v>708</v>
      </c>
    </row>
    <row r="30" spans="1:4" ht="13.5" customHeight="1">
      <c r="A30" s="13" t="s">
        <v>709</v>
      </c>
      <c r="B30" s="14">
        <v>3331.1</v>
      </c>
      <c r="C30" s="17">
        <v>23</v>
      </c>
      <c r="D30" s="10" t="s">
        <v>710</v>
      </c>
    </row>
    <row r="31" spans="1:4" ht="13.5" customHeight="1">
      <c r="A31" s="13" t="s">
        <v>711</v>
      </c>
      <c r="B31" s="14">
        <v>14543.5</v>
      </c>
      <c r="C31" s="17">
        <v>64</v>
      </c>
      <c r="D31" s="10" t="s">
        <v>712</v>
      </c>
    </row>
    <row r="32" spans="1:4" ht="13.5" customHeight="1">
      <c r="A32" s="13" t="s">
        <v>713</v>
      </c>
      <c r="B32" s="14">
        <v>104422.5</v>
      </c>
      <c r="C32" s="17">
        <v>492</v>
      </c>
      <c r="D32" s="10" t="s">
        <v>714</v>
      </c>
    </row>
    <row r="33" spans="1:4" ht="13.5" customHeight="1">
      <c r="A33" s="13" t="s">
        <v>715</v>
      </c>
      <c r="B33" s="14">
        <v>23994.2</v>
      </c>
      <c r="C33" s="17">
        <v>177</v>
      </c>
      <c r="D33" s="10" t="s">
        <v>716</v>
      </c>
    </row>
    <row r="34" spans="1:4" ht="13.5" customHeight="1">
      <c r="A34" s="13" t="s">
        <v>1704</v>
      </c>
      <c r="B34" s="14">
        <v>21622.2</v>
      </c>
      <c r="C34" s="17">
        <v>103</v>
      </c>
      <c r="D34" s="10" t="s">
        <v>1705</v>
      </c>
    </row>
    <row r="35" spans="1:4" ht="13.5" customHeight="1">
      <c r="A35" s="13" t="s">
        <v>1706</v>
      </c>
      <c r="B35" s="14">
        <v>3371.7</v>
      </c>
      <c r="C35" s="17">
        <v>41</v>
      </c>
      <c r="D35" s="10" t="s">
        <v>1707</v>
      </c>
    </row>
    <row r="36" spans="1:4" ht="15" customHeight="1">
      <c r="A36" s="13" t="s">
        <v>729</v>
      </c>
      <c r="B36" s="14">
        <v>1656234.8</v>
      </c>
      <c r="C36" s="17">
        <v>1383</v>
      </c>
      <c r="D36" s="10" t="s">
        <v>1708</v>
      </c>
    </row>
    <row r="37" spans="1:4" ht="21" customHeight="1">
      <c r="A37" s="13" t="s">
        <v>1709</v>
      </c>
      <c r="B37" s="14">
        <v>4250392.3</v>
      </c>
      <c r="C37" s="17">
        <v>15782</v>
      </c>
      <c r="D37" s="10" t="s">
        <v>1710</v>
      </c>
    </row>
    <row r="38" spans="1:4" ht="15" customHeight="1">
      <c r="A38" s="13" t="s">
        <v>1711</v>
      </c>
      <c r="B38" s="14">
        <v>582196.3</v>
      </c>
      <c r="C38" s="17">
        <v>3190</v>
      </c>
      <c r="D38" s="10" t="s">
        <v>1712</v>
      </c>
    </row>
    <row r="39" ht="14.25" customHeight="1">
      <c r="A39" s="13"/>
    </row>
    <row r="40" spans="1:4" ht="56.25" customHeight="1">
      <c r="A40" s="116" t="s">
        <v>1713</v>
      </c>
      <c r="B40" s="116"/>
      <c r="C40" s="116"/>
      <c r="D40" s="116"/>
    </row>
    <row r="41" spans="1:4" ht="54" customHeight="1">
      <c r="A41" s="116" t="s">
        <v>1714</v>
      </c>
      <c r="B41" s="116"/>
      <c r="C41" s="116"/>
      <c r="D41" s="116"/>
    </row>
    <row r="42" ht="12"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sheetData>
  <mergeCells count="6">
    <mergeCell ref="A40:D40"/>
    <mergeCell ref="A41:D41"/>
    <mergeCell ref="A10:A11"/>
    <mergeCell ref="B10:B11"/>
    <mergeCell ref="C10:C11"/>
    <mergeCell ref="D10:D1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ransitionEvaluation="1"/>
  <dimension ref="A2:AH51"/>
  <sheetViews>
    <sheetView workbookViewId="0" topLeftCell="A1">
      <selection activeCell="AM34" sqref="AM34"/>
    </sheetView>
  </sheetViews>
  <sheetFormatPr defaultColWidth="11.00390625" defaultRowHeight="10.5" customHeight="1"/>
  <cols>
    <col min="1" max="1" width="31.28125" style="0" customWidth="1"/>
    <col min="2" max="2" width="7.00390625" style="0" customWidth="1"/>
    <col min="3" max="3" width="7.57421875" style="0" customWidth="1"/>
    <col min="4" max="5" width="6.8515625" style="0" customWidth="1"/>
    <col min="6" max="6" width="7.57421875" style="0" customWidth="1"/>
    <col min="7" max="7" width="7.421875" style="0" customWidth="1"/>
    <col min="8" max="8" width="7.140625" style="0" customWidth="1"/>
    <col min="9" max="9" width="6.7109375" style="0" customWidth="1"/>
    <col min="10" max="10" width="7.8515625" style="0" customWidth="1"/>
    <col min="11" max="11" width="8.00390625" style="0" customWidth="1"/>
    <col min="12" max="12" width="7.28125" style="0" customWidth="1"/>
    <col min="13" max="13" width="6.8515625" style="0" customWidth="1"/>
    <col min="14" max="14" width="7.421875" style="0" customWidth="1"/>
    <col min="15" max="15" width="7.57421875" style="0" customWidth="1"/>
    <col min="16" max="16" width="6.8515625" style="0" customWidth="1"/>
    <col min="17" max="17" width="7.8515625" style="0" customWidth="1"/>
    <col min="18" max="18" width="7.00390625" style="0" customWidth="1"/>
    <col min="19" max="19" width="7.7109375" style="0" customWidth="1"/>
    <col min="20" max="20" width="7.421875" style="0" customWidth="1"/>
    <col min="21" max="21" width="7.7109375" style="0" customWidth="1"/>
    <col min="22" max="22" width="7.28125" style="0" customWidth="1"/>
    <col min="23" max="23" width="6.8515625" style="0" customWidth="1"/>
    <col min="24" max="24" width="7.7109375" style="0" customWidth="1"/>
    <col min="25" max="25" width="8.00390625" style="0" customWidth="1"/>
    <col min="26" max="26" width="7.7109375" style="0" customWidth="1"/>
    <col min="27" max="27" width="7.8515625" style="0" customWidth="1"/>
    <col min="28" max="28" width="7.421875" style="0" customWidth="1"/>
    <col min="29" max="29" width="7.57421875" style="0" customWidth="1"/>
    <col min="30" max="30" width="7.421875" style="0" customWidth="1"/>
    <col min="31" max="31" width="6.8515625" style="0" customWidth="1"/>
    <col min="32" max="32" width="7.421875" style="0" customWidth="1"/>
    <col min="33" max="33" width="8.421875" style="6" customWidth="1"/>
    <col min="34" max="36" width="8.28125" style="0" customWidth="1"/>
    <col min="37" max="37" width="8.8515625" style="0" customWidth="1"/>
    <col min="38" max="39" width="8.28125" style="0" customWidth="1"/>
    <col min="40" max="42" width="8.421875" style="0" customWidth="1"/>
    <col min="43" max="43" width="3.57421875" style="0" customWidth="1"/>
  </cols>
  <sheetData>
    <row r="1" ht="14.25" customHeight="1"/>
    <row r="2" ht="18.75" customHeight="1">
      <c r="A2" t="s">
        <v>834</v>
      </c>
    </row>
    <row r="3" ht="12.75">
      <c r="A3" t="s">
        <v>835</v>
      </c>
    </row>
    <row r="4" ht="29.25" customHeight="1">
      <c r="A4" t="s">
        <v>836</v>
      </c>
    </row>
    <row r="5" ht="15" customHeight="1">
      <c r="A5" t="s">
        <v>837</v>
      </c>
    </row>
    <row r="6" spans="1:34" ht="21" customHeight="1">
      <c r="A6" s="2" t="s">
        <v>1077</v>
      </c>
      <c r="B6" s="4">
        <v>1960</v>
      </c>
      <c r="C6" s="4">
        <v>1965</v>
      </c>
      <c r="D6" s="4">
        <v>1970</v>
      </c>
      <c r="E6" s="4" t="s">
        <v>838</v>
      </c>
      <c r="F6" s="4" t="s">
        <v>839</v>
      </c>
      <c r="G6" s="4">
        <v>1981</v>
      </c>
      <c r="H6" s="4">
        <v>1982</v>
      </c>
      <c r="I6" s="4">
        <v>1983</v>
      </c>
      <c r="J6" s="4">
        <v>1984</v>
      </c>
      <c r="K6" s="4" t="s">
        <v>840</v>
      </c>
      <c r="L6" s="4">
        <v>1986</v>
      </c>
      <c r="M6" s="4">
        <v>1987</v>
      </c>
      <c r="N6" s="4">
        <v>1988</v>
      </c>
      <c r="O6" s="4">
        <v>1989</v>
      </c>
      <c r="P6" s="4">
        <v>1990</v>
      </c>
      <c r="Q6" s="4">
        <v>1991</v>
      </c>
      <c r="R6" s="4">
        <v>1992</v>
      </c>
      <c r="S6" s="4">
        <v>1993</v>
      </c>
      <c r="T6" s="4">
        <v>1994</v>
      </c>
      <c r="U6" s="4">
        <v>1995</v>
      </c>
      <c r="V6" s="4">
        <v>1996</v>
      </c>
      <c r="W6" s="4">
        <v>1997</v>
      </c>
      <c r="X6" s="4">
        <v>1998</v>
      </c>
      <c r="Y6" s="4">
        <v>1999</v>
      </c>
      <c r="Z6" s="4">
        <v>2000</v>
      </c>
      <c r="AA6" s="4">
        <v>2001</v>
      </c>
      <c r="AB6" s="4">
        <v>2002</v>
      </c>
      <c r="AC6" s="4">
        <v>2003</v>
      </c>
      <c r="AD6" s="4">
        <v>2004</v>
      </c>
      <c r="AE6" s="4">
        <v>2005</v>
      </c>
      <c r="AF6" s="4">
        <v>2006</v>
      </c>
      <c r="AG6" s="7" t="s">
        <v>841</v>
      </c>
      <c r="AH6" s="1"/>
    </row>
    <row r="7" spans="1:33" ht="21.75" customHeight="1">
      <c r="A7" s="3" t="s">
        <v>1078</v>
      </c>
      <c r="B7" s="5">
        <v>142072</v>
      </c>
      <c r="C7" s="5">
        <v>170446</v>
      </c>
      <c r="D7" s="5">
        <v>194173</v>
      </c>
      <c r="E7" s="5">
        <v>248117</v>
      </c>
      <c r="F7" s="5">
        <v>217090</v>
      </c>
      <c r="G7" s="5">
        <v>187003</v>
      </c>
      <c r="H7" s="5">
        <v>186054</v>
      </c>
      <c r="I7" s="5">
        <v>195780</v>
      </c>
      <c r="J7" s="5">
        <v>195938</v>
      </c>
      <c r="K7" s="5">
        <v>189625</v>
      </c>
      <c r="L7" s="5">
        <v>185047</v>
      </c>
      <c r="M7" s="5">
        <v>191429</v>
      </c>
      <c r="N7" s="5">
        <v>189593</v>
      </c>
      <c r="O7" s="5">
        <v>150159</v>
      </c>
      <c r="P7" s="5">
        <v>134215</v>
      </c>
      <c r="Q7" s="5">
        <v>136790</v>
      </c>
      <c r="R7" s="5">
        <v>132969</v>
      </c>
      <c r="S7" s="5">
        <v>94449</v>
      </c>
      <c r="T7" s="5">
        <v>76080</v>
      </c>
      <c r="U7" s="5">
        <v>67072</v>
      </c>
      <c r="V7" s="5">
        <v>62130</v>
      </c>
      <c r="W7" s="5">
        <v>73706</v>
      </c>
      <c r="X7" s="5">
        <v>80594</v>
      </c>
      <c r="Y7" s="5">
        <v>81979</v>
      </c>
      <c r="Z7" s="5">
        <v>87789</v>
      </c>
      <c r="AA7" s="5">
        <v>105967</v>
      </c>
      <c r="AB7" s="5">
        <v>97595</v>
      </c>
      <c r="AC7" s="5">
        <v>162686</v>
      </c>
      <c r="AD7" s="5">
        <v>108117</v>
      </c>
      <c r="AE7" s="5">
        <v>114066</v>
      </c>
      <c r="AF7" s="5">
        <v>115353</v>
      </c>
      <c r="AG7" s="6" t="s">
        <v>791</v>
      </c>
    </row>
    <row r="8" spans="1:33" ht="13.5" customHeight="1">
      <c r="A8" s="3" t="s">
        <v>842</v>
      </c>
      <c r="B8" s="5">
        <v>93528</v>
      </c>
      <c r="C8" s="5">
        <v>131187</v>
      </c>
      <c r="D8" s="5">
        <v>141512</v>
      </c>
      <c r="E8" s="5">
        <v>192122</v>
      </c>
      <c r="F8" s="5">
        <v>171862</v>
      </c>
      <c r="G8" s="5">
        <v>150478</v>
      </c>
      <c r="H8" s="5">
        <v>142238</v>
      </c>
      <c r="I8" s="5">
        <v>145401</v>
      </c>
      <c r="J8" s="5">
        <v>145493</v>
      </c>
      <c r="K8" s="5">
        <v>140210</v>
      </c>
      <c r="L8" s="5">
        <v>136675</v>
      </c>
      <c r="M8" s="5">
        <v>141125</v>
      </c>
      <c r="N8" s="5">
        <v>139212</v>
      </c>
      <c r="O8" s="5">
        <v>106438</v>
      </c>
      <c r="P8" s="5">
        <v>98855</v>
      </c>
      <c r="Q8" s="5">
        <v>107762</v>
      </c>
      <c r="R8" s="5">
        <v>106656</v>
      </c>
      <c r="S8" s="5">
        <v>71886</v>
      </c>
      <c r="T8" s="5">
        <v>53180</v>
      </c>
      <c r="U8" s="5">
        <v>48215</v>
      </c>
      <c r="V8" s="5">
        <v>45335</v>
      </c>
      <c r="W8" s="5">
        <v>55200</v>
      </c>
      <c r="X8" s="5">
        <v>61555</v>
      </c>
      <c r="Y8" s="5">
        <v>65567</v>
      </c>
      <c r="Z8" s="5">
        <v>70099</v>
      </c>
      <c r="AA8" s="5">
        <v>86044</v>
      </c>
      <c r="AB8" s="5">
        <v>71076</v>
      </c>
      <c r="AC8" s="5">
        <v>93535</v>
      </c>
      <c r="AD8" s="5">
        <v>72523</v>
      </c>
      <c r="AE8" s="5">
        <v>77711</v>
      </c>
      <c r="AF8" s="5">
        <v>80210</v>
      </c>
      <c r="AG8" s="6" t="s">
        <v>789</v>
      </c>
    </row>
    <row r="9" spans="1:33" ht="13.5" customHeight="1">
      <c r="A9" s="3" t="s">
        <v>843</v>
      </c>
      <c r="B9" s="5">
        <v>48544</v>
      </c>
      <c r="C9" s="5">
        <v>39259</v>
      </c>
      <c r="D9" s="5">
        <v>52661</v>
      </c>
      <c r="E9" s="5">
        <v>55995</v>
      </c>
      <c r="F9" s="5">
        <v>45228</v>
      </c>
      <c r="G9" s="5">
        <v>36525</v>
      </c>
      <c r="H9" s="5">
        <v>43816</v>
      </c>
      <c r="I9" s="5">
        <v>50379</v>
      </c>
      <c r="J9" s="5">
        <v>50445</v>
      </c>
      <c r="K9" s="5">
        <v>49415</v>
      </c>
      <c r="L9" s="5">
        <v>48372</v>
      </c>
      <c r="M9" s="5">
        <v>50304</v>
      </c>
      <c r="N9" s="5">
        <v>50381</v>
      </c>
      <c r="O9" s="5">
        <v>43721</v>
      </c>
      <c r="P9" s="5">
        <v>35360</v>
      </c>
      <c r="Q9" s="5">
        <v>29028</v>
      </c>
      <c r="R9" s="5">
        <v>26313</v>
      </c>
      <c r="S9" s="5">
        <v>22563</v>
      </c>
      <c r="T9" s="5">
        <v>22900</v>
      </c>
      <c r="U9" s="5">
        <v>18857</v>
      </c>
      <c r="V9" s="5">
        <v>16795</v>
      </c>
      <c r="W9" s="5">
        <v>18506</v>
      </c>
      <c r="X9" s="5">
        <v>19039</v>
      </c>
      <c r="Y9" s="5">
        <v>16412</v>
      </c>
      <c r="Z9" s="5">
        <v>17690</v>
      </c>
      <c r="AA9" s="5">
        <v>19923</v>
      </c>
      <c r="AB9" s="5">
        <v>26519</v>
      </c>
      <c r="AC9" s="5">
        <v>69151</v>
      </c>
      <c r="AD9" s="5">
        <v>35594</v>
      </c>
      <c r="AE9" s="5">
        <v>36355</v>
      </c>
      <c r="AF9" s="5">
        <v>35143</v>
      </c>
      <c r="AG9" s="6" t="s">
        <v>790</v>
      </c>
    </row>
    <row r="10" spans="1:33" ht="13.5" customHeight="1">
      <c r="A10" s="3" t="s">
        <v>844</v>
      </c>
      <c r="B10" s="5">
        <v>14024</v>
      </c>
      <c r="C10" s="5">
        <v>32942</v>
      </c>
      <c r="D10" s="5">
        <v>94963</v>
      </c>
      <c r="E10" s="5">
        <v>107119</v>
      </c>
      <c r="F10" s="5">
        <v>120939</v>
      </c>
      <c r="G10" s="5">
        <v>107854</v>
      </c>
      <c r="H10" s="5">
        <v>97959</v>
      </c>
      <c r="I10" s="5">
        <v>102945</v>
      </c>
      <c r="J10" s="5">
        <v>97450</v>
      </c>
      <c r="K10" s="5">
        <v>89744</v>
      </c>
      <c r="L10" s="5">
        <v>88765</v>
      </c>
      <c r="M10" s="5">
        <v>88243</v>
      </c>
      <c r="N10" s="5">
        <v>85879</v>
      </c>
      <c r="O10" s="5">
        <v>67726</v>
      </c>
      <c r="P10" s="5">
        <v>68382</v>
      </c>
      <c r="Q10" s="5">
        <v>83554</v>
      </c>
      <c r="R10" s="5">
        <v>84260</v>
      </c>
      <c r="S10" s="5">
        <v>50002</v>
      </c>
      <c r="T10" s="5">
        <v>31741</v>
      </c>
      <c r="U10" s="5">
        <v>26800</v>
      </c>
      <c r="V10" s="5">
        <v>24641</v>
      </c>
      <c r="W10" s="5">
        <v>28131</v>
      </c>
      <c r="X10" s="5">
        <v>28039</v>
      </c>
      <c r="Y10" s="5">
        <v>27490</v>
      </c>
      <c r="Z10" s="5">
        <v>24391</v>
      </c>
      <c r="AA10" s="5">
        <v>25835</v>
      </c>
      <c r="AB10" s="5">
        <v>15406</v>
      </c>
      <c r="AC10" s="5">
        <v>11957</v>
      </c>
      <c r="AD10" s="5">
        <v>9432</v>
      </c>
      <c r="AE10" s="5">
        <v>8222</v>
      </c>
      <c r="AF10" s="5">
        <v>9032</v>
      </c>
      <c r="AG10" s="6" t="s">
        <v>845</v>
      </c>
    </row>
    <row r="11" spans="1:33" ht="13.5" customHeight="1">
      <c r="A11" s="3" t="s">
        <v>846</v>
      </c>
      <c r="B11" s="5">
        <v>33812</v>
      </c>
      <c r="C11" s="5">
        <v>55338</v>
      </c>
      <c r="D11" s="5">
        <v>14026</v>
      </c>
      <c r="E11" s="5">
        <v>31678</v>
      </c>
      <c r="F11" s="5" t="s">
        <v>847</v>
      </c>
      <c r="G11" s="5" t="s">
        <v>847</v>
      </c>
      <c r="H11" s="5">
        <v>630</v>
      </c>
      <c r="I11" s="5">
        <v>2479</v>
      </c>
      <c r="J11" s="5">
        <v>5308</v>
      </c>
      <c r="K11" s="5">
        <v>5487</v>
      </c>
      <c r="L11" s="5">
        <v>5891</v>
      </c>
      <c r="M11" s="5">
        <v>6141</v>
      </c>
      <c r="N11" s="5">
        <v>6415</v>
      </c>
      <c r="O11" s="5">
        <v>4787</v>
      </c>
      <c r="P11" s="5">
        <v>2987</v>
      </c>
      <c r="Q11" s="5">
        <v>2560</v>
      </c>
      <c r="R11" s="5">
        <v>3656</v>
      </c>
      <c r="S11" s="5">
        <v>4577</v>
      </c>
      <c r="T11" s="5">
        <v>3577</v>
      </c>
      <c r="U11" s="5">
        <v>3299</v>
      </c>
      <c r="V11" s="5">
        <v>2992</v>
      </c>
      <c r="W11" s="5">
        <v>3745</v>
      </c>
      <c r="X11" s="5">
        <v>3410</v>
      </c>
      <c r="Y11" s="5">
        <v>2670</v>
      </c>
      <c r="Z11" s="5">
        <v>1904</v>
      </c>
      <c r="AA11" s="5">
        <v>2318</v>
      </c>
      <c r="AB11" s="5">
        <v>2525</v>
      </c>
      <c r="AC11" s="5">
        <v>1998</v>
      </c>
      <c r="AD11" s="5">
        <v>1779</v>
      </c>
      <c r="AE11" s="5">
        <v>3563</v>
      </c>
      <c r="AF11" s="5">
        <v>4513</v>
      </c>
      <c r="AG11" s="6" t="s">
        <v>848</v>
      </c>
    </row>
    <row r="12" spans="1:33" ht="13.5" customHeight="1">
      <c r="A12" s="3" t="s">
        <v>849</v>
      </c>
      <c r="B12" s="5">
        <v>27519</v>
      </c>
      <c r="C12" s="5">
        <v>34321</v>
      </c>
      <c r="D12" s="5">
        <v>28769</v>
      </c>
      <c r="E12" s="5">
        <v>50809</v>
      </c>
      <c r="F12" s="5">
        <v>39901</v>
      </c>
      <c r="G12" s="5">
        <v>32476</v>
      </c>
      <c r="H12" s="5">
        <v>31428</v>
      </c>
      <c r="I12" s="5">
        <v>31458</v>
      </c>
      <c r="J12" s="5">
        <v>36554</v>
      </c>
      <c r="K12" s="5">
        <v>37648</v>
      </c>
      <c r="L12" s="5">
        <v>32960</v>
      </c>
      <c r="M12" s="5">
        <v>33197</v>
      </c>
      <c r="N12" s="5">
        <v>33197</v>
      </c>
      <c r="O12" s="5">
        <v>22703</v>
      </c>
      <c r="P12" s="5">
        <v>15434</v>
      </c>
      <c r="Q12" s="5">
        <v>10718</v>
      </c>
      <c r="R12" s="5">
        <v>8190</v>
      </c>
      <c r="S12" s="5">
        <v>5922</v>
      </c>
      <c r="T12" s="5">
        <v>3842</v>
      </c>
      <c r="U12" s="5">
        <v>2531</v>
      </c>
      <c r="V12" s="5">
        <v>1612</v>
      </c>
      <c r="W12" s="5">
        <v>1380</v>
      </c>
      <c r="X12" s="5">
        <v>1438</v>
      </c>
      <c r="Y12" s="5">
        <v>964</v>
      </c>
      <c r="Z12" s="5">
        <v>1205</v>
      </c>
      <c r="AA12" s="5">
        <v>1004</v>
      </c>
      <c r="AB12" s="5">
        <v>608</v>
      </c>
      <c r="AC12" s="5">
        <v>997</v>
      </c>
      <c r="AD12" s="5">
        <v>621</v>
      </c>
      <c r="AE12" s="5">
        <v>543</v>
      </c>
      <c r="AF12" s="5">
        <v>241</v>
      </c>
      <c r="AG12" s="6" t="s">
        <v>850</v>
      </c>
    </row>
    <row r="13" spans="1:33" ht="13.5" customHeight="1">
      <c r="A13" s="3" t="s">
        <v>851</v>
      </c>
      <c r="B13" s="5">
        <v>59105</v>
      </c>
      <c r="C13" s="5">
        <v>44390</v>
      </c>
      <c r="D13" s="5">
        <v>53631</v>
      </c>
      <c r="E13" s="5">
        <v>57933</v>
      </c>
      <c r="F13" s="5">
        <v>55664</v>
      </c>
      <c r="G13" s="5">
        <v>46081</v>
      </c>
      <c r="H13" s="5">
        <v>55427</v>
      </c>
      <c r="I13" s="5">
        <v>57725</v>
      </c>
      <c r="J13" s="5">
        <v>54911</v>
      </c>
      <c r="K13" s="5">
        <v>56746</v>
      </c>
      <c r="L13" s="5">
        <v>57431</v>
      </c>
      <c r="M13" s="5">
        <v>60399</v>
      </c>
      <c r="N13" s="5">
        <v>64102</v>
      </c>
      <c r="O13" s="5">
        <v>54943</v>
      </c>
      <c r="P13" s="5">
        <v>47412</v>
      </c>
      <c r="Q13" s="5">
        <v>39958</v>
      </c>
      <c r="R13" s="5">
        <v>36863</v>
      </c>
      <c r="S13" s="5">
        <v>33463</v>
      </c>
      <c r="T13" s="5">
        <v>35516</v>
      </c>
      <c r="U13" s="5">
        <v>31675</v>
      </c>
      <c r="V13" s="5">
        <v>30135</v>
      </c>
      <c r="W13" s="5">
        <v>35074</v>
      </c>
      <c r="X13" s="5">
        <v>37322</v>
      </c>
      <c r="Y13" s="5">
        <v>33304</v>
      </c>
      <c r="Z13" s="5">
        <v>35542</v>
      </c>
      <c r="AA13" s="5">
        <v>40642</v>
      </c>
      <c r="AB13" s="5">
        <v>52433</v>
      </c>
      <c r="AC13" s="5">
        <v>118034</v>
      </c>
      <c r="AD13" s="5">
        <v>64858</v>
      </c>
      <c r="AE13" s="5">
        <v>63279</v>
      </c>
      <c r="AF13" s="5">
        <v>57594</v>
      </c>
      <c r="AG13" s="6" t="s">
        <v>852</v>
      </c>
    </row>
    <row r="14" spans="1:33" ht="13.5" customHeight="1">
      <c r="A14" s="3" t="s">
        <v>853</v>
      </c>
      <c r="B14" s="5" t="s">
        <v>847</v>
      </c>
      <c r="C14" s="5" t="s">
        <v>847</v>
      </c>
      <c r="D14" s="5" t="s">
        <v>847</v>
      </c>
      <c r="E14" s="5" t="s">
        <v>847</v>
      </c>
      <c r="F14" s="5" t="s">
        <v>847</v>
      </c>
      <c r="G14" s="5" t="s">
        <v>847</v>
      </c>
      <c r="H14" s="5" t="s">
        <v>847</v>
      </c>
      <c r="I14" s="5" t="s">
        <v>847</v>
      </c>
      <c r="J14" s="5" t="s">
        <v>847</v>
      </c>
      <c r="K14" s="5" t="s">
        <v>847</v>
      </c>
      <c r="L14" s="5" t="s">
        <v>847</v>
      </c>
      <c r="M14" s="5" t="s">
        <v>847</v>
      </c>
      <c r="N14" s="5" t="s">
        <v>847</v>
      </c>
      <c r="O14" s="5" t="s">
        <v>847</v>
      </c>
      <c r="P14" s="5" t="s">
        <v>847</v>
      </c>
      <c r="Q14" s="5" t="s">
        <v>847</v>
      </c>
      <c r="R14" s="5" t="s">
        <v>847</v>
      </c>
      <c r="S14" s="5">
        <v>485</v>
      </c>
      <c r="T14" s="5">
        <v>1404</v>
      </c>
      <c r="U14" s="5">
        <v>2767</v>
      </c>
      <c r="V14" s="5">
        <v>2691</v>
      </c>
      <c r="W14" s="5">
        <v>5099</v>
      </c>
      <c r="X14" s="5">
        <v>8963</v>
      </c>
      <c r="Y14" s="5">
        <v>14195</v>
      </c>
      <c r="Z14" s="5">
        <v>20728</v>
      </c>
      <c r="AA14" s="5">
        <v>29403</v>
      </c>
      <c r="AB14" s="5">
        <v>21970</v>
      </c>
      <c r="AC14" s="5">
        <v>23844</v>
      </c>
      <c r="AD14" s="5">
        <v>24230</v>
      </c>
      <c r="AE14" s="5">
        <v>33047</v>
      </c>
      <c r="AF14" s="5">
        <v>37960</v>
      </c>
      <c r="AG14" s="6" t="s">
        <v>854</v>
      </c>
    </row>
    <row r="15" spans="1:33" ht="13.5" customHeight="1">
      <c r="A15" s="3" t="s">
        <v>855</v>
      </c>
      <c r="B15" s="5" t="s">
        <v>847</v>
      </c>
      <c r="C15" s="5" t="s">
        <v>847</v>
      </c>
      <c r="D15" s="5" t="s">
        <v>847</v>
      </c>
      <c r="E15" s="5" t="s">
        <v>847</v>
      </c>
      <c r="F15" s="5" t="s">
        <v>847</v>
      </c>
      <c r="G15" s="5" t="s">
        <v>847</v>
      </c>
      <c r="H15" s="5" t="s">
        <v>847</v>
      </c>
      <c r="I15" s="5" t="s">
        <v>847</v>
      </c>
      <c r="J15" s="5" t="s">
        <v>847</v>
      </c>
      <c r="K15" s="5" t="s">
        <v>847</v>
      </c>
      <c r="L15" s="5" t="s">
        <v>847</v>
      </c>
      <c r="M15" s="5" t="s">
        <v>847</v>
      </c>
      <c r="N15" s="5" t="s">
        <v>847</v>
      </c>
      <c r="O15" s="5" t="s">
        <v>847</v>
      </c>
      <c r="P15" s="5" t="s">
        <v>847</v>
      </c>
      <c r="Q15" s="5" t="s">
        <v>847</v>
      </c>
      <c r="R15" s="5" t="s">
        <v>847</v>
      </c>
      <c r="S15" s="5" t="s">
        <v>847</v>
      </c>
      <c r="T15" s="5" t="s">
        <v>847</v>
      </c>
      <c r="U15" s="5" t="s">
        <v>847</v>
      </c>
      <c r="V15" s="5">
        <v>59</v>
      </c>
      <c r="W15" s="5">
        <v>277</v>
      </c>
      <c r="X15" s="5">
        <v>1422</v>
      </c>
      <c r="Y15" s="5">
        <v>3356</v>
      </c>
      <c r="Z15" s="5">
        <v>4019</v>
      </c>
      <c r="AA15" s="5">
        <v>6765</v>
      </c>
      <c r="AB15" s="5">
        <v>4653</v>
      </c>
      <c r="AC15" s="5">
        <v>5856</v>
      </c>
      <c r="AD15" s="5">
        <v>7197</v>
      </c>
      <c r="AE15" s="5">
        <v>5412</v>
      </c>
      <c r="AF15" s="5">
        <v>6013</v>
      </c>
      <c r="AG15" s="6" t="s">
        <v>856</v>
      </c>
    </row>
    <row r="16" spans="1:33" ht="21.75" customHeight="1">
      <c r="A16" s="3" t="s">
        <v>1079</v>
      </c>
      <c r="B16" s="5">
        <v>414762</v>
      </c>
      <c r="C16" s="5">
        <v>500332</v>
      </c>
      <c r="D16" s="5">
        <v>630011</v>
      </c>
      <c r="E16" s="5">
        <v>905067</v>
      </c>
      <c r="F16" s="5">
        <v>829239</v>
      </c>
      <c r="G16" s="5">
        <v>710190</v>
      </c>
      <c r="H16" s="5">
        <v>719969</v>
      </c>
      <c r="I16" s="5">
        <v>758201</v>
      </c>
      <c r="J16" s="5">
        <v>763970</v>
      </c>
      <c r="K16" s="5">
        <v>749471</v>
      </c>
      <c r="L16" s="5">
        <v>741476</v>
      </c>
      <c r="M16" s="5">
        <v>774633</v>
      </c>
      <c r="N16" s="5">
        <v>777691</v>
      </c>
      <c r="O16" s="5">
        <v>631848</v>
      </c>
      <c r="P16" s="5">
        <v>567321</v>
      </c>
      <c r="Q16" s="5">
        <v>570488</v>
      </c>
      <c r="R16" s="5">
        <v>551360</v>
      </c>
      <c r="S16" s="5">
        <v>406824</v>
      </c>
      <c r="T16" s="5">
        <v>340636</v>
      </c>
      <c r="U16" s="5">
        <v>298386</v>
      </c>
      <c r="V16" s="5">
        <v>278016</v>
      </c>
      <c r="W16" s="5">
        <v>327951</v>
      </c>
      <c r="X16" s="5">
        <v>349309</v>
      </c>
      <c r="Y16" s="5">
        <v>334475</v>
      </c>
      <c r="Z16" s="5">
        <v>351087</v>
      </c>
      <c r="AA16" s="5">
        <v>407318</v>
      </c>
      <c r="AB16" s="5">
        <v>414544</v>
      </c>
      <c r="AC16" s="5">
        <v>785453</v>
      </c>
      <c r="AD16" s="5">
        <v>482583</v>
      </c>
      <c r="AE16" s="5">
        <v>497789</v>
      </c>
      <c r="AF16" s="5">
        <v>488396</v>
      </c>
      <c r="AG16" s="6" t="s">
        <v>792</v>
      </c>
    </row>
    <row r="17" spans="1:33" ht="16.5" customHeight="1">
      <c r="A17" s="3" t="s">
        <v>857</v>
      </c>
      <c r="B17" s="5">
        <v>272780</v>
      </c>
      <c r="C17" s="5">
        <v>372373</v>
      </c>
      <c r="D17" s="5">
        <v>439880</v>
      </c>
      <c r="E17" s="5">
        <v>679120</v>
      </c>
      <c r="F17" s="5">
        <v>632010</v>
      </c>
      <c r="G17" s="5">
        <v>549602</v>
      </c>
      <c r="H17" s="5">
        <v>524060</v>
      </c>
      <c r="I17" s="5">
        <v>535562</v>
      </c>
      <c r="J17" s="5">
        <v>540293</v>
      </c>
      <c r="K17" s="5">
        <v>528257</v>
      </c>
      <c r="L17" s="5">
        <v>523295</v>
      </c>
      <c r="M17" s="5">
        <v>544267</v>
      </c>
      <c r="N17" s="5">
        <v>544653</v>
      </c>
      <c r="O17" s="5">
        <v>424711</v>
      </c>
      <c r="P17" s="5">
        <v>396273</v>
      </c>
      <c r="Q17" s="5">
        <v>428960</v>
      </c>
      <c r="R17" s="5">
        <v>422432</v>
      </c>
      <c r="S17" s="5">
        <v>290630</v>
      </c>
      <c r="T17" s="5">
        <v>222162</v>
      </c>
      <c r="U17" s="5">
        <v>198615</v>
      </c>
      <c r="V17" s="5">
        <v>187325</v>
      </c>
      <c r="W17" s="5">
        <v>228077</v>
      </c>
      <c r="X17" s="5">
        <v>246598</v>
      </c>
      <c r="Y17" s="5">
        <v>248280</v>
      </c>
      <c r="Z17" s="5">
        <v>257784</v>
      </c>
      <c r="AA17" s="5">
        <v>302075</v>
      </c>
      <c r="AB17" s="5">
        <v>270860</v>
      </c>
      <c r="AC17" s="5">
        <v>401472</v>
      </c>
      <c r="AD17" s="5">
        <v>285012</v>
      </c>
      <c r="AE17" s="5">
        <v>296521</v>
      </c>
      <c r="AF17" s="5">
        <v>293859</v>
      </c>
      <c r="AG17" s="6" t="s">
        <v>789</v>
      </c>
    </row>
    <row r="18" spans="1:33" ht="13.5" customHeight="1">
      <c r="A18" s="3" t="s">
        <v>858</v>
      </c>
      <c r="B18" s="5">
        <v>141982</v>
      </c>
      <c r="C18" s="5">
        <v>127959</v>
      </c>
      <c r="D18" s="5">
        <v>190131</v>
      </c>
      <c r="E18" s="5">
        <v>225947</v>
      </c>
      <c r="F18" s="5">
        <v>197229</v>
      </c>
      <c r="G18" s="5">
        <v>160588</v>
      </c>
      <c r="H18" s="5">
        <v>195909</v>
      </c>
      <c r="I18" s="5">
        <v>222639</v>
      </c>
      <c r="J18" s="5">
        <v>223677</v>
      </c>
      <c r="K18" s="5">
        <v>221214</v>
      </c>
      <c r="L18" s="5">
        <v>218181</v>
      </c>
      <c r="M18" s="5">
        <v>230366</v>
      </c>
      <c r="N18" s="5">
        <v>233038</v>
      </c>
      <c r="O18" s="5">
        <v>207137</v>
      </c>
      <c r="P18" s="5">
        <v>171048</v>
      </c>
      <c r="Q18" s="5">
        <v>141528</v>
      </c>
      <c r="R18" s="5">
        <v>128928</v>
      </c>
      <c r="S18" s="5">
        <v>116194</v>
      </c>
      <c r="T18" s="5">
        <v>118474</v>
      </c>
      <c r="U18" s="5">
        <v>99771</v>
      </c>
      <c r="V18" s="5">
        <v>90691</v>
      </c>
      <c r="W18" s="5">
        <v>99874</v>
      </c>
      <c r="X18" s="5">
        <v>102711</v>
      </c>
      <c r="Y18" s="5">
        <v>86195</v>
      </c>
      <c r="Z18" s="5">
        <v>93303</v>
      </c>
      <c r="AA18" s="5">
        <v>105243</v>
      </c>
      <c r="AB18" s="5">
        <v>143684</v>
      </c>
      <c r="AC18" s="5">
        <v>383981</v>
      </c>
      <c r="AD18" s="5">
        <v>197571</v>
      </c>
      <c r="AE18" s="5">
        <v>201268</v>
      </c>
      <c r="AF18" s="5">
        <v>194537</v>
      </c>
      <c r="AG18" s="6" t="s">
        <v>790</v>
      </c>
    </row>
    <row r="19" spans="1:33" ht="13.5" customHeight="1">
      <c r="A19" s="3" t="s">
        <v>859</v>
      </c>
      <c r="B19" s="5">
        <v>41370</v>
      </c>
      <c r="C19" s="5">
        <v>91721</v>
      </c>
      <c r="D19" s="5">
        <v>281358</v>
      </c>
      <c r="E19" s="5">
        <v>362721</v>
      </c>
      <c r="F19" s="5">
        <v>423917</v>
      </c>
      <c r="G19" s="5">
        <v>371803</v>
      </c>
      <c r="H19" s="5">
        <v>337409</v>
      </c>
      <c r="I19" s="5">
        <v>356055</v>
      </c>
      <c r="J19" s="5">
        <v>341641</v>
      </c>
      <c r="K19" s="5">
        <v>317240</v>
      </c>
      <c r="L19" s="5">
        <v>316868</v>
      </c>
      <c r="M19" s="5">
        <v>319264</v>
      </c>
      <c r="N19" s="5">
        <v>314230</v>
      </c>
      <c r="O19" s="5">
        <v>254840</v>
      </c>
      <c r="P19" s="5">
        <v>254629</v>
      </c>
      <c r="Q19" s="5">
        <v>312605</v>
      </c>
      <c r="R19" s="5">
        <v>315664</v>
      </c>
      <c r="S19" s="5">
        <v>186404</v>
      </c>
      <c r="T19" s="5">
        <v>116435</v>
      </c>
      <c r="U19" s="5">
        <v>95713</v>
      </c>
      <c r="V19" s="5">
        <v>86833</v>
      </c>
      <c r="W19" s="5">
        <v>97045</v>
      </c>
      <c r="X19" s="5">
        <v>95782</v>
      </c>
      <c r="Y19" s="5">
        <v>90144</v>
      </c>
      <c r="Z19" s="5">
        <v>78287</v>
      </c>
      <c r="AA19" s="5">
        <v>79877</v>
      </c>
      <c r="AB19" s="5">
        <v>47095</v>
      </c>
      <c r="AC19" s="5">
        <v>36882</v>
      </c>
      <c r="AD19" s="5">
        <v>28043</v>
      </c>
      <c r="AE19" s="5">
        <v>24116</v>
      </c>
      <c r="AF19" s="5">
        <v>27012</v>
      </c>
      <c r="AG19" s="6" t="s">
        <v>845</v>
      </c>
    </row>
    <row r="20" spans="1:33" ht="13.5" customHeight="1">
      <c r="A20" s="3" t="s">
        <v>846</v>
      </c>
      <c r="B20" s="5">
        <v>90899</v>
      </c>
      <c r="C20" s="5">
        <v>148825</v>
      </c>
      <c r="D20" s="5">
        <v>41340</v>
      </c>
      <c r="E20" s="5">
        <v>107649</v>
      </c>
      <c r="F20" s="5" t="s">
        <v>847</v>
      </c>
      <c r="G20" s="5" t="s">
        <v>847</v>
      </c>
      <c r="H20" s="5">
        <v>1831</v>
      </c>
      <c r="I20" s="5">
        <v>7881</v>
      </c>
      <c r="J20" s="5">
        <v>17781</v>
      </c>
      <c r="K20" s="5">
        <v>18151</v>
      </c>
      <c r="L20" s="5">
        <v>19125</v>
      </c>
      <c r="M20" s="5">
        <v>20345</v>
      </c>
      <c r="N20" s="5">
        <v>21011</v>
      </c>
      <c r="O20" s="5">
        <v>15093</v>
      </c>
      <c r="P20" s="5">
        <v>9945</v>
      </c>
      <c r="Q20" s="5">
        <v>7957</v>
      </c>
      <c r="R20" s="5">
        <v>11392</v>
      </c>
      <c r="S20" s="5">
        <v>13995</v>
      </c>
      <c r="T20" s="5">
        <v>9552</v>
      </c>
      <c r="U20" s="5">
        <v>9387</v>
      </c>
      <c r="V20" s="5">
        <v>8192</v>
      </c>
      <c r="W20" s="5">
        <v>10990</v>
      </c>
      <c r="X20" s="5">
        <v>9708</v>
      </c>
      <c r="Y20" s="5">
        <v>7227</v>
      </c>
      <c r="Z20" s="5">
        <v>5019</v>
      </c>
      <c r="AA20" s="5">
        <v>6241</v>
      </c>
      <c r="AB20" s="5">
        <v>6494</v>
      </c>
      <c r="AC20" s="5">
        <v>5234</v>
      </c>
      <c r="AD20" s="5">
        <v>4358</v>
      </c>
      <c r="AE20" s="5">
        <v>7877</v>
      </c>
      <c r="AF20" s="5">
        <v>9887</v>
      </c>
      <c r="AG20" s="6" t="s">
        <v>860</v>
      </c>
    </row>
    <row r="21" spans="1:33" ht="13.5" customHeight="1">
      <c r="A21" s="3" t="s">
        <v>849</v>
      </c>
      <c r="B21" s="5">
        <v>77210</v>
      </c>
      <c r="C21" s="5">
        <v>95276</v>
      </c>
      <c r="D21" s="5">
        <v>85775</v>
      </c>
      <c r="E21" s="5">
        <v>170066</v>
      </c>
      <c r="F21" s="5">
        <v>136381</v>
      </c>
      <c r="G21" s="5">
        <v>114974</v>
      </c>
      <c r="H21" s="5">
        <v>109252</v>
      </c>
      <c r="I21" s="5">
        <v>112019</v>
      </c>
      <c r="J21" s="5">
        <v>133715</v>
      </c>
      <c r="K21" s="5">
        <v>131695</v>
      </c>
      <c r="L21" s="5">
        <v>115609</v>
      </c>
      <c r="M21" s="5">
        <v>126809</v>
      </c>
      <c r="N21" s="5">
        <v>113869</v>
      </c>
      <c r="O21" s="5">
        <v>78554</v>
      </c>
      <c r="P21" s="5">
        <v>54690</v>
      </c>
      <c r="Q21" s="5">
        <v>37963</v>
      </c>
      <c r="R21" s="5">
        <v>29148</v>
      </c>
      <c r="S21" s="5">
        <v>20969</v>
      </c>
      <c r="T21" s="5">
        <v>14216</v>
      </c>
      <c r="U21" s="5">
        <v>8959</v>
      </c>
      <c r="V21" s="5">
        <v>6143</v>
      </c>
      <c r="W21" s="5">
        <v>5188</v>
      </c>
      <c r="X21" s="5">
        <v>4622</v>
      </c>
      <c r="Y21" s="5">
        <v>3525</v>
      </c>
      <c r="Z21" s="5">
        <v>4377</v>
      </c>
      <c r="AA21" s="5">
        <v>3404</v>
      </c>
      <c r="AB21" s="5">
        <v>2257</v>
      </c>
      <c r="AC21" s="5">
        <v>3241</v>
      </c>
      <c r="AD21" s="5">
        <v>2018</v>
      </c>
      <c r="AE21" s="5">
        <v>1860</v>
      </c>
      <c r="AF21" s="5">
        <v>939</v>
      </c>
      <c r="AG21" s="6" t="s">
        <v>850</v>
      </c>
    </row>
    <row r="22" spans="1:33" ht="13.5" customHeight="1">
      <c r="A22" s="3" t="s">
        <v>851</v>
      </c>
      <c r="B22" s="5">
        <v>187150</v>
      </c>
      <c r="C22" s="5">
        <v>155854</v>
      </c>
      <c r="D22" s="5">
        <v>213593</v>
      </c>
      <c r="E22" s="5">
        <v>262760</v>
      </c>
      <c r="F22" s="5">
        <v>266928</v>
      </c>
      <c r="G22" s="5">
        <v>223413</v>
      </c>
      <c r="H22" s="5">
        <v>271477</v>
      </c>
      <c r="I22" s="5">
        <v>282246</v>
      </c>
      <c r="J22" s="5">
        <v>270833</v>
      </c>
      <c r="K22" s="5">
        <v>282385</v>
      </c>
      <c r="L22" s="5">
        <v>289874</v>
      </c>
      <c r="M22" s="5">
        <v>308215</v>
      </c>
      <c r="N22" s="5">
        <v>328581</v>
      </c>
      <c r="O22" s="5">
        <v>283361</v>
      </c>
      <c r="P22" s="5">
        <v>248057</v>
      </c>
      <c r="Q22" s="5">
        <v>211963</v>
      </c>
      <c r="R22" s="5">
        <v>195156</v>
      </c>
      <c r="S22" s="5">
        <v>183377</v>
      </c>
      <c r="T22" s="5">
        <v>195438</v>
      </c>
      <c r="U22" s="5">
        <v>174773</v>
      </c>
      <c r="V22" s="5">
        <v>167731</v>
      </c>
      <c r="W22" s="5">
        <v>196319</v>
      </c>
      <c r="X22" s="5">
        <v>205812</v>
      </c>
      <c r="Y22" s="5">
        <v>177941</v>
      </c>
      <c r="Z22" s="5">
        <v>188584</v>
      </c>
      <c r="AA22" s="5">
        <v>213987</v>
      </c>
      <c r="AB22" s="5">
        <v>282548</v>
      </c>
      <c r="AC22" s="5">
        <v>656711</v>
      </c>
      <c r="AD22" s="5">
        <v>358012</v>
      </c>
      <c r="AE22" s="5">
        <v>353805</v>
      </c>
      <c r="AF22" s="5">
        <v>322612</v>
      </c>
      <c r="AG22" s="6" t="s">
        <v>852</v>
      </c>
    </row>
    <row r="23" spans="1:33" ht="13.5" customHeight="1">
      <c r="A23" s="3" t="s">
        <v>853</v>
      </c>
      <c r="B23" s="5" t="s">
        <v>847</v>
      </c>
      <c r="C23" s="5" t="s">
        <v>847</v>
      </c>
      <c r="D23" s="5" t="s">
        <v>847</v>
      </c>
      <c r="E23" s="5" t="s">
        <v>847</v>
      </c>
      <c r="F23" s="5" t="s">
        <v>847</v>
      </c>
      <c r="G23" s="5" t="s">
        <v>847</v>
      </c>
      <c r="H23" s="5" t="s">
        <v>847</v>
      </c>
      <c r="I23" s="5" t="s">
        <v>847</v>
      </c>
      <c r="J23" s="5" t="s">
        <v>847</v>
      </c>
      <c r="K23" s="5" t="s">
        <v>847</v>
      </c>
      <c r="L23" s="5" t="s">
        <v>847</v>
      </c>
      <c r="M23" s="5" t="s">
        <v>847</v>
      </c>
      <c r="N23" s="5" t="s">
        <v>847</v>
      </c>
      <c r="O23" s="5" t="s">
        <v>847</v>
      </c>
      <c r="P23" s="5" t="s">
        <v>847</v>
      </c>
      <c r="Q23" s="5" t="s">
        <v>847</v>
      </c>
      <c r="R23" s="5" t="s">
        <v>847</v>
      </c>
      <c r="S23" s="5">
        <v>2079</v>
      </c>
      <c r="T23" s="5">
        <v>4995</v>
      </c>
      <c r="U23" s="5">
        <v>9554</v>
      </c>
      <c r="V23" s="5">
        <v>8940</v>
      </c>
      <c r="W23" s="5">
        <v>17538</v>
      </c>
      <c r="X23" s="5">
        <v>29163</v>
      </c>
      <c r="Y23" s="5">
        <v>45799</v>
      </c>
      <c r="Z23" s="5">
        <v>63285</v>
      </c>
      <c r="AA23" s="5">
        <v>85380</v>
      </c>
      <c r="AB23" s="5">
        <v>63464</v>
      </c>
      <c r="AC23" s="5">
        <v>67537</v>
      </c>
      <c r="AD23" s="5">
        <v>70583</v>
      </c>
      <c r="AE23" s="5">
        <v>95192</v>
      </c>
      <c r="AF23" s="5">
        <v>110557</v>
      </c>
      <c r="AG23" s="6" t="s">
        <v>854</v>
      </c>
    </row>
    <row r="24" spans="1:33" ht="13.5" customHeight="1">
      <c r="A24" s="3" t="s">
        <v>855</v>
      </c>
      <c r="B24" s="5" t="s">
        <v>847</v>
      </c>
      <c r="C24" s="5" t="s">
        <v>847</v>
      </c>
      <c r="D24" s="5" t="s">
        <v>847</v>
      </c>
      <c r="E24" s="5" t="s">
        <v>847</v>
      </c>
      <c r="F24" s="5" t="s">
        <v>847</v>
      </c>
      <c r="G24" s="5" t="s">
        <v>847</v>
      </c>
      <c r="H24" s="5" t="s">
        <v>847</v>
      </c>
      <c r="I24" s="5" t="s">
        <v>847</v>
      </c>
      <c r="J24" s="5" t="s">
        <v>847</v>
      </c>
      <c r="K24" s="5" t="s">
        <v>847</v>
      </c>
      <c r="L24" s="5" t="s">
        <v>847</v>
      </c>
      <c r="M24" s="5" t="s">
        <v>847</v>
      </c>
      <c r="N24" s="5" t="s">
        <v>847</v>
      </c>
      <c r="O24" s="5" t="s">
        <v>847</v>
      </c>
      <c r="P24" s="5" t="s">
        <v>847</v>
      </c>
      <c r="Q24" s="5" t="s">
        <v>847</v>
      </c>
      <c r="R24" s="5" t="s">
        <v>847</v>
      </c>
      <c r="S24" s="5" t="s">
        <v>847</v>
      </c>
      <c r="T24" s="5" t="s">
        <v>847</v>
      </c>
      <c r="U24" s="5" t="s">
        <v>847</v>
      </c>
      <c r="V24" s="5">
        <v>177</v>
      </c>
      <c r="W24" s="5">
        <v>871</v>
      </c>
      <c r="X24" s="5">
        <v>4222</v>
      </c>
      <c r="Y24" s="5">
        <v>9839</v>
      </c>
      <c r="Z24" s="5">
        <v>11535</v>
      </c>
      <c r="AA24" s="5">
        <v>18429</v>
      </c>
      <c r="AB24" s="5">
        <v>12686</v>
      </c>
      <c r="AC24" s="5">
        <v>15848</v>
      </c>
      <c r="AD24" s="5">
        <v>19569</v>
      </c>
      <c r="AE24" s="5">
        <v>14939</v>
      </c>
      <c r="AF24" s="5">
        <v>17389</v>
      </c>
      <c r="AG24" s="6" t="s">
        <v>856</v>
      </c>
    </row>
    <row r="25" spans="1:32" ht="10.5" customHeight="1">
      <c r="A25" s="3"/>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row>
    <row r="26" spans="1:33" ht="21.75" customHeight="1">
      <c r="A26" s="3" t="s">
        <v>861</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6" t="s">
        <v>862</v>
      </c>
    </row>
    <row r="27" spans="1:33" ht="19.5" customHeight="1">
      <c r="A27" s="3" t="s">
        <v>788</v>
      </c>
      <c r="B27" s="5">
        <v>56.8</v>
      </c>
      <c r="C27" s="5">
        <v>49</v>
      </c>
      <c r="D27" s="5">
        <v>54.3</v>
      </c>
      <c r="E27" s="5">
        <v>57.3</v>
      </c>
      <c r="F27" s="5">
        <v>64</v>
      </c>
      <c r="G27" s="5">
        <v>63.9</v>
      </c>
      <c r="H27" s="5">
        <v>66.7</v>
      </c>
      <c r="I27" s="5">
        <v>67.3</v>
      </c>
      <c r="J27" s="5">
        <v>67.9</v>
      </c>
      <c r="K27" s="5">
        <v>69.5</v>
      </c>
      <c r="L27" s="5">
        <v>71</v>
      </c>
      <c r="M27" s="5">
        <v>72.4</v>
      </c>
      <c r="N27" s="5">
        <v>74.2</v>
      </c>
      <c r="O27" s="5">
        <v>77.2</v>
      </c>
      <c r="P27" s="5">
        <v>77.2</v>
      </c>
      <c r="Q27" s="5">
        <v>75</v>
      </c>
      <c r="R27" s="5">
        <v>75</v>
      </c>
      <c r="S27" s="5">
        <v>81.1</v>
      </c>
      <c r="T27" s="5">
        <v>88.5</v>
      </c>
      <c r="U27" s="5">
        <v>89.6</v>
      </c>
      <c r="V27" s="5">
        <v>92.1</v>
      </c>
      <c r="W27" s="5">
        <v>93.3</v>
      </c>
      <c r="X27" s="5">
        <v>93.4</v>
      </c>
      <c r="Y27" s="5">
        <v>87.3</v>
      </c>
      <c r="Z27" s="5">
        <v>89.7</v>
      </c>
      <c r="AA27" s="5">
        <v>86</v>
      </c>
      <c r="AB27" s="5">
        <v>99.3</v>
      </c>
      <c r="AC27" s="5">
        <v>115.8</v>
      </c>
      <c r="AD27" s="5">
        <v>107.5</v>
      </c>
      <c r="AE27" s="5">
        <v>105.3</v>
      </c>
      <c r="AF27" s="5">
        <v>101.6</v>
      </c>
      <c r="AG27" s="6" t="s">
        <v>793</v>
      </c>
    </row>
    <row r="28" spans="1:33" ht="13.5" customHeight="1">
      <c r="A28" s="3" t="s">
        <v>857</v>
      </c>
      <c r="B28" s="5">
        <v>52.5</v>
      </c>
      <c r="C28" s="5">
        <v>43.4</v>
      </c>
      <c r="D28" s="5">
        <v>47.3</v>
      </c>
      <c r="E28" s="5">
        <v>51.4</v>
      </c>
      <c r="F28" s="5">
        <v>58.4</v>
      </c>
      <c r="G28" s="5">
        <v>58.3</v>
      </c>
      <c r="H28" s="5">
        <v>60.1</v>
      </c>
      <c r="I28" s="5">
        <v>60.3</v>
      </c>
      <c r="J28" s="5">
        <v>60.9</v>
      </c>
      <c r="K28" s="5">
        <v>62.6</v>
      </c>
      <c r="L28" s="5">
        <v>64.3</v>
      </c>
      <c r="M28" s="5">
        <v>65.4</v>
      </c>
      <c r="N28" s="5">
        <v>67.1</v>
      </c>
      <c r="O28" s="5">
        <v>69.2</v>
      </c>
      <c r="P28" s="5">
        <v>69.6</v>
      </c>
      <c r="Q28" s="5">
        <v>68.4</v>
      </c>
      <c r="R28" s="5">
        <v>68.7</v>
      </c>
      <c r="S28" s="5">
        <v>72.8</v>
      </c>
      <c r="T28" s="5">
        <v>79.6</v>
      </c>
      <c r="U28" s="5">
        <v>80.5</v>
      </c>
      <c r="V28" s="5">
        <v>82.4</v>
      </c>
      <c r="W28" s="5">
        <v>84.4</v>
      </c>
      <c r="X28" s="5">
        <v>83.9</v>
      </c>
      <c r="Y28" s="5">
        <v>78.4</v>
      </c>
      <c r="Z28" s="5">
        <v>80.8</v>
      </c>
      <c r="AA28" s="5">
        <v>76.5</v>
      </c>
      <c r="AB28" s="5">
        <v>87.1</v>
      </c>
      <c r="AC28" s="5">
        <v>102.3</v>
      </c>
      <c r="AD28" s="5">
        <v>92.7</v>
      </c>
      <c r="AE28" s="5">
        <v>90.2</v>
      </c>
      <c r="AF28" s="5">
        <v>85.8</v>
      </c>
      <c r="AG28" s="6" t="s">
        <v>789</v>
      </c>
    </row>
    <row r="29" spans="1:33" ht="13.5" customHeight="1">
      <c r="A29" s="3" t="s">
        <v>858</v>
      </c>
      <c r="B29" s="5">
        <v>65</v>
      </c>
      <c r="C29" s="5">
        <v>67.6</v>
      </c>
      <c r="D29" s="5">
        <v>73.3</v>
      </c>
      <c r="E29" s="5">
        <v>77.3</v>
      </c>
      <c r="F29" s="5">
        <v>85.5</v>
      </c>
      <c r="G29" s="5">
        <v>86.6</v>
      </c>
      <c r="H29" s="5">
        <v>88.3</v>
      </c>
      <c r="I29" s="5">
        <v>87.5</v>
      </c>
      <c r="J29" s="5">
        <v>88.1</v>
      </c>
      <c r="K29" s="5">
        <v>89.1</v>
      </c>
      <c r="L29" s="5">
        <v>89.8</v>
      </c>
      <c r="M29" s="5">
        <v>92.1</v>
      </c>
      <c r="N29" s="5">
        <v>93.8</v>
      </c>
      <c r="O29" s="5">
        <v>96.8</v>
      </c>
      <c r="P29" s="5">
        <v>98.4</v>
      </c>
      <c r="Q29" s="5">
        <v>99.2</v>
      </c>
      <c r="R29" s="5">
        <v>100.3</v>
      </c>
      <c r="S29" s="5">
        <v>107.6</v>
      </c>
      <c r="T29" s="5">
        <v>109.1</v>
      </c>
      <c r="U29" s="5">
        <v>112.9</v>
      </c>
      <c r="V29" s="5">
        <v>118.1</v>
      </c>
      <c r="W29" s="5">
        <v>120.2</v>
      </c>
      <c r="X29" s="5">
        <v>124</v>
      </c>
      <c r="Y29" s="5">
        <v>122.9</v>
      </c>
      <c r="Z29" s="5">
        <v>124.8</v>
      </c>
      <c r="AA29" s="5">
        <v>127.5</v>
      </c>
      <c r="AB29" s="5">
        <v>131.9</v>
      </c>
      <c r="AC29" s="5">
        <v>134.1</v>
      </c>
      <c r="AD29" s="5">
        <v>137.6</v>
      </c>
      <c r="AE29" s="5">
        <v>137.5</v>
      </c>
      <c r="AF29" s="5">
        <v>137.7</v>
      </c>
      <c r="AG29" s="6" t="s">
        <v>790</v>
      </c>
    </row>
    <row r="30" spans="1:33" ht="13.5" customHeight="1">
      <c r="A30" s="3" t="s">
        <v>859</v>
      </c>
      <c r="B30" s="5">
        <v>51.6</v>
      </c>
      <c r="C30" s="5">
        <v>40.2</v>
      </c>
      <c r="D30" s="5">
        <v>43</v>
      </c>
      <c r="E30" s="5">
        <v>46.9</v>
      </c>
      <c r="F30" s="5">
        <v>52.7</v>
      </c>
      <c r="G30" s="5">
        <v>52.2</v>
      </c>
      <c r="H30" s="5">
        <v>52.7</v>
      </c>
      <c r="I30" s="5">
        <v>53.3</v>
      </c>
      <c r="J30" s="5">
        <v>54.1</v>
      </c>
      <c r="K30" s="5">
        <v>54.9</v>
      </c>
      <c r="L30" s="5">
        <v>55.9</v>
      </c>
      <c r="M30" s="5">
        <v>56.9</v>
      </c>
      <c r="N30" s="5">
        <v>57.8</v>
      </c>
      <c r="O30" s="5">
        <v>60.2</v>
      </c>
      <c r="P30" s="5">
        <v>59.4</v>
      </c>
      <c r="Q30" s="5">
        <v>60</v>
      </c>
      <c r="R30" s="5">
        <v>61</v>
      </c>
      <c r="S30" s="5">
        <v>61.7</v>
      </c>
      <c r="T30" s="5">
        <v>63</v>
      </c>
      <c r="U30" s="5">
        <v>61.3</v>
      </c>
      <c r="V30" s="5">
        <v>61</v>
      </c>
      <c r="W30" s="5">
        <v>60.6</v>
      </c>
      <c r="X30" s="5">
        <v>61.4</v>
      </c>
      <c r="Y30" s="5">
        <v>58.3</v>
      </c>
      <c r="Z30" s="5">
        <v>62.9</v>
      </c>
      <c r="AA30" s="5">
        <v>59</v>
      </c>
      <c r="AB30" s="5">
        <v>59.9</v>
      </c>
      <c r="AC30" s="5">
        <v>59.2</v>
      </c>
      <c r="AD30" s="5">
        <v>58.3</v>
      </c>
      <c r="AE30" s="5">
        <v>56.3</v>
      </c>
      <c r="AF30" s="5">
        <v>58.2</v>
      </c>
      <c r="AG30" s="6" t="s">
        <v>845</v>
      </c>
    </row>
    <row r="31" spans="1:33" ht="13.5" customHeight="1">
      <c r="A31" s="3" t="s">
        <v>846</v>
      </c>
      <c r="B31" s="5">
        <v>46.5</v>
      </c>
      <c r="C31" s="5">
        <v>39.3</v>
      </c>
      <c r="D31" s="5">
        <v>42.6</v>
      </c>
      <c r="E31" s="5">
        <v>46</v>
      </c>
      <c r="F31" s="9" t="s">
        <v>847</v>
      </c>
      <c r="G31" s="9" t="s">
        <v>847</v>
      </c>
      <c r="H31" s="5">
        <v>45.8</v>
      </c>
      <c r="I31" s="5">
        <v>50.8</v>
      </c>
      <c r="J31" s="5">
        <v>52.6</v>
      </c>
      <c r="K31" s="5">
        <v>53.1</v>
      </c>
      <c r="L31" s="5">
        <v>52.7</v>
      </c>
      <c r="M31" s="5">
        <v>53.6</v>
      </c>
      <c r="N31" s="5">
        <v>54.5</v>
      </c>
      <c r="O31" s="5">
        <v>53.7</v>
      </c>
      <c r="P31" s="5">
        <v>56.8</v>
      </c>
      <c r="Q31" s="5">
        <v>54.1</v>
      </c>
      <c r="R31" s="5">
        <v>55.7</v>
      </c>
      <c r="S31" s="5">
        <v>51.7</v>
      </c>
      <c r="T31" s="5">
        <v>47</v>
      </c>
      <c r="U31" s="5">
        <v>50</v>
      </c>
      <c r="V31" s="5">
        <v>44.6</v>
      </c>
      <c r="W31" s="5">
        <v>49.3</v>
      </c>
      <c r="X31" s="5">
        <v>49.1</v>
      </c>
      <c r="Y31" s="5">
        <v>46.7</v>
      </c>
      <c r="Z31" s="5">
        <v>47.1</v>
      </c>
      <c r="AA31" s="5">
        <v>48.5</v>
      </c>
      <c r="AB31" s="5">
        <v>46.9</v>
      </c>
      <c r="AC31" s="5">
        <v>49.5</v>
      </c>
      <c r="AD31" s="5">
        <v>46.4</v>
      </c>
      <c r="AE31" s="5">
        <v>43.6</v>
      </c>
      <c r="AF31" s="5">
        <v>40.9</v>
      </c>
      <c r="AG31" s="6" t="s">
        <v>860</v>
      </c>
    </row>
    <row r="32" spans="1:33" ht="13.5" customHeight="1">
      <c r="A32" s="3" t="s">
        <v>849</v>
      </c>
      <c r="B32" s="5">
        <v>49.8</v>
      </c>
      <c r="C32" s="5">
        <v>43.1</v>
      </c>
      <c r="D32" s="5">
        <v>46.8</v>
      </c>
      <c r="E32" s="5">
        <v>47.7</v>
      </c>
      <c r="F32" s="5">
        <v>53.7</v>
      </c>
      <c r="G32" s="5">
        <v>54.7</v>
      </c>
      <c r="H32" s="5">
        <v>54.6</v>
      </c>
      <c r="I32" s="5">
        <v>56.1</v>
      </c>
      <c r="J32" s="5">
        <v>57.9</v>
      </c>
      <c r="K32" s="5">
        <v>57.9</v>
      </c>
      <c r="L32" s="5">
        <v>58.5</v>
      </c>
      <c r="M32" s="5">
        <v>58</v>
      </c>
      <c r="N32" s="5">
        <v>58.2</v>
      </c>
      <c r="O32" s="5">
        <v>59</v>
      </c>
      <c r="P32" s="5">
        <v>59.9</v>
      </c>
      <c r="Q32" s="5">
        <v>59.9</v>
      </c>
      <c r="R32" s="5">
        <v>60.6</v>
      </c>
      <c r="S32" s="5">
        <v>62.8</v>
      </c>
      <c r="T32" s="5">
        <v>64</v>
      </c>
      <c r="U32" s="5">
        <v>61.8</v>
      </c>
      <c r="V32" s="5">
        <v>65.9</v>
      </c>
      <c r="W32" s="5">
        <v>68.2</v>
      </c>
      <c r="X32" s="5">
        <v>58.3</v>
      </c>
      <c r="Y32" s="5">
        <v>64.8</v>
      </c>
      <c r="Z32" s="5">
        <v>67.8</v>
      </c>
      <c r="AA32" s="5">
        <v>61</v>
      </c>
      <c r="AB32" s="5">
        <v>71.6</v>
      </c>
      <c r="AC32" s="5">
        <v>60.3</v>
      </c>
      <c r="AD32" s="5">
        <v>63.1</v>
      </c>
      <c r="AE32" s="5">
        <v>64.7</v>
      </c>
      <c r="AF32" s="5">
        <v>79.3</v>
      </c>
      <c r="AG32" s="6" t="s">
        <v>850</v>
      </c>
    </row>
    <row r="33" spans="1:33" ht="13.5" customHeight="1">
      <c r="A33" s="3" t="s">
        <v>851</v>
      </c>
      <c r="B33" s="5">
        <v>69.8</v>
      </c>
      <c r="C33" s="5">
        <v>72.8</v>
      </c>
      <c r="D33" s="5">
        <v>82.1</v>
      </c>
      <c r="E33" s="5">
        <v>91.1</v>
      </c>
      <c r="F33" s="5">
        <v>96.1</v>
      </c>
      <c r="G33" s="5">
        <v>97.6</v>
      </c>
      <c r="H33" s="5">
        <v>98.7</v>
      </c>
      <c r="I33" s="5">
        <v>99.5</v>
      </c>
      <c r="J33" s="5">
        <v>101.1</v>
      </c>
      <c r="K33" s="5">
        <v>102</v>
      </c>
      <c r="L33" s="5">
        <v>103.3</v>
      </c>
      <c r="M33" s="5">
        <v>105.7</v>
      </c>
      <c r="N33" s="5">
        <v>106.4</v>
      </c>
      <c r="O33" s="5">
        <v>107.8</v>
      </c>
      <c r="P33" s="5">
        <v>109.9</v>
      </c>
      <c r="Q33" s="5">
        <v>111.6</v>
      </c>
      <c r="R33" s="5">
        <v>112</v>
      </c>
      <c r="S33" s="5">
        <v>117.5</v>
      </c>
      <c r="T33" s="5">
        <v>118.8</v>
      </c>
      <c r="U33" s="5">
        <v>122</v>
      </c>
      <c r="V33" s="5">
        <v>126.5</v>
      </c>
      <c r="W33" s="5">
        <v>130.5</v>
      </c>
      <c r="X33" s="5">
        <v>132.6</v>
      </c>
      <c r="Y33" s="5">
        <v>130.7</v>
      </c>
      <c r="Z33" s="5">
        <v>130.7</v>
      </c>
      <c r="AA33" s="5">
        <v>131</v>
      </c>
      <c r="AB33" s="5">
        <v>134.8</v>
      </c>
      <c r="AC33" s="5">
        <v>137.5</v>
      </c>
      <c r="AD33" s="5">
        <v>140.5</v>
      </c>
      <c r="AE33" s="5">
        <v>142.5</v>
      </c>
      <c r="AF33" s="5">
        <v>143</v>
      </c>
      <c r="AG33" s="6" t="s">
        <v>852</v>
      </c>
    </row>
    <row r="34" spans="1:33" ht="13.5" customHeight="1">
      <c r="A34" s="3" t="s">
        <v>853</v>
      </c>
      <c r="B34" s="9" t="s">
        <v>847</v>
      </c>
      <c r="C34" s="9" t="s">
        <v>847</v>
      </c>
      <c r="D34" s="9" t="s">
        <v>847</v>
      </c>
      <c r="E34" s="9" t="s">
        <v>847</v>
      </c>
      <c r="F34" s="9" t="s">
        <v>847</v>
      </c>
      <c r="G34" s="9" t="s">
        <v>847</v>
      </c>
      <c r="H34" s="9" t="s">
        <v>847</v>
      </c>
      <c r="I34" s="9" t="s">
        <v>847</v>
      </c>
      <c r="J34" s="9" t="s">
        <v>847</v>
      </c>
      <c r="K34" s="9" t="s">
        <v>847</v>
      </c>
      <c r="L34" s="9" t="s">
        <v>847</v>
      </c>
      <c r="M34" s="9" t="s">
        <v>847</v>
      </c>
      <c r="N34" s="9" t="s">
        <v>847</v>
      </c>
      <c r="O34" s="9" t="s">
        <v>847</v>
      </c>
      <c r="P34" s="9" t="s">
        <v>847</v>
      </c>
      <c r="Q34" s="9" t="s">
        <v>847</v>
      </c>
      <c r="R34" s="9" t="s">
        <v>847</v>
      </c>
      <c r="S34" s="5">
        <v>93</v>
      </c>
      <c r="T34" s="5">
        <v>69.2</v>
      </c>
      <c r="U34" s="5">
        <v>64.5</v>
      </c>
      <c r="V34" s="5">
        <v>61.2</v>
      </c>
      <c r="W34" s="5">
        <v>60.4</v>
      </c>
      <c r="X34" s="5">
        <v>58.9</v>
      </c>
      <c r="Y34" s="5">
        <v>59.7</v>
      </c>
      <c r="Z34" s="5">
        <v>62.8</v>
      </c>
      <c r="AA34" s="5">
        <v>59.4</v>
      </c>
      <c r="AB34" s="5">
        <v>59.3</v>
      </c>
      <c r="AC34" s="5">
        <v>60.6</v>
      </c>
      <c r="AD34" s="5">
        <v>60.9</v>
      </c>
      <c r="AE34" s="5">
        <v>62.6</v>
      </c>
      <c r="AF34" s="5">
        <v>64.6</v>
      </c>
      <c r="AG34" s="6" t="s">
        <v>854</v>
      </c>
    </row>
    <row r="35" spans="1:33" ht="13.5" customHeight="1">
      <c r="A35" s="3" t="s">
        <v>855</v>
      </c>
      <c r="B35" s="9" t="s">
        <v>847</v>
      </c>
      <c r="C35" s="9" t="s">
        <v>847</v>
      </c>
      <c r="D35" s="9" t="s">
        <v>847</v>
      </c>
      <c r="E35" s="9" t="s">
        <v>847</v>
      </c>
      <c r="F35" s="9" t="s">
        <v>847</v>
      </c>
      <c r="G35" s="9" t="s">
        <v>847</v>
      </c>
      <c r="H35" s="9" t="s">
        <v>847</v>
      </c>
      <c r="I35" s="9" t="s">
        <v>847</v>
      </c>
      <c r="J35" s="9" t="s">
        <v>847</v>
      </c>
      <c r="K35" s="9" t="s">
        <v>847</v>
      </c>
      <c r="L35" s="9" t="s">
        <v>847</v>
      </c>
      <c r="M35" s="9" t="s">
        <v>847</v>
      </c>
      <c r="N35" s="9" t="s">
        <v>847</v>
      </c>
      <c r="O35" s="9" t="s">
        <v>847</v>
      </c>
      <c r="P35" s="9" t="s">
        <v>847</v>
      </c>
      <c r="Q35" s="9" t="s">
        <v>847</v>
      </c>
      <c r="R35" s="9" t="s">
        <v>847</v>
      </c>
      <c r="S35" s="9" t="s">
        <v>847</v>
      </c>
      <c r="T35" s="9" t="s">
        <v>847</v>
      </c>
      <c r="U35" s="9" t="s">
        <v>847</v>
      </c>
      <c r="V35" s="5">
        <v>50</v>
      </c>
      <c r="W35" s="5">
        <v>51.8</v>
      </c>
      <c r="X35" s="5">
        <v>51.6</v>
      </c>
      <c r="Y35" s="5">
        <v>50.4</v>
      </c>
      <c r="Z35" s="5">
        <v>54.8</v>
      </c>
      <c r="AA35" s="5">
        <v>51.7</v>
      </c>
      <c r="AB35" s="5">
        <v>50.6</v>
      </c>
      <c r="AC35" s="5">
        <v>50.5</v>
      </c>
      <c r="AD35" s="5">
        <v>49.7</v>
      </c>
      <c r="AE35" s="5">
        <v>50.1</v>
      </c>
      <c r="AF35" s="5">
        <v>50.1</v>
      </c>
      <c r="AG35" s="6" t="s">
        <v>856</v>
      </c>
    </row>
    <row r="36" spans="1:32" ht="13.5" customHeight="1">
      <c r="A36" s="3"/>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row>
    <row r="37" spans="1:33" ht="21.75" customHeight="1">
      <c r="A37" s="3" t="s">
        <v>863</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6" t="s">
        <v>864</v>
      </c>
    </row>
    <row r="38" spans="1:33" ht="19.5" customHeight="1">
      <c r="A38" s="3" t="s">
        <v>865</v>
      </c>
      <c r="B38" s="8">
        <v>4.8</v>
      </c>
      <c r="C38" s="8">
        <v>5.4</v>
      </c>
      <c r="D38" s="8">
        <v>6</v>
      </c>
      <c r="E38" s="8">
        <v>7.3</v>
      </c>
      <c r="F38" s="8">
        <v>6.1</v>
      </c>
      <c r="G38" s="8">
        <v>5.2</v>
      </c>
      <c r="H38" s="8">
        <v>5.1</v>
      </c>
      <c r="I38" s="8">
        <v>5.4</v>
      </c>
      <c r="J38" s="8">
        <v>5.3</v>
      </c>
      <c r="K38" s="8">
        <v>5.1</v>
      </c>
      <c r="L38" s="8">
        <v>4.9</v>
      </c>
      <c r="M38" s="8">
        <v>5.1</v>
      </c>
      <c r="N38" s="8">
        <v>5</v>
      </c>
      <c r="O38" s="8">
        <v>4</v>
      </c>
      <c r="P38" s="8">
        <v>3.5</v>
      </c>
      <c r="Q38" s="8">
        <v>3.6</v>
      </c>
      <c r="R38" s="8">
        <v>3.5</v>
      </c>
      <c r="S38" s="8">
        <v>2.5</v>
      </c>
      <c r="T38" s="8">
        <v>2</v>
      </c>
      <c r="U38" s="8">
        <v>1.8</v>
      </c>
      <c r="V38" s="8">
        <v>1.6</v>
      </c>
      <c r="W38" s="8">
        <v>1.9</v>
      </c>
      <c r="X38" s="8">
        <v>2.1</v>
      </c>
      <c r="Y38" s="8">
        <v>2.1</v>
      </c>
      <c r="Z38" s="8">
        <v>2.3</v>
      </c>
      <c r="AA38" s="8">
        <v>2.8</v>
      </c>
      <c r="AB38" s="8">
        <v>2.6</v>
      </c>
      <c r="AC38" s="8">
        <v>4.3</v>
      </c>
      <c r="AD38" s="8">
        <v>2.8</v>
      </c>
      <c r="AE38" s="8">
        <v>3</v>
      </c>
      <c r="AF38" s="8">
        <v>3</v>
      </c>
      <c r="AG38" s="6" t="s">
        <v>866</v>
      </c>
    </row>
    <row r="39" spans="1:33" ht="13.5" customHeight="1">
      <c r="A39" s="3" t="s">
        <v>867</v>
      </c>
      <c r="B39" s="8">
        <v>6.6</v>
      </c>
      <c r="C39" s="8">
        <v>8.4</v>
      </c>
      <c r="D39" s="8">
        <v>8.3</v>
      </c>
      <c r="E39" s="8">
        <v>10.2</v>
      </c>
      <c r="F39" s="8">
        <v>8.3</v>
      </c>
      <c r="G39" s="8">
        <v>7.1</v>
      </c>
      <c r="H39" s="8">
        <v>6.6</v>
      </c>
      <c r="I39" s="8">
        <v>6.7</v>
      </c>
      <c r="J39" s="8">
        <v>6.6</v>
      </c>
      <c r="K39" s="8">
        <v>6.3</v>
      </c>
      <c r="L39" s="8">
        <v>6</v>
      </c>
      <c r="M39" s="8">
        <v>6.2</v>
      </c>
      <c r="N39" s="8">
        <v>6</v>
      </c>
      <c r="O39" s="8">
        <v>4.6</v>
      </c>
      <c r="P39" s="8">
        <v>4.2</v>
      </c>
      <c r="Q39" s="8">
        <v>4.6</v>
      </c>
      <c r="R39" s="8">
        <v>4.5</v>
      </c>
      <c r="S39" s="8">
        <v>3</v>
      </c>
      <c r="T39" s="8">
        <v>2.2</v>
      </c>
      <c r="U39" s="8">
        <v>2</v>
      </c>
      <c r="V39" s="8">
        <v>1.9</v>
      </c>
      <c r="W39" s="8">
        <v>2.3</v>
      </c>
      <c r="X39" s="8">
        <v>2.6</v>
      </c>
      <c r="Y39" s="8">
        <v>2.7</v>
      </c>
      <c r="Z39" s="8">
        <v>2.9</v>
      </c>
      <c r="AA39" s="8">
        <v>3.6</v>
      </c>
      <c r="AB39" s="8">
        <v>3</v>
      </c>
      <c r="AC39" s="8">
        <v>4</v>
      </c>
      <c r="AD39" s="8">
        <v>3.1</v>
      </c>
      <c r="AE39" s="8">
        <v>3.3</v>
      </c>
      <c r="AF39" s="8">
        <v>3.4</v>
      </c>
      <c r="AG39" s="6" t="s">
        <v>868</v>
      </c>
    </row>
    <row r="40" spans="1:33" ht="13.5" customHeight="1">
      <c r="A40" s="3" t="s">
        <v>869</v>
      </c>
      <c r="B40" s="8">
        <v>3.2</v>
      </c>
      <c r="C40" s="8">
        <v>2.5</v>
      </c>
      <c r="D40" s="8">
        <v>3.4</v>
      </c>
      <c r="E40" s="8">
        <v>3.7</v>
      </c>
      <c r="F40" s="8">
        <v>3.1</v>
      </c>
      <c r="G40" s="8">
        <v>2.5</v>
      </c>
      <c r="H40" s="8">
        <v>3</v>
      </c>
      <c r="I40" s="8">
        <v>3.4</v>
      </c>
      <c r="J40" s="8">
        <v>3.4</v>
      </c>
      <c r="K40" s="8">
        <v>3.3</v>
      </c>
      <c r="L40" s="8">
        <v>3.3</v>
      </c>
      <c r="M40" s="8">
        <v>3.4</v>
      </c>
      <c r="N40" s="8">
        <v>3.4</v>
      </c>
      <c r="O40" s="8">
        <v>3</v>
      </c>
      <c r="P40" s="8">
        <v>2.4</v>
      </c>
      <c r="Q40" s="8">
        <v>2</v>
      </c>
      <c r="R40" s="8">
        <v>1.8</v>
      </c>
      <c r="S40" s="8">
        <v>1.5</v>
      </c>
      <c r="T40" s="8">
        <v>1.6</v>
      </c>
      <c r="U40" s="8">
        <v>1.3</v>
      </c>
      <c r="V40" s="8">
        <v>1.1</v>
      </c>
      <c r="W40" s="8">
        <v>1.3</v>
      </c>
      <c r="X40" s="8">
        <v>1.3</v>
      </c>
      <c r="Y40" s="8">
        <v>1.1</v>
      </c>
      <c r="Z40" s="8">
        <v>1.2</v>
      </c>
      <c r="AA40" s="8">
        <v>1.4</v>
      </c>
      <c r="AB40" s="8">
        <v>1.8</v>
      </c>
      <c r="AC40" s="8">
        <v>4.7</v>
      </c>
      <c r="AD40" s="8">
        <v>2.4</v>
      </c>
      <c r="AE40" s="8">
        <v>2.5</v>
      </c>
      <c r="AF40" s="8">
        <v>2.4</v>
      </c>
      <c r="AG40" s="6" t="s">
        <v>870</v>
      </c>
    </row>
    <row r="41" spans="1:32" ht="9.75" customHeight="1">
      <c r="A41" s="3"/>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row>
    <row r="42" spans="1:33" ht="21.75" customHeight="1">
      <c r="A42" s="3" t="s">
        <v>871</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6" t="s">
        <v>872</v>
      </c>
    </row>
    <row r="43" spans="1:33" ht="19.5" customHeight="1">
      <c r="A43" s="3" t="s">
        <v>873</v>
      </c>
      <c r="B43" s="8">
        <v>14</v>
      </c>
      <c r="C43" s="8">
        <v>15.9</v>
      </c>
      <c r="D43" s="8">
        <v>19.4</v>
      </c>
      <c r="E43" s="8">
        <v>26.6</v>
      </c>
      <c r="F43" s="8">
        <v>23.3</v>
      </c>
      <c r="G43" s="8">
        <v>19.8</v>
      </c>
      <c r="H43" s="8">
        <v>19.9</v>
      </c>
      <c r="I43" s="8">
        <v>20.7</v>
      </c>
      <c r="J43" s="8">
        <v>20.7</v>
      </c>
      <c r="K43" s="8">
        <v>20.1</v>
      </c>
      <c r="L43" s="8">
        <v>19.8</v>
      </c>
      <c r="M43" s="8">
        <v>20.6</v>
      </c>
      <c r="N43" s="8">
        <v>20.5</v>
      </c>
      <c r="O43" s="8">
        <v>16.7</v>
      </c>
      <c r="P43" s="8">
        <v>14.9</v>
      </c>
      <c r="Q43" s="8">
        <v>14.9</v>
      </c>
      <c r="R43" s="8">
        <v>14.4</v>
      </c>
      <c r="S43" s="8">
        <v>10.6</v>
      </c>
      <c r="T43" s="8">
        <v>8.8</v>
      </c>
      <c r="U43" s="8">
        <v>7.8</v>
      </c>
      <c r="V43" s="8">
        <v>7.2</v>
      </c>
      <c r="W43" s="8">
        <v>8.5</v>
      </c>
      <c r="X43" s="8">
        <v>9</v>
      </c>
      <c r="Y43" s="8">
        <v>8.7</v>
      </c>
      <c r="Z43" s="8">
        <v>9.2</v>
      </c>
      <c r="AA43" s="8">
        <v>10.6</v>
      </c>
      <c r="AB43" s="8">
        <v>10.8</v>
      </c>
      <c r="AC43" s="8">
        <v>20.6</v>
      </c>
      <c r="AD43" s="8">
        <v>12.6</v>
      </c>
      <c r="AE43" s="8">
        <v>13</v>
      </c>
      <c r="AF43" s="8">
        <v>12.8</v>
      </c>
      <c r="AG43" s="6" t="s">
        <v>866</v>
      </c>
    </row>
    <row r="44" spans="1:33" ht="13.5" customHeight="1">
      <c r="A44" s="3" t="s">
        <v>867</v>
      </c>
      <c r="B44" s="8">
        <v>19.2</v>
      </c>
      <c r="C44" s="8">
        <v>23.9</v>
      </c>
      <c r="D44" s="8">
        <v>26</v>
      </c>
      <c r="E44" s="8">
        <v>36.1</v>
      </c>
      <c r="F44" s="8">
        <v>30.4</v>
      </c>
      <c r="G44" s="8">
        <v>26</v>
      </c>
      <c r="H44" s="8">
        <v>24.4</v>
      </c>
      <c r="I44" s="8">
        <v>24.5</v>
      </c>
      <c r="J44" s="8">
        <v>24.5</v>
      </c>
      <c r="K44" s="8">
        <v>23.6</v>
      </c>
      <c r="L44" s="8">
        <v>23.1</v>
      </c>
      <c r="M44" s="8">
        <v>23.8</v>
      </c>
      <c r="N44" s="8">
        <v>23.5</v>
      </c>
      <c r="O44" s="8">
        <v>18.3</v>
      </c>
      <c r="P44" s="8">
        <v>16.8</v>
      </c>
      <c r="Q44" s="8">
        <v>18.1</v>
      </c>
      <c r="R44" s="8">
        <v>17.7</v>
      </c>
      <c r="S44" s="8">
        <v>12.2</v>
      </c>
      <c r="T44" s="8">
        <v>9.3</v>
      </c>
      <c r="U44" s="8">
        <v>8.3</v>
      </c>
      <c r="V44" s="8">
        <v>7.8</v>
      </c>
      <c r="W44" s="8">
        <v>9.5</v>
      </c>
      <c r="X44" s="8">
        <v>10.3</v>
      </c>
      <c r="Y44" s="8">
        <v>10.4</v>
      </c>
      <c r="Z44" s="8">
        <v>10.8</v>
      </c>
      <c r="AA44" s="8">
        <v>12.8</v>
      </c>
      <c r="AB44" s="8">
        <v>11.5</v>
      </c>
      <c r="AC44" s="8">
        <v>17.1</v>
      </c>
      <c r="AD44" s="8">
        <v>12.1</v>
      </c>
      <c r="AE44" s="8">
        <v>12.6</v>
      </c>
      <c r="AF44" s="8">
        <v>12.6</v>
      </c>
      <c r="AG44" s="6" t="s">
        <v>868</v>
      </c>
    </row>
    <row r="45" spans="1:33" ht="13.5" customHeight="1">
      <c r="A45" s="3" t="s">
        <v>869</v>
      </c>
      <c r="B45" s="8">
        <v>9.2</v>
      </c>
      <c r="C45" s="8">
        <v>8.1</v>
      </c>
      <c r="D45" s="8">
        <v>12.2</v>
      </c>
      <c r="E45" s="8">
        <v>14.9</v>
      </c>
      <c r="F45" s="8">
        <v>13.3</v>
      </c>
      <c r="G45" s="8">
        <v>10.9</v>
      </c>
      <c r="H45" s="8">
        <v>13.3</v>
      </c>
      <c r="I45" s="8">
        <v>15.1</v>
      </c>
      <c r="J45" s="8">
        <v>15.1</v>
      </c>
      <c r="K45" s="8">
        <v>14.9</v>
      </c>
      <c r="L45" s="8">
        <v>14.7</v>
      </c>
      <c r="M45" s="8">
        <v>15.6</v>
      </c>
      <c r="N45" s="8">
        <v>15.9</v>
      </c>
      <c r="O45" s="8">
        <v>14.2</v>
      </c>
      <c r="P45" s="8">
        <v>11.7</v>
      </c>
      <c r="Q45" s="8">
        <v>9.7</v>
      </c>
      <c r="R45" s="8">
        <v>8.9</v>
      </c>
      <c r="S45" s="8">
        <v>7.9</v>
      </c>
      <c r="T45" s="8">
        <v>8.1</v>
      </c>
      <c r="U45" s="8">
        <v>6.8</v>
      </c>
      <c r="V45" s="8">
        <v>6.2</v>
      </c>
      <c r="W45" s="8">
        <v>6.8</v>
      </c>
      <c r="X45" s="8">
        <v>7</v>
      </c>
      <c r="Y45" s="8">
        <v>5.8</v>
      </c>
      <c r="Z45" s="8">
        <v>6.3</v>
      </c>
      <c r="AA45" s="8">
        <v>7.2</v>
      </c>
      <c r="AB45" s="8">
        <v>9.8</v>
      </c>
      <c r="AC45" s="8">
        <v>26.2</v>
      </c>
      <c r="AD45" s="8">
        <v>13.4</v>
      </c>
      <c r="AE45" s="8">
        <v>13.7</v>
      </c>
      <c r="AF45" s="8">
        <v>13.2</v>
      </c>
      <c r="AG45" s="6" t="s">
        <v>870</v>
      </c>
    </row>
    <row r="46" spans="1:32" ht="10.5" customHeight="1">
      <c r="A46" s="3"/>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row>
    <row r="47" spans="1:33" ht="21.75" customHeight="1">
      <c r="A47" s="3" t="s">
        <v>874</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6" t="s">
        <v>875</v>
      </c>
    </row>
    <row r="48" spans="1:33" ht="19.5" customHeight="1">
      <c r="A48" s="3" t="s">
        <v>876</v>
      </c>
      <c r="B48" s="5">
        <v>582</v>
      </c>
      <c r="C48" s="5">
        <v>853</v>
      </c>
      <c r="D48" s="5">
        <v>693</v>
      </c>
      <c r="E48" s="5">
        <v>750</v>
      </c>
      <c r="F48" s="5">
        <v>706</v>
      </c>
      <c r="G48" s="5">
        <v>580</v>
      </c>
      <c r="H48" s="5">
        <v>589</v>
      </c>
      <c r="I48" s="5">
        <v>640</v>
      </c>
      <c r="J48" s="5">
        <v>687</v>
      </c>
      <c r="K48" s="5">
        <v>711</v>
      </c>
      <c r="L48" s="5">
        <v>718</v>
      </c>
      <c r="M48" s="5">
        <v>757</v>
      </c>
      <c r="N48" s="5">
        <v>768</v>
      </c>
      <c r="O48" s="5">
        <v>587</v>
      </c>
      <c r="P48" s="5">
        <v>526</v>
      </c>
      <c r="Q48" s="5">
        <v>587</v>
      </c>
      <c r="R48" s="5">
        <v>612</v>
      </c>
      <c r="S48" s="5">
        <v>455</v>
      </c>
      <c r="T48" s="5">
        <v>366</v>
      </c>
      <c r="U48" s="5">
        <v>324</v>
      </c>
      <c r="V48" s="5">
        <v>305</v>
      </c>
      <c r="W48" s="5">
        <v>360</v>
      </c>
      <c r="X48" s="5">
        <v>385</v>
      </c>
      <c r="Y48" s="5">
        <v>374</v>
      </c>
      <c r="Z48" s="5">
        <v>416</v>
      </c>
      <c r="AA48" s="5">
        <v>543</v>
      </c>
      <c r="AB48" s="5">
        <v>508</v>
      </c>
      <c r="AC48" s="5">
        <v>832</v>
      </c>
      <c r="AD48" s="5">
        <v>564</v>
      </c>
      <c r="AE48" s="5">
        <v>551</v>
      </c>
      <c r="AF48" s="5">
        <v>510</v>
      </c>
      <c r="AG48" s="6" t="s">
        <v>877</v>
      </c>
    </row>
    <row r="49" spans="1:33" ht="13.5" customHeight="1">
      <c r="A49" s="3" t="s">
        <v>867</v>
      </c>
      <c r="B49" s="5">
        <v>756</v>
      </c>
      <c r="C49" s="5">
        <v>1280</v>
      </c>
      <c r="D49" s="5">
        <v>965</v>
      </c>
      <c r="E49" s="5">
        <v>1059</v>
      </c>
      <c r="F49" s="5">
        <v>917</v>
      </c>
      <c r="G49" s="5">
        <v>767</v>
      </c>
      <c r="H49" s="5">
        <v>745</v>
      </c>
      <c r="I49" s="5">
        <v>792</v>
      </c>
      <c r="J49" s="5">
        <v>850</v>
      </c>
      <c r="K49" s="5">
        <v>878</v>
      </c>
      <c r="L49" s="5">
        <v>889</v>
      </c>
      <c r="M49" s="5">
        <v>926</v>
      </c>
      <c r="N49" s="5">
        <v>931</v>
      </c>
      <c r="O49" s="5">
        <v>683</v>
      </c>
      <c r="P49" s="5">
        <v>701</v>
      </c>
      <c r="Q49" s="5">
        <v>841</v>
      </c>
      <c r="R49" s="5">
        <v>885</v>
      </c>
      <c r="S49" s="5">
        <v>601</v>
      </c>
      <c r="T49" s="5">
        <v>442</v>
      </c>
      <c r="U49" s="5">
        <v>399</v>
      </c>
      <c r="V49" s="5">
        <v>376</v>
      </c>
      <c r="W49" s="5">
        <v>454</v>
      </c>
      <c r="X49" s="5">
        <v>492</v>
      </c>
      <c r="Y49" s="5">
        <v>497</v>
      </c>
      <c r="Z49" s="5">
        <v>547</v>
      </c>
      <c r="AA49" s="5">
        <v>728</v>
      </c>
      <c r="AB49" s="5">
        <v>614</v>
      </c>
      <c r="AC49" s="5">
        <v>788</v>
      </c>
      <c r="AD49" s="5">
        <v>623</v>
      </c>
      <c r="AE49" s="5">
        <v>619</v>
      </c>
      <c r="AF49" s="5">
        <v>585</v>
      </c>
      <c r="AG49" s="6" t="s">
        <v>868</v>
      </c>
    </row>
    <row r="50" spans="1:33" ht="13.5" customHeight="1">
      <c r="A50" s="3" t="s">
        <v>869</v>
      </c>
      <c r="B50" s="5">
        <v>403</v>
      </c>
      <c r="C50" s="5">
        <v>403</v>
      </c>
      <c r="D50" s="5">
        <v>394</v>
      </c>
      <c r="E50" s="5">
        <v>375</v>
      </c>
      <c r="F50" s="5">
        <v>377</v>
      </c>
      <c r="G50" s="5">
        <v>289</v>
      </c>
      <c r="H50" s="5">
        <v>351</v>
      </c>
      <c r="I50" s="5">
        <v>412</v>
      </c>
      <c r="J50" s="5">
        <v>442</v>
      </c>
      <c r="K50" s="5">
        <v>462</v>
      </c>
      <c r="L50" s="5">
        <v>465</v>
      </c>
      <c r="M50" s="5">
        <v>501</v>
      </c>
      <c r="N50" s="5">
        <v>518</v>
      </c>
      <c r="O50" s="5">
        <v>438</v>
      </c>
      <c r="P50" s="5">
        <v>309</v>
      </c>
      <c r="Q50" s="5">
        <v>276</v>
      </c>
      <c r="R50" s="5">
        <v>272</v>
      </c>
      <c r="S50" s="5">
        <v>256</v>
      </c>
      <c r="T50" s="5">
        <v>262</v>
      </c>
      <c r="U50" s="5">
        <v>219</v>
      </c>
      <c r="V50" s="5">
        <v>202</v>
      </c>
      <c r="W50" s="5">
        <v>222</v>
      </c>
      <c r="X50" s="5">
        <v>226</v>
      </c>
      <c r="Y50" s="5">
        <v>188</v>
      </c>
      <c r="Z50" s="5">
        <v>213</v>
      </c>
      <c r="AA50" s="5">
        <v>259</v>
      </c>
      <c r="AB50" s="5">
        <v>348</v>
      </c>
      <c r="AC50" s="5">
        <v>901</v>
      </c>
      <c r="AD50" s="5">
        <v>472</v>
      </c>
      <c r="AE50" s="5">
        <v>447</v>
      </c>
      <c r="AF50" s="5">
        <v>395</v>
      </c>
      <c r="AG50" s="6" t="s">
        <v>870</v>
      </c>
    </row>
    <row r="51" ht="39.75" customHeight="1">
      <c r="A51" t="s">
        <v>1080</v>
      </c>
    </row>
    <row r="52" ht="12" customHeight="1"/>
    <row r="53" ht="13.5" customHeight="1"/>
  </sheetData>
  <printOptions/>
  <pageMargins left="0.7874015748031497" right="0.984251968503937" top="0.7874015748031497" bottom="0.5905511811023623" header="0" footer="0"/>
  <pageSetup horizontalDpi="300" verticalDpi="300" orientation="portrait" paperSize="9" scale="90" r:id="rId1"/>
</worksheet>
</file>

<file path=xl/worksheets/sheet26.xml><?xml version="1.0" encoding="utf-8"?>
<worksheet xmlns="http://schemas.openxmlformats.org/spreadsheetml/2006/main" xmlns:r="http://schemas.openxmlformats.org/officeDocument/2006/relationships">
  <dimension ref="A3:G72"/>
  <sheetViews>
    <sheetView workbookViewId="0" topLeftCell="A61">
      <selection activeCell="A80" sqref="A80"/>
    </sheetView>
  </sheetViews>
  <sheetFormatPr defaultColWidth="9.140625" defaultRowHeight="12.75"/>
  <cols>
    <col min="1" max="1" width="47.00390625" style="10" customWidth="1"/>
    <col min="2" max="2" width="8.57421875" style="10" customWidth="1"/>
    <col min="3" max="3" width="11.57421875" style="10" customWidth="1"/>
    <col min="4" max="4" width="8.7109375" style="10" customWidth="1"/>
    <col min="5" max="5" width="10.7109375" style="10" customWidth="1"/>
    <col min="6" max="6" width="8.8515625" style="10" customWidth="1"/>
    <col min="7" max="7" width="10.421875" style="10" customWidth="1"/>
    <col min="8" max="16384" width="9.140625" style="10" customWidth="1"/>
  </cols>
  <sheetData>
    <row r="1" ht="11.25" customHeight="1"/>
    <row r="2" ht="11.25" customHeight="1"/>
    <row r="3" ht="15.75" customHeight="1">
      <c r="A3" s="10" t="s">
        <v>878</v>
      </c>
    </row>
    <row r="4" spans="1:7" ht="15" customHeight="1">
      <c r="A4" s="11" t="s">
        <v>879</v>
      </c>
      <c r="B4" s="11"/>
      <c r="C4" s="11"/>
      <c r="D4" s="11"/>
      <c r="E4" s="11"/>
      <c r="F4" s="11"/>
      <c r="G4" s="11"/>
    </row>
    <row r="5" spans="1:7" ht="26.25" customHeight="1">
      <c r="A5" s="144" t="s">
        <v>802</v>
      </c>
      <c r="B5" s="119" t="s">
        <v>794</v>
      </c>
      <c r="C5" s="121"/>
      <c r="D5" s="119" t="s">
        <v>795</v>
      </c>
      <c r="E5" s="121"/>
      <c r="F5" s="119" t="s">
        <v>796</v>
      </c>
      <c r="G5" s="120"/>
    </row>
    <row r="6" spans="1:7" ht="15.75" customHeight="1">
      <c r="A6" s="145"/>
      <c r="B6" s="142" t="s">
        <v>797</v>
      </c>
      <c r="C6" s="90" t="s">
        <v>798</v>
      </c>
      <c r="D6" s="142" t="s">
        <v>797</v>
      </c>
      <c r="E6" s="90" t="s">
        <v>798</v>
      </c>
      <c r="F6" s="142" t="s">
        <v>797</v>
      </c>
      <c r="G6" s="90" t="s">
        <v>798</v>
      </c>
    </row>
    <row r="7" spans="1:7" ht="46.5" customHeight="1">
      <c r="A7" s="146"/>
      <c r="B7" s="143"/>
      <c r="C7" s="91"/>
      <c r="D7" s="143"/>
      <c r="E7" s="91"/>
      <c r="F7" s="143"/>
      <c r="G7" s="91"/>
    </row>
    <row r="8" spans="1:7" ht="16.5" customHeight="1">
      <c r="A8" s="135" t="s">
        <v>799</v>
      </c>
      <c r="B8" s="123"/>
      <c r="C8" s="123"/>
      <c r="D8" s="123"/>
      <c r="E8" s="123"/>
      <c r="F8" s="123"/>
      <c r="G8" s="123"/>
    </row>
    <row r="9" spans="1:7" ht="15.75" customHeight="1">
      <c r="A9" s="13" t="s">
        <v>880</v>
      </c>
      <c r="B9" s="14">
        <v>78089</v>
      </c>
      <c r="C9" s="14">
        <v>128820428</v>
      </c>
      <c r="D9" s="14">
        <v>32893</v>
      </c>
      <c r="E9" s="14">
        <v>73494376</v>
      </c>
      <c r="F9" s="14">
        <v>45196</v>
      </c>
      <c r="G9" s="10">
        <v>55326052</v>
      </c>
    </row>
    <row r="10" spans="1:6" ht="12.75" customHeight="1">
      <c r="A10" s="13" t="s">
        <v>1898</v>
      </c>
      <c r="B10" s="14"/>
      <c r="C10" s="14"/>
      <c r="D10" s="14"/>
      <c r="E10" s="14"/>
      <c r="F10" s="14"/>
    </row>
    <row r="11" spans="1:7" ht="18.75" customHeight="1">
      <c r="A11" s="13" t="s">
        <v>881</v>
      </c>
      <c r="B11" s="14">
        <v>55431</v>
      </c>
      <c r="C11" s="14">
        <v>56434853</v>
      </c>
      <c r="D11" s="14">
        <v>23171</v>
      </c>
      <c r="E11" s="14">
        <v>33306682</v>
      </c>
      <c r="F11" s="14">
        <v>32260</v>
      </c>
      <c r="G11" s="10">
        <v>23128171</v>
      </c>
    </row>
    <row r="12" spans="1:6" ht="16.5" customHeight="1">
      <c r="A12" s="13" t="s">
        <v>882</v>
      </c>
      <c r="B12" s="14"/>
      <c r="C12" s="14"/>
      <c r="D12" s="14"/>
      <c r="E12" s="14"/>
      <c r="F12" s="14"/>
    </row>
    <row r="13" spans="1:7" ht="26.25" customHeight="1">
      <c r="A13" s="13" t="s">
        <v>883</v>
      </c>
      <c r="B13" s="14">
        <v>52813</v>
      </c>
      <c r="C13" s="14">
        <v>38191665</v>
      </c>
      <c r="D13" s="14">
        <v>21043</v>
      </c>
      <c r="E13" s="14">
        <v>16205001</v>
      </c>
      <c r="F13" s="14">
        <v>31770</v>
      </c>
      <c r="G13" s="10">
        <v>21986664</v>
      </c>
    </row>
    <row r="14" spans="1:6" ht="15.75" customHeight="1">
      <c r="A14" s="13" t="s">
        <v>884</v>
      </c>
      <c r="B14" s="14"/>
      <c r="C14" s="14"/>
      <c r="D14" s="14"/>
      <c r="E14" s="14"/>
      <c r="F14" s="14"/>
    </row>
    <row r="15" spans="1:6" ht="27.75" customHeight="1">
      <c r="A15" s="13" t="s">
        <v>800</v>
      </c>
      <c r="B15" s="14"/>
      <c r="C15" s="14"/>
      <c r="D15" s="14"/>
      <c r="E15" s="14"/>
      <c r="F15" s="14"/>
    </row>
    <row r="16" spans="1:7" ht="28.5" customHeight="1">
      <c r="A16" s="13" t="s">
        <v>885</v>
      </c>
      <c r="B16" s="14">
        <v>51531</v>
      </c>
      <c r="C16" s="14">
        <v>37766481</v>
      </c>
      <c r="D16" s="14">
        <v>20964</v>
      </c>
      <c r="E16" s="14">
        <v>16175718</v>
      </c>
      <c r="F16" s="14">
        <v>30567</v>
      </c>
      <c r="G16" s="10">
        <v>21590763</v>
      </c>
    </row>
    <row r="17" spans="1:6" ht="19.5" customHeight="1">
      <c r="A17" s="13" t="s">
        <v>886</v>
      </c>
      <c r="B17" s="14"/>
      <c r="C17" s="14"/>
      <c r="D17" s="14"/>
      <c r="E17" s="14"/>
      <c r="F17" s="14"/>
    </row>
    <row r="18" spans="1:7" ht="26.25" customHeight="1">
      <c r="A18" s="13" t="s">
        <v>887</v>
      </c>
      <c r="B18" s="14">
        <v>1282</v>
      </c>
      <c r="C18" s="14">
        <v>425184</v>
      </c>
      <c r="D18" s="14">
        <v>79</v>
      </c>
      <c r="E18" s="14">
        <v>29283</v>
      </c>
      <c r="F18" s="14">
        <v>1203</v>
      </c>
      <c r="G18" s="10">
        <v>395901</v>
      </c>
    </row>
    <row r="19" spans="1:6" ht="16.5" customHeight="1">
      <c r="A19" s="13" t="s">
        <v>888</v>
      </c>
      <c r="B19" s="14"/>
      <c r="C19" s="14"/>
      <c r="D19" s="14"/>
      <c r="E19" s="14"/>
      <c r="F19" s="14"/>
    </row>
    <row r="20" spans="1:7" ht="27" customHeight="1">
      <c r="A20" s="13" t="s">
        <v>889</v>
      </c>
      <c r="B20" s="14">
        <v>2595</v>
      </c>
      <c r="C20" s="14">
        <v>18046411</v>
      </c>
      <c r="D20" s="14">
        <v>2119</v>
      </c>
      <c r="E20" s="14">
        <v>17008898</v>
      </c>
      <c r="F20" s="14">
        <v>476</v>
      </c>
      <c r="G20" s="10">
        <v>1037513</v>
      </c>
    </row>
    <row r="21" spans="1:6" ht="16.5" customHeight="1">
      <c r="A21" s="13" t="s">
        <v>890</v>
      </c>
      <c r="B21" s="14"/>
      <c r="C21" s="14"/>
      <c r="D21" s="14"/>
      <c r="E21" s="14"/>
      <c r="F21" s="14"/>
    </row>
    <row r="22" spans="1:7" ht="25.5" customHeight="1">
      <c r="A22" s="13" t="s">
        <v>891</v>
      </c>
      <c r="B22" s="14">
        <v>741</v>
      </c>
      <c r="C22" s="14">
        <v>927834</v>
      </c>
      <c r="D22" s="14">
        <v>447</v>
      </c>
      <c r="E22" s="14">
        <v>610228</v>
      </c>
      <c r="F22" s="14">
        <v>294</v>
      </c>
      <c r="G22" s="10">
        <v>317606</v>
      </c>
    </row>
    <row r="23" spans="1:6" ht="18" customHeight="1">
      <c r="A23" s="13" t="s">
        <v>892</v>
      </c>
      <c r="B23" s="14"/>
      <c r="C23" s="14"/>
      <c r="D23" s="14"/>
      <c r="E23" s="14"/>
      <c r="F23" s="14"/>
    </row>
    <row r="24" spans="1:7" ht="27" customHeight="1">
      <c r="A24" s="13" t="s">
        <v>893</v>
      </c>
      <c r="B24" s="14">
        <v>1854</v>
      </c>
      <c r="C24" s="14">
        <v>17118577</v>
      </c>
      <c r="D24" s="14">
        <v>1672</v>
      </c>
      <c r="E24" s="14">
        <v>16398670</v>
      </c>
      <c r="F24" s="14">
        <v>182</v>
      </c>
      <c r="G24" s="10">
        <v>719907</v>
      </c>
    </row>
    <row r="25" spans="1:6" ht="14.25" customHeight="1">
      <c r="A25" s="13" t="s">
        <v>894</v>
      </c>
      <c r="B25" s="14"/>
      <c r="C25" s="14"/>
      <c r="D25" s="14"/>
      <c r="E25" s="14"/>
      <c r="F25" s="14"/>
    </row>
    <row r="26" spans="1:7" ht="27" customHeight="1">
      <c r="A26" s="13" t="s">
        <v>769</v>
      </c>
      <c r="B26" s="14">
        <v>23</v>
      </c>
      <c r="C26" s="14">
        <v>196777</v>
      </c>
      <c r="D26" s="14">
        <v>9</v>
      </c>
      <c r="E26" s="14">
        <v>92783</v>
      </c>
      <c r="F26" s="14">
        <v>14</v>
      </c>
      <c r="G26" s="10">
        <v>103994</v>
      </c>
    </row>
    <row r="27" spans="1:6" ht="13.5" customHeight="1">
      <c r="A27" s="13" t="s">
        <v>770</v>
      </c>
      <c r="B27" s="14"/>
      <c r="C27" s="14"/>
      <c r="D27" s="14"/>
      <c r="E27" s="14"/>
      <c r="F27" s="14"/>
    </row>
    <row r="28" spans="1:7" ht="27" customHeight="1">
      <c r="A28" s="13" t="s">
        <v>201</v>
      </c>
      <c r="B28" s="14">
        <v>22658</v>
      </c>
      <c r="C28" s="14">
        <v>72385575</v>
      </c>
      <c r="D28" s="14">
        <v>9722</v>
      </c>
      <c r="E28" s="14">
        <v>40187694</v>
      </c>
      <c r="F28" s="14">
        <v>12936</v>
      </c>
      <c r="G28" s="10">
        <v>32197881</v>
      </c>
    </row>
    <row r="29" spans="1:6" ht="18" customHeight="1">
      <c r="A29" s="13" t="s">
        <v>544</v>
      </c>
      <c r="B29" s="14"/>
      <c r="C29" s="14"/>
      <c r="D29" s="14"/>
      <c r="E29" s="14"/>
      <c r="F29" s="14"/>
    </row>
    <row r="30" spans="1:7" ht="27" customHeight="1">
      <c r="A30" s="13" t="s">
        <v>1104</v>
      </c>
      <c r="B30" s="14">
        <v>807</v>
      </c>
      <c r="C30" s="14">
        <v>1476144</v>
      </c>
      <c r="D30" s="14">
        <v>190</v>
      </c>
      <c r="E30" s="14">
        <v>708147</v>
      </c>
      <c r="F30" s="14">
        <v>617</v>
      </c>
      <c r="G30" s="10">
        <v>767997</v>
      </c>
    </row>
    <row r="31" spans="1:6" ht="15" customHeight="1">
      <c r="A31" s="13" t="s">
        <v>1105</v>
      </c>
      <c r="B31" s="14"/>
      <c r="C31" s="14"/>
      <c r="D31" s="14"/>
      <c r="E31" s="14"/>
      <c r="F31" s="14"/>
    </row>
    <row r="32" spans="1:7" ht="24" customHeight="1">
      <c r="A32" s="13" t="s">
        <v>1106</v>
      </c>
      <c r="B32" s="14">
        <v>316</v>
      </c>
      <c r="C32" s="14">
        <v>1285377</v>
      </c>
      <c r="D32" s="14">
        <v>151</v>
      </c>
      <c r="E32" s="14">
        <v>666173</v>
      </c>
      <c r="F32" s="14">
        <v>165</v>
      </c>
      <c r="G32" s="10">
        <v>619204</v>
      </c>
    </row>
    <row r="33" spans="1:6" ht="15.75" customHeight="1">
      <c r="A33" s="13" t="s">
        <v>1107</v>
      </c>
      <c r="B33" s="14"/>
      <c r="C33" s="14"/>
      <c r="D33" s="14"/>
      <c r="E33" s="14"/>
      <c r="F33" s="14"/>
    </row>
    <row r="34" spans="1:7" ht="25.5" customHeight="1">
      <c r="A34" s="13" t="s">
        <v>1108</v>
      </c>
      <c r="B34" s="14">
        <v>491</v>
      </c>
      <c r="C34" s="14">
        <v>190767</v>
      </c>
      <c r="D34" s="14">
        <v>39</v>
      </c>
      <c r="E34" s="14">
        <v>41974</v>
      </c>
      <c r="F34" s="14">
        <v>452</v>
      </c>
      <c r="G34" s="10">
        <v>148793</v>
      </c>
    </row>
    <row r="35" spans="1:6" ht="15" customHeight="1">
      <c r="A35" s="13" t="s">
        <v>1109</v>
      </c>
      <c r="B35" s="14"/>
      <c r="C35" s="14"/>
      <c r="D35" s="14"/>
      <c r="E35" s="14"/>
      <c r="F35" s="14"/>
    </row>
    <row r="36" spans="1:7" ht="24" customHeight="1">
      <c r="A36" s="13" t="s">
        <v>1110</v>
      </c>
      <c r="B36" s="14">
        <v>487</v>
      </c>
      <c r="C36" s="14">
        <v>3664613</v>
      </c>
      <c r="D36" s="14">
        <v>318</v>
      </c>
      <c r="E36" s="14">
        <v>2399987</v>
      </c>
      <c r="F36" s="14">
        <v>169</v>
      </c>
      <c r="G36" s="10">
        <v>1264626</v>
      </c>
    </row>
    <row r="37" spans="1:6" ht="16.5" customHeight="1">
      <c r="A37" s="13" t="s">
        <v>1111</v>
      </c>
      <c r="B37" s="14"/>
      <c r="C37" s="14"/>
      <c r="D37" s="14"/>
      <c r="E37" s="14"/>
      <c r="F37" s="14"/>
    </row>
    <row r="38" spans="1:7" ht="22.5" customHeight="1">
      <c r="A38" s="13" t="s">
        <v>1112</v>
      </c>
      <c r="B38" s="14">
        <v>3721</v>
      </c>
      <c r="C38" s="14">
        <v>12683622</v>
      </c>
      <c r="D38" s="14">
        <v>2638</v>
      </c>
      <c r="E38" s="14">
        <v>10020304</v>
      </c>
      <c r="F38" s="14">
        <v>1083</v>
      </c>
      <c r="G38" s="10">
        <v>2663318</v>
      </c>
    </row>
    <row r="39" spans="1:6" ht="16.5" customHeight="1">
      <c r="A39" s="13" t="s">
        <v>1113</v>
      </c>
      <c r="B39" s="14"/>
      <c r="C39" s="14"/>
      <c r="D39" s="14"/>
      <c r="E39" s="14"/>
      <c r="F39" s="14"/>
    </row>
    <row r="40" spans="1:7" ht="27.75" customHeight="1">
      <c r="A40" s="13" t="s">
        <v>1114</v>
      </c>
      <c r="B40" s="14">
        <v>5327</v>
      </c>
      <c r="C40" s="14">
        <v>1056118</v>
      </c>
      <c r="D40" s="14">
        <v>3724</v>
      </c>
      <c r="E40" s="14">
        <v>633132</v>
      </c>
      <c r="F40" s="14">
        <v>1603</v>
      </c>
      <c r="G40" s="10">
        <v>422986</v>
      </c>
    </row>
    <row r="41" spans="1:6" ht="13.5" customHeight="1">
      <c r="A41" s="13" t="s">
        <v>1115</v>
      </c>
      <c r="B41" s="14"/>
      <c r="C41" s="14"/>
      <c r="D41" s="14"/>
      <c r="E41" s="14"/>
      <c r="F41" s="14"/>
    </row>
    <row r="42" spans="1:7" ht="26.25" customHeight="1">
      <c r="A42" s="13" t="s">
        <v>1116</v>
      </c>
      <c r="B42" s="14">
        <v>20</v>
      </c>
      <c r="C42" s="14">
        <v>47784</v>
      </c>
      <c r="D42" s="14">
        <v>12</v>
      </c>
      <c r="E42" s="14">
        <v>27943</v>
      </c>
      <c r="F42" s="14">
        <v>8</v>
      </c>
      <c r="G42" s="10">
        <v>19841</v>
      </c>
    </row>
    <row r="43" spans="1:6" ht="14.25" customHeight="1">
      <c r="A43" s="13" t="s">
        <v>1117</v>
      </c>
      <c r="B43" s="14"/>
      <c r="C43" s="14"/>
      <c r="D43" s="14"/>
      <c r="E43" s="14"/>
      <c r="F43" s="14"/>
    </row>
    <row r="44" spans="1:6" ht="12.75" customHeight="1">
      <c r="A44" s="13" t="s">
        <v>1118</v>
      </c>
      <c r="B44" s="14"/>
      <c r="C44" s="14"/>
      <c r="D44" s="14"/>
      <c r="E44" s="14"/>
      <c r="F44" s="14"/>
    </row>
    <row r="45" spans="1:7" ht="20.25" customHeight="1">
      <c r="A45" s="13" t="s">
        <v>1119</v>
      </c>
      <c r="B45" s="14">
        <v>5307</v>
      </c>
      <c r="C45" s="14">
        <v>1008334</v>
      </c>
      <c r="D45" s="14">
        <v>3712</v>
      </c>
      <c r="E45" s="14">
        <v>605189</v>
      </c>
      <c r="F45" s="14">
        <v>1595</v>
      </c>
      <c r="G45" s="10">
        <v>403145</v>
      </c>
    </row>
    <row r="46" spans="1:6" ht="15" customHeight="1">
      <c r="A46" s="13" t="s">
        <v>1120</v>
      </c>
      <c r="B46" s="14"/>
      <c r="C46" s="14"/>
      <c r="D46" s="14"/>
      <c r="E46" s="14"/>
      <c r="F46" s="14"/>
    </row>
    <row r="47" spans="1:7" ht="25.5" customHeight="1">
      <c r="A47" s="13" t="s">
        <v>1121</v>
      </c>
      <c r="B47" s="14">
        <v>3414</v>
      </c>
      <c r="C47" s="14">
        <v>36389687</v>
      </c>
      <c r="D47" s="14">
        <v>1901</v>
      </c>
      <c r="E47" s="14">
        <v>20773942</v>
      </c>
      <c r="F47" s="14">
        <v>1513</v>
      </c>
      <c r="G47" s="10">
        <v>15615745</v>
      </c>
    </row>
    <row r="48" spans="1:6" ht="15" customHeight="1">
      <c r="A48" s="13" t="s">
        <v>1122</v>
      </c>
      <c r="B48" s="14"/>
      <c r="C48" s="14"/>
      <c r="D48" s="14"/>
      <c r="E48" s="14"/>
      <c r="F48" s="14"/>
    </row>
    <row r="49" spans="1:7" ht="27" customHeight="1">
      <c r="A49" s="13" t="s">
        <v>1123</v>
      </c>
      <c r="B49" s="14">
        <v>1296</v>
      </c>
      <c r="C49" s="14">
        <v>18252743</v>
      </c>
      <c r="D49" s="14">
        <v>639</v>
      </c>
      <c r="E49" s="14">
        <v>10746395</v>
      </c>
      <c r="F49" s="14">
        <v>657</v>
      </c>
      <c r="G49" s="10">
        <v>7506348</v>
      </c>
    </row>
    <row r="50" spans="1:6" ht="15.75" customHeight="1">
      <c r="A50" s="13" t="s">
        <v>1124</v>
      </c>
      <c r="B50" s="14"/>
      <c r="C50" s="14"/>
      <c r="D50" s="14"/>
      <c r="E50" s="14"/>
      <c r="F50" s="14"/>
    </row>
    <row r="51" spans="1:7" ht="23.25" customHeight="1">
      <c r="A51" s="13" t="s">
        <v>1125</v>
      </c>
      <c r="B51" s="14">
        <v>2118</v>
      </c>
      <c r="C51" s="14">
        <v>18136944</v>
      </c>
      <c r="D51" s="14">
        <v>1262</v>
      </c>
      <c r="E51" s="14">
        <v>10027547</v>
      </c>
      <c r="F51" s="14">
        <v>856</v>
      </c>
      <c r="G51" s="10">
        <v>8109397</v>
      </c>
    </row>
    <row r="52" spans="1:6" ht="14.25" customHeight="1">
      <c r="A52" s="13" t="s">
        <v>1126</v>
      </c>
      <c r="B52" s="14"/>
      <c r="C52" s="14"/>
      <c r="D52" s="14"/>
      <c r="E52" s="14"/>
      <c r="F52" s="14"/>
    </row>
    <row r="53" spans="1:7" ht="57" customHeight="1">
      <c r="A53" s="12" t="s">
        <v>1127</v>
      </c>
      <c r="B53" s="14">
        <v>761</v>
      </c>
      <c r="C53" s="14">
        <v>7310956</v>
      </c>
      <c r="D53" s="14">
        <v>357</v>
      </c>
      <c r="E53" s="14">
        <v>4701530</v>
      </c>
      <c r="F53" s="14">
        <v>404</v>
      </c>
      <c r="G53" s="10">
        <v>2609426</v>
      </c>
    </row>
    <row r="54" spans="1:6" ht="24.75" customHeight="1">
      <c r="A54" s="12" t="s">
        <v>1128</v>
      </c>
      <c r="B54" s="14"/>
      <c r="C54" s="14"/>
      <c r="D54" s="14"/>
      <c r="E54" s="14"/>
      <c r="F54" s="14"/>
    </row>
    <row r="55" spans="1:7" ht="28.5" customHeight="1">
      <c r="A55" s="13" t="s">
        <v>1129</v>
      </c>
      <c r="B55" s="14">
        <v>114</v>
      </c>
      <c r="C55" s="14">
        <v>499732</v>
      </c>
      <c r="D55" s="14">
        <v>30</v>
      </c>
      <c r="E55" s="14">
        <v>298685</v>
      </c>
      <c r="F55" s="14">
        <v>84</v>
      </c>
      <c r="G55" s="10">
        <v>201047</v>
      </c>
    </row>
    <row r="56" spans="1:6" ht="12.75" customHeight="1">
      <c r="A56" s="13" t="s">
        <v>1130</v>
      </c>
      <c r="B56" s="14"/>
      <c r="C56" s="14"/>
      <c r="D56" s="14"/>
      <c r="E56" s="14"/>
      <c r="F56" s="14"/>
    </row>
    <row r="57" spans="1:7" ht="23.25" customHeight="1">
      <c r="A57" s="13" t="s">
        <v>1131</v>
      </c>
      <c r="B57" s="14">
        <v>11</v>
      </c>
      <c r="C57" s="14">
        <v>165208</v>
      </c>
      <c r="D57" s="14">
        <v>7</v>
      </c>
      <c r="E57" s="14">
        <v>152486</v>
      </c>
      <c r="F57" s="14">
        <v>4</v>
      </c>
      <c r="G57" s="10">
        <v>12722</v>
      </c>
    </row>
    <row r="58" spans="1:6" ht="15" customHeight="1">
      <c r="A58" s="13" t="s">
        <v>1132</v>
      </c>
      <c r="B58" s="14"/>
      <c r="C58" s="14"/>
      <c r="D58" s="14"/>
      <c r="E58" s="14"/>
      <c r="F58" s="14"/>
    </row>
    <row r="59" spans="1:7" ht="27.75" customHeight="1">
      <c r="A59" s="13" t="s">
        <v>1133</v>
      </c>
      <c r="B59" s="14">
        <v>236</v>
      </c>
      <c r="C59" s="14">
        <v>2871772</v>
      </c>
      <c r="D59" s="14">
        <v>99</v>
      </c>
      <c r="E59" s="14">
        <v>1669012</v>
      </c>
      <c r="F59" s="14">
        <v>137</v>
      </c>
      <c r="G59" s="10">
        <v>1202760</v>
      </c>
    </row>
    <row r="60" spans="1:6" ht="13.5" customHeight="1">
      <c r="A60" s="13" t="s">
        <v>1134</v>
      </c>
      <c r="B60" s="14"/>
      <c r="C60" s="14"/>
      <c r="D60" s="14"/>
      <c r="E60" s="14"/>
      <c r="F60" s="14"/>
    </row>
    <row r="61" spans="1:7" ht="26.25" customHeight="1">
      <c r="A61" s="13" t="s">
        <v>1135</v>
      </c>
      <c r="B61" s="14">
        <v>161</v>
      </c>
      <c r="C61" s="14">
        <v>857171</v>
      </c>
      <c r="D61" s="14">
        <v>110</v>
      </c>
      <c r="E61" s="14">
        <v>604952</v>
      </c>
      <c r="F61" s="14">
        <v>51</v>
      </c>
      <c r="G61" s="10">
        <v>252219</v>
      </c>
    </row>
    <row r="62" spans="1:6" ht="13.5" customHeight="1">
      <c r="A62" s="13" t="s">
        <v>1136</v>
      </c>
      <c r="B62" s="14"/>
      <c r="C62" s="14"/>
      <c r="D62" s="14"/>
      <c r="E62" s="14"/>
      <c r="F62" s="14"/>
    </row>
    <row r="63" spans="1:7" ht="27" customHeight="1">
      <c r="A63" s="13" t="s">
        <v>1137</v>
      </c>
      <c r="B63" s="14">
        <v>239</v>
      </c>
      <c r="C63" s="14">
        <v>2917073</v>
      </c>
      <c r="D63" s="14">
        <v>111</v>
      </c>
      <c r="E63" s="14">
        <v>1976395</v>
      </c>
      <c r="F63" s="14">
        <v>128</v>
      </c>
      <c r="G63" s="10">
        <v>940678</v>
      </c>
    </row>
    <row r="64" spans="1:6" ht="15" customHeight="1">
      <c r="A64" s="13" t="s">
        <v>1138</v>
      </c>
      <c r="B64" s="14"/>
      <c r="C64" s="14"/>
      <c r="D64" s="14"/>
      <c r="E64" s="14"/>
      <c r="F64" s="14"/>
    </row>
    <row r="65" spans="1:7" ht="29.25" customHeight="1">
      <c r="A65" s="13" t="s">
        <v>1139</v>
      </c>
      <c r="B65" s="14">
        <v>8141</v>
      </c>
      <c r="C65" s="14">
        <v>9804435</v>
      </c>
      <c r="D65" s="14">
        <v>594</v>
      </c>
      <c r="E65" s="14">
        <v>950652</v>
      </c>
      <c r="F65" s="14">
        <v>7547</v>
      </c>
      <c r="G65" s="10">
        <v>8853783</v>
      </c>
    </row>
    <row r="66" spans="1:6" ht="15" customHeight="1">
      <c r="A66" s="13" t="s">
        <v>1140</v>
      </c>
      <c r="B66" s="14"/>
      <c r="C66" s="14"/>
      <c r="D66" s="14"/>
      <c r="E66" s="14"/>
      <c r="F66" s="14"/>
    </row>
    <row r="67" spans="1:7" ht="26.25" customHeight="1">
      <c r="A67" s="13" t="s">
        <v>1141</v>
      </c>
      <c r="B67" s="14">
        <v>7848</v>
      </c>
      <c r="C67" s="14">
        <v>9020982</v>
      </c>
      <c r="D67" s="14">
        <v>416</v>
      </c>
      <c r="E67" s="14">
        <v>368827</v>
      </c>
      <c r="F67" s="14">
        <v>7432</v>
      </c>
      <c r="G67" s="10">
        <v>8652155</v>
      </c>
    </row>
    <row r="68" spans="1:6" ht="13.5" customHeight="1">
      <c r="A68" s="13" t="s">
        <v>1142</v>
      </c>
      <c r="B68" s="14"/>
      <c r="C68" s="14"/>
      <c r="D68" s="14"/>
      <c r="E68" s="14"/>
      <c r="F68" s="14"/>
    </row>
    <row r="69" spans="1:7" ht="27.75" customHeight="1">
      <c r="A69" s="15" t="s">
        <v>1143</v>
      </c>
      <c r="B69" s="14">
        <v>86</v>
      </c>
      <c r="C69" s="14">
        <v>369255</v>
      </c>
      <c r="D69" s="14">
        <v>51</v>
      </c>
      <c r="E69" s="14">
        <v>299929</v>
      </c>
      <c r="F69" s="14">
        <v>35</v>
      </c>
      <c r="G69" s="10">
        <v>69326</v>
      </c>
    </row>
    <row r="70" spans="1:6" ht="33" customHeight="1">
      <c r="A70" s="15" t="s">
        <v>1144</v>
      </c>
      <c r="B70" s="14"/>
      <c r="C70" s="14"/>
      <c r="D70" s="14"/>
      <c r="E70" s="14"/>
      <c r="F70" s="14"/>
    </row>
    <row r="71" spans="1:7" ht="25.5" customHeight="1">
      <c r="A71" s="13" t="s">
        <v>1145</v>
      </c>
      <c r="B71" s="14">
        <v>207</v>
      </c>
      <c r="C71" s="14">
        <v>414198</v>
      </c>
      <c r="D71" s="14">
        <v>127</v>
      </c>
      <c r="E71" s="14">
        <v>281896</v>
      </c>
      <c r="F71" s="14">
        <v>80</v>
      </c>
      <c r="G71" s="10">
        <v>132302</v>
      </c>
    </row>
    <row r="72" spans="1:2" ht="13.5" customHeight="1">
      <c r="A72" s="13" t="s">
        <v>565</v>
      </c>
      <c r="B72" s="14"/>
    </row>
    <row r="73" ht="11.25" customHeight="1"/>
    <row r="74" ht="18.75" customHeight="1"/>
    <row r="81" ht="10.5" customHeight="1"/>
    <row r="82" ht="21" customHeight="1"/>
    <row r="83" ht="10.5" customHeight="1"/>
  </sheetData>
  <mergeCells count="11">
    <mergeCell ref="B5:C5"/>
    <mergeCell ref="D5:E5"/>
    <mergeCell ref="F5:G5"/>
    <mergeCell ref="A5:A7"/>
    <mergeCell ref="A8:G8"/>
    <mergeCell ref="B6:B7"/>
    <mergeCell ref="C6:C7"/>
    <mergeCell ref="D6:D7"/>
    <mergeCell ref="F6:F7"/>
    <mergeCell ref="E6:E7"/>
    <mergeCell ref="G6:G7"/>
  </mergeCells>
  <printOptions/>
  <pageMargins left="0.7874015748031497" right="0.984251968503937" top="0.5905511811023623" bottom="0.5905511811023623" header="0" footer="0"/>
  <pageSetup horizontalDpi="120" verticalDpi="120" orientation="portrait" paperSize="9" scale="90" r:id="rId1"/>
</worksheet>
</file>

<file path=xl/worksheets/sheet27.xml><?xml version="1.0" encoding="utf-8"?>
<worksheet xmlns="http://schemas.openxmlformats.org/spreadsheetml/2006/main" xmlns:r="http://schemas.openxmlformats.org/officeDocument/2006/relationships">
  <dimension ref="A3:G72"/>
  <sheetViews>
    <sheetView workbookViewId="0" topLeftCell="A1">
      <selection activeCell="F20" sqref="F20"/>
    </sheetView>
  </sheetViews>
  <sheetFormatPr defaultColWidth="9.140625" defaultRowHeight="12.75"/>
  <cols>
    <col min="1" max="1" width="45.140625" style="10" customWidth="1"/>
    <col min="2" max="2" width="8.57421875" style="10" customWidth="1"/>
    <col min="3" max="3" width="11.57421875" style="10" customWidth="1"/>
    <col min="4" max="4" width="8.7109375" style="10" customWidth="1"/>
    <col min="5" max="5" width="10.7109375" style="10" customWidth="1"/>
    <col min="6" max="6" width="8.8515625" style="10" customWidth="1"/>
    <col min="7" max="7" width="10.421875" style="10" customWidth="1"/>
    <col min="8" max="16384" width="9.140625" style="10" customWidth="1"/>
  </cols>
  <sheetData>
    <row r="1" ht="11.25" customHeight="1"/>
    <row r="2" ht="11.25" customHeight="1"/>
    <row r="3" ht="15.75" customHeight="1">
      <c r="A3" s="10" t="s">
        <v>878</v>
      </c>
    </row>
    <row r="4" ht="15" customHeight="1">
      <c r="A4" s="10" t="s">
        <v>879</v>
      </c>
    </row>
    <row r="5" spans="1:7" ht="18.75" customHeight="1">
      <c r="A5" s="144" t="s">
        <v>802</v>
      </c>
      <c r="B5" s="119" t="s">
        <v>794</v>
      </c>
      <c r="C5" s="121"/>
      <c r="D5" s="119" t="s">
        <v>795</v>
      </c>
      <c r="E5" s="121"/>
      <c r="F5" s="119" t="s">
        <v>796</v>
      </c>
      <c r="G5" s="120"/>
    </row>
    <row r="6" spans="1:7" ht="15.75" customHeight="1">
      <c r="A6" s="145"/>
      <c r="B6" s="142" t="s">
        <v>797</v>
      </c>
      <c r="C6" s="90" t="s">
        <v>798</v>
      </c>
      <c r="D6" s="142" t="s">
        <v>797</v>
      </c>
      <c r="E6" s="90" t="s">
        <v>798</v>
      </c>
      <c r="F6" s="142" t="s">
        <v>797</v>
      </c>
      <c r="G6" s="90" t="s">
        <v>798</v>
      </c>
    </row>
    <row r="7" spans="1:7" ht="55.5" customHeight="1">
      <c r="A7" s="146"/>
      <c r="B7" s="143"/>
      <c r="C7" s="91"/>
      <c r="D7" s="143"/>
      <c r="E7" s="91"/>
      <c r="F7" s="143"/>
      <c r="G7" s="91"/>
    </row>
    <row r="8" spans="1:7" ht="18.75" customHeight="1">
      <c r="A8" s="158" t="s">
        <v>801</v>
      </c>
      <c r="B8" s="158"/>
      <c r="C8" s="158"/>
      <c r="D8" s="158"/>
      <c r="E8" s="158"/>
      <c r="F8" s="158"/>
      <c r="G8" s="158"/>
    </row>
    <row r="9" spans="1:7" ht="12.75">
      <c r="A9" s="13" t="s">
        <v>880</v>
      </c>
      <c r="B9" s="14">
        <v>70253</v>
      </c>
      <c r="C9" s="14">
        <v>61248174</v>
      </c>
      <c r="D9" s="13">
        <v>27243</v>
      </c>
      <c r="E9" s="14">
        <v>24909073</v>
      </c>
      <c r="F9" s="14">
        <v>43010</v>
      </c>
      <c r="G9" s="10">
        <v>36339101</v>
      </c>
    </row>
    <row r="10" spans="1:6" ht="12.75">
      <c r="A10" s="13" t="s">
        <v>1898</v>
      </c>
      <c r="B10" s="14"/>
      <c r="C10" s="14"/>
      <c r="D10" s="13"/>
      <c r="E10" s="14"/>
      <c r="F10" s="14"/>
    </row>
    <row r="11" spans="1:7" ht="18.75" customHeight="1">
      <c r="A11" s="13" t="s">
        <v>881</v>
      </c>
      <c r="B11" s="14">
        <v>52051</v>
      </c>
      <c r="C11" s="14">
        <v>39065621</v>
      </c>
      <c r="D11" s="13">
        <v>20491</v>
      </c>
      <c r="E11" s="14">
        <v>17011356</v>
      </c>
      <c r="F11" s="14">
        <v>31560</v>
      </c>
      <c r="G11" s="10">
        <v>22054265</v>
      </c>
    </row>
    <row r="12" spans="1:6" ht="12.75">
      <c r="A12" s="13" t="s">
        <v>882</v>
      </c>
      <c r="B12" s="14"/>
      <c r="C12" s="14"/>
      <c r="D12" s="13"/>
      <c r="E12" s="14"/>
      <c r="F12" s="14"/>
    </row>
    <row r="13" spans="1:7" ht="18" customHeight="1">
      <c r="A13" s="13" t="s">
        <v>1146</v>
      </c>
      <c r="B13" s="14">
        <v>51224</v>
      </c>
      <c r="C13" s="14">
        <v>37123202</v>
      </c>
      <c r="D13" s="13">
        <v>19896</v>
      </c>
      <c r="E13" s="14">
        <v>15447414</v>
      </c>
      <c r="F13" s="14">
        <v>31328</v>
      </c>
      <c r="G13" s="10">
        <v>21675788</v>
      </c>
    </row>
    <row r="14" spans="1:6" ht="12.75">
      <c r="A14" s="13" t="s">
        <v>884</v>
      </c>
      <c r="B14" s="14"/>
      <c r="C14" s="14"/>
      <c r="D14" s="13"/>
      <c r="E14" s="14"/>
      <c r="F14" s="14"/>
    </row>
    <row r="15" spans="1:6" ht="19.5" customHeight="1">
      <c r="A15" s="13" t="s">
        <v>800</v>
      </c>
      <c r="B15" s="14"/>
      <c r="C15" s="14"/>
      <c r="D15" s="13"/>
      <c r="E15" s="14"/>
      <c r="F15" s="14"/>
    </row>
    <row r="16" spans="1:7" ht="21" customHeight="1">
      <c r="A16" s="13" t="s">
        <v>885</v>
      </c>
      <c r="B16" s="14">
        <v>49948</v>
      </c>
      <c r="C16" s="14">
        <v>36702088</v>
      </c>
      <c r="D16" s="13">
        <v>19819</v>
      </c>
      <c r="E16" s="14">
        <v>15418725</v>
      </c>
      <c r="F16" s="14">
        <v>30129</v>
      </c>
      <c r="G16" s="10">
        <v>21283363</v>
      </c>
    </row>
    <row r="17" spans="1:6" ht="10.5" customHeight="1">
      <c r="A17" s="13" t="s">
        <v>886</v>
      </c>
      <c r="B17" s="14"/>
      <c r="C17" s="14"/>
      <c r="D17" s="13"/>
      <c r="E17" s="14"/>
      <c r="F17" s="14"/>
    </row>
    <row r="18" spans="1:7" ht="35.25" customHeight="1">
      <c r="A18" s="13" t="s">
        <v>1147</v>
      </c>
      <c r="B18" s="14">
        <v>1276</v>
      </c>
      <c r="C18" s="14">
        <v>421114</v>
      </c>
      <c r="D18" s="13">
        <v>77</v>
      </c>
      <c r="E18" s="14">
        <v>28689</v>
      </c>
      <c r="F18" s="14">
        <v>1199</v>
      </c>
      <c r="G18" s="10">
        <v>392425</v>
      </c>
    </row>
    <row r="19" spans="1:6" ht="12.75">
      <c r="A19" s="13" t="s">
        <v>888</v>
      </c>
      <c r="B19" s="14"/>
      <c r="C19" s="14"/>
      <c r="D19" s="13"/>
      <c r="E19" s="14"/>
      <c r="F19" s="14"/>
    </row>
    <row r="20" spans="1:7" ht="33" customHeight="1">
      <c r="A20" s="13" t="s">
        <v>1148</v>
      </c>
      <c r="B20" s="14">
        <v>811</v>
      </c>
      <c r="C20" s="14">
        <v>1840766</v>
      </c>
      <c r="D20" s="13">
        <v>589</v>
      </c>
      <c r="E20" s="14">
        <v>1540170</v>
      </c>
      <c r="F20" s="14">
        <v>222</v>
      </c>
      <c r="G20" s="10">
        <v>300596</v>
      </c>
    </row>
    <row r="21" spans="1:6" ht="12.75">
      <c r="A21" s="13" t="s">
        <v>890</v>
      </c>
      <c r="B21" s="14"/>
      <c r="C21" s="14"/>
      <c r="D21" s="13"/>
      <c r="E21" s="14"/>
      <c r="F21" s="14"/>
    </row>
    <row r="22" spans="1:7" ht="18.75" customHeight="1">
      <c r="A22" s="13" t="s">
        <v>891</v>
      </c>
      <c r="B22" s="14">
        <v>552</v>
      </c>
      <c r="C22" s="14">
        <v>683301</v>
      </c>
      <c r="D22" s="13">
        <v>358</v>
      </c>
      <c r="E22" s="14">
        <v>447194</v>
      </c>
      <c r="F22" s="14">
        <v>194</v>
      </c>
      <c r="G22" s="10">
        <v>236107</v>
      </c>
    </row>
    <row r="23" spans="1:6" ht="12.75">
      <c r="A23" s="13" t="s">
        <v>892</v>
      </c>
      <c r="B23" s="14"/>
      <c r="C23" s="14"/>
      <c r="D23" s="13"/>
      <c r="E23" s="14"/>
      <c r="F23" s="14"/>
    </row>
    <row r="24" spans="1:7" ht="18" customHeight="1">
      <c r="A24" s="13" t="s">
        <v>893</v>
      </c>
      <c r="B24" s="14">
        <v>259</v>
      </c>
      <c r="C24" s="14">
        <v>1157465</v>
      </c>
      <c r="D24" s="13">
        <v>231</v>
      </c>
      <c r="E24" s="14">
        <v>1092976</v>
      </c>
      <c r="F24" s="14">
        <v>28</v>
      </c>
      <c r="G24" s="10">
        <v>64489</v>
      </c>
    </row>
    <row r="25" spans="1:6" ht="12.75">
      <c r="A25" s="13" t="s">
        <v>894</v>
      </c>
      <c r="B25" s="14"/>
      <c r="C25" s="14"/>
      <c r="D25" s="13"/>
      <c r="E25" s="14"/>
      <c r="F25" s="14"/>
    </row>
    <row r="26" spans="1:7" ht="20.25" customHeight="1">
      <c r="A26" s="13" t="s">
        <v>769</v>
      </c>
      <c r="B26" s="14">
        <v>16</v>
      </c>
      <c r="C26" s="14">
        <v>101653</v>
      </c>
      <c r="D26" s="13">
        <v>6</v>
      </c>
      <c r="E26" s="14">
        <v>23772</v>
      </c>
      <c r="F26" s="14">
        <v>10</v>
      </c>
      <c r="G26" s="10">
        <v>77881</v>
      </c>
    </row>
    <row r="27" spans="1:6" ht="12.75">
      <c r="A27" s="13" t="s">
        <v>770</v>
      </c>
      <c r="B27" s="14"/>
      <c r="C27" s="14"/>
      <c r="D27" s="13"/>
      <c r="E27" s="14"/>
      <c r="F27" s="14"/>
    </row>
    <row r="28" spans="1:7" ht="19.5" customHeight="1">
      <c r="A28" s="13" t="s">
        <v>201</v>
      </c>
      <c r="B28" s="14">
        <v>18202</v>
      </c>
      <c r="C28" s="14">
        <v>22182553</v>
      </c>
      <c r="D28" s="13">
        <v>6752</v>
      </c>
      <c r="E28" s="14">
        <v>7897717</v>
      </c>
      <c r="F28" s="14">
        <v>11450</v>
      </c>
      <c r="G28" s="10">
        <v>14284836</v>
      </c>
    </row>
    <row r="29" spans="1:6" ht="12.75">
      <c r="A29" s="13" t="s">
        <v>544</v>
      </c>
      <c r="B29" s="14"/>
      <c r="C29" s="14"/>
      <c r="D29" s="13"/>
      <c r="E29" s="14"/>
      <c r="F29" s="14"/>
    </row>
    <row r="30" spans="1:7" ht="18.75" customHeight="1">
      <c r="A30" s="13" t="s">
        <v>1104</v>
      </c>
      <c r="B30" s="14">
        <v>659</v>
      </c>
      <c r="C30" s="14">
        <v>889875</v>
      </c>
      <c r="D30" s="13">
        <v>146</v>
      </c>
      <c r="E30" s="14">
        <v>361945</v>
      </c>
      <c r="F30" s="14">
        <v>513</v>
      </c>
      <c r="G30" s="10">
        <v>527930</v>
      </c>
    </row>
    <row r="31" spans="1:6" ht="12.75">
      <c r="A31" s="13" t="s">
        <v>1105</v>
      </c>
      <c r="B31" s="14"/>
      <c r="C31" s="14"/>
      <c r="D31" s="13"/>
      <c r="E31" s="14"/>
      <c r="F31" s="14"/>
    </row>
    <row r="32" spans="1:7" ht="18.75" customHeight="1">
      <c r="A32" s="13" t="s">
        <v>1106</v>
      </c>
      <c r="B32" s="14">
        <v>248</v>
      </c>
      <c r="C32" s="14">
        <v>730543</v>
      </c>
      <c r="D32" s="13">
        <v>114</v>
      </c>
      <c r="E32" s="14">
        <v>331321</v>
      </c>
      <c r="F32" s="14">
        <v>134</v>
      </c>
      <c r="G32" s="10">
        <v>399222</v>
      </c>
    </row>
    <row r="33" spans="1:6" ht="12.75">
      <c r="A33" s="13" t="s">
        <v>1107</v>
      </c>
      <c r="B33" s="14"/>
      <c r="C33" s="14"/>
      <c r="D33" s="13"/>
      <c r="E33" s="14"/>
      <c r="F33" s="14"/>
    </row>
    <row r="34" spans="1:7" ht="18" customHeight="1">
      <c r="A34" s="13" t="s">
        <v>1108</v>
      </c>
      <c r="B34" s="14">
        <v>411</v>
      </c>
      <c r="C34" s="14">
        <v>159332</v>
      </c>
      <c r="D34" s="13">
        <v>32</v>
      </c>
      <c r="E34" s="14">
        <v>30624</v>
      </c>
      <c r="F34" s="14">
        <v>379</v>
      </c>
      <c r="G34" s="10">
        <v>128708</v>
      </c>
    </row>
    <row r="35" spans="1:6" ht="12.75">
      <c r="A35" s="13" t="s">
        <v>1109</v>
      </c>
      <c r="B35" s="14"/>
      <c r="C35" s="14"/>
      <c r="D35" s="13"/>
      <c r="E35" s="14"/>
      <c r="F35" s="14"/>
    </row>
    <row r="36" spans="1:7" ht="18" customHeight="1">
      <c r="A36" s="13" t="s">
        <v>1110</v>
      </c>
      <c r="B36" s="14">
        <v>181</v>
      </c>
      <c r="C36" s="14">
        <v>355167</v>
      </c>
      <c r="D36" s="13">
        <v>122</v>
      </c>
      <c r="E36" s="14">
        <v>216094</v>
      </c>
      <c r="F36" s="14">
        <v>59</v>
      </c>
      <c r="G36" s="10">
        <v>139073</v>
      </c>
    </row>
    <row r="37" spans="1:6" ht="12.75">
      <c r="A37" s="13" t="s">
        <v>1111</v>
      </c>
      <c r="B37" s="14"/>
      <c r="C37" s="14"/>
      <c r="D37" s="13"/>
      <c r="E37" s="14"/>
      <c r="F37" s="14"/>
    </row>
    <row r="38" spans="1:7" ht="18.75" customHeight="1">
      <c r="A38" s="13" t="s">
        <v>1112</v>
      </c>
      <c r="B38" s="14">
        <v>2701</v>
      </c>
      <c r="C38" s="14">
        <v>4302106</v>
      </c>
      <c r="D38" s="13">
        <v>1789</v>
      </c>
      <c r="E38" s="14">
        <v>3112741</v>
      </c>
      <c r="F38" s="14">
        <v>912</v>
      </c>
      <c r="G38" s="10">
        <v>1189365</v>
      </c>
    </row>
    <row r="39" spans="1:6" ht="12.75">
      <c r="A39" s="13" t="s">
        <v>1113</v>
      </c>
      <c r="B39" s="14"/>
      <c r="C39" s="14"/>
      <c r="D39" s="13"/>
      <c r="E39" s="14"/>
      <c r="F39" s="14"/>
    </row>
    <row r="40" spans="1:7" ht="19.5" customHeight="1">
      <c r="A40" s="13" t="s">
        <v>1114</v>
      </c>
      <c r="B40" s="14">
        <v>4479</v>
      </c>
      <c r="C40" s="14">
        <v>775451</v>
      </c>
      <c r="D40" s="13">
        <v>2971</v>
      </c>
      <c r="E40" s="14">
        <v>405647</v>
      </c>
      <c r="F40" s="14">
        <v>1508</v>
      </c>
      <c r="G40" s="10">
        <v>369804</v>
      </c>
    </row>
    <row r="41" spans="1:6" ht="12.75">
      <c r="A41" s="13" t="s">
        <v>1115</v>
      </c>
      <c r="B41" s="14"/>
      <c r="C41" s="14"/>
      <c r="D41" s="13"/>
      <c r="E41" s="14"/>
      <c r="F41" s="14"/>
    </row>
    <row r="42" spans="1:7" ht="16.5" customHeight="1">
      <c r="A42" s="13" t="s">
        <v>1116</v>
      </c>
      <c r="B42" s="14">
        <v>4</v>
      </c>
      <c r="C42" s="14">
        <v>8680</v>
      </c>
      <c r="D42" s="16" t="s">
        <v>1149</v>
      </c>
      <c r="E42" s="17" t="s">
        <v>1150</v>
      </c>
      <c r="F42" s="14">
        <v>4</v>
      </c>
      <c r="G42" s="10">
        <v>8680</v>
      </c>
    </row>
    <row r="43" spans="1:6" ht="12.75">
      <c r="A43" s="13" t="s">
        <v>1117</v>
      </c>
      <c r="B43" s="14"/>
      <c r="C43" s="14"/>
      <c r="D43" s="13"/>
      <c r="E43" s="14"/>
      <c r="F43" s="14"/>
    </row>
    <row r="44" spans="1:6" ht="12.75">
      <c r="A44" s="13" t="s">
        <v>1118</v>
      </c>
      <c r="B44" s="14"/>
      <c r="C44" s="14"/>
      <c r="D44" s="13"/>
      <c r="E44" s="14"/>
      <c r="F44" s="14"/>
    </row>
    <row r="45" spans="1:7" ht="15.75" customHeight="1">
      <c r="A45" s="13" t="s">
        <v>1119</v>
      </c>
      <c r="B45" s="14">
        <v>4475</v>
      </c>
      <c r="C45" s="14">
        <v>766771</v>
      </c>
      <c r="D45" s="13">
        <v>2971</v>
      </c>
      <c r="E45" s="14">
        <v>405647</v>
      </c>
      <c r="F45" s="14">
        <v>1504</v>
      </c>
      <c r="G45" s="10">
        <v>361124</v>
      </c>
    </row>
    <row r="46" spans="1:6" ht="12.75">
      <c r="A46" s="13" t="s">
        <v>1120</v>
      </c>
      <c r="B46" s="14"/>
      <c r="C46" s="14"/>
      <c r="D46" s="13"/>
      <c r="E46" s="14"/>
      <c r="F46" s="14"/>
    </row>
    <row r="47" spans="1:7" ht="18" customHeight="1">
      <c r="A47" s="13" t="s">
        <v>1121</v>
      </c>
      <c r="B47" s="14">
        <v>2130</v>
      </c>
      <c r="C47" s="14">
        <v>6673225</v>
      </c>
      <c r="D47" s="13">
        <v>1114</v>
      </c>
      <c r="E47" s="14">
        <v>2936405</v>
      </c>
      <c r="F47" s="14">
        <v>1016</v>
      </c>
      <c r="G47" s="10">
        <v>3736820</v>
      </c>
    </row>
    <row r="48" spans="1:6" ht="12.75">
      <c r="A48" s="13" t="s">
        <v>1122</v>
      </c>
      <c r="B48" s="14"/>
      <c r="C48" s="14"/>
      <c r="D48" s="13"/>
      <c r="E48" s="14"/>
      <c r="F48" s="14"/>
    </row>
    <row r="49" spans="1:7" ht="18" customHeight="1">
      <c r="A49" s="13" t="s">
        <v>1123</v>
      </c>
      <c r="B49" s="14">
        <v>700</v>
      </c>
      <c r="C49" s="14">
        <v>3703451</v>
      </c>
      <c r="D49" s="13">
        <v>291</v>
      </c>
      <c r="E49" s="14">
        <v>1646540</v>
      </c>
      <c r="F49" s="14">
        <v>409</v>
      </c>
      <c r="G49" s="10">
        <v>2056911</v>
      </c>
    </row>
    <row r="50" spans="1:6" ht="12.75">
      <c r="A50" s="13" t="s">
        <v>1124</v>
      </c>
      <c r="B50" s="14"/>
      <c r="C50" s="14"/>
      <c r="D50" s="13"/>
      <c r="E50" s="14"/>
      <c r="F50" s="14"/>
    </row>
    <row r="51" spans="1:7" ht="17.25" customHeight="1">
      <c r="A51" s="13" t="s">
        <v>1125</v>
      </c>
      <c r="B51" s="14">
        <v>1430</v>
      </c>
      <c r="C51" s="14">
        <v>2969774</v>
      </c>
      <c r="D51" s="13">
        <v>823</v>
      </c>
      <c r="E51" s="14">
        <v>1289865</v>
      </c>
      <c r="F51" s="14">
        <v>607</v>
      </c>
      <c r="G51" s="10">
        <v>1679909</v>
      </c>
    </row>
    <row r="52" spans="1:6" ht="12.75">
      <c r="A52" s="13" t="s">
        <v>1126</v>
      </c>
      <c r="B52" s="14"/>
      <c r="C52" s="14"/>
      <c r="D52" s="13"/>
      <c r="E52" s="14"/>
      <c r="F52" s="14"/>
    </row>
    <row r="53" spans="1:7" ht="54" customHeight="1">
      <c r="A53" s="15" t="s">
        <v>1127</v>
      </c>
      <c r="B53" s="14">
        <v>162</v>
      </c>
      <c r="C53" s="14">
        <v>539373</v>
      </c>
      <c r="D53" s="13">
        <v>94</v>
      </c>
      <c r="E53" s="14">
        <v>298931</v>
      </c>
      <c r="F53" s="14">
        <v>68</v>
      </c>
      <c r="G53" s="10">
        <v>240442</v>
      </c>
    </row>
    <row r="54" spans="1:6" ht="28.5" customHeight="1">
      <c r="A54" s="15" t="s">
        <v>1128</v>
      </c>
      <c r="B54" s="14"/>
      <c r="C54" s="14"/>
      <c r="D54" s="13"/>
      <c r="E54" s="14"/>
      <c r="F54" s="14"/>
    </row>
    <row r="55" spans="1:7" ht="16.5" customHeight="1">
      <c r="A55" s="13" t="s">
        <v>1129</v>
      </c>
      <c r="B55" s="14">
        <v>24</v>
      </c>
      <c r="C55" s="14">
        <v>75001</v>
      </c>
      <c r="D55" s="13">
        <v>11</v>
      </c>
      <c r="E55" s="14">
        <v>41380</v>
      </c>
      <c r="F55" s="14">
        <v>13</v>
      </c>
      <c r="G55" s="10">
        <v>33621</v>
      </c>
    </row>
    <row r="56" spans="1:6" ht="12.75">
      <c r="A56" s="13" t="s">
        <v>1130</v>
      </c>
      <c r="B56" s="14"/>
      <c r="C56" s="14"/>
      <c r="D56" s="13"/>
      <c r="E56" s="14"/>
      <c r="F56" s="14"/>
    </row>
    <row r="57" spans="1:7" ht="18.75" customHeight="1">
      <c r="A57" s="13" t="s">
        <v>1131</v>
      </c>
      <c r="B57" s="14">
        <v>2</v>
      </c>
      <c r="C57" s="14">
        <v>5679</v>
      </c>
      <c r="D57" s="13">
        <v>1</v>
      </c>
      <c r="E57" s="14">
        <v>654</v>
      </c>
      <c r="F57" s="14">
        <v>1</v>
      </c>
      <c r="G57" s="10">
        <v>5025</v>
      </c>
    </row>
    <row r="58" spans="1:6" ht="12.75">
      <c r="A58" s="13" t="s">
        <v>1132</v>
      </c>
      <c r="B58" s="14"/>
      <c r="C58" s="14"/>
      <c r="D58" s="13"/>
      <c r="E58" s="14"/>
      <c r="F58" s="14"/>
    </row>
    <row r="59" spans="1:7" ht="17.25" customHeight="1">
      <c r="A59" s="13" t="s">
        <v>1133</v>
      </c>
      <c r="B59" s="14">
        <v>22</v>
      </c>
      <c r="C59" s="14">
        <v>87207</v>
      </c>
      <c r="D59" s="13">
        <v>10</v>
      </c>
      <c r="E59" s="14">
        <v>40062</v>
      </c>
      <c r="F59" s="14">
        <v>12</v>
      </c>
      <c r="G59" s="10">
        <v>47145</v>
      </c>
    </row>
    <row r="60" spans="1:6" ht="12.75">
      <c r="A60" s="13" t="s">
        <v>1134</v>
      </c>
      <c r="B60" s="14"/>
      <c r="C60" s="14"/>
      <c r="D60" s="13"/>
      <c r="E60" s="14"/>
      <c r="F60" s="14"/>
    </row>
    <row r="61" spans="1:7" ht="18.75" customHeight="1">
      <c r="A61" s="13" t="s">
        <v>1135</v>
      </c>
      <c r="B61" s="14">
        <v>80</v>
      </c>
      <c r="C61" s="14">
        <v>164646</v>
      </c>
      <c r="D61" s="13">
        <v>59</v>
      </c>
      <c r="E61" s="14">
        <v>104011</v>
      </c>
      <c r="F61" s="14">
        <v>21</v>
      </c>
      <c r="G61" s="10">
        <v>60635</v>
      </c>
    </row>
    <row r="62" spans="1:6" ht="12.75">
      <c r="A62" s="13" t="s">
        <v>1136</v>
      </c>
      <c r="B62" s="14"/>
      <c r="C62" s="14"/>
      <c r="D62" s="13"/>
      <c r="E62" s="14"/>
      <c r="F62" s="14"/>
    </row>
    <row r="63" spans="1:7" ht="20.25" customHeight="1">
      <c r="A63" s="13" t="s">
        <v>1137</v>
      </c>
      <c r="B63" s="14">
        <v>34</v>
      </c>
      <c r="C63" s="14">
        <v>206840</v>
      </c>
      <c r="D63" s="13">
        <v>13</v>
      </c>
      <c r="E63" s="14">
        <v>112824</v>
      </c>
      <c r="F63" s="14">
        <v>21</v>
      </c>
      <c r="G63" s="10">
        <v>94016</v>
      </c>
    </row>
    <row r="64" spans="1:6" ht="12.75">
      <c r="A64" s="13" t="s">
        <v>1138</v>
      </c>
      <c r="B64" s="14"/>
      <c r="C64" s="14"/>
      <c r="D64" s="13"/>
      <c r="E64" s="14"/>
      <c r="F64" s="14"/>
    </row>
    <row r="65" spans="1:7" ht="16.5" customHeight="1">
      <c r="A65" s="13" t="s">
        <v>1139</v>
      </c>
      <c r="B65" s="14">
        <v>7890</v>
      </c>
      <c r="C65" s="14">
        <v>8647356</v>
      </c>
      <c r="D65" s="13">
        <v>516</v>
      </c>
      <c r="E65" s="14">
        <v>565954</v>
      </c>
      <c r="F65" s="14">
        <v>7374</v>
      </c>
      <c r="G65" s="10">
        <v>8081402</v>
      </c>
    </row>
    <row r="66" spans="1:6" ht="12.75">
      <c r="A66" s="13" t="s">
        <v>1140</v>
      </c>
      <c r="B66" s="14"/>
      <c r="C66" s="14"/>
      <c r="D66" s="13"/>
      <c r="E66" s="14"/>
      <c r="F66" s="14"/>
    </row>
    <row r="67" spans="1:7" ht="18" customHeight="1">
      <c r="A67" s="13" t="s">
        <v>1141</v>
      </c>
      <c r="B67" s="14">
        <v>7714</v>
      </c>
      <c r="C67" s="14">
        <v>8298075</v>
      </c>
      <c r="D67" s="13">
        <v>392</v>
      </c>
      <c r="E67" s="14">
        <v>287051</v>
      </c>
      <c r="F67" s="14">
        <v>7322</v>
      </c>
      <c r="G67" s="10">
        <v>8011024</v>
      </c>
    </row>
    <row r="68" spans="1:6" ht="12.75">
      <c r="A68" s="13" t="s">
        <v>1142</v>
      </c>
      <c r="B68" s="14"/>
      <c r="C68" s="14"/>
      <c r="D68" s="13"/>
      <c r="E68" s="14"/>
      <c r="F68" s="14"/>
    </row>
    <row r="69" spans="1:7" ht="31.5" customHeight="1">
      <c r="A69" s="15" t="s">
        <v>1143</v>
      </c>
      <c r="B69" s="14">
        <v>62</v>
      </c>
      <c r="C69" s="14">
        <v>282075</v>
      </c>
      <c r="D69" s="13">
        <v>37</v>
      </c>
      <c r="E69" s="14">
        <v>225619</v>
      </c>
      <c r="F69" s="14">
        <v>25</v>
      </c>
      <c r="G69" s="10">
        <v>56456</v>
      </c>
    </row>
    <row r="70" spans="1:6" ht="25.5">
      <c r="A70" s="15" t="s">
        <v>1144</v>
      </c>
      <c r="B70" s="14"/>
      <c r="C70" s="14"/>
      <c r="D70" s="13"/>
      <c r="E70" s="14"/>
      <c r="F70" s="14"/>
    </row>
    <row r="71" spans="1:7" ht="17.25" customHeight="1">
      <c r="A71" s="13" t="s">
        <v>1145</v>
      </c>
      <c r="B71" s="14">
        <v>114</v>
      </c>
      <c r="C71" s="14">
        <v>67206</v>
      </c>
      <c r="D71" s="13">
        <v>87</v>
      </c>
      <c r="E71" s="14">
        <v>53284</v>
      </c>
      <c r="F71" s="14">
        <v>27</v>
      </c>
      <c r="G71" s="10">
        <v>13922</v>
      </c>
    </row>
    <row r="72" spans="1:6" ht="12.75">
      <c r="A72" s="13" t="s">
        <v>565</v>
      </c>
      <c r="B72" s="14"/>
      <c r="C72" s="14"/>
      <c r="D72" s="13"/>
      <c r="E72" s="14"/>
      <c r="F72" s="14"/>
    </row>
  </sheetData>
  <mergeCells count="11">
    <mergeCell ref="A8:G8"/>
    <mergeCell ref="A5:A7"/>
    <mergeCell ref="B5:C5"/>
    <mergeCell ref="D5:E5"/>
    <mergeCell ref="F5:G5"/>
    <mergeCell ref="B6:B7"/>
    <mergeCell ref="C6:C7"/>
    <mergeCell ref="D6:D7"/>
    <mergeCell ref="E6:E7"/>
    <mergeCell ref="F6:F7"/>
    <mergeCell ref="G6:G7"/>
  </mergeCells>
  <printOptions/>
  <pageMargins left="0.7874015748031497" right="0.984251968503937" top="0.5905511811023623" bottom="0.5905511811023623" header="0" footer="0"/>
  <pageSetup horizontalDpi="120" verticalDpi="120" orientation="portrait" paperSize="9" scale="90" r:id="rId1"/>
</worksheet>
</file>

<file path=xl/worksheets/sheet28.xml><?xml version="1.0" encoding="utf-8"?>
<worksheet xmlns="http://schemas.openxmlformats.org/spreadsheetml/2006/main" xmlns:r="http://schemas.openxmlformats.org/officeDocument/2006/relationships">
  <dimension ref="A3:H144"/>
  <sheetViews>
    <sheetView workbookViewId="0" topLeftCell="A6">
      <selection activeCell="E23" sqref="E23"/>
    </sheetView>
  </sheetViews>
  <sheetFormatPr defaultColWidth="9.140625" defaultRowHeight="12.75"/>
  <cols>
    <col min="1" max="1" width="24.7109375" style="10" customWidth="1"/>
    <col min="2" max="2" width="2.7109375" style="10" customWidth="1"/>
    <col min="3" max="3" width="8.8515625" style="10" customWidth="1"/>
    <col min="4" max="4" width="10.7109375" style="10" customWidth="1"/>
    <col min="5" max="5" width="13.28125" style="10" customWidth="1"/>
    <col min="6" max="6" width="10.421875" style="10" customWidth="1"/>
    <col min="7" max="7" width="10.7109375" style="10" customWidth="1"/>
    <col min="8" max="8" width="13.00390625" style="10" customWidth="1"/>
    <col min="9" max="16384" width="9.140625" style="10" customWidth="1"/>
  </cols>
  <sheetData>
    <row r="1" ht="13.5" customHeight="1"/>
    <row r="2" ht="11.25" customHeight="1"/>
    <row r="3" ht="15" customHeight="1">
      <c r="A3" s="10" t="s">
        <v>1151</v>
      </c>
    </row>
    <row r="4" ht="14.25" customHeight="1">
      <c r="A4" s="10" t="s">
        <v>1152</v>
      </c>
    </row>
    <row r="5" spans="1:8" ht="16.5" customHeight="1">
      <c r="A5" s="11" t="s">
        <v>1153</v>
      </c>
      <c r="B5" s="11"/>
      <c r="C5" s="11"/>
      <c r="D5" s="11"/>
      <c r="E5" s="11"/>
      <c r="F5" s="11"/>
      <c r="G5" s="11"/>
      <c r="H5" s="11"/>
    </row>
    <row r="6" spans="1:8" ht="37.5" customHeight="1">
      <c r="A6" s="10" t="s">
        <v>1154</v>
      </c>
      <c r="B6" s="18"/>
      <c r="C6" s="148" t="s">
        <v>803</v>
      </c>
      <c r="D6" s="159"/>
      <c r="E6" s="160"/>
      <c r="F6" s="159" t="s">
        <v>811</v>
      </c>
      <c r="G6" s="159"/>
      <c r="H6" s="159"/>
    </row>
    <row r="7" spans="1:7" ht="12.75">
      <c r="A7" s="10" t="s">
        <v>1155</v>
      </c>
      <c r="B7" s="13"/>
      <c r="C7" s="20"/>
      <c r="D7" s="20"/>
      <c r="E7" s="20"/>
      <c r="F7" s="20"/>
      <c r="G7" s="20"/>
    </row>
    <row r="8" spans="1:7" ht="13.5" customHeight="1">
      <c r="A8" s="10" t="s">
        <v>804</v>
      </c>
      <c r="B8" s="13"/>
      <c r="C8" s="14"/>
      <c r="D8" s="14"/>
      <c r="E8" s="14"/>
      <c r="F8" s="14"/>
      <c r="G8" s="14"/>
    </row>
    <row r="9" spans="1:8" ht="12.75" customHeight="1">
      <c r="A9" s="10" t="s">
        <v>805</v>
      </c>
      <c r="B9" s="13"/>
      <c r="C9" s="14" t="s">
        <v>1156</v>
      </c>
      <c r="D9" s="14" t="s">
        <v>1157</v>
      </c>
      <c r="E9" s="14" t="s">
        <v>1158</v>
      </c>
      <c r="F9" s="14" t="s">
        <v>1156</v>
      </c>
      <c r="G9" s="14" t="s">
        <v>1157</v>
      </c>
      <c r="H9" s="10" t="s">
        <v>1158</v>
      </c>
    </row>
    <row r="10" spans="1:8" ht="13.5" customHeight="1">
      <c r="A10" s="11" t="s">
        <v>806</v>
      </c>
      <c r="B10" s="19"/>
      <c r="C10" s="21" t="s">
        <v>1159</v>
      </c>
      <c r="D10" s="21" t="s">
        <v>1160</v>
      </c>
      <c r="E10" s="21" t="s">
        <v>1161</v>
      </c>
      <c r="F10" s="21" t="s">
        <v>1159</v>
      </c>
      <c r="G10" s="21" t="s">
        <v>1160</v>
      </c>
      <c r="H10" s="11" t="s">
        <v>1161</v>
      </c>
    </row>
    <row r="11" spans="1:8" ht="18" customHeight="1">
      <c r="A11" s="161" t="s">
        <v>807</v>
      </c>
      <c r="B11" s="161"/>
      <c r="C11" s="161"/>
      <c r="D11" s="161"/>
      <c r="E11" s="161"/>
      <c r="F11" s="161"/>
      <c r="G11" s="161"/>
      <c r="H11" s="161"/>
    </row>
    <row r="12" spans="1:8" ht="13.5" customHeight="1">
      <c r="A12" s="13" t="s">
        <v>1162</v>
      </c>
      <c r="B12" s="14" t="s">
        <v>1163</v>
      </c>
      <c r="C12" s="14">
        <v>78089</v>
      </c>
      <c r="D12" s="14">
        <v>55431</v>
      </c>
      <c r="E12" s="14">
        <v>22658</v>
      </c>
      <c r="F12" s="14">
        <v>128820428</v>
      </c>
      <c r="G12" s="14">
        <v>56434853</v>
      </c>
      <c r="H12" s="10">
        <v>72385575</v>
      </c>
    </row>
    <row r="13" spans="1:8" ht="13.5" customHeight="1">
      <c r="A13" s="13" t="s">
        <v>1164</v>
      </c>
      <c r="B13" s="14" t="s">
        <v>1165</v>
      </c>
      <c r="C13" s="14">
        <v>32893</v>
      </c>
      <c r="D13" s="14">
        <v>23171</v>
      </c>
      <c r="E13" s="14">
        <v>9722</v>
      </c>
      <c r="F13" s="14">
        <v>73494376</v>
      </c>
      <c r="G13" s="14">
        <v>33306682</v>
      </c>
      <c r="H13" s="10">
        <v>40187694</v>
      </c>
    </row>
    <row r="14" spans="1:8" ht="13.5" customHeight="1">
      <c r="A14" s="13"/>
      <c r="B14" s="14" t="s">
        <v>1166</v>
      </c>
      <c r="C14" s="14">
        <v>45196</v>
      </c>
      <c r="D14" s="14">
        <v>32260</v>
      </c>
      <c r="E14" s="14">
        <v>12936</v>
      </c>
      <c r="F14" s="14">
        <v>55326052</v>
      </c>
      <c r="G14" s="14">
        <v>23128171</v>
      </c>
      <c r="H14" s="10">
        <v>32197881</v>
      </c>
    </row>
    <row r="15" spans="1:7" ht="13.5" customHeight="1">
      <c r="A15" s="13" t="s">
        <v>808</v>
      </c>
      <c r="B15" s="14"/>
      <c r="C15" s="14"/>
      <c r="D15" s="14"/>
      <c r="E15" s="14"/>
      <c r="F15" s="14"/>
      <c r="G15" s="14"/>
    </row>
    <row r="16" spans="1:8" ht="13.5" customHeight="1">
      <c r="A16" s="13" t="s">
        <v>1167</v>
      </c>
      <c r="B16" s="14" t="s">
        <v>1163</v>
      </c>
      <c r="C16" s="14">
        <v>17255</v>
      </c>
      <c r="D16" s="14">
        <v>13450</v>
      </c>
      <c r="E16" s="14">
        <v>3805</v>
      </c>
      <c r="F16" s="14">
        <v>33058980</v>
      </c>
      <c r="G16" s="14">
        <v>15819203</v>
      </c>
      <c r="H16" s="10">
        <v>17239777</v>
      </c>
    </row>
    <row r="17" spans="1:8" ht="13.5" customHeight="1">
      <c r="A17" s="13"/>
      <c r="B17" s="14" t="s">
        <v>1165</v>
      </c>
      <c r="C17" s="14">
        <v>7610</v>
      </c>
      <c r="D17" s="14">
        <v>6004</v>
      </c>
      <c r="E17" s="14">
        <v>1606</v>
      </c>
      <c r="F17" s="14">
        <v>19792671</v>
      </c>
      <c r="G17" s="14">
        <v>10567597</v>
      </c>
      <c r="H17" s="10">
        <v>9225074</v>
      </c>
    </row>
    <row r="18" spans="1:8" ht="13.5" customHeight="1">
      <c r="A18" s="13"/>
      <c r="B18" s="14" t="s">
        <v>1166</v>
      </c>
      <c r="C18" s="14">
        <v>9645</v>
      </c>
      <c r="D18" s="14">
        <v>7446</v>
      </c>
      <c r="E18" s="14">
        <v>2199</v>
      </c>
      <c r="F18" s="14">
        <v>13266309</v>
      </c>
      <c r="G18" s="14">
        <v>5251606</v>
      </c>
      <c r="H18" s="10">
        <v>8014703</v>
      </c>
    </row>
    <row r="19" spans="1:8" ht="13.5" customHeight="1">
      <c r="A19" s="13" t="s">
        <v>1168</v>
      </c>
      <c r="B19" s="14" t="s">
        <v>1163</v>
      </c>
      <c r="C19" s="14">
        <v>15293</v>
      </c>
      <c r="D19" s="14">
        <v>11360</v>
      </c>
      <c r="E19" s="14">
        <v>3933</v>
      </c>
      <c r="F19" s="14">
        <v>24257122</v>
      </c>
      <c r="G19" s="14">
        <v>10669524</v>
      </c>
      <c r="H19" s="10">
        <v>13587598</v>
      </c>
    </row>
    <row r="20" spans="1:8" ht="13.5" customHeight="1">
      <c r="A20" s="13"/>
      <c r="B20" s="14" t="s">
        <v>1165</v>
      </c>
      <c r="C20" s="14">
        <v>7747</v>
      </c>
      <c r="D20" s="14">
        <v>4933</v>
      </c>
      <c r="E20" s="14">
        <v>2814</v>
      </c>
      <c r="F20" s="14">
        <v>16622584</v>
      </c>
      <c r="G20" s="14">
        <v>6029097</v>
      </c>
      <c r="H20" s="10">
        <v>10593487</v>
      </c>
    </row>
    <row r="21" spans="1:8" ht="13.5" customHeight="1">
      <c r="A21" s="13"/>
      <c r="B21" s="14" t="s">
        <v>1166</v>
      </c>
      <c r="C21" s="14">
        <v>7546</v>
      </c>
      <c r="D21" s="14">
        <v>6427</v>
      </c>
      <c r="E21" s="14">
        <v>1119</v>
      </c>
      <c r="F21" s="14">
        <v>7634538</v>
      </c>
      <c r="G21" s="14">
        <v>4640427</v>
      </c>
      <c r="H21" s="10">
        <v>2994111</v>
      </c>
    </row>
    <row r="22" spans="1:8" ht="13.5" customHeight="1">
      <c r="A22" s="13" t="s">
        <v>1169</v>
      </c>
      <c r="B22" s="14" t="s">
        <v>1163</v>
      </c>
      <c r="C22" s="14">
        <v>12463</v>
      </c>
      <c r="D22" s="14">
        <v>9393</v>
      </c>
      <c r="E22" s="14">
        <v>3070</v>
      </c>
      <c r="F22" s="14">
        <v>17811019</v>
      </c>
      <c r="G22" s="14">
        <v>8026637</v>
      </c>
      <c r="H22" s="10">
        <v>9784382</v>
      </c>
    </row>
    <row r="23" spans="1:8" ht="13.5" customHeight="1">
      <c r="A23" s="13"/>
      <c r="B23" s="14" t="s">
        <v>1165</v>
      </c>
      <c r="C23" s="14">
        <v>4756</v>
      </c>
      <c r="D23" s="14">
        <v>3565</v>
      </c>
      <c r="E23" s="14">
        <v>1191</v>
      </c>
      <c r="F23" s="14">
        <v>9309935</v>
      </c>
      <c r="G23" s="14">
        <v>3922657</v>
      </c>
      <c r="H23" s="10">
        <v>5387278</v>
      </c>
    </row>
    <row r="24" spans="1:8" ht="13.5" customHeight="1">
      <c r="A24" s="13"/>
      <c r="B24" s="14" t="s">
        <v>1166</v>
      </c>
      <c r="C24" s="14">
        <v>7707</v>
      </c>
      <c r="D24" s="14">
        <v>5828</v>
      </c>
      <c r="E24" s="14">
        <v>1879</v>
      </c>
      <c r="F24" s="14">
        <v>8501084</v>
      </c>
      <c r="G24" s="14">
        <v>4103980</v>
      </c>
      <c r="H24" s="10">
        <v>4397104</v>
      </c>
    </row>
    <row r="25" spans="1:8" ht="13.5" customHeight="1">
      <c r="A25" s="13" t="s">
        <v>1170</v>
      </c>
      <c r="B25" s="14" t="s">
        <v>1163</v>
      </c>
      <c r="C25" s="14">
        <v>14118</v>
      </c>
      <c r="D25" s="14">
        <v>9811</v>
      </c>
      <c r="E25" s="14">
        <v>4307</v>
      </c>
      <c r="F25" s="14">
        <v>24509969</v>
      </c>
      <c r="G25" s="14">
        <v>9367209</v>
      </c>
      <c r="H25" s="10">
        <v>15142760</v>
      </c>
    </row>
    <row r="26" spans="1:8" ht="13.5" customHeight="1">
      <c r="A26" s="13"/>
      <c r="B26" s="14" t="s">
        <v>1165</v>
      </c>
      <c r="C26" s="14">
        <v>5836</v>
      </c>
      <c r="D26" s="14">
        <v>4043</v>
      </c>
      <c r="E26" s="14">
        <v>1793</v>
      </c>
      <c r="F26" s="14">
        <v>11131840</v>
      </c>
      <c r="G26" s="14">
        <v>5185599</v>
      </c>
      <c r="H26" s="10">
        <v>5946241</v>
      </c>
    </row>
    <row r="27" spans="1:8" ht="13.5" customHeight="1">
      <c r="A27" s="13"/>
      <c r="B27" s="14" t="s">
        <v>1166</v>
      </c>
      <c r="C27" s="14">
        <v>8282</v>
      </c>
      <c r="D27" s="14">
        <v>5768</v>
      </c>
      <c r="E27" s="14">
        <v>2514</v>
      </c>
      <c r="F27" s="14">
        <v>13378129</v>
      </c>
      <c r="G27" s="14">
        <v>4181610</v>
      </c>
      <c r="H27" s="10">
        <v>9196519</v>
      </c>
    </row>
    <row r="28" spans="1:8" ht="13.5" customHeight="1">
      <c r="A28" s="13" t="s">
        <v>1171</v>
      </c>
      <c r="B28" s="14" t="s">
        <v>1163</v>
      </c>
      <c r="C28" s="14">
        <v>5116</v>
      </c>
      <c r="D28" s="14">
        <v>3679</v>
      </c>
      <c r="E28" s="14">
        <v>1437</v>
      </c>
      <c r="F28" s="14">
        <v>11506340</v>
      </c>
      <c r="G28" s="14">
        <v>4167322</v>
      </c>
      <c r="H28" s="10">
        <v>7339018</v>
      </c>
    </row>
    <row r="29" spans="1:8" ht="13.5" customHeight="1">
      <c r="A29" s="13"/>
      <c r="B29" s="14" t="s">
        <v>1165</v>
      </c>
      <c r="C29" s="14">
        <v>2352</v>
      </c>
      <c r="D29" s="14">
        <v>1597</v>
      </c>
      <c r="E29" s="14">
        <v>755</v>
      </c>
      <c r="F29" s="14">
        <v>6139261</v>
      </c>
      <c r="G29" s="14">
        <v>2544522</v>
      </c>
      <c r="H29" s="10">
        <v>3594739</v>
      </c>
    </row>
    <row r="30" spans="1:8" ht="13.5" customHeight="1">
      <c r="A30" s="13"/>
      <c r="B30" s="14" t="s">
        <v>1166</v>
      </c>
      <c r="C30" s="14">
        <v>2764</v>
      </c>
      <c r="D30" s="14">
        <v>2082</v>
      </c>
      <c r="E30" s="14">
        <v>682</v>
      </c>
      <c r="F30" s="14">
        <v>5367079</v>
      </c>
      <c r="G30" s="14">
        <v>1622800</v>
      </c>
      <c r="H30" s="10">
        <v>3744279</v>
      </c>
    </row>
    <row r="31" spans="1:8" ht="13.5" customHeight="1">
      <c r="A31" s="13" t="s">
        <v>1172</v>
      </c>
      <c r="B31" s="14" t="s">
        <v>1163</v>
      </c>
      <c r="C31" s="14">
        <v>13844</v>
      </c>
      <c r="D31" s="14">
        <v>7738</v>
      </c>
      <c r="E31" s="14">
        <v>6106</v>
      </c>
      <c r="F31" s="14">
        <v>17676998</v>
      </c>
      <c r="G31" s="14">
        <v>8384958</v>
      </c>
      <c r="H31" s="10">
        <v>9292040</v>
      </c>
    </row>
    <row r="32" spans="1:8" ht="13.5" customHeight="1">
      <c r="A32" s="13"/>
      <c r="B32" s="14" t="s">
        <v>1165</v>
      </c>
      <c r="C32" s="14">
        <v>4592</v>
      </c>
      <c r="D32" s="14">
        <v>3029</v>
      </c>
      <c r="E32" s="14">
        <v>1563</v>
      </c>
      <c r="F32" s="14">
        <v>10498085</v>
      </c>
      <c r="G32" s="14">
        <v>5057210</v>
      </c>
      <c r="H32" s="10">
        <v>5440875</v>
      </c>
    </row>
    <row r="33" spans="1:8" ht="13.5" customHeight="1">
      <c r="A33" s="13"/>
      <c r="B33" s="14" t="s">
        <v>1166</v>
      </c>
      <c r="C33" s="14">
        <v>9252</v>
      </c>
      <c r="D33" s="14">
        <v>4709</v>
      </c>
      <c r="E33" s="14">
        <v>4543</v>
      </c>
      <c r="F33" s="14">
        <v>7178913</v>
      </c>
      <c r="G33" s="14">
        <v>3327748</v>
      </c>
      <c r="H33" s="10">
        <v>3851165</v>
      </c>
    </row>
    <row r="34" spans="1:7" ht="13.5" customHeight="1">
      <c r="A34" s="13" t="s">
        <v>809</v>
      </c>
      <c r="B34" s="14"/>
      <c r="C34" s="14"/>
      <c r="D34" s="14"/>
      <c r="E34" s="14"/>
      <c r="F34" s="14"/>
      <c r="G34" s="14"/>
    </row>
    <row r="35" spans="1:8" ht="13.5" customHeight="1">
      <c r="A35" s="13" t="s">
        <v>1173</v>
      </c>
      <c r="B35" s="14" t="s">
        <v>1163</v>
      </c>
      <c r="C35" s="14">
        <v>3851</v>
      </c>
      <c r="D35" s="14">
        <v>2855</v>
      </c>
      <c r="E35" s="14">
        <v>996</v>
      </c>
      <c r="F35" s="14">
        <v>9782541</v>
      </c>
      <c r="G35" s="14">
        <v>3471315</v>
      </c>
      <c r="H35" s="10">
        <v>6311226</v>
      </c>
    </row>
    <row r="36" spans="1:8" ht="13.5" customHeight="1">
      <c r="A36" s="13"/>
      <c r="B36" s="14" t="s">
        <v>1165</v>
      </c>
      <c r="C36" s="14">
        <v>1821</v>
      </c>
      <c r="D36" s="14">
        <v>1243</v>
      </c>
      <c r="E36" s="14">
        <v>578</v>
      </c>
      <c r="F36" s="14">
        <v>5200241</v>
      </c>
      <c r="G36" s="14">
        <v>2196264</v>
      </c>
      <c r="H36" s="10">
        <v>3003977</v>
      </c>
    </row>
    <row r="37" spans="1:8" ht="13.5" customHeight="1">
      <c r="A37" s="13"/>
      <c r="B37" s="14" t="s">
        <v>1166</v>
      </c>
      <c r="C37" s="14">
        <v>2030</v>
      </c>
      <c r="D37" s="14">
        <v>1612</v>
      </c>
      <c r="E37" s="14">
        <v>418</v>
      </c>
      <c r="F37" s="14">
        <v>4582300</v>
      </c>
      <c r="G37" s="14">
        <v>1275051</v>
      </c>
      <c r="H37" s="10">
        <v>3307249</v>
      </c>
    </row>
    <row r="38" spans="1:7" ht="13.5" customHeight="1">
      <c r="A38" s="13" t="s">
        <v>1174</v>
      </c>
      <c r="B38" s="14"/>
      <c r="C38" s="14"/>
      <c r="D38" s="14"/>
      <c r="E38" s="14"/>
      <c r="F38" s="14"/>
      <c r="G38" s="14"/>
    </row>
    <row r="39" spans="1:8" ht="13.5" customHeight="1">
      <c r="A39" s="13" t="s">
        <v>812</v>
      </c>
      <c r="B39" s="14"/>
      <c r="C39" s="14">
        <v>1484</v>
      </c>
      <c r="D39" s="14">
        <v>950</v>
      </c>
      <c r="E39" s="14">
        <v>534</v>
      </c>
      <c r="F39" s="14">
        <v>3451978</v>
      </c>
      <c r="G39" s="14">
        <v>785733</v>
      </c>
      <c r="H39" s="10">
        <v>2666245</v>
      </c>
    </row>
    <row r="40" spans="1:8" ht="13.5" customHeight="1">
      <c r="A40" s="13" t="s">
        <v>1176</v>
      </c>
      <c r="B40" s="14"/>
      <c r="C40" s="14">
        <v>659</v>
      </c>
      <c r="D40" s="14">
        <v>493</v>
      </c>
      <c r="E40" s="14">
        <v>166</v>
      </c>
      <c r="F40" s="14">
        <v>1150026</v>
      </c>
      <c r="G40" s="14">
        <v>426145</v>
      </c>
      <c r="H40" s="10">
        <v>723881</v>
      </c>
    </row>
    <row r="41" spans="1:8" ht="13.5" customHeight="1">
      <c r="A41" s="13" t="s">
        <v>1177</v>
      </c>
      <c r="B41" s="14"/>
      <c r="C41" s="14">
        <v>1339</v>
      </c>
      <c r="D41" s="14">
        <v>1069</v>
      </c>
      <c r="E41" s="14">
        <v>270</v>
      </c>
      <c r="F41" s="14">
        <v>3484936</v>
      </c>
      <c r="G41" s="14">
        <v>935770</v>
      </c>
      <c r="H41" s="10">
        <v>2549166</v>
      </c>
    </row>
    <row r="42" spans="1:8" ht="13.5" customHeight="1">
      <c r="A42" s="13" t="s">
        <v>1178</v>
      </c>
      <c r="B42" s="14"/>
      <c r="C42" s="14">
        <v>369</v>
      </c>
      <c r="D42" s="14">
        <v>343</v>
      </c>
      <c r="E42" s="14">
        <v>26</v>
      </c>
      <c r="F42" s="14">
        <v>1695601</v>
      </c>
      <c r="G42" s="14">
        <v>1323667</v>
      </c>
      <c r="H42" s="10">
        <v>371934</v>
      </c>
    </row>
    <row r="43" spans="1:8" ht="13.5" customHeight="1">
      <c r="A43" s="13" t="s">
        <v>1179</v>
      </c>
      <c r="B43" s="14" t="s">
        <v>1163</v>
      </c>
      <c r="C43" s="14">
        <v>6431</v>
      </c>
      <c r="D43" s="14">
        <v>2483</v>
      </c>
      <c r="E43" s="14">
        <v>3948</v>
      </c>
      <c r="F43" s="14">
        <v>5773960</v>
      </c>
      <c r="G43" s="14">
        <v>2291403</v>
      </c>
      <c r="H43" s="10">
        <v>3482557</v>
      </c>
    </row>
    <row r="44" spans="1:8" ht="13.5" customHeight="1">
      <c r="A44" s="13"/>
      <c r="B44" s="14" t="s">
        <v>1165</v>
      </c>
      <c r="C44" s="14">
        <v>1419</v>
      </c>
      <c r="D44" s="14">
        <v>904</v>
      </c>
      <c r="E44" s="14">
        <v>515</v>
      </c>
      <c r="F44" s="14">
        <v>3155491</v>
      </c>
      <c r="G44" s="14">
        <v>1142664</v>
      </c>
      <c r="H44" s="10">
        <v>2012827</v>
      </c>
    </row>
    <row r="45" spans="1:8" ht="13.5" customHeight="1">
      <c r="A45" s="13"/>
      <c r="B45" s="14" t="s">
        <v>1166</v>
      </c>
      <c r="C45" s="14">
        <v>5012</v>
      </c>
      <c r="D45" s="14">
        <v>1579</v>
      </c>
      <c r="E45" s="14">
        <v>3433</v>
      </c>
      <c r="F45" s="14">
        <v>2618469</v>
      </c>
      <c r="G45" s="14">
        <v>1148739</v>
      </c>
      <c r="H45" s="10">
        <v>1469730</v>
      </c>
    </row>
    <row r="46" spans="1:7" ht="13.5" customHeight="1">
      <c r="A46" s="13" t="s">
        <v>1174</v>
      </c>
      <c r="B46" s="14"/>
      <c r="C46" s="14"/>
      <c r="D46" s="14"/>
      <c r="E46" s="14"/>
      <c r="F46" s="14"/>
      <c r="G46" s="14"/>
    </row>
    <row r="47" spans="1:8" ht="13.5" customHeight="1">
      <c r="A47" s="13" t="s">
        <v>1180</v>
      </c>
      <c r="B47" s="14"/>
      <c r="C47" s="14">
        <v>2472</v>
      </c>
      <c r="D47" s="14">
        <v>1134</v>
      </c>
      <c r="E47" s="14">
        <v>1338</v>
      </c>
      <c r="F47" s="14">
        <v>2494207</v>
      </c>
      <c r="G47" s="14">
        <v>1018868</v>
      </c>
      <c r="H47" s="10">
        <v>1475339</v>
      </c>
    </row>
    <row r="48" spans="1:8" ht="13.5" customHeight="1">
      <c r="A48" s="13" t="s">
        <v>1181</v>
      </c>
      <c r="B48" s="14"/>
      <c r="C48" s="14">
        <v>3959</v>
      </c>
      <c r="D48" s="14">
        <v>1349</v>
      </c>
      <c r="E48" s="14">
        <v>2610</v>
      </c>
      <c r="F48" s="14">
        <v>3279753</v>
      </c>
      <c r="G48" s="14">
        <v>1272535</v>
      </c>
      <c r="H48" s="10">
        <v>2007218</v>
      </c>
    </row>
    <row r="49" spans="1:8" ht="13.5" customHeight="1">
      <c r="A49" s="13" t="s">
        <v>1182</v>
      </c>
      <c r="B49" s="14" t="s">
        <v>1163</v>
      </c>
      <c r="C49" s="14">
        <v>3894</v>
      </c>
      <c r="D49" s="14">
        <v>3047</v>
      </c>
      <c r="E49" s="14">
        <v>847</v>
      </c>
      <c r="F49" s="14">
        <v>5347650</v>
      </c>
      <c r="G49" s="14">
        <v>2649167</v>
      </c>
      <c r="H49" s="10">
        <v>2698483</v>
      </c>
    </row>
    <row r="50" spans="1:8" ht="13.5" customHeight="1">
      <c r="A50" s="13"/>
      <c r="B50" s="14" t="s">
        <v>1165</v>
      </c>
      <c r="C50" s="14">
        <v>1429</v>
      </c>
      <c r="D50" s="14">
        <v>1157</v>
      </c>
      <c r="E50" s="14">
        <v>272</v>
      </c>
      <c r="F50" s="14">
        <v>2748560</v>
      </c>
      <c r="G50" s="14">
        <v>1356425</v>
      </c>
      <c r="H50" s="10">
        <v>1392135</v>
      </c>
    </row>
    <row r="51" spans="1:8" ht="13.5" customHeight="1">
      <c r="A51" s="13"/>
      <c r="B51" s="14" t="s">
        <v>1166</v>
      </c>
      <c r="C51" s="14">
        <v>2465</v>
      </c>
      <c r="D51" s="14">
        <v>1890</v>
      </c>
      <c r="E51" s="14">
        <v>575</v>
      </c>
      <c r="F51" s="14">
        <v>2599090</v>
      </c>
      <c r="G51" s="14">
        <v>1292742</v>
      </c>
      <c r="H51" s="10">
        <v>1306348</v>
      </c>
    </row>
    <row r="52" spans="1:7" ht="13.5" customHeight="1">
      <c r="A52" s="13" t="s">
        <v>1174</v>
      </c>
      <c r="B52" s="14"/>
      <c r="C52" s="14"/>
      <c r="D52" s="14"/>
      <c r="E52" s="14"/>
      <c r="F52" s="14"/>
      <c r="G52" s="14"/>
    </row>
    <row r="53" spans="1:8" ht="13.5" customHeight="1">
      <c r="A53" s="13" t="s">
        <v>1183</v>
      </c>
      <c r="B53" s="14"/>
      <c r="C53" s="14">
        <v>680</v>
      </c>
      <c r="D53" s="14">
        <v>456</v>
      </c>
      <c r="E53" s="14">
        <v>224</v>
      </c>
      <c r="F53" s="14">
        <v>905394</v>
      </c>
      <c r="G53" s="14">
        <v>335165</v>
      </c>
      <c r="H53" s="10">
        <v>570229</v>
      </c>
    </row>
    <row r="54" spans="1:8" ht="13.5" customHeight="1">
      <c r="A54" s="13" t="s">
        <v>1184</v>
      </c>
      <c r="B54" s="14"/>
      <c r="C54" s="14">
        <v>981</v>
      </c>
      <c r="D54" s="14">
        <v>784</v>
      </c>
      <c r="E54" s="14">
        <v>197</v>
      </c>
      <c r="F54" s="14">
        <v>1063203</v>
      </c>
      <c r="G54" s="14">
        <v>578078</v>
      </c>
      <c r="H54" s="10">
        <v>485125</v>
      </c>
    </row>
    <row r="55" spans="1:8" ht="13.5" customHeight="1">
      <c r="A55" s="13" t="s">
        <v>1185</v>
      </c>
      <c r="B55" s="14"/>
      <c r="C55" s="14">
        <v>2233</v>
      </c>
      <c r="D55" s="14">
        <v>1807</v>
      </c>
      <c r="E55" s="14">
        <v>426</v>
      </c>
      <c r="F55" s="14">
        <v>3379053</v>
      </c>
      <c r="G55" s="14">
        <v>1735924</v>
      </c>
      <c r="H55" s="10">
        <v>1643129</v>
      </c>
    </row>
    <row r="56" spans="1:7" ht="13.5" customHeight="1">
      <c r="A56" s="13"/>
      <c r="B56" s="14"/>
      <c r="C56" s="14"/>
      <c r="D56" s="14"/>
      <c r="E56" s="14"/>
      <c r="F56" s="14"/>
      <c r="G56" s="14"/>
    </row>
    <row r="57" spans="1:8" ht="13.5" customHeight="1">
      <c r="A57" s="13" t="s">
        <v>1186</v>
      </c>
      <c r="B57" s="14" t="s">
        <v>1163</v>
      </c>
      <c r="C57" s="14">
        <v>2172</v>
      </c>
      <c r="D57" s="14">
        <v>1529</v>
      </c>
      <c r="E57" s="14">
        <v>643</v>
      </c>
      <c r="F57" s="14">
        <v>3067735</v>
      </c>
      <c r="G57" s="14">
        <v>1368048</v>
      </c>
      <c r="H57" s="10">
        <v>1699687</v>
      </c>
    </row>
    <row r="58" spans="1:8" ht="13.5" customHeight="1">
      <c r="A58" s="13"/>
      <c r="B58" s="14" t="s">
        <v>1165</v>
      </c>
      <c r="C58" s="14">
        <v>1118</v>
      </c>
      <c r="D58" s="14">
        <v>759</v>
      </c>
      <c r="E58" s="14">
        <v>359</v>
      </c>
      <c r="F58" s="14">
        <v>1845667</v>
      </c>
      <c r="G58" s="14">
        <v>855808</v>
      </c>
      <c r="H58" s="10">
        <v>989859</v>
      </c>
    </row>
    <row r="59" spans="1:8" ht="13.5" customHeight="1">
      <c r="A59" s="13"/>
      <c r="B59" s="14" t="s">
        <v>1166</v>
      </c>
      <c r="C59" s="14">
        <v>1054</v>
      </c>
      <c r="D59" s="14">
        <v>770</v>
      </c>
      <c r="E59" s="14">
        <v>284</v>
      </c>
      <c r="F59" s="14">
        <v>1222068</v>
      </c>
      <c r="G59" s="14">
        <v>512240</v>
      </c>
      <c r="H59" s="10">
        <v>709828</v>
      </c>
    </row>
    <row r="60" spans="1:7" ht="13.5" customHeight="1">
      <c r="A60" s="13" t="s">
        <v>1174</v>
      </c>
      <c r="B60" s="14"/>
      <c r="C60" s="14"/>
      <c r="D60" s="14"/>
      <c r="E60" s="14"/>
      <c r="F60" s="14"/>
      <c r="G60" s="14"/>
    </row>
    <row r="61" spans="1:8" ht="13.5" customHeight="1">
      <c r="A61" s="13" t="s">
        <v>1187</v>
      </c>
      <c r="B61" s="14"/>
      <c r="C61" s="14">
        <v>772</v>
      </c>
      <c r="D61" s="14">
        <v>549</v>
      </c>
      <c r="E61" s="14">
        <v>223</v>
      </c>
      <c r="F61" s="14">
        <v>1153685</v>
      </c>
      <c r="G61" s="14">
        <v>523933</v>
      </c>
      <c r="H61" s="10">
        <v>629752</v>
      </c>
    </row>
    <row r="62" spans="1:8" ht="13.5" customHeight="1">
      <c r="A62" s="13" t="s">
        <v>1188</v>
      </c>
      <c r="B62" s="14"/>
      <c r="C62" s="14">
        <v>1400</v>
      </c>
      <c r="D62" s="14">
        <v>980</v>
      </c>
      <c r="E62" s="14">
        <v>420</v>
      </c>
      <c r="F62" s="14">
        <v>1914050</v>
      </c>
      <c r="G62" s="14">
        <v>844115</v>
      </c>
      <c r="H62" s="10">
        <v>1069935</v>
      </c>
    </row>
    <row r="63" spans="1:8" ht="13.5" customHeight="1">
      <c r="A63" s="13" t="s">
        <v>1189</v>
      </c>
      <c r="B63" s="14" t="s">
        <v>1163</v>
      </c>
      <c r="C63" s="14">
        <v>4724</v>
      </c>
      <c r="D63" s="14">
        <v>3307</v>
      </c>
      <c r="E63" s="14">
        <v>1417</v>
      </c>
      <c r="F63" s="14">
        <v>8843539</v>
      </c>
      <c r="G63" s="14">
        <v>2778410</v>
      </c>
      <c r="H63" s="10">
        <v>6065129</v>
      </c>
    </row>
    <row r="64" spans="1:8" ht="13.5" customHeight="1">
      <c r="A64" s="13"/>
      <c r="B64" s="14" t="s">
        <v>1165</v>
      </c>
      <c r="C64" s="14">
        <v>2060</v>
      </c>
      <c r="D64" s="14">
        <v>1441</v>
      </c>
      <c r="E64" s="14">
        <v>619</v>
      </c>
      <c r="F64" s="14">
        <v>5051924</v>
      </c>
      <c r="G64" s="14">
        <v>1524847</v>
      </c>
      <c r="H64" s="10">
        <v>3527077</v>
      </c>
    </row>
    <row r="65" spans="1:8" ht="13.5" customHeight="1">
      <c r="A65" s="13"/>
      <c r="B65" s="14" t="s">
        <v>1166</v>
      </c>
      <c r="C65" s="14">
        <v>2664</v>
      </c>
      <c r="D65" s="14">
        <v>1866</v>
      </c>
      <c r="E65" s="14">
        <v>798</v>
      </c>
      <c r="F65" s="14">
        <v>3791615</v>
      </c>
      <c r="G65" s="14">
        <v>1253563</v>
      </c>
      <c r="H65" s="10">
        <v>2538052</v>
      </c>
    </row>
    <row r="66" spans="1:7" ht="13.5" customHeight="1">
      <c r="A66" s="13" t="s">
        <v>1174</v>
      </c>
      <c r="B66" s="14"/>
      <c r="C66" s="14"/>
      <c r="D66" s="14"/>
      <c r="E66" s="14"/>
      <c r="F66" s="14"/>
      <c r="G66" s="14"/>
    </row>
    <row r="67" spans="1:8" ht="13.5" customHeight="1">
      <c r="A67" s="13" t="s">
        <v>1190</v>
      </c>
      <c r="B67" s="14"/>
      <c r="C67" s="14">
        <v>1850</v>
      </c>
      <c r="D67" s="14">
        <v>1297</v>
      </c>
      <c r="E67" s="14">
        <v>553</v>
      </c>
      <c r="F67" s="14">
        <v>3101438</v>
      </c>
      <c r="G67" s="14">
        <v>1012936</v>
      </c>
      <c r="H67" s="10">
        <v>2088502</v>
      </c>
    </row>
    <row r="68" spans="1:8" ht="13.5" customHeight="1">
      <c r="A68" s="13" t="s">
        <v>1191</v>
      </c>
      <c r="B68" s="14"/>
      <c r="C68" s="14">
        <v>2348</v>
      </c>
      <c r="D68" s="14">
        <v>1606</v>
      </c>
      <c r="E68" s="14">
        <v>742</v>
      </c>
      <c r="F68" s="14">
        <v>4423557</v>
      </c>
      <c r="G68" s="14">
        <v>1178908</v>
      </c>
      <c r="H68" s="10">
        <v>3244649</v>
      </c>
    </row>
    <row r="69" spans="1:8" ht="13.5" customHeight="1">
      <c r="A69" s="13" t="s">
        <v>1192</v>
      </c>
      <c r="B69" s="14"/>
      <c r="C69" s="14">
        <v>526</v>
      </c>
      <c r="D69" s="14">
        <v>404</v>
      </c>
      <c r="E69" s="14">
        <v>122</v>
      </c>
      <c r="F69" s="14">
        <v>1318544</v>
      </c>
      <c r="G69" s="14">
        <v>586566</v>
      </c>
      <c r="H69" s="10">
        <v>731978</v>
      </c>
    </row>
    <row r="70" spans="1:8" ht="13.5" customHeight="1">
      <c r="A70" s="13" t="s">
        <v>1193</v>
      </c>
      <c r="B70" s="14" t="s">
        <v>1163</v>
      </c>
      <c r="C70" s="14">
        <v>6756</v>
      </c>
      <c r="D70" s="14">
        <v>5350</v>
      </c>
      <c r="E70" s="14">
        <v>1406</v>
      </c>
      <c r="F70" s="14">
        <v>10050784</v>
      </c>
      <c r="G70" s="14">
        <v>5734380</v>
      </c>
      <c r="H70" s="10">
        <v>4316404</v>
      </c>
    </row>
    <row r="71" spans="1:8" ht="13.5" customHeight="1">
      <c r="A71" s="13"/>
      <c r="B71" s="14" t="s">
        <v>1165</v>
      </c>
      <c r="C71" s="14">
        <v>2474</v>
      </c>
      <c r="D71" s="14">
        <v>1692</v>
      </c>
      <c r="E71" s="14">
        <v>782</v>
      </c>
      <c r="F71" s="14">
        <v>5731502</v>
      </c>
      <c r="G71" s="14">
        <v>3084607</v>
      </c>
      <c r="H71" s="10">
        <v>2646895</v>
      </c>
    </row>
    <row r="72" spans="1:8" ht="13.5" customHeight="1">
      <c r="A72" s="13"/>
      <c r="B72" s="14" t="s">
        <v>1166</v>
      </c>
      <c r="C72" s="14">
        <v>4282</v>
      </c>
      <c r="D72" s="14">
        <v>3658</v>
      </c>
      <c r="E72" s="14">
        <v>624</v>
      </c>
      <c r="F72" s="14">
        <v>4319282</v>
      </c>
      <c r="G72" s="14">
        <v>2649773</v>
      </c>
      <c r="H72" s="10">
        <v>1669509</v>
      </c>
    </row>
    <row r="73" spans="1:7" ht="13.5" customHeight="1">
      <c r="A73" s="13" t="s">
        <v>1174</v>
      </c>
      <c r="B73" s="14"/>
      <c r="C73" s="14"/>
      <c r="D73" s="14"/>
      <c r="E73" s="14"/>
      <c r="F73" s="14"/>
      <c r="G73" s="14"/>
    </row>
    <row r="74" spans="1:8" ht="13.5" customHeight="1">
      <c r="A74" s="13" t="s">
        <v>1194</v>
      </c>
      <c r="B74" s="14"/>
      <c r="C74" s="14">
        <v>3347</v>
      </c>
      <c r="D74" s="14">
        <v>2764</v>
      </c>
      <c r="E74" s="14">
        <v>583</v>
      </c>
      <c r="F74" s="14">
        <v>4028239</v>
      </c>
      <c r="G74" s="14">
        <v>2116814</v>
      </c>
      <c r="H74" s="10">
        <v>1911425</v>
      </c>
    </row>
    <row r="75" spans="1:8" ht="13.5" customHeight="1">
      <c r="A75" s="13" t="s">
        <v>1195</v>
      </c>
      <c r="B75" s="14"/>
      <c r="C75" s="14">
        <v>2423</v>
      </c>
      <c r="D75" s="14">
        <v>1979</v>
      </c>
      <c r="E75" s="14">
        <v>444</v>
      </c>
      <c r="F75" s="14">
        <v>3102536</v>
      </c>
      <c r="G75" s="14">
        <v>1529936</v>
      </c>
      <c r="H75" s="10">
        <v>1572600</v>
      </c>
    </row>
    <row r="76" spans="1:8" ht="13.5" customHeight="1">
      <c r="A76" s="13" t="s">
        <v>1196</v>
      </c>
      <c r="B76" s="14"/>
      <c r="C76" s="14">
        <v>986</v>
      </c>
      <c r="D76" s="14">
        <v>607</v>
      </c>
      <c r="E76" s="14">
        <v>379</v>
      </c>
      <c r="F76" s="14">
        <v>2920009</v>
      </c>
      <c r="G76" s="14">
        <v>2087630</v>
      </c>
      <c r="H76" s="10">
        <v>832379</v>
      </c>
    </row>
    <row r="77" spans="1:8" ht="13.5" customHeight="1">
      <c r="A77" s="13" t="s">
        <v>1197</v>
      </c>
      <c r="B77" s="14" t="s">
        <v>1163</v>
      </c>
      <c r="C77" s="14">
        <v>12531</v>
      </c>
      <c r="D77" s="14">
        <v>10143</v>
      </c>
      <c r="E77" s="14">
        <v>2388</v>
      </c>
      <c r="F77" s="14">
        <v>24215441</v>
      </c>
      <c r="G77" s="14">
        <v>13040793</v>
      </c>
      <c r="H77" s="10">
        <v>11174648</v>
      </c>
    </row>
    <row r="78" spans="1:8" ht="13.5" customHeight="1">
      <c r="A78" s="13"/>
      <c r="B78" s="14" t="s">
        <v>1165</v>
      </c>
      <c r="C78" s="14">
        <v>5550</v>
      </c>
      <c r="D78" s="14">
        <v>4563</v>
      </c>
      <c r="E78" s="14">
        <v>987</v>
      </c>
      <c r="F78" s="14">
        <v>14740747</v>
      </c>
      <c r="G78" s="14">
        <v>9042750</v>
      </c>
      <c r="H78" s="10">
        <v>5697997</v>
      </c>
    </row>
    <row r="79" spans="1:8" ht="13.5" customHeight="1">
      <c r="A79" s="13"/>
      <c r="B79" s="14" t="s">
        <v>1166</v>
      </c>
      <c r="C79" s="14">
        <v>6981</v>
      </c>
      <c r="D79" s="14">
        <v>5580</v>
      </c>
      <c r="E79" s="14">
        <v>1401</v>
      </c>
      <c r="F79" s="14">
        <v>9474694</v>
      </c>
      <c r="G79" s="14">
        <v>3998043</v>
      </c>
      <c r="H79" s="10">
        <v>5476651</v>
      </c>
    </row>
    <row r="80" spans="1:7" ht="13.5" customHeight="1">
      <c r="A80" s="13" t="s">
        <v>1174</v>
      </c>
      <c r="B80" s="14"/>
      <c r="C80" s="14"/>
      <c r="D80" s="14"/>
      <c r="E80" s="14"/>
      <c r="F80" s="14"/>
      <c r="G80" s="14"/>
    </row>
    <row r="81" spans="1:8" ht="13.5" customHeight="1">
      <c r="A81" s="13" t="s">
        <v>1198</v>
      </c>
      <c r="B81" s="14"/>
      <c r="C81" s="14">
        <v>1421</v>
      </c>
      <c r="D81" s="14">
        <v>1040</v>
      </c>
      <c r="E81" s="14">
        <v>381</v>
      </c>
      <c r="F81" s="14">
        <v>2488211</v>
      </c>
      <c r="G81" s="14">
        <v>952967</v>
      </c>
      <c r="H81" s="10">
        <v>1535244</v>
      </c>
    </row>
    <row r="82" spans="1:8" ht="13.5" customHeight="1">
      <c r="A82" s="13" t="s">
        <v>1199</v>
      </c>
      <c r="B82" s="14"/>
      <c r="C82" s="14">
        <v>1686</v>
      </c>
      <c r="D82" s="14">
        <v>1207</v>
      </c>
      <c r="E82" s="14">
        <v>479</v>
      </c>
      <c r="F82" s="14">
        <v>2104401</v>
      </c>
      <c r="G82" s="14">
        <v>914392</v>
      </c>
      <c r="H82" s="10">
        <v>1190009</v>
      </c>
    </row>
    <row r="83" spans="1:8" ht="13.5" customHeight="1">
      <c r="A83" s="13" t="s">
        <v>1200</v>
      </c>
      <c r="B83" s="14"/>
      <c r="C83" s="14">
        <v>6085</v>
      </c>
      <c r="D83" s="14">
        <v>5063</v>
      </c>
      <c r="E83" s="14">
        <v>1022</v>
      </c>
      <c r="F83" s="14">
        <v>10077599</v>
      </c>
      <c r="G83" s="14">
        <v>4647161</v>
      </c>
      <c r="H83" s="10">
        <v>5430438</v>
      </c>
    </row>
    <row r="84" spans="1:8" ht="13.5" customHeight="1">
      <c r="A84" s="13" t="s">
        <v>1201</v>
      </c>
      <c r="B84" s="14"/>
      <c r="C84" s="14">
        <v>1691</v>
      </c>
      <c r="D84" s="14">
        <v>1302</v>
      </c>
      <c r="E84" s="14">
        <v>389</v>
      </c>
      <c r="F84" s="14">
        <v>1794550</v>
      </c>
      <c r="G84" s="14">
        <v>933275</v>
      </c>
      <c r="H84" s="10">
        <v>861275</v>
      </c>
    </row>
    <row r="85" spans="1:8" ht="13.5" customHeight="1">
      <c r="A85" s="13" t="s">
        <v>1202</v>
      </c>
      <c r="B85" s="14"/>
      <c r="C85" s="14">
        <v>1648</v>
      </c>
      <c r="D85" s="14">
        <v>1531</v>
      </c>
      <c r="E85" s="14">
        <v>117</v>
      </c>
      <c r="F85" s="14">
        <v>7750680</v>
      </c>
      <c r="G85" s="14">
        <v>5592998</v>
      </c>
      <c r="H85" s="10">
        <v>2157682</v>
      </c>
    </row>
    <row r="86" spans="1:8" ht="13.5" customHeight="1">
      <c r="A86" s="13" t="s">
        <v>1203</v>
      </c>
      <c r="B86" s="14" t="s">
        <v>1163</v>
      </c>
      <c r="C86" s="14">
        <v>1265</v>
      </c>
      <c r="D86" s="14">
        <v>824</v>
      </c>
      <c r="E86" s="14">
        <v>441</v>
      </c>
      <c r="F86" s="14">
        <v>1723799</v>
      </c>
      <c r="G86" s="14">
        <v>696007</v>
      </c>
      <c r="H86" s="10">
        <v>1027792</v>
      </c>
    </row>
    <row r="87" spans="1:8" ht="13.5" customHeight="1">
      <c r="A87" s="13"/>
      <c r="B87" s="14" t="s">
        <v>1165</v>
      </c>
      <c r="C87" s="14">
        <v>531</v>
      </c>
      <c r="D87" s="14">
        <v>354</v>
      </c>
      <c r="E87" s="14">
        <v>177</v>
      </c>
      <c r="F87" s="14">
        <v>939020</v>
      </c>
      <c r="G87" s="14">
        <v>348258</v>
      </c>
      <c r="H87" s="10">
        <v>590762</v>
      </c>
    </row>
    <row r="88" spans="1:8" ht="13.5" customHeight="1">
      <c r="A88" s="13"/>
      <c r="B88" s="14" t="s">
        <v>1166</v>
      </c>
      <c r="C88" s="14">
        <v>734</v>
      </c>
      <c r="D88" s="14">
        <v>470</v>
      </c>
      <c r="E88" s="14">
        <v>264</v>
      </c>
      <c r="F88" s="14">
        <v>784779</v>
      </c>
      <c r="G88" s="14">
        <v>347749</v>
      </c>
      <c r="H88" s="10">
        <v>437030</v>
      </c>
    </row>
    <row r="89" spans="1:7" ht="13.5" customHeight="1">
      <c r="A89" s="13" t="s">
        <v>810</v>
      </c>
      <c r="B89" s="14"/>
      <c r="C89" s="14"/>
      <c r="D89" s="14"/>
      <c r="E89" s="14"/>
      <c r="F89" s="14"/>
      <c r="G89" s="14"/>
    </row>
    <row r="90" spans="1:8" ht="13.5" customHeight="1">
      <c r="A90" s="13" t="s">
        <v>1204</v>
      </c>
      <c r="B90" s="14"/>
      <c r="C90" s="14">
        <v>1265</v>
      </c>
      <c r="D90" s="14">
        <v>824</v>
      </c>
      <c r="E90" s="14">
        <v>441</v>
      </c>
      <c r="F90" s="14">
        <v>1723799</v>
      </c>
      <c r="G90" s="14">
        <v>696007</v>
      </c>
      <c r="H90" s="10">
        <v>1027792</v>
      </c>
    </row>
    <row r="91" spans="1:8" ht="13.5" customHeight="1">
      <c r="A91" s="13" t="s">
        <v>1205</v>
      </c>
      <c r="B91" s="14" t="s">
        <v>1163</v>
      </c>
      <c r="C91" s="14">
        <v>4335</v>
      </c>
      <c r="D91" s="14">
        <v>3435</v>
      </c>
      <c r="E91" s="14">
        <v>900</v>
      </c>
      <c r="F91" s="14">
        <v>5799289</v>
      </c>
      <c r="G91" s="14">
        <v>2743660</v>
      </c>
      <c r="H91" s="10">
        <v>3055629</v>
      </c>
    </row>
    <row r="92" spans="1:8" ht="13.5" customHeight="1">
      <c r="A92" s="13"/>
      <c r="B92" s="14" t="s">
        <v>1165</v>
      </c>
      <c r="C92" s="14">
        <v>1509</v>
      </c>
      <c r="D92" s="14">
        <v>1157</v>
      </c>
      <c r="E92" s="14">
        <v>352</v>
      </c>
      <c r="F92" s="14">
        <v>2714933</v>
      </c>
      <c r="G92" s="14">
        <v>1147100</v>
      </c>
      <c r="H92" s="10">
        <v>1567833</v>
      </c>
    </row>
    <row r="93" spans="1:8" ht="13.5" customHeight="1">
      <c r="A93" s="13"/>
      <c r="B93" s="14" t="s">
        <v>1166</v>
      </c>
      <c r="C93" s="14">
        <v>2826</v>
      </c>
      <c r="D93" s="14">
        <v>2278</v>
      </c>
      <c r="E93" s="14">
        <v>548</v>
      </c>
      <c r="F93" s="14">
        <v>3084356</v>
      </c>
      <c r="G93" s="14">
        <v>1596560</v>
      </c>
      <c r="H93" s="10">
        <v>1487796</v>
      </c>
    </row>
    <row r="94" spans="1:7" ht="13.5" customHeight="1">
      <c r="A94" s="13" t="s">
        <v>1174</v>
      </c>
      <c r="B94" s="14"/>
      <c r="C94" s="14"/>
      <c r="D94" s="14"/>
      <c r="E94" s="14"/>
      <c r="F94" s="14"/>
      <c r="G94" s="14"/>
    </row>
    <row r="95" spans="1:8" ht="13.5" customHeight="1">
      <c r="A95" s="13" t="s">
        <v>1206</v>
      </c>
      <c r="B95" s="14"/>
      <c r="C95" s="14">
        <v>2586</v>
      </c>
      <c r="D95" s="14">
        <v>2046</v>
      </c>
      <c r="E95" s="14">
        <v>540</v>
      </c>
      <c r="F95" s="14">
        <v>3980212</v>
      </c>
      <c r="G95" s="14">
        <v>1720681</v>
      </c>
      <c r="H95" s="10">
        <v>2259531</v>
      </c>
    </row>
    <row r="96" spans="1:8" ht="13.5" customHeight="1">
      <c r="A96" s="13" t="s">
        <v>1207</v>
      </c>
      <c r="B96" s="14"/>
      <c r="C96" s="14">
        <v>1749</v>
      </c>
      <c r="D96" s="14">
        <v>1389</v>
      </c>
      <c r="E96" s="14">
        <v>360</v>
      </c>
      <c r="F96" s="14">
        <v>1819077</v>
      </c>
      <c r="G96" s="14">
        <v>1022979</v>
      </c>
      <c r="H96" s="10">
        <v>796098</v>
      </c>
    </row>
    <row r="97" spans="1:8" ht="13.5" customHeight="1">
      <c r="A97" s="13" t="s">
        <v>1208</v>
      </c>
      <c r="B97" s="14" t="s">
        <v>1163</v>
      </c>
      <c r="C97" s="14">
        <v>2396</v>
      </c>
      <c r="D97" s="14">
        <v>1624</v>
      </c>
      <c r="E97" s="14">
        <v>772</v>
      </c>
      <c r="F97" s="14">
        <v>3720699</v>
      </c>
      <c r="G97" s="14">
        <v>1641058</v>
      </c>
      <c r="H97" s="10">
        <v>2079641</v>
      </c>
    </row>
    <row r="98" spans="1:8" ht="13.5" customHeight="1">
      <c r="A98" s="13"/>
      <c r="B98" s="14" t="s">
        <v>1165</v>
      </c>
      <c r="C98" s="14">
        <v>1085</v>
      </c>
      <c r="D98" s="14">
        <v>793</v>
      </c>
      <c r="E98" s="14">
        <v>292</v>
      </c>
      <c r="F98" s="14">
        <v>2038929</v>
      </c>
      <c r="G98" s="14">
        <v>1002500</v>
      </c>
      <c r="H98" s="10">
        <v>1036429</v>
      </c>
    </row>
    <row r="99" spans="1:8" ht="13.5" customHeight="1">
      <c r="A99" s="13"/>
      <c r="B99" s="14" t="s">
        <v>1166</v>
      </c>
      <c r="C99" s="14">
        <v>1311</v>
      </c>
      <c r="D99" s="14">
        <v>831</v>
      </c>
      <c r="E99" s="14">
        <v>480</v>
      </c>
      <c r="F99" s="14">
        <v>1681770</v>
      </c>
      <c r="G99" s="14">
        <v>638558</v>
      </c>
      <c r="H99" s="10">
        <v>1043212</v>
      </c>
    </row>
    <row r="100" spans="1:7" ht="13.5" customHeight="1">
      <c r="A100" s="13" t="s">
        <v>1174</v>
      </c>
      <c r="B100" s="14"/>
      <c r="C100" s="14"/>
      <c r="D100" s="14"/>
      <c r="E100" s="14"/>
      <c r="F100" s="14"/>
      <c r="G100" s="14"/>
    </row>
    <row r="101" spans="1:8" ht="13.5" customHeight="1">
      <c r="A101" s="13" t="s">
        <v>1209</v>
      </c>
      <c r="B101" s="14"/>
      <c r="C101" s="14">
        <v>1824</v>
      </c>
      <c r="D101" s="14">
        <v>1285</v>
      </c>
      <c r="E101" s="14">
        <v>539</v>
      </c>
      <c r="F101" s="14">
        <v>2776666</v>
      </c>
      <c r="G101" s="14">
        <v>1309683</v>
      </c>
      <c r="H101" s="10">
        <v>1466983</v>
      </c>
    </row>
    <row r="102" spans="1:8" ht="13.5" customHeight="1">
      <c r="A102" s="13" t="s">
        <v>1210</v>
      </c>
      <c r="B102" s="14"/>
      <c r="C102" s="14">
        <v>572</v>
      </c>
      <c r="D102" s="14">
        <v>339</v>
      </c>
      <c r="E102" s="14">
        <v>233</v>
      </c>
      <c r="F102" s="14">
        <v>944033</v>
      </c>
      <c r="G102" s="14">
        <v>331375</v>
      </c>
      <c r="H102" s="10">
        <v>612658</v>
      </c>
    </row>
    <row r="103" spans="1:8" ht="13.5" customHeight="1">
      <c r="A103" s="13" t="s">
        <v>1211</v>
      </c>
      <c r="B103" s="14" t="s">
        <v>1163</v>
      </c>
      <c r="C103" s="14">
        <v>4436</v>
      </c>
      <c r="D103" s="14">
        <v>3467</v>
      </c>
      <c r="E103" s="14">
        <v>969</v>
      </c>
      <c r="F103" s="14">
        <v>7797955</v>
      </c>
      <c r="G103" s="14">
        <v>4262562</v>
      </c>
      <c r="H103" s="10">
        <v>3535393</v>
      </c>
    </row>
    <row r="104" spans="1:8" ht="13.5" customHeight="1">
      <c r="A104" s="13"/>
      <c r="B104" s="14" t="s">
        <v>1165</v>
      </c>
      <c r="C104" s="14">
        <v>1860</v>
      </c>
      <c r="D104" s="14">
        <v>1415</v>
      </c>
      <c r="E104" s="14">
        <v>445</v>
      </c>
      <c r="F104" s="14">
        <v>4919279</v>
      </c>
      <c r="G104" s="14">
        <v>2845382</v>
      </c>
      <c r="H104" s="10">
        <v>2073897</v>
      </c>
    </row>
    <row r="105" spans="1:8" ht="13.5" customHeight="1">
      <c r="A105" s="13"/>
      <c r="B105" s="14" t="s">
        <v>1166</v>
      </c>
      <c r="C105" s="14">
        <v>2576</v>
      </c>
      <c r="D105" s="14">
        <v>2052</v>
      </c>
      <c r="E105" s="14">
        <v>524</v>
      </c>
      <c r="F105" s="14">
        <v>2878676</v>
      </c>
      <c r="G105" s="14">
        <v>1417180</v>
      </c>
      <c r="H105" s="10">
        <v>1461496</v>
      </c>
    </row>
    <row r="106" spans="1:7" ht="13.5" customHeight="1">
      <c r="A106" s="13" t="s">
        <v>1174</v>
      </c>
      <c r="B106" s="14"/>
      <c r="C106" s="14"/>
      <c r="D106" s="14"/>
      <c r="E106" s="14"/>
      <c r="F106" s="14"/>
      <c r="G106" s="14"/>
    </row>
    <row r="107" spans="1:8" ht="13.5" customHeight="1">
      <c r="A107" s="13" t="s">
        <v>1212</v>
      </c>
      <c r="B107" s="14"/>
      <c r="C107" s="14">
        <v>891</v>
      </c>
      <c r="D107" s="14">
        <v>631</v>
      </c>
      <c r="E107" s="14">
        <v>260</v>
      </c>
      <c r="F107" s="14">
        <v>1427755</v>
      </c>
      <c r="G107" s="14">
        <v>611265</v>
      </c>
      <c r="H107" s="10">
        <v>816490</v>
      </c>
    </row>
    <row r="108" spans="1:8" ht="13.5" customHeight="1">
      <c r="A108" s="13" t="s">
        <v>2218</v>
      </c>
      <c r="B108" s="14"/>
      <c r="C108" s="14">
        <v>2893</v>
      </c>
      <c r="D108" s="14">
        <v>2286</v>
      </c>
      <c r="E108" s="14">
        <v>607</v>
      </c>
      <c r="F108" s="14">
        <v>4001064</v>
      </c>
      <c r="G108" s="14">
        <v>2022221</v>
      </c>
      <c r="H108" s="10">
        <v>1978843</v>
      </c>
    </row>
    <row r="109" spans="1:8" ht="13.5" customHeight="1">
      <c r="A109" s="13" t="s">
        <v>2219</v>
      </c>
      <c r="B109" s="14"/>
      <c r="C109" s="14">
        <v>652</v>
      </c>
      <c r="D109" s="14">
        <v>550</v>
      </c>
      <c r="E109" s="14">
        <v>102</v>
      </c>
      <c r="F109" s="14">
        <v>2369136</v>
      </c>
      <c r="G109" s="14">
        <v>1629076</v>
      </c>
      <c r="H109" s="10">
        <v>740060</v>
      </c>
    </row>
    <row r="110" spans="1:8" ht="13.5" customHeight="1">
      <c r="A110" s="13" t="s">
        <v>2220</v>
      </c>
      <c r="B110" s="14" t="s">
        <v>1163</v>
      </c>
      <c r="C110" s="14">
        <v>8537</v>
      </c>
      <c r="D110" s="14">
        <v>6010</v>
      </c>
      <c r="E110" s="14">
        <v>2527</v>
      </c>
      <c r="F110" s="14">
        <v>14206338</v>
      </c>
      <c r="G110" s="14">
        <v>4935144</v>
      </c>
      <c r="H110" s="10">
        <v>9271194</v>
      </c>
    </row>
    <row r="111" spans="1:8" ht="13.5" customHeight="1">
      <c r="A111" s="13"/>
      <c r="B111" s="14" t="s">
        <v>1165</v>
      </c>
      <c r="C111" s="14">
        <v>5273</v>
      </c>
      <c r="D111" s="14">
        <v>3241</v>
      </c>
      <c r="E111" s="14">
        <v>2032</v>
      </c>
      <c r="F111" s="14">
        <v>10891082</v>
      </c>
      <c r="G111" s="14">
        <v>2944490</v>
      </c>
      <c r="H111" s="10">
        <v>7946592</v>
      </c>
    </row>
    <row r="112" spans="1:8" ht="13.5" customHeight="1">
      <c r="A112" s="13"/>
      <c r="B112" s="14" t="s">
        <v>1166</v>
      </c>
      <c r="C112" s="14">
        <v>3264</v>
      </c>
      <c r="D112" s="14">
        <v>2769</v>
      </c>
      <c r="E112" s="14">
        <v>495</v>
      </c>
      <c r="F112" s="14">
        <v>3315256</v>
      </c>
      <c r="G112" s="14">
        <v>1990654</v>
      </c>
      <c r="H112" s="10">
        <v>1324602</v>
      </c>
    </row>
    <row r="113" spans="1:7" ht="13.5" customHeight="1">
      <c r="A113" s="13" t="s">
        <v>1174</v>
      </c>
      <c r="B113" s="14"/>
      <c r="C113" s="14"/>
      <c r="D113" s="14"/>
      <c r="E113" s="14"/>
      <c r="F113" s="14"/>
      <c r="G113" s="14"/>
    </row>
    <row r="114" spans="1:8" ht="13.5" customHeight="1">
      <c r="A114" s="13" t="s">
        <v>2221</v>
      </c>
      <c r="B114" s="14"/>
      <c r="C114" s="14">
        <v>1241</v>
      </c>
      <c r="D114" s="14">
        <v>970</v>
      </c>
      <c r="E114" s="14">
        <v>271</v>
      </c>
      <c r="F114" s="14">
        <v>1337892</v>
      </c>
      <c r="G114" s="14">
        <v>819170</v>
      </c>
      <c r="H114" s="10">
        <v>518722</v>
      </c>
    </row>
    <row r="115" spans="1:8" ht="13.5" customHeight="1">
      <c r="A115" s="13" t="s">
        <v>2222</v>
      </c>
      <c r="B115" s="14"/>
      <c r="C115" s="14">
        <v>1947</v>
      </c>
      <c r="D115" s="14">
        <v>1647</v>
      </c>
      <c r="E115" s="14">
        <v>300</v>
      </c>
      <c r="F115" s="14">
        <v>2107265</v>
      </c>
      <c r="G115" s="14">
        <v>1198994</v>
      </c>
      <c r="H115" s="10">
        <v>908271</v>
      </c>
    </row>
    <row r="116" spans="1:8" ht="13.5" customHeight="1">
      <c r="A116" s="13" t="s">
        <v>2223</v>
      </c>
      <c r="B116" s="14"/>
      <c r="C116" s="14">
        <v>3964</v>
      </c>
      <c r="D116" s="14">
        <v>2524</v>
      </c>
      <c r="E116" s="14">
        <v>1440</v>
      </c>
      <c r="F116" s="14">
        <v>9178407</v>
      </c>
      <c r="G116" s="14">
        <v>2220073</v>
      </c>
      <c r="H116" s="10">
        <v>6958334</v>
      </c>
    </row>
    <row r="117" spans="1:8" ht="13.5" customHeight="1">
      <c r="A117" s="13" t="s">
        <v>2224</v>
      </c>
      <c r="B117" s="14"/>
      <c r="C117" s="14">
        <v>1385</v>
      </c>
      <c r="D117" s="14">
        <v>869</v>
      </c>
      <c r="E117" s="14">
        <v>516</v>
      </c>
      <c r="F117" s="14">
        <v>1582774</v>
      </c>
      <c r="G117" s="14">
        <v>696907</v>
      </c>
      <c r="H117" s="10">
        <v>885867</v>
      </c>
    </row>
    <row r="118" spans="1:8" ht="13.5" customHeight="1">
      <c r="A118" s="13" t="s">
        <v>2225</v>
      </c>
      <c r="B118" s="14" t="s">
        <v>1163</v>
      </c>
      <c r="C118" s="14">
        <v>1838</v>
      </c>
      <c r="D118" s="14">
        <v>1287</v>
      </c>
      <c r="E118" s="14">
        <v>551</v>
      </c>
      <c r="F118" s="14">
        <v>2943381</v>
      </c>
      <c r="G118" s="14">
        <v>992752</v>
      </c>
      <c r="H118" s="10">
        <v>1950629</v>
      </c>
    </row>
    <row r="119" spans="1:8" ht="13.5" customHeight="1">
      <c r="A119" s="13"/>
      <c r="B119" s="14" t="s">
        <v>1165</v>
      </c>
      <c r="C119" s="14">
        <v>733</v>
      </c>
      <c r="D119" s="14">
        <v>458</v>
      </c>
      <c r="E119" s="14">
        <v>275</v>
      </c>
      <c r="F119" s="14">
        <v>1807513</v>
      </c>
      <c r="G119" s="14">
        <v>416632</v>
      </c>
      <c r="H119" s="10">
        <v>1390881</v>
      </c>
    </row>
    <row r="120" spans="1:8" ht="13.5" customHeight="1">
      <c r="A120" s="13"/>
      <c r="B120" s="14" t="s">
        <v>1166</v>
      </c>
      <c r="C120" s="14">
        <v>1105</v>
      </c>
      <c r="D120" s="14">
        <v>829</v>
      </c>
      <c r="E120" s="14">
        <v>276</v>
      </c>
      <c r="F120" s="14">
        <v>1135868</v>
      </c>
      <c r="G120" s="14">
        <v>576120</v>
      </c>
      <c r="H120" s="10">
        <v>559748</v>
      </c>
    </row>
    <row r="121" spans="1:7" ht="13.5" customHeight="1">
      <c r="A121" s="13" t="s">
        <v>810</v>
      </c>
      <c r="B121" s="14"/>
      <c r="C121" s="14"/>
      <c r="D121" s="14"/>
      <c r="E121" s="14"/>
      <c r="F121" s="14"/>
      <c r="G121" s="14"/>
    </row>
    <row r="122" spans="1:8" ht="13.5" customHeight="1">
      <c r="A122" s="13" t="s">
        <v>2226</v>
      </c>
      <c r="B122" s="14"/>
      <c r="C122" s="14">
        <v>1838</v>
      </c>
      <c r="D122" s="14">
        <v>1287</v>
      </c>
      <c r="E122" s="14">
        <v>551</v>
      </c>
      <c r="F122" s="14">
        <v>2943381</v>
      </c>
      <c r="G122" s="14">
        <v>992752</v>
      </c>
      <c r="H122" s="10">
        <v>1950629</v>
      </c>
    </row>
    <row r="123" spans="1:8" ht="13.5" customHeight="1">
      <c r="A123" s="13" t="s">
        <v>2227</v>
      </c>
      <c r="B123" s="14" t="s">
        <v>1163</v>
      </c>
      <c r="C123" s="14">
        <v>2977</v>
      </c>
      <c r="D123" s="14">
        <v>1788</v>
      </c>
      <c r="E123" s="14">
        <v>1189</v>
      </c>
      <c r="F123" s="14">
        <v>4105083</v>
      </c>
      <c r="G123" s="14">
        <v>1830993</v>
      </c>
      <c r="H123" s="10">
        <v>2274090</v>
      </c>
    </row>
    <row r="124" spans="1:8" ht="13.5" customHeight="1">
      <c r="A124" s="13"/>
      <c r="B124" s="14" t="s">
        <v>1165</v>
      </c>
      <c r="C124" s="14">
        <v>1313</v>
      </c>
      <c r="D124" s="14">
        <v>710</v>
      </c>
      <c r="E124" s="14">
        <v>603</v>
      </c>
      <c r="F124" s="14">
        <v>2423315</v>
      </c>
      <c r="G124" s="14">
        <v>1069164</v>
      </c>
      <c r="H124" s="10">
        <v>1354151</v>
      </c>
    </row>
    <row r="125" spans="1:8" ht="13.5" customHeight="1">
      <c r="A125" s="13"/>
      <c r="B125" s="14" t="s">
        <v>1166</v>
      </c>
      <c r="C125" s="14">
        <v>1664</v>
      </c>
      <c r="D125" s="14">
        <v>1078</v>
      </c>
      <c r="E125" s="14">
        <v>586</v>
      </c>
      <c r="F125" s="14">
        <v>1681768</v>
      </c>
      <c r="G125" s="14">
        <v>761829</v>
      </c>
      <c r="H125" s="10">
        <v>919939</v>
      </c>
    </row>
    <row r="126" spans="1:7" ht="13.5" customHeight="1">
      <c r="A126" s="13" t="s">
        <v>1174</v>
      </c>
      <c r="B126" s="14"/>
      <c r="C126" s="14"/>
      <c r="D126" s="14"/>
      <c r="E126" s="14"/>
      <c r="F126" s="14"/>
      <c r="G126" s="14"/>
    </row>
    <row r="127" spans="1:8" ht="13.5" customHeight="1">
      <c r="A127" s="13" t="s">
        <v>2228</v>
      </c>
      <c r="B127" s="14"/>
      <c r="C127" s="14">
        <v>877</v>
      </c>
      <c r="D127" s="14">
        <v>525</v>
      </c>
      <c r="E127" s="14">
        <v>352</v>
      </c>
      <c r="F127" s="14">
        <v>1477623</v>
      </c>
      <c r="G127" s="14">
        <v>489393</v>
      </c>
      <c r="H127" s="10">
        <v>988230</v>
      </c>
    </row>
    <row r="128" spans="1:8" ht="13.5" customHeight="1">
      <c r="A128" s="13" t="s">
        <v>2229</v>
      </c>
      <c r="B128" s="14"/>
      <c r="C128" s="14">
        <v>1471</v>
      </c>
      <c r="D128" s="14">
        <v>904</v>
      </c>
      <c r="E128" s="14">
        <v>567</v>
      </c>
      <c r="F128" s="14">
        <v>1653577</v>
      </c>
      <c r="G128" s="14">
        <v>952333</v>
      </c>
      <c r="H128" s="10">
        <v>701244</v>
      </c>
    </row>
    <row r="129" spans="1:8" ht="13.5" customHeight="1">
      <c r="A129" s="13" t="s">
        <v>2230</v>
      </c>
      <c r="B129" s="14"/>
      <c r="C129" s="14">
        <v>629</v>
      </c>
      <c r="D129" s="14">
        <v>359</v>
      </c>
      <c r="E129" s="14">
        <v>270</v>
      </c>
      <c r="F129" s="14">
        <v>973883</v>
      </c>
      <c r="G129" s="14">
        <v>389267</v>
      </c>
      <c r="H129" s="10">
        <v>584616</v>
      </c>
    </row>
    <row r="130" spans="1:8" ht="13.5" customHeight="1">
      <c r="A130" s="13" t="s">
        <v>773</v>
      </c>
      <c r="B130" s="14" t="s">
        <v>1163</v>
      </c>
      <c r="C130" s="14">
        <v>8901</v>
      </c>
      <c r="D130" s="14">
        <v>6366</v>
      </c>
      <c r="E130" s="14">
        <v>2535</v>
      </c>
      <c r="F130" s="14">
        <v>16787622</v>
      </c>
      <c r="G130" s="14">
        <v>5893959</v>
      </c>
      <c r="H130" s="10">
        <v>10893663</v>
      </c>
    </row>
    <row r="131" spans="1:8" ht="13.5" customHeight="1">
      <c r="A131" s="13"/>
      <c r="B131" s="14" t="s">
        <v>1165</v>
      </c>
      <c r="C131" s="14">
        <v>3327</v>
      </c>
      <c r="D131" s="14">
        <v>2411</v>
      </c>
      <c r="E131" s="14">
        <v>916</v>
      </c>
      <c r="F131" s="14">
        <v>6385555</v>
      </c>
      <c r="G131" s="14">
        <v>3075680</v>
      </c>
      <c r="H131" s="10">
        <v>3309875</v>
      </c>
    </row>
    <row r="132" spans="1:8" ht="13.5" customHeight="1">
      <c r="A132" s="13"/>
      <c r="B132" s="14" t="s">
        <v>1166</v>
      </c>
      <c r="C132" s="14">
        <v>5574</v>
      </c>
      <c r="D132" s="14">
        <v>3955</v>
      </c>
      <c r="E132" s="14">
        <v>1619</v>
      </c>
      <c r="F132" s="14">
        <v>10402067</v>
      </c>
      <c r="G132" s="14">
        <v>2818279</v>
      </c>
      <c r="H132" s="10">
        <v>7583788</v>
      </c>
    </row>
    <row r="133" spans="1:7" ht="13.5" customHeight="1">
      <c r="A133" s="13" t="s">
        <v>1174</v>
      </c>
      <c r="B133" s="14"/>
      <c r="C133" s="14"/>
      <c r="D133" s="14"/>
      <c r="E133" s="14"/>
      <c r="F133" s="14"/>
      <c r="G133" s="14"/>
    </row>
    <row r="134" spans="1:8" ht="13.5" customHeight="1">
      <c r="A134" s="13" t="s">
        <v>774</v>
      </c>
      <c r="B134" s="14"/>
      <c r="C134" s="14">
        <v>806</v>
      </c>
      <c r="D134" s="14">
        <v>495</v>
      </c>
      <c r="E134" s="14">
        <v>311</v>
      </c>
      <c r="F134" s="14">
        <v>1251310</v>
      </c>
      <c r="G134" s="14">
        <v>388586</v>
      </c>
      <c r="H134" s="10">
        <v>862724</v>
      </c>
    </row>
    <row r="135" spans="1:8" ht="13.5" customHeight="1">
      <c r="A135" s="13" t="s">
        <v>775</v>
      </c>
      <c r="B135" s="14"/>
      <c r="C135" s="14">
        <v>4261</v>
      </c>
      <c r="D135" s="14">
        <v>3142</v>
      </c>
      <c r="E135" s="14">
        <v>1119</v>
      </c>
      <c r="F135" s="14">
        <v>8651331</v>
      </c>
      <c r="G135" s="14">
        <v>2601955</v>
      </c>
      <c r="H135" s="10">
        <v>6049376</v>
      </c>
    </row>
    <row r="136" spans="1:8" ht="13.5" customHeight="1">
      <c r="A136" s="13" t="s">
        <v>776</v>
      </c>
      <c r="B136" s="14"/>
      <c r="C136" s="14">
        <v>2080</v>
      </c>
      <c r="D136" s="14">
        <v>1310</v>
      </c>
      <c r="E136" s="14">
        <v>770</v>
      </c>
      <c r="F136" s="14">
        <v>3716069</v>
      </c>
      <c r="G136" s="14">
        <v>1058738</v>
      </c>
      <c r="H136" s="10">
        <v>2657331</v>
      </c>
    </row>
    <row r="137" spans="1:8" ht="13.5" customHeight="1">
      <c r="A137" s="13" t="s">
        <v>0</v>
      </c>
      <c r="B137" s="14"/>
      <c r="C137" s="14">
        <v>1174</v>
      </c>
      <c r="D137" s="14">
        <v>913</v>
      </c>
      <c r="E137" s="14">
        <v>261</v>
      </c>
      <c r="F137" s="14">
        <v>1411434</v>
      </c>
      <c r="G137" s="14">
        <v>653833</v>
      </c>
      <c r="H137" s="10">
        <v>757601</v>
      </c>
    </row>
    <row r="138" spans="1:8" ht="13.5" customHeight="1">
      <c r="A138" s="13" t="s">
        <v>1</v>
      </c>
      <c r="B138" s="14"/>
      <c r="C138" s="14">
        <v>580</v>
      </c>
      <c r="D138" s="14">
        <v>506</v>
      </c>
      <c r="E138" s="14">
        <v>74</v>
      </c>
      <c r="F138" s="14">
        <v>1757478</v>
      </c>
      <c r="G138" s="14">
        <v>1190847</v>
      </c>
      <c r="H138" s="10">
        <v>566631</v>
      </c>
    </row>
    <row r="139" spans="1:8" ht="13.5" customHeight="1">
      <c r="A139" s="13" t="s">
        <v>2</v>
      </c>
      <c r="B139" s="14" t="s">
        <v>1163</v>
      </c>
      <c r="C139" s="14">
        <v>3045</v>
      </c>
      <c r="D139" s="14">
        <v>1916</v>
      </c>
      <c r="E139" s="14">
        <v>1129</v>
      </c>
      <c r="F139" s="14">
        <v>4654612</v>
      </c>
      <c r="G139" s="14">
        <v>2105202</v>
      </c>
      <c r="H139" s="10">
        <v>2549410</v>
      </c>
    </row>
    <row r="140" spans="1:8" ht="13.5" customHeight="1">
      <c r="A140" s="13"/>
      <c r="B140" s="14" t="s">
        <v>1165</v>
      </c>
      <c r="C140" s="14">
        <v>1391</v>
      </c>
      <c r="D140" s="14">
        <v>873</v>
      </c>
      <c r="E140" s="14">
        <v>518</v>
      </c>
      <c r="F140" s="14">
        <v>2900618</v>
      </c>
      <c r="G140" s="14">
        <v>1254111</v>
      </c>
      <c r="H140" s="10">
        <v>1646507</v>
      </c>
    </row>
    <row r="141" spans="1:8" ht="13.5" customHeight="1">
      <c r="A141" s="13"/>
      <c r="B141" s="14" t="s">
        <v>1166</v>
      </c>
      <c r="C141" s="14">
        <v>1654</v>
      </c>
      <c r="D141" s="14">
        <v>1043</v>
      </c>
      <c r="E141" s="14">
        <v>611</v>
      </c>
      <c r="F141" s="14">
        <v>1753994</v>
      </c>
      <c r="G141" s="14">
        <v>851091</v>
      </c>
      <c r="H141" s="10">
        <v>902903</v>
      </c>
    </row>
    <row r="142" spans="1:7" ht="13.5" customHeight="1">
      <c r="A142" s="13" t="s">
        <v>1174</v>
      </c>
      <c r="B142" s="14"/>
      <c r="C142" s="14"/>
      <c r="D142" s="14"/>
      <c r="E142" s="14"/>
      <c r="F142" s="14"/>
      <c r="G142" s="14"/>
    </row>
    <row r="143" spans="1:8" ht="13.5" customHeight="1">
      <c r="A143" s="13" t="s">
        <v>3</v>
      </c>
      <c r="B143" s="14"/>
      <c r="C143" s="14">
        <v>1865</v>
      </c>
      <c r="D143" s="14">
        <v>1214</v>
      </c>
      <c r="E143" s="14">
        <v>651</v>
      </c>
      <c r="F143" s="14">
        <v>2918270</v>
      </c>
      <c r="G143" s="14">
        <v>1329991</v>
      </c>
      <c r="H143" s="10">
        <v>1588279</v>
      </c>
    </row>
    <row r="144" spans="1:8" ht="13.5" customHeight="1">
      <c r="A144" s="13" t="s">
        <v>4</v>
      </c>
      <c r="B144" s="14"/>
      <c r="C144" s="14">
        <v>1180</v>
      </c>
      <c r="D144" s="14">
        <v>702</v>
      </c>
      <c r="E144" s="14">
        <v>478</v>
      </c>
      <c r="F144" s="14">
        <v>1736342</v>
      </c>
      <c r="G144" s="14">
        <v>775211</v>
      </c>
      <c r="H144" s="10">
        <v>961131</v>
      </c>
    </row>
    <row r="145" ht="20.25" customHeight="1"/>
  </sheetData>
  <mergeCells count="3">
    <mergeCell ref="C6:E6"/>
    <mergeCell ref="F6:H6"/>
    <mergeCell ref="A11:H11"/>
  </mergeCells>
  <printOptions/>
  <pageMargins left="0.7874015748031497" right="0.984251968503937" top="0.7874015748031497" bottom="0.7874015748031497" header="0" footer="0"/>
  <pageSetup horizontalDpi="120" verticalDpi="120" orientation="portrait" paperSize="9" scale="90" r:id="rId1"/>
</worksheet>
</file>

<file path=xl/worksheets/sheet29.xml><?xml version="1.0" encoding="utf-8"?>
<worksheet xmlns="http://schemas.openxmlformats.org/spreadsheetml/2006/main" xmlns:r="http://schemas.openxmlformats.org/officeDocument/2006/relationships">
  <dimension ref="A3:H143"/>
  <sheetViews>
    <sheetView workbookViewId="0" topLeftCell="A1">
      <selection activeCell="J5" sqref="J5"/>
    </sheetView>
  </sheetViews>
  <sheetFormatPr defaultColWidth="9.140625" defaultRowHeight="12.75"/>
  <cols>
    <col min="1" max="1" width="24.7109375" style="10" customWidth="1"/>
    <col min="2" max="2" width="2.7109375" style="10" customWidth="1"/>
    <col min="3" max="3" width="8.8515625" style="10" customWidth="1"/>
    <col min="4" max="4" width="10.7109375" style="10" customWidth="1"/>
    <col min="5" max="5" width="13.28125" style="10" customWidth="1"/>
    <col min="6" max="6" width="9.00390625" style="10" customWidth="1"/>
    <col min="7" max="7" width="10.7109375" style="10" customWidth="1"/>
    <col min="8" max="8" width="13.00390625" style="10" customWidth="1"/>
    <col min="9" max="16384" width="9.140625" style="10" customWidth="1"/>
  </cols>
  <sheetData>
    <row r="1" ht="13.5" customHeight="1"/>
    <row r="2" ht="11.25" customHeight="1"/>
    <row r="3" ht="15" customHeight="1">
      <c r="A3" s="10" t="s">
        <v>1151</v>
      </c>
    </row>
    <row r="4" ht="14.25" customHeight="1">
      <c r="A4" s="10" t="s">
        <v>5</v>
      </c>
    </row>
    <row r="5" spans="1:2" ht="16.5" customHeight="1">
      <c r="A5" s="11" t="s">
        <v>6</v>
      </c>
      <c r="B5" s="11"/>
    </row>
    <row r="6" spans="1:8" ht="37.5" customHeight="1">
      <c r="A6" s="10" t="s">
        <v>1154</v>
      </c>
      <c r="B6" s="13"/>
      <c r="C6" s="148" t="s">
        <v>803</v>
      </c>
      <c r="D6" s="159"/>
      <c r="E6" s="160"/>
      <c r="F6" s="159" t="s">
        <v>811</v>
      </c>
      <c r="G6" s="159"/>
      <c r="H6" s="159"/>
    </row>
    <row r="7" spans="1:7" ht="12.75">
      <c r="A7" s="10" t="s">
        <v>1155</v>
      </c>
      <c r="B7" s="13"/>
      <c r="C7" s="20"/>
      <c r="D7" s="20"/>
      <c r="E7" s="20"/>
      <c r="F7" s="20"/>
      <c r="G7" s="20"/>
    </row>
    <row r="8" spans="1:7" ht="13.5" customHeight="1">
      <c r="A8" s="10" t="s">
        <v>804</v>
      </c>
      <c r="B8" s="13"/>
      <c r="C8" s="14"/>
      <c r="D8" s="14"/>
      <c r="E8" s="14"/>
      <c r="F8" s="14"/>
      <c r="G8" s="14"/>
    </row>
    <row r="9" spans="1:8" ht="12.75" customHeight="1">
      <c r="A9" s="10" t="s">
        <v>805</v>
      </c>
      <c r="B9" s="13"/>
      <c r="C9" s="14" t="s">
        <v>1156</v>
      </c>
      <c r="D9" s="14" t="s">
        <v>1157</v>
      </c>
      <c r="E9" s="14" t="s">
        <v>1158</v>
      </c>
      <c r="F9" s="14" t="s">
        <v>1156</v>
      </c>
      <c r="G9" s="14" t="s">
        <v>1157</v>
      </c>
      <c r="H9" s="10" t="s">
        <v>1158</v>
      </c>
    </row>
    <row r="10" spans="1:8" ht="13.5" customHeight="1">
      <c r="A10" s="11" t="s">
        <v>806</v>
      </c>
      <c r="B10" s="19"/>
      <c r="C10" s="21" t="s">
        <v>1159</v>
      </c>
      <c r="D10" s="21" t="s">
        <v>1160</v>
      </c>
      <c r="E10" s="21" t="s">
        <v>1161</v>
      </c>
      <c r="F10" s="21" t="s">
        <v>1159</v>
      </c>
      <c r="G10" s="21" t="s">
        <v>1160</v>
      </c>
      <c r="H10" s="11" t="s">
        <v>1161</v>
      </c>
    </row>
    <row r="11" spans="1:8" ht="18" customHeight="1">
      <c r="A11" s="158" t="s">
        <v>813</v>
      </c>
      <c r="B11" s="158"/>
      <c r="C11" s="158"/>
      <c r="D11" s="158"/>
      <c r="E11" s="158"/>
      <c r="F11" s="158"/>
      <c r="G11" s="158"/>
      <c r="H11" s="158"/>
    </row>
    <row r="12" spans="1:8" ht="12.75">
      <c r="A12" s="13" t="s">
        <v>1162</v>
      </c>
      <c r="B12" s="14" t="s">
        <v>1163</v>
      </c>
      <c r="C12" s="14">
        <v>70253</v>
      </c>
      <c r="D12" s="14">
        <v>52051</v>
      </c>
      <c r="E12" s="14">
        <v>18202</v>
      </c>
      <c r="F12" s="14">
        <v>61248174</v>
      </c>
      <c r="G12" s="14">
        <v>39065621</v>
      </c>
      <c r="H12" s="10">
        <v>22182553</v>
      </c>
    </row>
    <row r="13" spans="1:8" ht="12.75">
      <c r="A13" s="13" t="s">
        <v>1164</v>
      </c>
      <c r="B13" s="14" t="s">
        <v>1165</v>
      </c>
      <c r="C13" s="14">
        <v>27243</v>
      </c>
      <c r="D13" s="14">
        <v>20491</v>
      </c>
      <c r="E13" s="14">
        <v>6752</v>
      </c>
      <c r="F13" s="14">
        <v>24909073</v>
      </c>
      <c r="G13" s="14">
        <v>17011356</v>
      </c>
      <c r="H13" s="10">
        <v>7897717</v>
      </c>
    </row>
    <row r="14" spans="1:8" ht="12.75">
      <c r="A14" s="13"/>
      <c r="B14" s="14" t="s">
        <v>1166</v>
      </c>
      <c r="C14" s="14">
        <v>43010</v>
      </c>
      <c r="D14" s="14">
        <v>31560</v>
      </c>
      <c r="E14" s="14">
        <v>11450</v>
      </c>
      <c r="F14" s="14">
        <v>36339101</v>
      </c>
      <c r="G14" s="14">
        <v>22054265</v>
      </c>
      <c r="H14" s="10">
        <v>14284836</v>
      </c>
    </row>
    <row r="15" spans="1:7" ht="12.75">
      <c r="A15" s="13" t="s">
        <v>808</v>
      </c>
      <c r="B15" s="14"/>
      <c r="C15" s="14"/>
      <c r="D15" s="14"/>
      <c r="E15" s="14"/>
      <c r="F15" s="14"/>
      <c r="G15" s="14"/>
    </row>
    <row r="16" spans="1:8" ht="12.75">
      <c r="A16" s="13" t="s">
        <v>7</v>
      </c>
      <c r="B16" s="14" t="s">
        <v>1163</v>
      </c>
      <c r="C16" s="14">
        <v>15410</v>
      </c>
      <c r="D16" s="14">
        <v>12289</v>
      </c>
      <c r="E16" s="14">
        <v>3121</v>
      </c>
      <c r="F16" s="14">
        <v>14447608</v>
      </c>
      <c r="G16" s="14">
        <v>9328875</v>
      </c>
      <c r="H16" s="10">
        <v>5118733</v>
      </c>
    </row>
    <row r="17" spans="1:8" ht="12.75">
      <c r="A17" s="13"/>
      <c r="B17" s="14" t="s">
        <v>1165</v>
      </c>
      <c r="C17" s="14">
        <v>6262</v>
      </c>
      <c r="D17" s="14">
        <v>5090</v>
      </c>
      <c r="E17" s="14">
        <v>1172</v>
      </c>
      <c r="F17" s="14">
        <v>6034672</v>
      </c>
      <c r="G17" s="14">
        <v>4387027</v>
      </c>
      <c r="H17" s="10">
        <v>1647645</v>
      </c>
    </row>
    <row r="18" spans="1:8" ht="12.75">
      <c r="A18" s="13"/>
      <c r="B18" s="14" t="s">
        <v>1166</v>
      </c>
      <c r="C18" s="14">
        <v>9148</v>
      </c>
      <c r="D18" s="14">
        <v>7199</v>
      </c>
      <c r="E18" s="14">
        <v>1949</v>
      </c>
      <c r="F18" s="14">
        <v>8412936</v>
      </c>
      <c r="G18" s="14">
        <v>4941848</v>
      </c>
      <c r="H18" s="10">
        <v>3471088</v>
      </c>
    </row>
    <row r="19" spans="1:8" ht="12.75">
      <c r="A19" s="13" t="s">
        <v>8</v>
      </c>
      <c r="B19" s="14" t="s">
        <v>1163</v>
      </c>
      <c r="C19" s="14">
        <v>13650</v>
      </c>
      <c r="D19" s="14">
        <v>10698</v>
      </c>
      <c r="E19" s="14">
        <v>2952</v>
      </c>
      <c r="F19" s="14">
        <v>11349196</v>
      </c>
      <c r="G19" s="14">
        <v>8113874</v>
      </c>
      <c r="H19" s="10">
        <v>3235322</v>
      </c>
    </row>
    <row r="20" spans="1:8" ht="12.75">
      <c r="A20" s="13"/>
      <c r="B20" s="14" t="s">
        <v>1165</v>
      </c>
      <c r="C20" s="14">
        <v>6381</v>
      </c>
      <c r="D20" s="14">
        <v>4372</v>
      </c>
      <c r="E20" s="14">
        <v>2009</v>
      </c>
      <c r="F20" s="14">
        <v>5231208</v>
      </c>
      <c r="G20" s="14">
        <v>3560755</v>
      </c>
      <c r="H20" s="10">
        <v>1670453</v>
      </c>
    </row>
    <row r="21" spans="1:8" ht="12.75">
      <c r="A21" s="13"/>
      <c r="B21" s="14" t="s">
        <v>1166</v>
      </c>
      <c r="C21" s="14">
        <v>7269</v>
      </c>
      <c r="D21" s="14">
        <v>6326</v>
      </c>
      <c r="E21" s="14">
        <v>943</v>
      </c>
      <c r="F21" s="14">
        <v>6117988</v>
      </c>
      <c r="G21" s="14">
        <v>4553119</v>
      </c>
      <c r="H21" s="10">
        <v>1564869</v>
      </c>
    </row>
    <row r="22" spans="1:8" ht="12.75">
      <c r="A22" s="13" t="s">
        <v>9</v>
      </c>
      <c r="B22" s="14" t="s">
        <v>1163</v>
      </c>
      <c r="C22" s="14">
        <v>11541</v>
      </c>
      <c r="D22" s="14">
        <v>9096</v>
      </c>
      <c r="E22" s="14">
        <v>2445</v>
      </c>
      <c r="F22" s="14">
        <v>10187470</v>
      </c>
      <c r="G22" s="14">
        <v>6569745</v>
      </c>
      <c r="H22" s="10">
        <v>3617725</v>
      </c>
    </row>
    <row r="23" spans="1:8" ht="12.75">
      <c r="A23" s="13"/>
      <c r="B23" s="14" t="s">
        <v>1165</v>
      </c>
      <c r="C23" s="14">
        <v>4116</v>
      </c>
      <c r="D23" s="14">
        <v>3295</v>
      </c>
      <c r="E23" s="14">
        <v>821</v>
      </c>
      <c r="F23" s="14">
        <v>3790746</v>
      </c>
      <c r="G23" s="14">
        <v>2523060</v>
      </c>
      <c r="H23" s="10">
        <v>1267686</v>
      </c>
    </row>
    <row r="24" spans="1:8" ht="12.75">
      <c r="A24" s="13"/>
      <c r="B24" s="14" t="s">
        <v>1166</v>
      </c>
      <c r="C24" s="14">
        <v>7425</v>
      </c>
      <c r="D24" s="14">
        <v>5801</v>
      </c>
      <c r="E24" s="14">
        <v>1624</v>
      </c>
      <c r="F24" s="14">
        <v>6396724</v>
      </c>
      <c r="G24" s="14">
        <v>4046685</v>
      </c>
      <c r="H24" s="10">
        <v>2350039</v>
      </c>
    </row>
    <row r="25" spans="1:8" ht="12.75">
      <c r="A25" s="13" t="s">
        <v>10</v>
      </c>
      <c r="B25" s="14" t="s">
        <v>1163</v>
      </c>
      <c r="C25" s="14">
        <v>12635</v>
      </c>
      <c r="D25" s="14">
        <v>9317</v>
      </c>
      <c r="E25" s="14">
        <v>3318</v>
      </c>
      <c r="F25" s="14">
        <v>12187148</v>
      </c>
      <c r="G25" s="14">
        <v>6940943</v>
      </c>
      <c r="H25" s="10">
        <v>5246205</v>
      </c>
    </row>
    <row r="26" spans="1:8" ht="12.75">
      <c r="A26" s="13"/>
      <c r="B26" s="14" t="s">
        <v>1165</v>
      </c>
      <c r="C26" s="14">
        <v>5031</v>
      </c>
      <c r="D26" s="14">
        <v>3753</v>
      </c>
      <c r="E26" s="14">
        <v>1278</v>
      </c>
      <c r="F26" s="14">
        <v>4554936</v>
      </c>
      <c r="G26" s="14">
        <v>3060194</v>
      </c>
      <c r="H26" s="10">
        <v>1494742</v>
      </c>
    </row>
    <row r="27" spans="1:8" ht="12.75">
      <c r="A27" s="13"/>
      <c r="B27" s="14" t="s">
        <v>1166</v>
      </c>
      <c r="C27" s="14">
        <v>7604</v>
      </c>
      <c r="D27" s="14">
        <v>5564</v>
      </c>
      <c r="E27" s="14">
        <v>2040</v>
      </c>
      <c r="F27" s="14">
        <v>7632212</v>
      </c>
      <c r="G27" s="14">
        <v>3880749</v>
      </c>
      <c r="H27" s="10">
        <v>3751463</v>
      </c>
    </row>
    <row r="28" spans="1:8" ht="12.75">
      <c r="A28" s="13" t="s">
        <v>11</v>
      </c>
      <c r="B28" s="14" t="s">
        <v>1163</v>
      </c>
      <c r="C28" s="14">
        <v>4524</v>
      </c>
      <c r="D28" s="14">
        <v>3441</v>
      </c>
      <c r="E28" s="14">
        <v>1083</v>
      </c>
      <c r="F28" s="14">
        <v>3668418</v>
      </c>
      <c r="G28" s="14">
        <v>2602338</v>
      </c>
      <c r="H28" s="10">
        <v>1066080</v>
      </c>
    </row>
    <row r="29" spans="1:8" ht="12.75">
      <c r="A29" s="13"/>
      <c r="B29" s="14" t="s">
        <v>1165</v>
      </c>
      <c r="C29" s="14">
        <v>1929</v>
      </c>
      <c r="D29" s="14">
        <v>1413</v>
      </c>
      <c r="E29" s="14">
        <v>516</v>
      </c>
      <c r="F29" s="14">
        <v>1665755</v>
      </c>
      <c r="G29" s="14">
        <v>1144759</v>
      </c>
      <c r="H29" s="10">
        <v>520996</v>
      </c>
    </row>
    <row r="30" spans="1:8" ht="12.75">
      <c r="A30" s="13"/>
      <c r="B30" s="14" t="s">
        <v>1166</v>
      </c>
      <c r="C30" s="14">
        <v>2595</v>
      </c>
      <c r="D30" s="14">
        <v>2028</v>
      </c>
      <c r="E30" s="14">
        <v>567</v>
      </c>
      <c r="F30" s="14">
        <v>2002663</v>
      </c>
      <c r="G30" s="14">
        <v>1457579</v>
      </c>
      <c r="H30" s="10">
        <v>545084</v>
      </c>
    </row>
    <row r="31" spans="1:8" ht="12.75">
      <c r="A31" s="13" t="s">
        <v>12</v>
      </c>
      <c r="B31" s="14" t="s">
        <v>1163</v>
      </c>
      <c r="C31" s="14">
        <v>12493</v>
      </c>
      <c r="D31" s="14">
        <v>7210</v>
      </c>
      <c r="E31" s="14">
        <v>5283</v>
      </c>
      <c r="F31" s="14">
        <v>9408334</v>
      </c>
      <c r="G31" s="14">
        <v>5509846</v>
      </c>
      <c r="H31" s="10">
        <v>3898488</v>
      </c>
    </row>
    <row r="32" spans="1:8" ht="12.75">
      <c r="A32" s="13"/>
      <c r="B32" s="14" t="s">
        <v>1165</v>
      </c>
      <c r="C32" s="14">
        <v>3524</v>
      </c>
      <c r="D32" s="14">
        <v>2568</v>
      </c>
      <c r="E32" s="14">
        <v>956</v>
      </c>
      <c r="F32" s="14">
        <v>3631756</v>
      </c>
      <c r="G32" s="14">
        <v>2335561</v>
      </c>
      <c r="H32" s="10">
        <v>1296195</v>
      </c>
    </row>
    <row r="33" spans="1:8" ht="12.75">
      <c r="A33" s="13"/>
      <c r="B33" s="14" t="s">
        <v>1166</v>
      </c>
      <c r="C33" s="14">
        <v>8969</v>
      </c>
      <c r="D33" s="14">
        <v>4642</v>
      </c>
      <c r="E33" s="14">
        <v>4327</v>
      </c>
      <c r="F33" s="14">
        <v>5776578</v>
      </c>
      <c r="G33" s="14">
        <v>3174285</v>
      </c>
      <c r="H33" s="10">
        <v>2602293</v>
      </c>
    </row>
    <row r="34" spans="1:7" ht="12.75">
      <c r="A34" s="13" t="s">
        <v>809</v>
      </c>
      <c r="B34" s="14"/>
      <c r="C34" s="14"/>
      <c r="D34" s="14"/>
      <c r="E34" s="14"/>
      <c r="F34" s="14"/>
      <c r="G34" s="14"/>
    </row>
    <row r="35" spans="1:8" ht="12.75">
      <c r="A35" s="13" t="s">
        <v>1173</v>
      </c>
      <c r="B35" s="14" t="s">
        <v>1163</v>
      </c>
      <c r="C35" s="14">
        <v>3338</v>
      </c>
      <c r="D35" s="14">
        <v>2633</v>
      </c>
      <c r="E35" s="14">
        <v>705</v>
      </c>
      <c r="F35" s="14">
        <v>2628204</v>
      </c>
      <c r="G35" s="14">
        <v>1984392</v>
      </c>
      <c r="H35" s="10">
        <v>643812</v>
      </c>
    </row>
    <row r="36" spans="1:8" ht="12.75">
      <c r="A36" s="13"/>
      <c r="B36" s="14" t="s">
        <v>1165</v>
      </c>
      <c r="C36" s="14">
        <v>1452</v>
      </c>
      <c r="D36" s="14">
        <v>1073</v>
      </c>
      <c r="E36" s="14">
        <v>379</v>
      </c>
      <c r="F36" s="14">
        <v>1221943</v>
      </c>
      <c r="G36" s="14">
        <v>873641</v>
      </c>
      <c r="H36" s="10">
        <v>348302</v>
      </c>
    </row>
    <row r="37" spans="1:8" ht="12.75">
      <c r="A37" s="13"/>
      <c r="B37" s="14" t="s">
        <v>1166</v>
      </c>
      <c r="C37" s="14">
        <v>1886</v>
      </c>
      <c r="D37" s="14">
        <v>1560</v>
      </c>
      <c r="E37" s="14">
        <v>326</v>
      </c>
      <c r="F37" s="14">
        <v>1406261</v>
      </c>
      <c r="G37" s="14">
        <v>1110751</v>
      </c>
      <c r="H37" s="10">
        <v>295510</v>
      </c>
    </row>
    <row r="38" spans="1:7" ht="12.75">
      <c r="A38" s="13" t="s">
        <v>1174</v>
      </c>
      <c r="B38" s="14"/>
      <c r="C38" s="14"/>
      <c r="D38" s="14"/>
      <c r="E38" s="14"/>
      <c r="F38" s="14"/>
      <c r="G38" s="14"/>
    </row>
    <row r="39" spans="1:8" ht="12.75">
      <c r="A39" s="13" t="s">
        <v>1175</v>
      </c>
      <c r="B39" s="14"/>
      <c r="C39" s="14">
        <v>1279</v>
      </c>
      <c r="D39" s="14">
        <v>918</v>
      </c>
      <c r="E39" s="14">
        <v>361</v>
      </c>
      <c r="F39" s="14">
        <v>905836</v>
      </c>
      <c r="G39" s="14">
        <v>693857</v>
      </c>
      <c r="H39" s="10">
        <v>211979</v>
      </c>
    </row>
    <row r="40" spans="1:8" ht="12.75">
      <c r="A40" s="13" t="s">
        <v>1176</v>
      </c>
      <c r="B40" s="14"/>
      <c r="C40" s="14">
        <v>601</v>
      </c>
      <c r="D40" s="14">
        <v>477</v>
      </c>
      <c r="E40" s="14">
        <v>124</v>
      </c>
      <c r="F40" s="14">
        <v>469523</v>
      </c>
      <c r="G40" s="14">
        <v>369031</v>
      </c>
      <c r="H40" s="10">
        <v>100492</v>
      </c>
    </row>
    <row r="41" spans="1:8" ht="12.75">
      <c r="A41" s="13" t="s">
        <v>1177</v>
      </c>
      <c r="B41" s="14"/>
      <c r="C41" s="14">
        <v>1217</v>
      </c>
      <c r="D41" s="14">
        <v>1011</v>
      </c>
      <c r="E41" s="14">
        <v>206</v>
      </c>
      <c r="F41" s="14">
        <v>1049955</v>
      </c>
      <c r="G41" s="14">
        <v>730564</v>
      </c>
      <c r="H41" s="10">
        <v>319391</v>
      </c>
    </row>
    <row r="42" spans="1:8" ht="12.75">
      <c r="A42" s="13" t="s">
        <v>1178</v>
      </c>
      <c r="B42" s="14"/>
      <c r="C42" s="14">
        <v>241</v>
      </c>
      <c r="D42" s="14">
        <v>227</v>
      </c>
      <c r="E42" s="14">
        <v>14</v>
      </c>
      <c r="F42" s="14">
        <v>202890</v>
      </c>
      <c r="G42" s="14">
        <v>190940</v>
      </c>
      <c r="H42" s="10">
        <v>11950</v>
      </c>
    </row>
    <row r="43" spans="1:8" ht="12.75">
      <c r="A43" s="13" t="s">
        <v>1179</v>
      </c>
      <c r="B43" s="14" t="s">
        <v>1163</v>
      </c>
      <c r="C43" s="14">
        <v>6112</v>
      </c>
      <c r="D43" s="14">
        <v>2377</v>
      </c>
      <c r="E43" s="14">
        <v>3735</v>
      </c>
      <c r="F43" s="14">
        <v>3374973</v>
      </c>
      <c r="G43" s="14">
        <v>1683310</v>
      </c>
      <c r="H43" s="10">
        <v>1691663</v>
      </c>
    </row>
    <row r="44" spans="1:8" ht="12.75">
      <c r="A44" s="13"/>
      <c r="B44" s="14" t="s">
        <v>1165</v>
      </c>
      <c r="C44" s="14">
        <v>1178</v>
      </c>
      <c r="D44" s="14">
        <v>828</v>
      </c>
      <c r="E44" s="14">
        <v>350</v>
      </c>
      <c r="F44" s="14">
        <v>1048291</v>
      </c>
      <c r="G44" s="14">
        <v>611157</v>
      </c>
      <c r="H44" s="10">
        <v>437134</v>
      </c>
    </row>
    <row r="45" spans="1:8" ht="12.75">
      <c r="A45" s="13"/>
      <c r="B45" s="14" t="s">
        <v>1166</v>
      </c>
      <c r="C45" s="14">
        <v>4934</v>
      </c>
      <c r="D45" s="14">
        <v>1549</v>
      </c>
      <c r="E45" s="14">
        <v>3385</v>
      </c>
      <c r="F45" s="14">
        <v>2326682</v>
      </c>
      <c r="G45" s="14">
        <v>1072153</v>
      </c>
      <c r="H45" s="10">
        <v>1254529</v>
      </c>
    </row>
    <row r="46" spans="1:7" ht="12.75">
      <c r="A46" s="13" t="s">
        <v>1174</v>
      </c>
      <c r="B46" s="14"/>
      <c r="C46" s="14"/>
      <c r="D46" s="14"/>
      <c r="E46" s="14"/>
      <c r="F46" s="14"/>
      <c r="G46" s="14"/>
    </row>
    <row r="47" spans="1:8" ht="12.75">
      <c r="A47" s="13" t="s">
        <v>1180</v>
      </c>
      <c r="B47" s="14"/>
      <c r="C47" s="14">
        <v>2324</v>
      </c>
      <c r="D47" s="14">
        <v>1078</v>
      </c>
      <c r="E47" s="14">
        <v>1246</v>
      </c>
      <c r="F47" s="14">
        <v>1581691</v>
      </c>
      <c r="G47" s="14">
        <v>769557</v>
      </c>
      <c r="H47" s="10">
        <v>812134</v>
      </c>
    </row>
    <row r="48" spans="1:8" ht="12.75">
      <c r="A48" s="13" t="s">
        <v>1181</v>
      </c>
      <c r="B48" s="14"/>
      <c r="C48" s="14">
        <v>3788</v>
      </c>
      <c r="D48" s="14">
        <v>1299</v>
      </c>
      <c r="E48" s="14">
        <v>2489</v>
      </c>
      <c r="F48" s="14">
        <v>1793282</v>
      </c>
      <c r="G48" s="14">
        <v>913753</v>
      </c>
      <c r="H48" s="10">
        <v>879529</v>
      </c>
    </row>
    <row r="49" spans="1:8" ht="12.75">
      <c r="A49" s="13" t="s">
        <v>1182</v>
      </c>
      <c r="B49" s="14" t="s">
        <v>1163</v>
      </c>
      <c r="C49" s="14">
        <v>3632</v>
      </c>
      <c r="D49" s="14">
        <v>2950</v>
      </c>
      <c r="E49" s="14">
        <v>682</v>
      </c>
      <c r="F49" s="14">
        <v>3113576</v>
      </c>
      <c r="G49" s="14">
        <v>2075958</v>
      </c>
      <c r="H49" s="10">
        <v>1037618</v>
      </c>
    </row>
    <row r="50" spans="1:8" ht="12.75">
      <c r="A50" s="13"/>
      <c r="B50" s="14" t="s">
        <v>1165</v>
      </c>
      <c r="C50" s="14">
        <v>1246</v>
      </c>
      <c r="D50" s="14">
        <v>1064</v>
      </c>
      <c r="E50" s="14">
        <v>182</v>
      </c>
      <c r="F50" s="14">
        <v>1027529</v>
      </c>
      <c r="G50" s="14">
        <v>800775</v>
      </c>
      <c r="H50" s="10">
        <v>226754</v>
      </c>
    </row>
    <row r="51" spans="1:8" ht="12.75">
      <c r="A51" s="13"/>
      <c r="B51" s="14" t="s">
        <v>1166</v>
      </c>
      <c r="C51" s="14">
        <v>2386</v>
      </c>
      <c r="D51" s="14">
        <v>1886</v>
      </c>
      <c r="E51" s="14">
        <v>500</v>
      </c>
      <c r="F51" s="14">
        <v>2086047</v>
      </c>
      <c r="G51" s="14">
        <v>1275183</v>
      </c>
      <c r="H51" s="10">
        <v>810864</v>
      </c>
    </row>
    <row r="52" spans="1:7" ht="12.75">
      <c r="A52" s="13" t="s">
        <v>1174</v>
      </c>
      <c r="B52" s="14"/>
      <c r="C52" s="14"/>
      <c r="D52" s="14"/>
      <c r="E52" s="14"/>
      <c r="F52" s="14"/>
      <c r="G52" s="14"/>
    </row>
    <row r="53" spans="1:8" ht="12.75">
      <c r="A53" s="13" t="s">
        <v>1183</v>
      </c>
      <c r="B53" s="14"/>
      <c r="C53" s="14">
        <v>635</v>
      </c>
      <c r="D53" s="14">
        <v>453</v>
      </c>
      <c r="E53" s="14">
        <v>182</v>
      </c>
      <c r="F53" s="14">
        <v>646856</v>
      </c>
      <c r="G53" s="14">
        <v>317845</v>
      </c>
      <c r="H53" s="10">
        <v>329011</v>
      </c>
    </row>
    <row r="54" spans="1:8" ht="12.75">
      <c r="A54" s="13" t="s">
        <v>1184</v>
      </c>
      <c r="B54" s="14"/>
      <c r="C54" s="14">
        <v>934</v>
      </c>
      <c r="D54" s="14">
        <v>778</v>
      </c>
      <c r="E54" s="14">
        <v>156</v>
      </c>
      <c r="F54" s="14">
        <v>722251</v>
      </c>
      <c r="G54" s="14">
        <v>522157</v>
      </c>
      <c r="H54" s="10">
        <v>200094</v>
      </c>
    </row>
    <row r="55" spans="1:8" ht="12.75">
      <c r="A55" s="13" t="s">
        <v>1185</v>
      </c>
      <c r="B55" s="14"/>
      <c r="C55" s="14">
        <v>2063</v>
      </c>
      <c r="D55" s="14">
        <v>1719</v>
      </c>
      <c r="E55" s="14">
        <v>344</v>
      </c>
      <c r="F55" s="14">
        <v>1744469</v>
      </c>
      <c r="G55" s="14">
        <v>1235956</v>
      </c>
      <c r="H55" s="10">
        <v>508513</v>
      </c>
    </row>
    <row r="56" spans="1:8" ht="12.75">
      <c r="A56" s="13" t="s">
        <v>13</v>
      </c>
      <c r="B56" s="14" t="s">
        <v>1163</v>
      </c>
      <c r="C56" s="14">
        <v>1946</v>
      </c>
      <c r="D56" s="14">
        <v>1456</v>
      </c>
      <c r="E56" s="14">
        <v>490</v>
      </c>
      <c r="F56" s="14">
        <v>1579242</v>
      </c>
      <c r="G56" s="14">
        <v>1021730</v>
      </c>
      <c r="H56" s="10">
        <v>557512</v>
      </c>
    </row>
    <row r="57" spans="1:8" ht="12.75">
      <c r="A57" s="13"/>
      <c r="B57" s="14" t="s">
        <v>1165</v>
      </c>
      <c r="C57" s="14">
        <v>971</v>
      </c>
      <c r="D57" s="14">
        <v>697</v>
      </c>
      <c r="E57" s="14">
        <v>274</v>
      </c>
      <c r="F57" s="14">
        <v>837349</v>
      </c>
      <c r="G57" s="14">
        <v>535746</v>
      </c>
      <c r="H57" s="10">
        <v>301603</v>
      </c>
    </row>
    <row r="58" spans="1:8" ht="12.75">
      <c r="A58" s="13"/>
      <c r="B58" s="14" t="s">
        <v>1166</v>
      </c>
      <c r="C58" s="14">
        <v>975</v>
      </c>
      <c r="D58" s="14">
        <v>759</v>
      </c>
      <c r="E58" s="14">
        <v>216</v>
      </c>
      <c r="F58" s="14">
        <v>741893</v>
      </c>
      <c r="G58" s="14">
        <v>485984</v>
      </c>
      <c r="H58" s="10">
        <v>255909</v>
      </c>
    </row>
    <row r="59" spans="1:7" ht="12.75">
      <c r="A59" s="13" t="s">
        <v>1174</v>
      </c>
      <c r="B59" s="14"/>
      <c r="C59" s="14"/>
      <c r="D59" s="14"/>
      <c r="E59" s="14"/>
      <c r="F59" s="14"/>
      <c r="G59" s="14"/>
    </row>
    <row r="60" spans="1:8" ht="12.75">
      <c r="A60" s="13" t="s">
        <v>1187</v>
      </c>
      <c r="B60" s="14"/>
      <c r="C60" s="14">
        <v>691</v>
      </c>
      <c r="D60" s="14">
        <v>529</v>
      </c>
      <c r="E60" s="14">
        <v>162</v>
      </c>
      <c r="F60" s="14">
        <v>616245</v>
      </c>
      <c r="G60" s="14">
        <v>356081</v>
      </c>
      <c r="H60" s="10">
        <v>260164</v>
      </c>
    </row>
    <row r="61" spans="1:8" ht="12.75">
      <c r="A61" s="13" t="s">
        <v>1188</v>
      </c>
      <c r="B61" s="14"/>
      <c r="C61" s="14">
        <v>1255</v>
      </c>
      <c r="D61" s="14">
        <v>927</v>
      </c>
      <c r="E61" s="14">
        <v>328</v>
      </c>
      <c r="F61" s="14">
        <v>962997</v>
      </c>
      <c r="G61" s="14">
        <v>665649</v>
      </c>
      <c r="H61" s="10">
        <v>297348</v>
      </c>
    </row>
    <row r="62" spans="1:8" ht="12.75">
      <c r="A62" s="13" t="s">
        <v>1189</v>
      </c>
      <c r="B62" s="14" t="s">
        <v>1163</v>
      </c>
      <c r="C62" s="14">
        <v>4374</v>
      </c>
      <c r="D62" s="14">
        <v>3156</v>
      </c>
      <c r="E62" s="14">
        <v>1218</v>
      </c>
      <c r="F62" s="14">
        <v>3796422</v>
      </c>
      <c r="G62" s="14">
        <v>2270570</v>
      </c>
      <c r="H62" s="10">
        <v>1525852</v>
      </c>
    </row>
    <row r="63" spans="1:8" ht="12.75">
      <c r="A63" s="13"/>
      <c r="B63" s="14" t="s">
        <v>1165</v>
      </c>
      <c r="C63" s="14">
        <v>1786</v>
      </c>
      <c r="D63" s="14">
        <v>1299</v>
      </c>
      <c r="E63" s="14">
        <v>487</v>
      </c>
      <c r="F63" s="14">
        <v>1611647</v>
      </c>
      <c r="G63" s="14">
        <v>1022638</v>
      </c>
      <c r="H63" s="10">
        <v>589009</v>
      </c>
    </row>
    <row r="64" spans="1:8" ht="12.75">
      <c r="A64" s="13"/>
      <c r="B64" s="14" t="s">
        <v>1166</v>
      </c>
      <c r="C64" s="14">
        <v>2588</v>
      </c>
      <c r="D64" s="14">
        <v>1857</v>
      </c>
      <c r="E64" s="14">
        <v>731</v>
      </c>
      <c r="F64" s="14">
        <v>2184775</v>
      </c>
      <c r="G64" s="14">
        <v>1247932</v>
      </c>
      <c r="H64" s="10">
        <v>936843</v>
      </c>
    </row>
    <row r="65" spans="1:7" ht="12.75">
      <c r="A65" s="13" t="s">
        <v>1174</v>
      </c>
      <c r="B65" s="14"/>
      <c r="C65" s="14"/>
      <c r="D65" s="14"/>
      <c r="E65" s="14"/>
      <c r="F65" s="14"/>
      <c r="G65" s="14"/>
    </row>
    <row r="66" spans="1:8" ht="12.75">
      <c r="A66" s="13" t="s">
        <v>1190</v>
      </c>
      <c r="B66" s="14"/>
      <c r="C66" s="14">
        <v>1779</v>
      </c>
      <c r="D66" s="14">
        <v>1284</v>
      </c>
      <c r="E66" s="14">
        <v>495</v>
      </c>
      <c r="F66" s="14">
        <v>1589131</v>
      </c>
      <c r="G66" s="14">
        <v>923708</v>
      </c>
      <c r="H66" s="10">
        <v>665423</v>
      </c>
    </row>
    <row r="67" spans="1:8" ht="12.75">
      <c r="A67" s="13" t="s">
        <v>1191</v>
      </c>
      <c r="B67" s="14"/>
      <c r="C67" s="14">
        <v>2221</v>
      </c>
      <c r="D67" s="14">
        <v>1575</v>
      </c>
      <c r="E67" s="14">
        <v>646</v>
      </c>
      <c r="F67" s="14">
        <v>1839783</v>
      </c>
      <c r="G67" s="14">
        <v>1078618</v>
      </c>
      <c r="H67" s="10">
        <v>761165</v>
      </c>
    </row>
    <row r="68" spans="1:8" ht="12.75">
      <c r="A68" s="13" t="s">
        <v>1192</v>
      </c>
      <c r="B68" s="14"/>
      <c r="C68" s="14">
        <v>374</v>
      </c>
      <c r="D68" s="14">
        <v>297</v>
      </c>
      <c r="E68" s="14">
        <v>77</v>
      </c>
      <c r="F68" s="14">
        <v>367508</v>
      </c>
      <c r="G68" s="14">
        <v>268244</v>
      </c>
      <c r="H68" s="10">
        <v>99264</v>
      </c>
    </row>
    <row r="69" spans="1:8" ht="12.75">
      <c r="A69" s="13" t="s">
        <v>1193</v>
      </c>
      <c r="B69" s="14" t="s">
        <v>1163</v>
      </c>
      <c r="C69" s="14">
        <v>5960</v>
      </c>
      <c r="D69" s="14">
        <v>5029</v>
      </c>
      <c r="E69" s="14">
        <v>931</v>
      </c>
      <c r="F69" s="14">
        <v>5112599</v>
      </c>
      <c r="G69" s="14">
        <v>3840733</v>
      </c>
      <c r="H69" s="10">
        <v>1271866</v>
      </c>
    </row>
    <row r="70" spans="1:8" ht="12.75">
      <c r="A70" s="13"/>
      <c r="B70" s="14" t="s">
        <v>1165</v>
      </c>
      <c r="C70" s="14">
        <v>1880</v>
      </c>
      <c r="D70" s="14">
        <v>1450</v>
      </c>
      <c r="E70" s="14">
        <v>430</v>
      </c>
      <c r="F70" s="14">
        <v>1934823</v>
      </c>
      <c r="G70" s="14">
        <v>1264368</v>
      </c>
      <c r="H70" s="10">
        <v>670455</v>
      </c>
    </row>
    <row r="71" spans="1:8" ht="12.75">
      <c r="A71" s="13"/>
      <c r="B71" s="14" t="s">
        <v>1166</v>
      </c>
      <c r="C71" s="14">
        <v>4080</v>
      </c>
      <c r="D71" s="14">
        <v>3579</v>
      </c>
      <c r="E71" s="14">
        <v>501</v>
      </c>
      <c r="F71" s="14">
        <v>3177776</v>
      </c>
      <c r="G71" s="14">
        <v>2576365</v>
      </c>
      <c r="H71" s="10">
        <v>601411</v>
      </c>
    </row>
    <row r="72" spans="1:7" ht="12.75">
      <c r="A72" s="13" t="s">
        <v>1174</v>
      </c>
      <c r="B72" s="14"/>
      <c r="C72" s="14"/>
      <c r="D72" s="14"/>
      <c r="E72" s="14"/>
      <c r="F72" s="14"/>
      <c r="G72" s="14"/>
    </row>
    <row r="73" spans="1:8" ht="12.75">
      <c r="A73" s="13" t="s">
        <v>1194</v>
      </c>
      <c r="B73" s="14"/>
      <c r="C73" s="14">
        <v>3124</v>
      </c>
      <c r="D73" s="14">
        <v>2668</v>
      </c>
      <c r="E73" s="14">
        <v>456</v>
      </c>
      <c r="F73" s="14">
        <v>2509734</v>
      </c>
      <c r="G73" s="14">
        <v>1966280</v>
      </c>
      <c r="H73" s="10">
        <v>543454</v>
      </c>
    </row>
    <row r="74" spans="1:8" ht="12.75">
      <c r="A74" s="13" t="s">
        <v>1195</v>
      </c>
      <c r="B74" s="14"/>
      <c r="C74" s="14">
        <v>2310</v>
      </c>
      <c r="D74" s="14">
        <v>1963</v>
      </c>
      <c r="E74" s="14">
        <v>347</v>
      </c>
      <c r="F74" s="14">
        <v>2072820</v>
      </c>
      <c r="G74" s="14">
        <v>1448957</v>
      </c>
      <c r="H74" s="10">
        <v>623863</v>
      </c>
    </row>
    <row r="75" spans="1:8" ht="12.75">
      <c r="A75" s="13" t="s">
        <v>1196</v>
      </c>
      <c r="B75" s="14"/>
      <c r="C75" s="14">
        <v>526</v>
      </c>
      <c r="D75" s="14">
        <v>398</v>
      </c>
      <c r="E75" s="14">
        <v>128</v>
      </c>
      <c r="F75" s="14">
        <v>530045</v>
      </c>
      <c r="G75" s="14">
        <v>425496</v>
      </c>
      <c r="H75" s="10">
        <v>104549</v>
      </c>
    </row>
    <row r="76" spans="1:8" ht="12.75">
      <c r="A76" s="13" t="s">
        <v>1197</v>
      </c>
      <c r="B76" s="14" t="s">
        <v>1163</v>
      </c>
      <c r="C76" s="14">
        <v>11036</v>
      </c>
      <c r="D76" s="14">
        <v>9133</v>
      </c>
      <c r="E76" s="14">
        <v>1903</v>
      </c>
      <c r="F76" s="14">
        <v>10651186</v>
      </c>
      <c r="G76" s="14">
        <v>7058305</v>
      </c>
      <c r="H76" s="10">
        <v>3592881</v>
      </c>
    </row>
    <row r="77" spans="1:8" ht="12.75">
      <c r="A77" s="13"/>
      <c r="B77" s="14" t="s">
        <v>1165</v>
      </c>
      <c r="C77" s="14">
        <v>4476</v>
      </c>
      <c r="D77" s="14">
        <v>3791</v>
      </c>
      <c r="E77" s="14">
        <v>685</v>
      </c>
      <c r="F77" s="14">
        <v>4423025</v>
      </c>
      <c r="G77" s="14">
        <v>3364389</v>
      </c>
      <c r="H77" s="10">
        <v>1058636</v>
      </c>
    </row>
    <row r="78" spans="1:8" ht="12.75">
      <c r="A78" s="13"/>
      <c r="B78" s="14" t="s">
        <v>1166</v>
      </c>
      <c r="C78" s="14">
        <v>6560</v>
      </c>
      <c r="D78" s="14">
        <v>5342</v>
      </c>
      <c r="E78" s="14">
        <v>1218</v>
      </c>
      <c r="F78" s="14">
        <v>6228161</v>
      </c>
      <c r="G78" s="14">
        <v>3693916</v>
      </c>
      <c r="H78" s="10">
        <v>2534245</v>
      </c>
    </row>
    <row r="79" spans="1:7" ht="12.75">
      <c r="A79" s="13" t="s">
        <v>1174</v>
      </c>
      <c r="B79" s="14"/>
      <c r="C79" s="14"/>
      <c r="D79" s="14"/>
      <c r="E79" s="14"/>
      <c r="F79" s="14"/>
      <c r="G79" s="14"/>
    </row>
    <row r="80" spans="1:8" ht="12.75">
      <c r="A80" s="13" t="s">
        <v>1198</v>
      </c>
      <c r="B80" s="14"/>
      <c r="C80" s="14">
        <v>1324</v>
      </c>
      <c r="D80" s="14">
        <v>1012</v>
      </c>
      <c r="E80" s="14">
        <v>312</v>
      </c>
      <c r="F80" s="14">
        <v>1420010</v>
      </c>
      <c r="G80" s="14">
        <v>731825</v>
      </c>
      <c r="H80" s="10">
        <v>688185</v>
      </c>
    </row>
    <row r="81" spans="1:8" ht="12.75">
      <c r="A81" s="13" t="s">
        <v>1199</v>
      </c>
      <c r="B81" s="14"/>
      <c r="C81" s="14">
        <v>1603</v>
      </c>
      <c r="D81" s="14">
        <v>1185</v>
      </c>
      <c r="E81" s="14">
        <v>418</v>
      </c>
      <c r="F81" s="14">
        <v>1591409</v>
      </c>
      <c r="G81" s="14">
        <v>850844</v>
      </c>
      <c r="H81" s="10">
        <v>740565</v>
      </c>
    </row>
    <row r="82" spans="1:8" ht="12.75">
      <c r="A82" s="13" t="s">
        <v>1200</v>
      </c>
      <c r="B82" s="14"/>
      <c r="C82" s="14">
        <v>5465</v>
      </c>
      <c r="D82" s="14">
        <v>4647</v>
      </c>
      <c r="E82" s="14">
        <v>818</v>
      </c>
      <c r="F82" s="14">
        <v>5174286</v>
      </c>
      <c r="G82" s="14">
        <v>3580244</v>
      </c>
      <c r="H82" s="10">
        <v>1594042</v>
      </c>
    </row>
    <row r="83" spans="1:8" ht="12.75">
      <c r="A83" s="13" t="s">
        <v>1201</v>
      </c>
      <c r="B83" s="14"/>
      <c r="C83" s="14">
        <v>1598</v>
      </c>
      <c r="D83" s="14">
        <v>1292</v>
      </c>
      <c r="E83" s="14">
        <v>306</v>
      </c>
      <c r="F83" s="14">
        <v>1214369</v>
      </c>
      <c r="G83" s="14">
        <v>848759</v>
      </c>
      <c r="H83" s="10">
        <v>365610</v>
      </c>
    </row>
    <row r="84" spans="1:8" ht="12.75">
      <c r="A84" s="13" t="s">
        <v>1202</v>
      </c>
      <c r="B84" s="14"/>
      <c r="C84" s="14">
        <v>1046</v>
      </c>
      <c r="D84" s="14">
        <v>997</v>
      </c>
      <c r="E84" s="14">
        <v>49</v>
      </c>
      <c r="F84" s="14">
        <v>1251112</v>
      </c>
      <c r="G84" s="14">
        <v>1046633</v>
      </c>
      <c r="H84" s="10">
        <v>204479</v>
      </c>
    </row>
    <row r="85" spans="1:8" ht="12.75">
      <c r="A85" s="13" t="s">
        <v>1203</v>
      </c>
      <c r="B85" s="14" t="s">
        <v>1163</v>
      </c>
      <c r="C85" s="14">
        <v>1186</v>
      </c>
      <c r="D85" s="14">
        <v>808</v>
      </c>
      <c r="E85" s="14">
        <v>378</v>
      </c>
      <c r="F85" s="14">
        <v>1040214</v>
      </c>
      <c r="G85" s="14">
        <v>617946</v>
      </c>
      <c r="H85" s="10">
        <v>422268</v>
      </c>
    </row>
    <row r="86" spans="1:8" ht="12.75">
      <c r="A86" s="13"/>
      <c r="B86" s="14" t="s">
        <v>1165</v>
      </c>
      <c r="C86" s="14">
        <v>477</v>
      </c>
      <c r="D86" s="14">
        <v>340</v>
      </c>
      <c r="E86" s="14">
        <v>137</v>
      </c>
      <c r="F86" s="14">
        <v>443812</v>
      </c>
      <c r="G86" s="14">
        <v>271118</v>
      </c>
      <c r="H86" s="10">
        <v>172694</v>
      </c>
    </row>
    <row r="87" spans="1:8" ht="12.75">
      <c r="A87" s="13"/>
      <c r="B87" s="14" t="s">
        <v>1166</v>
      </c>
      <c r="C87" s="14">
        <v>709</v>
      </c>
      <c r="D87" s="14">
        <v>468</v>
      </c>
      <c r="E87" s="14">
        <v>241</v>
      </c>
      <c r="F87" s="14">
        <v>596402</v>
      </c>
      <c r="G87" s="14">
        <v>346828</v>
      </c>
      <c r="H87" s="10">
        <v>249574</v>
      </c>
    </row>
    <row r="88" spans="1:7" ht="12.75">
      <c r="A88" s="13" t="s">
        <v>810</v>
      </c>
      <c r="B88" s="14"/>
      <c r="C88" s="14"/>
      <c r="D88" s="14"/>
      <c r="E88" s="14"/>
      <c r="F88" s="14"/>
      <c r="G88" s="14"/>
    </row>
    <row r="89" spans="1:8" ht="12.75">
      <c r="A89" s="13" t="s">
        <v>1204</v>
      </c>
      <c r="B89" s="14"/>
      <c r="C89" s="14">
        <v>1186</v>
      </c>
      <c r="D89" s="14">
        <v>808</v>
      </c>
      <c r="E89" s="14">
        <v>378</v>
      </c>
      <c r="F89" s="14">
        <v>1040214</v>
      </c>
      <c r="G89" s="14">
        <v>617946</v>
      </c>
      <c r="H89" s="10">
        <v>422268</v>
      </c>
    </row>
    <row r="90" spans="1:8" ht="12.75">
      <c r="A90" s="13" t="s">
        <v>1205</v>
      </c>
      <c r="B90" s="14" t="s">
        <v>1163</v>
      </c>
      <c r="C90" s="14">
        <v>4054</v>
      </c>
      <c r="D90" s="14">
        <v>3365</v>
      </c>
      <c r="E90" s="14">
        <v>689</v>
      </c>
      <c r="F90" s="14">
        <v>3115408</v>
      </c>
      <c r="G90" s="14">
        <v>2404487</v>
      </c>
      <c r="H90" s="10">
        <v>710921</v>
      </c>
    </row>
    <row r="91" spans="1:8" ht="12.75">
      <c r="A91" s="13"/>
      <c r="B91" s="14" t="s">
        <v>1165</v>
      </c>
      <c r="C91" s="14">
        <v>1348</v>
      </c>
      <c r="D91" s="14">
        <v>1095</v>
      </c>
      <c r="E91" s="14">
        <v>253</v>
      </c>
      <c r="F91" s="14">
        <v>1186737</v>
      </c>
      <c r="G91" s="14">
        <v>823655</v>
      </c>
      <c r="H91" s="10">
        <v>363082</v>
      </c>
    </row>
    <row r="92" spans="1:8" ht="12.75">
      <c r="A92" s="13"/>
      <c r="B92" s="14" t="s">
        <v>1166</v>
      </c>
      <c r="C92" s="14">
        <v>2706</v>
      </c>
      <c r="D92" s="14">
        <v>2270</v>
      </c>
      <c r="E92" s="14">
        <v>436</v>
      </c>
      <c r="F92" s="14">
        <v>1928671</v>
      </c>
      <c r="G92" s="14">
        <v>1580832</v>
      </c>
      <c r="H92" s="10">
        <v>347839</v>
      </c>
    </row>
    <row r="93" spans="1:7" ht="12.75">
      <c r="A93" s="13" t="s">
        <v>1174</v>
      </c>
      <c r="B93" s="14"/>
      <c r="C93" s="14"/>
      <c r="D93" s="14"/>
      <c r="E93" s="14"/>
      <c r="F93" s="14"/>
      <c r="G93" s="14"/>
    </row>
    <row r="94" spans="1:8" ht="12.75">
      <c r="A94" s="13" t="s">
        <v>1206</v>
      </c>
      <c r="B94" s="14"/>
      <c r="C94" s="14">
        <v>2390</v>
      </c>
      <c r="D94" s="14">
        <v>1983</v>
      </c>
      <c r="E94" s="14">
        <v>407</v>
      </c>
      <c r="F94" s="14">
        <v>1852544</v>
      </c>
      <c r="G94" s="14">
        <v>1409457</v>
      </c>
      <c r="H94" s="10">
        <v>443087</v>
      </c>
    </row>
    <row r="95" spans="1:8" ht="12.75">
      <c r="A95" s="13" t="s">
        <v>1207</v>
      </c>
      <c r="B95" s="14"/>
      <c r="C95" s="14">
        <v>1664</v>
      </c>
      <c r="D95" s="14">
        <v>1382</v>
      </c>
      <c r="E95" s="14">
        <v>282</v>
      </c>
      <c r="F95" s="14">
        <v>1262864</v>
      </c>
      <c r="G95" s="14">
        <v>995030</v>
      </c>
      <c r="H95" s="10">
        <v>267834</v>
      </c>
    </row>
    <row r="96" spans="1:8" ht="12.75">
      <c r="A96" s="13" t="s">
        <v>1208</v>
      </c>
      <c r="B96" s="14" t="s">
        <v>1163</v>
      </c>
      <c r="C96" s="14">
        <v>2213</v>
      </c>
      <c r="D96" s="14">
        <v>1528</v>
      </c>
      <c r="E96" s="14">
        <v>685</v>
      </c>
      <c r="F96" s="14">
        <v>2440138</v>
      </c>
      <c r="G96" s="14">
        <v>1198011</v>
      </c>
      <c r="H96" s="10">
        <v>1242127</v>
      </c>
    </row>
    <row r="97" spans="1:8" ht="12.75">
      <c r="A97" s="13"/>
      <c r="B97" s="14" t="s">
        <v>1165</v>
      </c>
      <c r="C97" s="14">
        <v>940</v>
      </c>
      <c r="D97" s="14">
        <v>708</v>
      </c>
      <c r="E97" s="14">
        <v>232</v>
      </c>
      <c r="F97" s="14">
        <v>930334</v>
      </c>
      <c r="G97" s="14">
        <v>574596</v>
      </c>
      <c r="H97" s="10">
        <v>355738</v>
      </c>
    </row>
    <row r="98" spans="1:8" ht="12.75">
      <c r="A98" s="13"/>
      <c r="B98" s="14" t="s">
        <v>1166</v>
      </c>
      <c r="C98" s="14">
        <v>1273</v>
      </c>
      <c r="D98" s="14">
        <v>820</v>
      </c>
      <c r="E98" s="14">
        <v>453</v>
      </c>
      <c r="F98" s="14">
        <v>1509804</v>
      </c>
      <c r="G98" s="14">
        <v>623415</v>
      </c>
      <c r="H98" s="10">
        <v>886389</v>
      </c>
    </row>
    <row r="99" spans="1:7" ht="12.75">
      <c r="A99" s="13" t="s">
        <v>1174</v>
      </c>
      <c r="B99" s="14"/>
      <c r="C99" s="14"/>
      <c r="D99" s="14"/>
      <c r="E99" s="14"/>
      <c r="F99" s="14"/>
      <c r="G99" s="14"/>
    </row>
    <row r="100" spans="1:8" ht="12.75">
      <c r="A100" s="13" t="s">
        <v>1209</v>
      </c>
      <c r="B100" s="14"/>
      <c r="C100" s="14">
        <v>1690</v>
      </c>
      <c r="D100" s="14">
        <v>1221</v>
      </c>
      <c r="E100" s="14">
        <v>469</v>
      </c>
      <c r="F100" s="14">
        <v>1728519</v>
      </c>
      <c r="G100" s="14">
        <v>929342</v>
      </c>
      <c r="H100" s="10">
        <v>799177</v>
      </c>
    </row>
    <row r="101" spans="1:8" ht="12.75">
      <c r="A101" s="13" t="s">
        <v>1210</v>
      </c>
      <c r="B101" s="14"/>
      <c r="C101" s="14">
        <v>523</v>
      </c>
      <c r="D101" s="14">
        <v>307</v>
      </c>
      <c r="E101" s="14">
        <v>216</v>
      </c>
      <c r="F101" s="14">
        <v>711619</v>
      </c>
      <c r="G101" s="14">
        <v>268669</v>
      </c>
      <c r="H101" s="10">
        <v>442950</v>
      </c>
    </row>
    <row r="102" spans="1:8" ht="12.75">
      <c r="A102" s="13" t="s">
        <v>14</v>
      </c>
      <c r="B102" s="14" t="s">
        <v>1163</v>
      </c>
      <c r="C102" s="14">
        <v>3899</v>
      </c>
      <c r="D102" s="14">
        <v>3141</v>
      </c>
      <c r="E102" s="14">
        <v>758</v>
      </c>
      <c r="F102" s="14">
        <v>3744355</v>
      </c>
      <c r="G102" s="14">
        <v>2498463</v>
      </c>
      <c r="H102" s="10">
        <v>1245892</v>
      </c>
    </row>
    <row r="103" spans="1:8" ht="12.75">
      <c r="A103" s="13"/>
      <c r="B103" s="14" t="s">
        <v>1165</v>
      </c>
      <c r="C103" s="14">
        <v>1424</v>
      </c>
      <c r="D103" s="14">
        <v>1107</v>
      </c>
      <c r="E103" s="14">
        <v>317</v>
      </c>
      <c r="F103" s="14">
        <v>1684512</v>
      </c>
      <c r="G103" s="14">
        <v>1121195</v>
      </c>
      <c r="H103" s="10">
        <v>563317</v>
      </c>
    </row>
    <row r="104" spans="1:8" ht="12.75">
      <c r="A104" s="13"/>
      <c r="B104" s="14" t="s">
        <v>1166</v>
      </c>
      <c r="C104" s="14">
        <v>2475</v>
      </c>
      <c r="D104" s="14">
        <v>2034</v>
      </c>
      <c r="E104" s="14">
        <v>441</v>
      </c>
      <c r="F104" s="14">
        <v>2059843</v>
      </c>
      <c r="G104" s="14">
        <v>1377268</v>
      </c>
      <c r="H104" s="10">
        <v>682575</v>
      </c>
    </row>
    <row r="105" spans="1:7" ht="12.75">
      <c r="A105" s="13" t="s">
        <v>1174</v>
      </c>
      <c r="B105" s="14"/>
      <c r="C105" s="14"/>
      <c r="D105" s="14"/>
      <c r="E105" s="14"/>
      <c r="F105" s="14"/>
      <c r="G105" s="14"/>
    </row>
    <row r="106" spans="1:8" ht="12.75">
      <c r="A106" s="13" t="s">
        <v>1212</v>
      </c>
      <c r="B106" s="14"/>
      <c r="C106" s="14">
        <v>820</v>
      </c>
      <c r="D106" s="14">
        <v>609</v>
      </c>
      <c r="E106" s="14">
        <v>211</v>
      </c>
      <c r="F106" s="14">
        <v>753283</v>
      </c>
      <c r="G106" s="14">
        <v>454458</v>
      </c>
      <c r="H106" s="10">
        <v>298825</v>
      </c>
    </row>
    <row r="107" spans="1:8" ht="12.75">
      <c r="A107" s="13" t="s">
        <v>2218</v>
      </c>
      <c r="B107" s="14"/>
      <c r="C107" s="14">
        <v>2727</v>
      </c>
      <c r="D107" s="14">
        <v>2225</v>
      </c>
      <c r="E107" s="14">
        <v>502</v>
      </c>
      <c r="F107" s="14">
        <v>2590177</v>
      </c>
      <c r="G107" s="14">
        <v>1727280</v>
      </c>
      <c r="H107" s="10">
        <v>862897</v>
      </c>
    </row>
    <row r="108" spans="1:8" ht="12.75">
      <c r="A108" s="13" t="s">
        <v>2219</v>
      </c>
      <c r="B108" s="14"/>
      <c r="C108" s="14">
        <v>352</v>
      </c>
      <c r="D108" s="14">
        <v>307</v>
      </c>
      <c r="E108" s="14">
        <v>45</v>
      </c>
      <c r="F108" s="14">
        <v>400895</v>
      </c>
      <c r="G108" s="14">
        <v>316725</v>
      </c>
      <c r="H108" s="10">
        <v>84170</v>
      </c>
    </row>
    <row r="109" spans="1:8" ht="12.75">
      <c r="A109" s="13" t="s">
        <v>2220</v>
      </c>
      <c r="B109" s="14" t="s">
        <v>1163</v>
      </c>
      <c r="C109" s="14">
        <v>7690</v>
      </c>
      <c r="D109" s="14">
        <v>5669</v>
      </c>
      <c r="E109" s="14">
        <v>2021</v>
      </c>
      <c r="F109" s="14">
        <v>6236597</v>
      </c>
      <c r="G109" s="14">
        <v>4273141</v>
      </c>
      <c r="H109" s="10">
        <v>1963456</v>
      </c>
    </row>
    <row r="110" spans="1:8" ht="12.75">
      <c r="A110" s="13"/>
      <c r="B110" s="14" t="s">
        <v>1165</v>
      </c>
      <c r="C110" s="14">
        <v>4501</v>
      </c>
      <c r="D110" s="14">
        <v>2922</v>
      </c>
      <c r="E110" s="14">
        <v>1579</v>
      </c>
      <c r="F110" s="14">
        <v>3296385</v>
      </c>
      <c r="G110" s="14">
        <v>2296387</v>
      </c>
      <c r="H110" s="10">
        <v>999998</v>
      </c>
    </row>
    <row r="111" spans="1:8" ht="12.75">
      <c r="A111" s="13"/>
      <c r="B111" s="14" t="s">
        <v>1166</v>
      </c>
      <c r="C111" s="14">
        <v>3189</v>
      </c>
      <c r="D111" s="14">
        <v>2747</v>
      </c>
      <c r="E111" s="14">
        <v>442</v>
      </c>
      <c r="F111" s="14">
        <v>2940212</v>
      </c>
      <c r="G111" s="14">
        <v>1976754</v>
      </c>
      <c r="H111" s="10">
        <v>963458</v>
      </c>
    </row>
    <row r="112" spans="1:7" ht="12.75">
      <c r="A112" s="13" t="s">
        <v>1174</v>
      </c>
      <c r="B112" s="14"/>
      <c r="C112" s="14"/>
      <c r="D112" s="14"/>
      <c r="E112" s="14"/>
      <c r="F112" s="14"/>
      <c r="G112" s="14"/>
    </row>
    <row r="113" spans="1:8" ht="12.75">
      <c r="A113" s="13" t="s">
        <v>2221</v>
      </c>
      <c r="B113" s="14"/>
      <c r="C113" s="14">
        <v>1168</v>
      </c>
      <c r="D113" s="14">
        <v>937</v>
      </c>
      <c r="E113" s="14">
        <v>231</v>
      </c>
      <c r="F113" s="14">
        <v>998876</v>
      </c>
      <c r="G113" s="14">
        <v>733088</v>
      </c>
      <c r="H113" s="10">
        <v>265788</v>
      </c>
    </row>
    <row r="114" spans="1:8" ht="12.75">
      <c r="A114" s="13" t="s">
        <v>2222</v>
      </c>
      <c r="B114" s="14"/>
      <c r="C114" s="14">
        <v>1767</v>
      </c>
      <c r="D114" s="14">
        <v>1601</v>
      </c>
      <c r="E114" s="14">
        <v>166</v>
      </c>
      <c r="F114" s="14">
        <v>1213561</v>
      </c>
      <c r="G114" s="14">
        <v>1086791</v>
      </c>
      <c r="H114" s="10">
        <v>126770</v>
      </c>
    </row>
    <row r="115" spans="1:8" ht="12.75">
      <c r="A115" s="13" t="s">
        <v>2223</v>
      </c>
      <c r="B115" s="14"/>
      <c r="C115" s="14">
        <v>3426</v>
      </c>
      <c r="D115" s="14">
        <v>2266</v>
      </c>
      <c r="E115" s="14">
        <v>1160</v>
      </c>
      <c r="F115" s="14">
        <v>2971464</v>
      </c>
      <c r="G115" s="14">
        <v>1778547</v>
      </c>
      <c r="H115" s="10">
        <v>1192917</v>
      </c>
    </row>
    <row r="116" spans="1:8" ht="12.75">
      <c r="A116" s="13" t="s">
        <v>2224</v>
      </c>
      <c r="B116" s="14"/>
      <c r="C116" s="14">
        <v>1329</v>
      </c>
      <c r="D116" s="14">
        <v>865</v>
      </c>
      <c r="E116" s="14">
        <v>464</v>
      </c>
      <c r="F116" s="14">
        <v>1052696</v>
      </c>
      <c r="G116" s="14">
        <v>674715</v>
      </c>
      <c r="H116" s="10">
        <v>377981</v>
      </c>
    </row>
    <row r="117" spans="1:8" ht="12.75">
      <c r="A117" s="13" t="s">
        <v>2225</v>
      </c>
      <c r="B117" s="14" t="s">
        <v>1163</v>
      </c>
      <c r="C117" s="14">
        <v>1642</v>
      </c>
      <c r="D117" s="14">
        <v>1253</v>
      </c>
      <c r="E117" s="14">
        <v>389</v>
      </c>
      <c r="F117" s="14">
        <v>1518348</v>
      </c>
      <c r="G117" s="14">
        <v>891289</v>
      </c>
      <c r="H117" s="10">
        <v>627059</v>
      </c>
    </row>
    <row r="118" spans="1:8" ht="12.75">
      <c r="A118" s="13"/>
      <c r="B118" s="14" t="s">
        <v>1165</v>
      </c>
      <c r="C118" s="14">
        <v>582</v>
      </c>
      <c r="D118" s="14">
        <v>428</v>
      </c>
      <c r="E118" s="14">
        <v>154</v>
      </c>
      <c r="F118" s="14">
        <v>646146</v>
      </c>
      <c r="G118" s="14">
        <v>324034</v>
      </c>
      <c r="H118" s="10">
        <v>322112</v>
      </c>
    </row>
    <row r="119" spans="1:8" ht="12.75">
      <c r="A119" s="13"/>
      <c r="B119" s="14" t="s">
        <v>1166</v>
      </c>
      <c r="C119" s="14">
        <v>1060</v>
      </c>
      <c r="D119" s="14">
        <v>825</v>
      </c>
      <c r="E119" s="14">
        <v>235</v>
      </c>
      <c r="F119" s="14">
        <v>872202</v>
      </c>
      <c r="G119" s="14">
        <v>567255</v>
      </c>
      <c r="H119" s="10">
        <v>304947</v>
      </c>
    </row>
    <row r="120" spans="1:7" ht="12.75">
      <c r="A120" s="13" t="s">
        <v>810</v>
      </c>
      <c r="B120" s="14"/>
      <c r="C120" s="14"/>
      <c r="D120" s="14"/>
      <c r="E120" s="14"/>
      <c r="F120" s="14"/>
      <c r="G120" s="14"/>
    </row>
    <row r="121" spans="1:8" ht="12.75">
      <c r="A121" s="13" t="s">
        <v>2226</v>
      </c>
      <c r="B121" s="14"/>
      <c r="C121" s="14">
        <v>1642</v>
      </c>
      <c r="D121" s="14">
        <v>1253</v>
      </c>
      <c r="E121" s="14">
        <v>389</v>
      </c>
      <c r="F121" s="14">
        <v>1518348</v>
      </c>
      <c r="G121" s="14">
        <v>891289</v>
      </c>
      <c r="H121" s="10">
        <v>627059</v>
      </c>
    </row>
    <row r="122" spans="1:8" ht="12.75">
      <c r="A122" s="13" t="s">
        <v>2227</v>
      </c>
      <c r="B122" s="14" t="s">
        <v>1163</v>
      </c>
      <c r="C122" s="14">
        <v>2482</v>
      </c>
      <c r="D122" s="14">
        <v>1692</v>
      </c>
      <c r="E122" s="14">
        <v>790</v>
      </c>
      <c r="F122" s="14">
        <v>2289006</v>
      </c>
      <c r="G122" s="14">
        <v>1328073</v>
      </c>
      <c r="H122" s="10">
        <v>960933</v>
      </c>
    </row>
    <row r="123" spans="1:8" ht="12.75">
      <c r="A123" s="13"/>
      <c r="B123" s="14" t="s">
        <v>1165</v>
      </c>
      <c r="C123" s="14">
        <v>922</v>
      </c>
      <c r="D123" s="14">
        <v>633</v>
      </c>
      <c r="E123" s="14">
        <v>289</v>
      </c>
      <c r="F123" s="14">
        <v>898953</v>
      </c>
      <c r="G123" s="14">
        <v>603209</v>
      </c>
      <c r="H123" s="10">
        <v>295744</v>
      </c>
    </row>
    <row r="124" spans="1:8" ht="12.75">
      <c r="A124" s="13"/>
      <c r="B124" s="14" t="s">
        <v>1166</v>
      </c>
      <c r="C124" s="14">
        <v>1560</v>
      </c>
      <c r="D124" s="14">
        <v>1059</v>
      </c>
      <c r="E124" s="14">
        <v>501</v>
      </c>
      <c r="F124" s="14">
        <v>1390053</v>
      </c>
      <c r="G124" s="14">
        <v>724864</v>
      </c>
      <c r="H124" s="10">
        <v>665189</v>
      </c>
    </row>
    <row r="125" spans="1:7" ht="12.75">
      <c r="A125" s="13" t="s">
        <v>1174</v>
      </c>
      <c r="B125" s="14"/>
      <c r="C125" s="14"/>
      <c r="D125" s="14"/>
      <c r="E125" s="14"/>
      <c r="F125" s="14"/>
      <c r="G125" s="14"/>
    </row>
    <row r="126" spans="1:8" ht="12.75">
      <c r="A126" s="13" t="s">
        <v>2228</v>
      </c>
      <c r="B126" s="14"/>
      <c r="C126" s="14">
        <v>757</v>
      </c>
      <c r="D126" s="14">
        <v>491</v>
      </c>
      <c r="E126" s="14">
        <v>266</v>
      </c>
      <c r="F126" s="14">
        <v>728708</v>
      </c>
      <c r="G126" s="14">
        <v>365431</v>
      </c>
      <c r="H126" s="10">
        <v>363277</v>
      </c>
    </row>
    <row r="127" spans="1:8" ht="12.75">
      <c r="A127" s="13" t="s">
        <v>2229</v>
      </c>
      <c r="B127" s="14"/>
      <c r="C127" s="14">
        <v>1159</v>
      </c>
      <c r="D127" s="14">
        <v>854</v>
      </c>
      <c r="E127" s="14">
        <v>305</v>
      </c>
      <c r="F127" s="14">
        <v>1033123</v>
      </c>
      <c r="G127" s="14">
        <v>679534</v>
      </c>
      <c r="H127" s="10">
        <v>353589</v>
      </c>
    </row>
    <row r="128" spans="1:8" ht="12.75">
      <c r="A128" s="13" t="s">
        <v>2230</v>
      </c>
      <c r="B128" s="14"/>
      <c r="C128" s="14">
        <v>566</v>
      </c>
      <c r="D128" s="14">
        <v>347</v>
      </c>
      <c r="E128" s="14">
        <v>219</v>
      </c>
      <c r="F128" s="14">
        <v>527175</v>
      </c>
      <c r="G128" s="14">
        <v>283108</v>
      </c>
      <c r="H128" s="10">
        <v>244067</v>
      </c>
    </row>
    <row r="129" spans="1:8" ht="12.75">
      <c r="A129" s="13" t="s">
        <v>773</v>
      </c>
      <c r="B129" s="14" t="s">
        <v>1163</v>
      </c>
      <c r="C129" s="14">
        <v>8113</v>
      </c>
      <c r="D129" s="14">
        <v>6089</v>
      </c>
      <c r="E129" s="14">
        <v>2024</v>
      </c>
      <c r="F129" s="14">
        <v>8415201</v>
      </c>
      <c r="G129" s="14">
        <v>4504884</v>
      </c>
      <c r="H129" s="10">
        <v>3910317</v>
      </c>
    </row>
    <row r="130" spans="1:8" ht="12.75">
      <c r="A130" s="13"/>
      <c r="B130" s="14" t="s">
        <v>1165</v>
      </c>
      <c r="C130" s="14">
        <v>2929</v>
      </c>
      <c r="D130" s="14">
        <v>2277</v>
      </c>
      <c r="E130" s="14">
        <v>652</v>
      </c>
      <c r="F130" s="14">
        <v>2723061</v>
      </c>
      <c r="G130" s="14">
        <v>1868834</v>
      </c>
      <c r="H130" s="10">
        <v>854227</v>
      </c>
    </row>
    <row r="131" spans="1:8" ht="12.75">
      <c r="A131" s="13"/>
      <c r="B131" s="14" t="s">
        <v>1166</v>
      </c>
      <c r="C131" s="14">
        <v>5184</v>
      </c>
      <c r="D131" s="14">
        <v>3812</v>
      </c>
      <c r="E131" s="14">
        <v>1372</v>
      </c>
      <c r="F131" s="14">
        <v>5692140</v>
      </c>
      <c r="G131" s="14">
        <v>2636050</v>
      </c>
      <c r="H131" s="10">
        <v>3056090</v>
      </c>
    </row>
    <row r="132" spans="1:7" ht="12.75">
      <c r="A132" s="13" t="s">
        <v>1174</v>
      </c>
      <c r="B132" s="14"/>
      <c r="C132" s="14"/>
      <c r="D132" s="14"/>
      <c r="E132" s="14"/>
      <c r="F132" s="14"/>
      <c r="G132" s="14"/>
    </row>
    <row r="133" spans="1:8" ht="12.75">
      <c r="A133" s="13" t="s">
        <v>774</v>
      </c>
      <c r="B133" s="14"/>
      <c r="C133" s="14">
        <v>725</v>
      </c>
      <c r="D133" s="14">
        <v>484</v>
      </c>
      <c r="E133" s="14">
        <v>241</v>
      </c>
      <c r="F133" s="14">
        <v>568789</v>
      </c>
      <c r="G133" s="14">
        <v>342996</v>
      </c>
      <c r="H133" s="10">
        <v>225793</v>
      </c>
    </row>
    <row r="134" spans="1:8" ht="12.75">
      <c r="A134" s="13" t="s">
        <v>775</v>
      </c>
      <c r="B134" s="14"/>
      <c r="C134" s="14">
        <v>3829</v>
      </c>
      <c r="D134" s="14">
        <v>2990</v>
      </c>
      <c r="E134" s="14">
        <v>839</v>
      </c>
      <c r="F134" s="14">
        <v>3913729</v>
      </c>
      <c r="G134" s="14">
        <v>2219094</v>
      </c>
      <c r="H134" s="10">
        <v>1694635</v>
      </c>
    </row>
    <row r="135" spans="1:8" ht="12.75">
      <c r="A135" s="13" t="s">
        <v>776</v>
      </c>
      <c r="B135" s="14"/>
      <c r="C135" s="14">
        <v>1947</v>
      </c>
      <c r="D135" s="14">
        <v>1278</v>
      </c>
      <c r="E135" s="14">
        <v>669</v>
      </c>
      <c r="F135" s="14">
        <v>2436490</v>
      </c>
      <c r="G135" s="14">
        <v>964301</v>
      </c>
      <c r="H135" s="10">
        <v>1472189</v>
      </c>
    </row>
    <row r="136" spans="1:8" ht="12.75">
      <c r="A136" s="13" t="s">
        <v>0</v>
      </c>
      <c r="B136" s="14"/>
      <c r="C136" s="14">
        <v>1156</v>
      </c>
      <c r="D136" s="14">
        <v>911</v>
      </c>
      <c r="E136" s="14">
        <v>245</v>
      </c>
      <c r="F136" s="14">
        <v>1118246</v>
      </c>
      <c r="G136" s="14">
        <v>622489</v>
      </c>
      <c r="H136" s="10">
        <v>495757</v>
      </c>
    </row>
    <row r="137" spans="1:8" ht="12.75">
      <c r="A137" s="13" t="s">
        <v>1</v>
      </c>
      <c r="B137" s="14"/>
      <c r="C137" s="14">
        <v>456</v>
      </c>
      <c r="D137" s="14">
        <v>426</v>
      </c>
      <c r="E137" s="14">
        <v>30</v>
      </c>
      <c r="F137" s="14">
        <v>377947</v>
      </c>
      <c r="G137" s="14">
        <v>356004</v>
      </c>
      <c r="H137" s="10">
        <v>21943</v>
      </c>
    </row>
    <row r="138" spans="1:8" ht="12.75">
      <c r="A138" s="13" t="s">
        <v>2</v>
      </c>
      <c r="B138" s="14" t="s">
        <v>1163</v>
      </c>
      <c r="C138" s="14">
        <v>2576</v>
      </c>
      <c r="D138" s="14">
        <v>1772</v>
      </c>
      <c r="E138" s="14">
        <v>804</v>
      </c>
      <c r="F138" s="14">
        <v>2192705</v>
      </c>
      <c r="G138" s="14">
        <v>1414329</v>
      </c>
      <c r="H138" s="10">
        <v>778376</v>
      </c>
    </row>
    <row r="139" spans="1:8" ht="12.75">
      <c r="A139" s="13"/>
      <c r="B139" s="14" t="s">
        <v>1165</v>
      </c>
      <c r="C139" s="14">
        <v>1131</v>
      </c>
      <c r="D139" s="14">
        <v>779</v>
      </c>
      <c r="E139" s="14">
        <v>352</v>
      </c>
      <c r="F139" s="14">
        <v>994526</v>
      </c>
      <c r="G139" s="14">
        <v>655614</v>
      </c>
      <c r="H139" s="10">
        <v>338912</v>
      </c>
    </row>
    <row r="140" spans="1:8" ht="12.75">
      <c r="A140" s="13"/>
      <c r="B140" s="14" t="s">
        <v>1166</v>
      </c>
      <c r="C140" s="14">
        <v>1445</v>
      </c>
      <c r="D140" s="14">
        <v>993</v>
      </c>
      <c r="E140" s="14">
        <v>452</v>
      </c>
      <c r="F140" s="14">
        <v>1198179</v>
      </c>
      <c r="G140" s="14">
        <v>758715</v>
      </c>
      <c r="H140" s="10">
        <v>439464</v>
      </c>
    </row>
    <row r="141" spans="1:7" ht="12.75">
      <c r="A141" s="13" t="s">
        <v>1174</v>
      </c>
      <c r="B141" s="14"/>
      <c r="C141" s="14"/>
      <c r="D141" s="14"/>
      <c r="E141" s="14"/>
      <c r="F141" s="14"/>
      <c r="G141" s="14"/>
    </row>
    <row r="142" spans="1:8" ht="12.75">
      <c r="A142" s="13" t="s">
        <v>3</v>
      </c>
      <c r="B142" s="14"/>
      <c r="C142" s="14">
        <v>1553</v>
      </c>
      <c r="D142" s="14">
        <v>1110</v>
      </c>
      <c r="E142" s="14">
        <v>443</v>
      </c>
      <c r="F142" s="14">
        <v>1271083</v>
      </c>
      <c r="G142" s="14">
        <v>897458</v>
      </c>
      <c r="H142" s="10">
        <v>373625</v>
      </c>
    </row>
    <row r="143" spans="1:8" ht="12.75">
      <c r="A143" s="13" t="s">
        <v>4</v>
      </c>
      <c r="B143" s="14"/>
      <c r="C143" s="14">
        <v>1023</v>
      </c>
      <c r="D143" s="14">
        <v>662</v>
      </c>
      <c r="E143" s="14">
        <v>361</v>
      </c>
      <c r="F143" s="14">
        <v>921622</v>
      </c>
      <c r="G143" s="14">
        <v>516871</v>
      </c>
      <c r="H143" s="10">
        <v>404751</v>
      </c>
    </row>
  </sheetData>
  <mergeCells count="3">
    <mergeCell ref="C6:E6"/>
    <mergeCell ref="F6:H6"/>
    <mergeCell ref="A11:H11"/>
  </mergeCells>
  <printOptions/>
  <pageMargins left="0.7874015748031497" right="0.984251968503937" top="0.7874015748031497" bottom="0.7874015748031497" header="0" footer="0"/>
  <pageSetup horizontalDpi="120" verticalDpi="120" orientation="portrait" paperSize="9" scale="90" r:id="rId1"/>
</worksheet>
</file>

<file path=xl/worksheets/sheet3.xml><?xml version="1.0" encoding="utf-8"?>
<worksheet xmlns="http://schemas.openxmlformats.org/spreadsheetml/2006/main" xmlns:r="http://schemas.openxmlformats.org/officeDocument/2006/relationships">
  <sheetPr transitionEvaluation="1" transitionEntry="1"/>
  <dimension ref="A2:F47"/>
  <sheetViews>
    <sheetView workbookViewId="0" topLeftCell="A1">
      <selection activeCell="A1" sqref="A1"/>
    </sheetView>
  </sheetViews>
  <sheetFormatPr defaultColWidth="11.00390625" defaultRowHeight="12" customHeight="1"/>
  <cols>
    <col min="1" max="1" width="32.00390625" style="0" customWidth="1"/>
    <col min="2" max="2" width="11.7109375" style="0" customWidth="1"/>
    <col min="3" max="3" width="12.140625" style="0" customWidth="1"/>
    <col min="4" max="4" width="12.7109375" style="0" customWidth="1"/>
    <col min="5" max="5" width="10.28125" style="0" customWidth="1"/>
    <col min="6" max="6" width="9.7109375" style="0" customWidth="1"/>
  </cols>
  <sheetData>
    <row r="1" ht="12.75"/>
    <row r="2" ht="16.5" customHeight="1">
      <c r="A2" t="s">
        <v>1892</v>
      </c>
    </row>
    <row r="3" ht="16.5" customHeight="1">
      <c r="A3" t="s">
        <v>1893</v>
      </c>
    </row>
    <row r="4" ht="8.25" customHeight="1"/>
    <row r="5" ht="14.25" customHeight="1">
      <c r="A5" t="s">
        <v>1894</v>
      </c>
    </row>
    <row r="6" spans="1:6" ht="15" customHeight="1">
      <c r="A6" s="54" t="s">
        <v>1895</v>
      </c>
      <c r="B6" s="54"/>
      <c r="C6" s="54"/>
      <c r="D6" s="54"/>
      <c r="E6" s="54"/>
      <c r="F6" s="54"/>
    </row>
    <row r="7" spans="1:6" ht="21" customHeight="1">
      <c r="A7" s="96" t="s">
        <v>1924</v>
      </c>
      <c r="B7" s="109" t="s">
        <v>1925</v>
      </c>
      <c r="C7" s="109" t="s">
        <v>1926</v>
      </c>
      <c r="D7" s="109" t="s">
        <v>1927</v>
      </c>
      <c r="E7" s="109" t="s">
        <v>1928</v>
      </c>
      <c r="F7" s="107" t="s">
        <v>1929</v>
      </c>
    </row>
    <row r="8" spans="1:6" ht="15" customHeight="1">
      <c r="A8" s="97"/>
      <c r="B8" s="110"/>
      <c r="C8" s="110"/>
      <c r="D8" s="110"/>
      <c r="E8" s="110"/>
      <c r="F8" s="108"/>
    </row>
    <row r="9" spans="1:6" ht="42" customHeight="1">
      <c r="A9" s="97"/>
      <c r="B9" s="106"/>
      <c r="C9" s="106"/>
      <c r="D9" s="106"/>
      <c r="E9" s="106"/>
      <c r="F9" s="94"/>
    </row>
    <row r="10" spans="1:6" ht="13.5" customHeight="1">
      <c r="A10" s="98"/>
      <c r="B10" s="95" t="s">
        <v>1896</v>
      </c>
      <c r="C10" s="95"/>
      <c r="D10" s="95"/>
      <c r="E10" s="95"/>
      <c r="F10" s="95"/>
    </row>
    <row r="11" spans="1:6" ht="19.5" customHeight="1">
      <c r="A11" s="3" t="s">
        <v>1897</v>
      </c>
      <c r="B11" s="44">
        <v>63061895</v>
      </c>
      <c r="C11" s="44">
        <v>56951831</v>
      </c>
      <c r="D11" s="44">
        <v>4193242</v>
      </c>
      <c r="E11" s="44">
        <v>1228503</v>
      </c>
      <c r="F11">
        <v>688319</v>
      </c>
    </row>
    <row r="12" spans="1:5" ht="15.75" customHeight="1">
      <c r="A12" s="3" t="s">
        <v>1898</v>
      </c>
      <c r="B12" s="5"/>
      <c r="C12" s="5"/>
      <c r="D12" s="5"/>
      <c r="E12" s="5"/>
    </row>
    <row r="13" spans="1:5" ht="14.25" customHeight="1">
      <c r="A13" s="3" t="s">
        <v>1899</v>
      </c>
      <c r="B13" s="5"/>
      <c r="C13" s="5"/>
      <c r="D13" s="5"/>
      <c r="E13" s="5"/>
    </row>
    <row r="14" spans="1:5" ht="12.75" customHeight="1">
      <c r="A14" s="3" t="s">
        <v>1900</v>
      </c>
      <c r="B14" s="5"/>
      <c r="C14" s="5"/>
      <c r="D14" s="5"/>
      <c r="E14" s="5"/>
    </row>
    <row r="15" spans="1:6" ht="16.5" customHeight="1">
      <c r="A15" s="3" t="s">
        <v>1901</v>
      </c>
      <c r="B15" s="5">
        <v>653233</v>
      </c>
      <c r="C15" s="5">
        <v>511591</v>
      </c>
      <c r="D15" s="5">
        <v>23961</v>
      </c>
      <c r="E15" s="5">
        <v>103394</v>
      </c>
      <c r="F15">
        <v>14287</v>
      </c>
    </row>
    <row r="16" spans="1:5" ht="14.25" customHeight="1">
      <c r="A16" s="3" t="s">
        <v>1876</v>
      </c>
      <c r="B16" s="5"/>
      <c r="C16" s="5"/>
      <c r="D16" s="5"/>
      <c r="E16" s="5"/>
    </row>
    <row r="17" spans="1:5" ht="19.5" customHeight="1">
      <c r="A17" s="3" t="s">
        <v>1877</v>
      </c>
      <c r="B17" s="5"/>
      <c r="C17" s="5"/>
      <c r="D17" s="5"/>
      <c r="E17" s="5"/>
    </row>
    <row r="18" spans="1:6" ht="13.5" customHeight="1">
      <c r="A18" s="3" t="s">
        <v>1878</v>
      </c>
      <c r="B18" s="5">
        <v>57079851</v>
      </c>
      <c r="C18" s="5">
        <v>51416088</v>
      </c>
      <c r="D18" s="5">
        <v>4014284</v>
      </c>
      <c r="E18" s="5">
        <v>1016181</v>
      </c>
      <c r="F18">
        <v>633298</v>
      </c>
    </row>
    <row r="19" spans="1:5" ht="13.5" customHeight="1">
      <c r="A19" s="3" t="s">
        <v>1879</v>
      </c>
      <c r="B19" s="5"/>
      <c r="C19" s="5"/>
      <c r="D19" s="5"/>
      <c r="E19" s="5"/>
    </row>
    <row r="20" spans="1:5" ht="16.5" customHeight="1">
      <c r="A20" s="3" t="s">
        <v>1880</v>
      </c>
      <c r="B20" s="5"/>
      <c r="C20" s="5"/>
      <c r="D20" s="5"/>
      <c r="E20" s="5"/>
    </row>
    <row r="21" spans="1:6" ht="19.5" customHeight="1">
      <c r="A21" s="3" t="s">
        <v>1902</v>
      </c>
      <c r="B21" s="5">
        <v>4928192</v>
      </c>
      <c r="C21" s="5">
        <v>4667152</v>
      </c>
      <c r="D21" s="5">
        <v>126303</v>
      </c>
      <c r="E21" s="5">
        <v>95644</v>
      </c>
      <c r="F21">
        <v>39093</v>
      </c>
    </row>
    <row r="22" spans="1:5" ht="16.5" customHeight="1">
      <c r="A22" s="3" t="s">
        <v>1883</v>
      </c>
      <c r="B22" s="5"/>
      <c r="C22" s="5"/>
      <c r="D22" s="5"/>
      <c r="E22" s="5"/>
    </row>
    <row r="23" spans="1:5" ht="19.5" customHeight="1">
      <c r="A23" s="3" t="s">
        <v>1903</v>
      </c>
      <c r="B23" s="5"/>
      <c r="C23" s="5"/>
      <c r="D23" s="5"/>
      <c r="E23" s="5"/>
    </row>
    <row r="24" spans="1:6" ht="13.5" customHeight="1">
      <c r="A24" s="3" t="s">
        <v>1904</v>
      </c>
      <c r="B24" s="5">
        <v>223010</v>
      </c>
      <c r="C24" s="5">
        <v>214880</v>
      </c>
      <c r="D24" s="5">
        <v>3214</v>
      </c>
      <c r="E24" s="5">
        <v>4378</v>
      </c>
      <c r="F24">
        <v>538</v>
      </c>
    </row>
    <row r="25" spans="1:5" ht="16.5" customHeight="1">
      <c r="A25" s="3" t="s">
        <v>1886</v>
      </c>
      <c r="B25" s="5"/>
      <c r="C25" s="5"/>
      <c r="D25" s="5"/>
      <c r="E25" s="5"/>
    </row>
    <row r="26" spans="1:6" ht="16.5" customHeight="1">
      <c r="A26" s="3" t="s">
        <v>1905</v>
      </c>
      <c r="B26" s="5">
        <v>2749265</v>
      </c>
      <c r="C26" s="5">
        <v>2496114</v>
      </c>
      <c r="D26" s="5">
        <v>61025</v>
      </c>
      <c r="E26" s="5">
        <v>162496</v>
      </c>
      <c r="F26">
        <v>29630</v>
      </c>
    </row>
    <row r="27" spans="1:5" ht="16.5" customHeight="1">
      <c r="A27" s="3" t="s">
        <v>1888</v>
      </c>
      <c r="B27" s="5"/>
      <c r="C27" s="5"/>
      <c r="D27" s="5"/>
      <c r="E27" s="5"/>
    </row>
    <row r="28" spans="1:6" ht="16.5" customHeight="1">
      <c r="A28" s="3" t="s">
        <v>1906</v>
      </c>
      <c r="B28" s="5">
        <v>2086751</v>
      </c>
      <c r="C28" s="5">
        <v>1880917</v>
      </c>
      <c r="D28" s="5">
        <v>51077</v>
      </c>
      <c r="E28" s="5">
        <v>131118</v>
      </c>
      <c r="F28">
        <v>23639</v>
      </c>
    </row>
    <row r="29" spans="1:5" ht="16.5" customHeight="1">
      <c r="A29" s="3" t="s">
        <v>1907</v>
      </c>
      <c r="B29" s="5"/>
      <c r="C29" s="5"/>
      <c r="D29" s="5"/>
      <c r="E29" s="5"/>
    </row>
    <row r="30" spans="1:6" ht="16.5" customHeight="1">
      <c r="A30" s="3" t="s">
        <v>1908</v>
      </c>
      <c r="B30" s="5">
        <v>295271</v>
      </c>
      <c r="C30" s="5">
        <v>269641</v>
      </c>
      <c r="D30" s="5">
        <v>1492</v>
      </c>
      <c r="E30" s="5">
        <v>22291</v>
      </c>
      <c r="F30">
        <v>1847</v>
      </c>
    </row>
    <row r="31" spans="1:5" ht="16.5" customHeight="1">
      <c r="A31" s="3" t="s">
        <v>1909</v>
      </c>
      <c r="B31" s="5"/>
      <c r="C31" s="5"/>
      <c r="D31" s="5"/>
      <c r="E31" s="5"/>
    </row>
    <row r="32" spans="1:6" ht="16.5" customHeight="1">
      <c r="A32" s="3" t="s">
        <v>1910</v>
      </c>
      <c r="B32" s="5">
        <v>367243</v>
      </c>
      <c r="C32" s="5">
        <v>345556</v>
      </c>
      <c r="D32" s="5">
        <v>8456</v>
      </c>
      <c r="E32" s="5">
        <v>9087</v>
      </c>
      <c r="F32">
        <v>4144</v>
      </c>
    </row>
    <row r="33" spans="1:5" ht="16.5" customHeight="1">
      <c r="A33" s="3" t="s">
        <v>1911</v>
      </c>
      <c r="B33" s="5"/>
      <c r="C33" s="5"/>
      <c r="D33" s="5"/>
      <c r="E33" s="5"/>
    </row>
    <row r="34" spans="1:6" ht="16.5" customHeight="1">
      <c r="A34" s="3" t="s">
        <v>1912</v>
      </c>
      <c r="B34" s="5">
        <v>60312630</v>
      </c>
      <c r="C34" s="5">
        <v>54455717</v>
      </c>
      <c r="D34" s="5">
        <v>4132217</v>
      </c>
      <c r="E34" s="5">
        <v>1066007</v>
      </c>
      <c r="F34">
        <v>658689</v>
      </c>
    </row>
    <row r="35" spans="1:5" ht="16.5" customHeight="1">
      <c r="A35" s="3" t="s">
        <v>1890</v>
      </c>
      <c r="B35" s="5"/>
      <c r="C35" s="5"/>
      <c r="D35" s="5"/>
      <c r="E35" s="5"/>
    </row>
    <row r="36" spans="1:6" ht="15" customHeight="1">
      <c r="A36" s="3" t="s">
        <v>1913</v>
      </c>
      <c r="B36" s="5">
        <v>39951815</v>
      </c>
      <c r="C36" s="5">
        <v>37295622</v>
      </c>
      <c r="D36" s="5">
        <v>1617514</v>
      </c>
      <c r="E36" s="5">
        <v>615211</v>
      </c>
      <c r="F36">
        <v>423468</v>
      </c>
    </row>
    <row r="37" spans="1:5" ht="15" customHeight="1">
      <c r="A37" s="3" t="s">
        <v>1914</v>
      </c>
      <c r="B37" s="5"/>
      <c r="C37" s="5"/>
      <c r="D37" s="5"/>
      <c r="E37" s="5"/>
    </row>
    <row r="38" spans="1:6" ht="15" customHeight="1">
      <c r="A38" s="3" t="s">
        <v>1915</v>
      </c>
      <c r="B38" s="5">
        <v>22308</v>
      </c>
      <c r="C38" s="5">
        <v>21860</v>
      </c>
      <c r="D38" s="5">
        <v>279</v>
      </c>
      <c r="E38" s="5">
        <v>68</v>
      </c>
      <c r="F38">
        <v>101</v>
      </c>
    </row>
    <row r="39" spans="1:5" ht="15" customHeight="1">
      <c r="A39" s="3" t="s">
        <v>1916</v>
      </c>
      <c r="B39" s="5"/>
      <c r="C39" s="5"/>
      <c r="D39" s="5"/>
      <c r="E39" s="5"/>
    </row>
    <row r="40" spans="1:6" ht="15" customHeight="1">
      <c r="A40" s="3" t="s">
        <v>1917</v>
      </c>
      <c r="B40" s="5">
        <v>24293561</v>
      </c>
      <c r="C40" s="5">
        <v>22703513</v>
      </c>
      <c r="D40" s="5">
        <v>1109311</v>
      </c>
      <c r="E40" s="5">
        <v>337377</v>
      </c>
      <c r="F40">
        <v>143360</v>
      </c>
    </row>
    <row r="41" spans="1:5" ht="15" customHeight="1">
      <c r="A41" s="3" t="s">
        <v>1918</v>
      </c>
      <c r="B41" s="5"/>
      <c r="C41" s="5"/>
      <c r="D41" s="5"/>
      <c r="E41" s="5"/>
    </row>
    <row r="42" spans="1:6" ht="15" customHeight="1">
      <c r="A42" s="3" t="s">
        <v>1919</v>
      </c>
      <c r="B42" s="5">
        <v>15635946</v>
      </c>
      <c r="C42" s="5">
        <v>14570249</v>
      </c>
      <c r="D42" s="5">
        <v>507924</v>
      </c>
      <c r="E42" s="5">
        <v>277766</v>
      </c>
      <c r="F42">
        <v>280007</v>
      </c>
    </row>
    <row r="43" spans="1:5" ht="15" customHeight="1">
      <c r="A43" s="3" t="s">
        <v>1920</v>
      </c>
      <c r="B43" s="5"/>
      <c r="C43" s="5"/>
      <c r="D43" s="5"/>
      <c r="E43" s="5"/>
    </row>
    <row r="44" spans="1:6" ht="15" customHeight="1">
      <c r="A44" s="3" t="s">
        <v>1921</v>
      </c>
      <c r="B44" s="5">
        <v>15582516</v>
      </c>
      <c r="C44" s="5">
        <v>12757832</v>
      </c>
      <c r="D44" s="5">
        <v>2265387</v>
      </c>
      <c r="E44" s="5">
        <v>364812</v>
      </c>
      <c r="F44">
        <v>194485</v>
      </c>
    </row>
    <row r="45" spans="1:5" ht="15" customHeight="1">
      <c r="A45" s="3" t="s">
        <v>1922</v>
      </c>
      <c r="B45" s="5"/>
      <c r="C45" s="5"/>
      <c r="D45" s="5"/>
      <c r="E45" s="5"/>
    </row>
    <row r="46" spans="1:6" ht="15" customHeight="1">
      <c r="A46" s="3" t="s">
        <v>1923</v>
      </c>
      <c r="B46" s="5">
        <v>4778299</v>
      </c>
      <c r="C46" s="5">
        <v>4402263</v>
      </c>
      <c r="D46" s="5">
        <v>249316</v>
      </c>
      <c r="E46" s="5">
        <v>85984</v>
      </c>
      <c r="F46">
        <v>40736</v>
      </c>
    </row>
    <row r="47" spans="1:5" ht="12" customHeight="1">
      <c r="A47" s="3" t="s">
        <v>1911</v>
      </c>
      <c r="B47" s="5"/>
      <c r="C47" s="5"/>
      <c r="D47" s="5"/>
      <c r="E47" s="5"/>
    </row>
  </sheetData>
  <mergeCells count="7">
    <mergeCell ref="E7:E9"/>
    <mergeCell ref="F7:F9"/>
    <mergeCell ref="B10:F10"/>
    <mergeCell ref="A7:A10"/>
    <mergeCell ref="B7:B9"/>
    <mergeCell ref="C7:C9"/>
    <mergeCell ref="D7:D9"/>
  </mergeCells>
  <printOptions gridLines="1"/>
  <pageMargins left="0.984251968503937" right="0.7874015748031497" top="0.5905511811023623" bottom="0.7874015748031497" header="0" footer="0"/>
  <pageSetup horizontalDpi="120" verticalDpi="120" orientation="portrait" paperSize="9" r:id="rId1"/>
</worksheet>
</file>

<file path=xl/worksheets/sheet30.xml><?xml version="1.0" encoding="utf-8"?>
<worksheet xmlns="http://schemas.openxmlformats.org/spreadsheetml/2006/main" xmlns:r="http://schemas.openxmlformats.org/officeDocument/2006/relationships">
  <dimension ref="A3:H85"/>
  <sheetViews>
    <sheetView workbookViewId="0" topLeftCell="A1">
      <selection activeCell="J19" sqref="J18:J19"/>
    </sheetView>
  </sheetViews>
  <sheetFormatPr defaultColWidth="9.140625" defaultRowHeight="12.75"/>
  <cols>
    <col min="1" max="1" width="22.421875" style="10" customWidth="1"/>
    <col min="2" max="2" width="2.28125" style="10" customWidth="1"/>
    <col min="3" max="3" width="9.00390625" style="10" customWidth="1"/>
    <col min="4" max="4" width="12.7109375" style="10" customWidth="1"/>
    <col min="5" max="5" width="14.421875" style="10" customWidth="1"/>
    <col min="6" max="6" width="10.00390625" style="10" customWidth="1"/>
    <col min="7" max="7" width="11.00390625" style="10" customWidth="1"/>
    <col min="8" max="8" width="14.28125" style="24" customWidth="1"/>
    <col min="9" max="16384" width="9.140625" style="10" customWidth="1"/>
  </cols>
  <sheetData>
    <row r="1" ht="12.75" customHeight="1"/>
    <row r="2" ht="12" customHeight="1"/>
    <row r="3" ht="14.25" customHeight="1">
      <c r="A3" s="10" t="s">
        <v>2261</v>
      </c>
    </row>
    <row r="4" spans="1:8" ht="17.25" customHeight="1">
      <c r="A4" s="11" t="s">
        <v>2260</v>
      </c>
      <c r="B4" s="11"/>
      <c r="C4" s="11"/>
      <c r="D4" s="11"/>
      <c r="E4" s="11"/>
      <c r="F4" s="11"/>
      <c r="G4" s="11"/>
      <c r="H4" s="25"/>
    </row>
    <row r="5" spans="1:8" ht="27.75" customHeight="1">
      <c r="A5" s="22" t="s">
        <v>15</v>
      </c>
      <c r="B5" s="18"/>
      <c r="C5" s="119" t="s">
        <v>821</v>
      </c>
      <c r="D5" s="121"/>
      <c r="E5" s="128" t="s">
        <v>815</v>
      </c>
      <c r="F5" s="128" t="s">
        <v>822</v>
      </c>
      <c r="G5" s="90" t="s">
        <v>816</v>
      </c>
      <c r="H5" s="117"/>
    </row>
    <row r="6" spans="1:8" ht="14.25" customHeight="1">
      <c r="A6" s="23" t="s">
        <v>1155</v>
      </c>
      <c r="B6" s="13"/>
      <c r="C6" s="128" t="s">
        <v>817</v>
      </c>
      <c r="D6" s="128" t="s">
        <v>818</v>
      </c>
      <c r="E6" s="129"/>
      <c r="F6" s="129"/>
      <c r="G6" s="147"/>
      <c r="H6" s="118"/>
    </row>
    <row r="7" spans="1:8" ht="14.25" customHeight="1">
      <c r="A7" s="23" t="s">
        <v>16</v>
      </c>
      <c r="B7" s="13"/>
      <c r="C7" s="129"/>
      <c r="D7" s="163"/>
      <c r="E7" s="129"/>
      <c r="F7" s="129"/>
      <c r="G7" s="147"/>
      <c r="H7" s="118"/>
    </row>
    <row r="8" spans="1:8" ht="15" customHeight="1">
      <c r="A8" s="23" t="s">
        <v>17</v>
      </c>
      <c r="B8" s="13"/>
      <c r="C8" s="129"/>
      <c r="D8" s="163"/>
      <c r="E8" s="129"/>
      <c r="F8" s="129"/>
      <c r="G8" s="91"/>
      <c r="H8" s="100"/>
    </row>
    <row r="9" spans="1:8" ht="13.5" customHeight="1">
      <c r="A9" s="23" t="s">
        <v>18</v>
      </c>
      <c r="B9" s="13"/>
      <c r="C9" s="129"/>
      <c r="D9" s="163"/>
      <c r="E9" s="129"/>
      <c r="F9" s="129"/>
      <c r="G9" s="128" t="s">
        <v>819</v>
      </c>
      <c r="H9" s="155" t="s">
        <v>820</v>
      </c>
    </row>
    <row r="10" spans="1:8" ht="12" customHeight="1">
      <c r="A10" s="23" t="s">
        <v>19</v>
      </c>
      <c r="B10" s="13"/>
      <c r="C10" s="129"/>
      <c r="D10" s="163"/>
      <c r="E10" s="129"/>
      <c r="F10" s="129"/>
      <c r="G10" s="129"/>
      <c r="H10" s="155"/>
    </row>
    <row r="11" spans="1:8" ht="17.25" customHeight="1">
      <c r="A11" s="23" t="s">
        <v>20</v>
      </c>
      <c r="B11" s="13"/>
      <c r="C11" s="129"/>
      <c r="D11" s="163"/>
      <c r="E11" s="129"/>
      <c r="F11" s="129"/>
      <c r="G11" s="129"/>
      <c r="H11" s="155"/>
    </row>
    <row r="12" spans="1:8" ht="13.5" customHeight="1">
      <c r="A12" s="23" t="s">
        <v>21</v>
      </c>
      <c r="B12" s="13"/>
      <c r="C12" s="129"/>
      <c r="D12" s="163"/>
      <c r="E12" s="129"/>
      <c r="F12" s="129"/>
      <c r="G12" s="129"/>
      <c r="H12" s="155"/>
    </row>
    <row r="13" spans="1:8" ht="16.5" customHeight="1">
      <c r="A13" s="23" t="s">
        <v>22</v>
      </c>
      <c r="B13" s="13"/>
      <c r="C13" s="129"/>
      <c r="D13" s="163"/>
      <c r="E13" s="129"/>
      <c r="F13" s="129"/>
      <c r="G13" s="129"/>
      <c r="H13" s="155"/>
    </row>
    <row r="14" spans="1:8" ht="12.75" customHeight="1">
      <c r="A14" s="11" t="s">
        <v>23</v>
      </c>
      <c r="B14" s="19"/>
      <c r="C14" s="130"/>
      <c r="D14" s="164"/>
      <c r="E14" s="130"/>
      <c r="F14" s="130"/>
      <c r="G14" s="130"/>
      <c r="H14" s="156"/>
    </row>
    <row r="15" spans="1:8" ht="18.75" customHeight="1">
      <c r="A15" s="161" t="s">
        <v>799</v>
      </c>
      <c r="B15" s="161"/>
      <c r="C15" s="161"/>
      <c r="D15" s="161"/>
      <c r="E15" s="161"/>
      <c r="F15" s="161"/>
      <c r="G15" s="161"/>
      <c r="H15" s="161"/>
    </row>
    <row r="16" spans="1:8" ht="21.75" customHeight="1">
      <c r="A16" s="13" t="s">
        <v>24</v>
      </c>
      <c r="B16" s="14" t="s">
        <v>167</v>
      </c>
      <c r="C16" s="13">
        <v>54126</v>
      </c>
      <c r="D16" s="14">
        <v>54863037</v>
      </c>
      <c r="E16" s="14">
        <v>108312</v>
      </c>
      <c r="F16" s="14">
        <v>465280</v>
      </c>
      <c r="G16" s="14">
        <v>11194137</v>
      </c>
      <c r="H16" s="24">
        <v>103.35084755151783</v>
      </c>
    </row>
    <row r="17" spans="1:8" ht="12.75" customHeight="1">
      <c r="A17" s="13" t="s">
        <v>1164</v>
      </c>
      <c r="B17" s="14" t="s">
        <v>169</v>
      </c>
      <c r="C17" s="13">
        <v>51531</v>
      </c>
      <c r="D17" s="14">
        <v>37153918</v>
      </c>
      <c r="E17" s="14">
        <v>51531</v>
      </c>
      <c r="F17" s="14">
        <v>302526</v>
      </c>
      <c r="G17" s="14">
        <v>7797554</v>
      </c>
      <c r="H17" s="24">
        <v>151.31773107449885</v>
      </c>
    </row>
    <row r="18" spans="1:8" ht="12.75" customHeight="1">
      <c r="A18" s="13"/>
      <c r="B18" s="14" t="s">
        <v>25</v>
      </c>
      <c r="C18" s="13">
        <v>741</v>
      </c>
      <c r="D18" s="14">
        <v>786786</v>
      </c>
      <c r="E18" s="14">
        <v>1410</v>
      </c>
      <c r="F18" s="14">
        <v>6702</v>
      </c>
      <c r="G18" s="14">
        <v>171073</v>
      </c>
      <c r="H18" s="24">
        <v>121.32836879432624</v>
      </c>
    </row>
    <row r="19" spans="1:8" ht="12.75" customHeight="1">
      <c r="A19" s="13"/>
      <c r="B19" s="14" t="s">
        <v>26</v>
      </c>
      <c r="C19" s="13">
        <v>1854</v>
      </c>
      <c r="D19" s="14">
        <v>16883253</v>
      </c>
      <c r="E19" s="14">
        <v>55299</v>
      </c>
      <c r="F19" s="14">
        <v>155684</v>
      </c>
      <c r="G19" s="14">
        <v>3217296</v>
      </c>
      <c r="H19" s="24">
        <v>58.180003255031735</v>
      </c>
    </row>
    <row r="20" spans="1:8" ht="26.25" customHeight="1">
      <c r="A20" s="13" t="s">
        <v>27</v>
      </c>
      <c r="B20" s="14" t="s">
        <v>167</v>
      </c>
      <c r="C20" s="13">
        <v>2828</v>
      </c>
      <c r="D20" s="14">
        <v>3407819</v>
      </c>
      <c r="E20" s="14">
        <v>7971</v>
      </c>
      <c r="F20" s="14">
        <v>30517</v>
      </c>
      <c r="G20" s="14">
        <v>723878</v>
      </c>
      <c r="H20" s="24">
        <v>90.81395057081922</v>
      </c>
    </row>
    <row r="21" spans="1:8" ht="12" customHeight="1">
      <c r="A21" s="13"/>
      <c r="B21" s="14" t="s">
        <v>169</v>
      </c>
      <c r="C21" s="13">
        <v>2618</v>
      </c>
      <c r="D21" s="14">
        <v>1854635</v>
      </c>
      <c r="E21" s="14">
        <v>2618</v>
      </c>
      <c r="F21" s="14">
        <v>15327</v>
      </c>
      <c r="G21" s="14">
        <v>409856</v>
      </c>
      <c r="H21" s="24">
        <v>156.55309396485868</v>
      </c>
    </row>
    <row r="22" spans="1:8" ht="12.75" customHeight="1">
      <c r="A22" s="13"/>
      <c r="B22" s="14" t="s">
        <v>25</v>
      </c>
      <c r="C22" s="13">
        <v>42</v>
      </c>
      <c r="D22" s="14">
        <v>55878</v>
      </c>
      <c r="E22" s="14">
        <v>84</v>
      </c>
      <c r="F22" s="14">
        <v>400</v>
      </c>
      <c r="G22" s="14">
        <v>11614</v>
      </c>
      <c r="H22" s="24">
        <v>138.26190476190476</v>
      </c>
    </row>
    <row r="23" spans="1:8" ht="12.75" customHeight="1">
      <c r="A23" s="13"/>
      <c r="B23" s="14" t="s">
        <v>26</v>
      </c>
      <c r="C23" s="13">
        <v>168</v>
      </c>
      <c r="D23" s="14">
        <v>1497306</v>
      </c>
      <c r="E23" s="14">
        <v>5269</v>
      </c>
      <c r="F23" s="14">
        <v>14790</v>
      </c>
      <c r="G23" s="14">
        <v>302408</v>
      </c>
      <c r="H23" s="24">
        <v>57.39381286771683</v>
      </c>
    </row>
    <row r="24" spans="1:8" ht="21.75" customHeight="1">
      <c r="A24" s="13" t="s">
        <v>28</v>
      </c>
      <c r="B24" s="14" t="s">
        <v>167</v>
      </c>
      <c r="C24" s="13">
        <v>2438</v>
      </c>
      <c r="D24" s="14">
        <v>2230564</v>
      </c>
      <c r="E24" s="14">
        <v>4643</v>
      </c>
      <c r="F24" s="14">
        <v>20236</v>
      </c>
      <c r="G24" s="14">
        <v>455880</v>
      </c>
      <c r="H24" s="24">
        <v>98.18651733792807</v>
      </c>
    </row>
    <row r="25" spans="1:8" ht="15.75" customHeight="1">
      <c r="A25" s="13"/>
      <c r="B25" s="14" t="s">
        <v>169</v>
      </c>
      <c r="C25" s="13">
        <v>2330</v>
      </c>
      <c r="D25" s="14">
        <v>1620775</v>
      </c>
      <c r="E25" s="14">
        <v>2330</v>
      </c>
      <c r="F25" s="14">
        <v>13333</v>
      </c>
      <c r="G25" s="14">
        <v>334910</v>
      </c>
      <c r="H25" s="24">
        <v>143.73819742489272</v>
      </c>
    </row>
    <row r="26" spans="1:8" ht="15.75" customHeight="1">
      <c r="A26" s="13"/>
      <c r="B26" s="14" t="s">
        <v>25</v>
      </c>
      <c r="C26" s="13">
        <v>22</v>
      </c>
      <c r="D26" s="14">
        <v>23629</v>
      </c>
      <c r="E26" s="14">
        <v>44</v>
      </c>
      <c r="F26" s="14">
        <v>198</v>
      </c>
      <c r="G26" s="14">
        <v>5206</v>
      </c>
      <c r="H26" s="24">
        <v>118.31818181818181</v>
      </c>
    </row>
    <row r="27" spans="1:8" ht="15.75" customHeight="1">
      <c r="A27" s="13"/>
      <c r="B27" s="14" t="s">
        <v>26</v>
      </c>
      <c r="C27" s="13">
        <v>86</v>
      </c>
      <c r="D27" s="14">
        <v>586160</v>
      </c>
      <c r="E27" s="14">
        <v>2269</v>
      </c>
      <c r="F27" s="14">
        <v>6705</v>
      </c>
      <c r="G27" s="14">
        <v>115764</v>
      </c>
      <c r="H27" s="24">
        <v>51.01983252534156</v>
      </c>
    </row>
    <row r="28" spans="1:8" ht="21.75" customHeight="1">
      <c r="A28" s="13" t="s">
        <v>29</v>
      </c>
      <c r="B28" s="14" t="s">
        <v>167</v>
      </c>
      <c r="C28" s="13">
        <v>2974</v>
      </c>
      <c r="D28" s="14">
        <v>2567505</v>
      </c>
      <c r="E28" s="14">
        <v>4579</v>
      </c>
      <c r="F28" s="14">
        <v>22012</v>
      </c>
      <c r="G28" s="14">
        <v>493311</v>
      </c>
      <c r="H28" s="24">
        <v>107.73334789255296</v>
      </c>
    </row>
    <row r="29" spans="1:8" ht="15.75" customHeight="1">
      <c r="A29" s="13"/>
      <c r="B29" s="14" t="s">
        <v>169</v>
      </c>
      <c r="C29" s="13">
        <v>2887</v>
      </c>
      <c r="D29" s="14">
        <v>2027560</v>
      </c>
      <c r="E29" s="14">
        <v>2887</v>
      </c>
      <c r="F29" s="14">
        <v>16696</v>
      </c>
      <c r="G29" s="14">
        <v>399115</v>
      </c>
      <c r="H29" s="24">
        <v>138.24558365084863</v>
      </c>
    </row>
    <row r="30" spans="1:8" ht="15.75" customHeight="1">
      <c r="A30" s="13"/>
      <c r="B30" s="14" t="s">
        <v>25</v>
      </c>
      <c r="C30" s="13">
        <v>36</v>
      </c>
      <c r="D30" s="14">
        <v>39080</v>
      </c>
      <c r="E30" s="14">
        <v>72</v>
      </c>
      <c r="F30" s="14">
        <v>368</v>
      </c>
      <c r="G30" s="14">
        <v>8214</v>
      </c>
      <c r="H30" s="24">
        <v>114.08333333333333</v>
      </c>
    </row>
    <row r="31" spans="1:8" ht="15.75" customHeight="1">
      <c r="A31" s="13"/>
      <c r="B31" s="14" t="s">
        <v>26</v>
      </c>
      <c r="C31" s="13">
        <v>51</v>
      </c>
      <c r="D31" s="14">
        <v>500865</v>
      </c>
      <c r="E31" s="14">
        <v>1620</v>
      </c>
      <c r="F31" s="14">
        <v>4948</v>
      </c>
      <c r="G31" s="14">
        <v>85982</v>
      </c>
      <c r="H31" s="24">
        <v>53.07530864197531</v>
      </c>
    </row>
    <row r="32" spans="1:8" ht="21.75" customHeight="1">
      <c r="A32" s="13" t="s">
        <v>30</v>
      </c>
      <c r="B32" s="14" t="s">
        <v>167</v>
      </c>
      <c r="C32" s="13">
        <v>1461</v>
      </c>
      <c r="D32" s="14">
        <v>1323183</v>
      </c>
      <c r="E32" s="14">
        <v>2620</v>
      </c>
      <c r="F32" s="14">
        <v>11763</v>
      </c>
      <c r="G32" s="14">
        <v>269131</v>
      </c>
      <c r="H32" s="24">
        <v>102.72175572519085</v>
      </c>
    </row>
    <row r="33" spans="1:8" ht="15.75" customHeight="1">
      <c r="A33" s="13"/>
      <c r="B33" s="14" t="s">
        <v>169</v>
      </c>
      <c r="C33" s="13">
        <v>1407</v>
      </c>
      <c r="D33" s="14">
        <v>977260</v>
      </c>
      <c r="E33" s="14">
        <v>1407</v>
      </c>
      <c r="F33" s="14">
        <v>8091</v>
      </c>
      <c r="G33" s="14">
        <v>199722</v>
      </c>
      <c r="H33" s="24">
        <v>141.94882729211088</v>
      </c>
    </row>
    <row r="34" spans="1:8" ht="15.75" customHeight="1">
      <c r="A34" s="13"/>
      <c r="B34" s="14" t="s">
        <v>25</v>
      </c>
      <c r="C34" s="13">
        <v>12</v>
      </c>
      <c r="D34" s="14">
        <v>10639</v>
      </c>
      <c r="E34" s="14">
        <v>24</v>
      </c>
      <c r="F34" s="14">
        <v>99</v>
      </c>
      <c r="G34" s="14">
        <v>2413</v>
      </c>
      <c r="H34" s="24">
        <v>100.54166666666667</v>
      </c>
    </row>
    <row r="35" spans="1:8" ht="15.75" customHeight="1">
      <c r="A35" s="13"/>
      <c r="B35" s="14" t="s">
        <v>26</v>
      </c>
      <c r="C35" s="13">
        <v>42</v>
      </c>
      <c r="D35" s="14">
        <v>335284</v>
      </c>
      <c r="E35" s="14">
        <v>1189</v>
      </c>
      <c r="F35" s="14">
        <v>3573</v>
      </c>
      <c r="G35" s="14">
        <v>66996</v>
      </c>
      <c r="H35" s="24">
        <v>56.346509671993275</v>
      </c>
    </row>
    <row r="36" spans="1:8" ht="21.75" customHeight="1">
      <c r="A36" s="13" t="s">
        <v>31</v>
      </c>
      <c r="B36" s="14" t="s">
        <v>167</v>
      </c>
      <c r="C36" s="13">
        <v>3213</v>
      </c>
      <c r="D36" s="14">
        <v>2714794</v>
      </c>
      <c r="E36" s="14">
        <v>4704</v>
      </c>
      <c r="F36" s="14">
        <v>22781</v>
      </c>
      <c r="G36" s="14">
        <v>555544</v>
      </c>
      <c r="H36" s="24">
        <v>118.10034013605443</v>
      </c>
    </row>
    <row r="37" spans="1:8" ht="15.75" customHeight="1">
      <c r="A37" s="13"/>
      <c r="B37" s="14" t="s">
        <v>169</v>
      </c>
      <c r="C37" s="13">
        <v>3134</v>
      </c>
      <c r="D37" s="14">
        <v>2211750</v>
      </c>
      <c r="E37" s="14">
        <v>3134</v>
      </c>
      <c r="F37" s="14">
        <v>18016</v>
      </c>
      <c r="G37" s="14">
        <v>460512</v>
      </c>
      <c r="H37" s="24">
        <v>146.94065092533504</v>
      </c>
    </row>
    <row r="38" spans="1:8" ht="15.75" customHeight="1">
      <c r="A38" s="13"/>
      <c r="B38" s="14" t="s">
        <v>25</v>
      </c>
      <c r="C38" s="13">
        <v>23</v>
      </c>
      <c r="D38" s="14">
        <v>36388</v>
      </c>
      <c r="E38" s="14">
        <v>46</v>
      </c>
      <c r="F38" s="14">
        <v>230</v>
      </c>
      <c r="G38" s="14">
        <v>5424</v>
      </c>
      <c r="H38" s="24">
        <v>117.91304347826087</v>
      </c>
    </row>
    <row r="39" spans="1:8" ht="15.75" customHeight="1">
      <c r="A39" s="13"/>
      <c r="B39" s="14" t="s">
        <v>26</v>
      </c>
      <c r="C39" s="13">
        <v>56</v>
      </c>
      <c r="D39" s="14">
        <v>466656</v>
      </c>
      <c r="E39" s="14">
        <v>1524</v>
      </c>
      <c r="F39" s="14">
        <v>4535</v>
      </c>
      <c r="G39" s="14">
        <v>89608</v>
      </c>
      <c r="H39" s="24">
        <v>58.797900262467195</v>
      </c>
    </row>
    <row r="40" spans="1:8" ht="21.75" customHeight="1">
      <c r="A40" s="13" t="s">
        <v>32</v>
      </c>
      <c r="B40" s="14" t="s">
        <v>167</v>
      </c>
      <c r="C40" s="13">
        <v>5330</v>
      </c>
      <c r="D40" s="14">
        <v>5583500</v>
      </c>
      <c r="E40" s="14">
        <v>11651</v>
      </c>
      <c r="F40" s="14">
        <v>49339</v>
      </c>
      <c r="G40" s="14">
        <v>1123998</v>
      </c>
      <c r="H40" s="24">
        <v>96.47223414299202</v>
      </c>
    </row>
    <row r="41" spans="1:8" ht="15.75" customHeight="1">
      <c r="A41" s="13"/>
      <c r="B41" s="14" t="s">
        <v>169</v>
      </c>
      <c r="C41" s="13">
        <v>5049</v>
      </c>
      <c r="D41" s="14">
        <v>3664277</v>
      </c>
      <c r="E41" s="14">
        <v>5049</v>
      </c>
      <c r="F41" s="14">
        <v>30139</v>
      </c>
      <c r="G41" s="14">
        <v>763883</v>
      </c>
      <c r="H41" s="24">
        <v>151.29391958803723</v>
      </c>
    </row>
    <row r="42" spans="1:8" ht="15.75" customHeight="1">
      <c r="A42" s="13"/>
      <c r="B42" s="14" t="s">
        <v>25</v>
      </c>
      <c r="C42" s="13">
        <v>82</v>
      </c>
      <c r="D42" s="14">
        <v>86613</v>
      </c>
      <c r="E42" s="14">
        <v>164</v>
      </c>
      <c r="F42" s="14">
        <v>731</v>
      </c>
      <c r="G42" s="14">
        <v>17694</v>
      </c>
      <c r="H42" s="24">
        <v>107.89024390243902</v>
      </c>
    </row>
    <row r="43" spans="1:8" ht="15.75" customHeight="1">
      <c r="A43" s="13"/>
      <c r="B43" s="14" t="s">
        <v>26</v>
      </c>
      <c r="C43" s="13">
        <v>199</v>
      </c>
      <c r="D43" s="14">
        <v>1832610</v>
      </c>
      <c r="E43" s="14">
        <v>6438</v>
      </c>
      <c r="F43" s="14">
        <v>18469</v>
      </c>
      <c r="G43" s="14">
        <v>342421</v>
      </c>
      <c r="H43" s="24">
        <v>53.18748058403231</v>
      </c>
    </row>
    <row r="44" spans="1:8" ht="21.75" customHeight="1">
      <c r="A44" s="13" t="s">
        <v>33</v>
      </c>
      <c r="B44" s="14" t="s">
        <v>167</v>
      </c>
      <c r="C44" s="13">
        <v>9831</v>
      </c>
      <c r="D44" s="14">
        <v>12702306</v>
      </c>
      <c r="E44" s="14">
        <v>26524</v>
      </c>
      <c r="F44" s="14">
        <v>102035</v>
      </c>
      <c r="G44" s="14">
        <v>2535486</v>
      </c>
      <c r="H44" s="24">
        <v>95.592142964862</v>
      </c>
    </row>
    <row r="45" spans="1:8" ht="15.75" customHeight="1">
      <c r="A45" s="13"/>
      <c r="B45" s="14" t="s">
        <v>169</v>
      </c>
      <c r="C45" s="13">
        <v>9205</v>
      </c>
      <c r="D45" s="14">
        <v>6888025</v>
      </c>
      <c r="E45" s="14">
        <v>9205</v>
      </c>
      <c r="F45" s="14">
        <v>54641</v>
      </c>
      <c r="G45" s="14">
        <v>1446366</v>
      </c>
      <c r="H45" s="24">
        <v>157.1282998370451</v>
      </c>
    </row>
    <row r="46" spans="1:8" ht="15.75" customHeight="1">
      <c r="A46" s="13"/>
      <c r="B46" s="14" t="s">
        <v>25</v>
      </c>
      <c r="C46" s="13">
        <v>201</v>
      </c>
      <c r="D46" s="14">
        <v>226597</v>
      </c>
      <c r="E46" s="14">
        <v>402</v>
      </c>
      <c r="F46" s="14">
        <v>2015</v>
      </c>
      <c r="G46" s="14">
        <v>49701</v>
      </c>
      <c r="H46" s="24">
        <v>123.63432835820896</v>
      </c>
    </row>
    <row r="47" spans="1:8" ht="15.75" customHeight="1">
      <c r="A47" s="13"/>
      <c r="B47" s="14" t="s">
        <v>26</v>
      </c>
      <c r="C47" s="13">
        <v>425</v>
      </c>
      <c r="D47" s="14">
        <v>5587684</v>
      </c>
      <c r="E47" s="14">
        <v>16917</v>
      </c>
      <c r="F47" s="14">
        <v>45379</v>
      </c>
      <c r="G47" s="14">
        <v>1039419</v>
      </c>
      <c r="H47" s="24">
        <v>61.44227699946799</v>
      </c>
    </row>
    <row r="48" spans="1:8" ht="28.5" customHeight="1">
      <c r="A48" s="13" t="s">
        <v>34</v>
      </c>
      <c r="B48" s="14" t="s">
        <v>167</v>
      </c>
      <c r="C48" s="13">
        <v>805</v>
      </c>
      <c r="D48" s="14">
        <v>682428</v>
      </c>
      <c r="E48" s="14">
        <v>1161</v>
      </c>
      <c r="F48" s="14">
        <v>5684</v>
      </c>
      <c r="G48" s="14">
        <v>150981</v>
      </c>
      <c r="H48" s="24">
        <v>130.0439276485788</v>
      </c>
    </row>
    <row r="49" spans="1:8" ht="15" customHeight="1">
      <c r="A49" s="13"/>
      <c r="B49" s="14" t="s">
        <v>169</v>
      </c>
      <c r="C49" s="13">
        <v>781</v>
      </c>
      <c r="D49" s="14">
        <v>587474</v>
      </c>
      <c r="E49" s="14">
        <v>781</v>
      </c>
      <c r="F49" s="14">
        <v>4644</v>
      </c>
      <c r="G49" s="14">
        <v>129103</v>
      </c>
      <c r="H49" s="24">
        <v>165.30473751600513</v>
      </c>
    </row>
    <row r="50" spans="1:8" ht="15.75" customHeight="1">
      <c r="A50" s="13"/>
      <c r="B50" s="14" t="s">
        <v>25</v>
      </c>
      <c r="C50" s="13">
        <v>8</v>
      </c>
      <c r="D50" s="14">
        <v>9757</v>
      </c>
      <c r="E50" s="14">
        <v>16</v>
      </c>
      <c r="F50" s="14">
        <v>79</v>
      </c>
      <c r="G50" s="14">
        <v>2948</v>
      </c>
      <c r="H50" s="24">
        <v>184.25</v>
      </c>
    </row>
    <row r="51" spans="1:8" ht="14.25" customHeight="1">
      <c r="A51" s="13"/>
      <c r="B51" s="14" t="s">
        <v>26</v>
      </c>
      <c r="C51" s="13">
        <v>16</v>
      </c>
      <c r="D51" s="14">
        <v>85197</v>
      </c>
      <c r="E51" s="14">
        <v>364</v>
      </c>
      <c r="F51" s="14">
        <v>961</v>
      </c>
      <c r="G51" s="14">
        <v>18930</v>
      </c>
      <c r="H51" s="24">
        <v>52.005494505494504</v>
      </c>
    </row>
    <row r="52" spans="1:8" ht="20.25" customHeight="1">
      <c r="A52" s="13" t="s">
        <v>35</v>
      </c>
      <c r="B52" s="14" t="s">
        <v>167</v>
      </c>
      <c r="C52" s="13">
        <v>3431</v>
      </c>
      <c r="D52" s="14">
        <v>2699526</v>
      </c>
      <c r="E52" s="14">
        <v>4424</v>
      </c>
      <c r="F52" s="14">
        <v>23631</v>
      </c>
      <c r="G52" s="14">
        <v>536982</v>
      </c>
      <c r="H52" s="24">
        <v>121.37929475587704</v>
      </c>
    </row>
    <row r="53" spans="1:8" ht="21.75" customHeight="1">
      <c r="A53" s="13"/>
      <c r="B53" s="14" t="s">
        <v>169</v>
      </c>
      <c r="C53" s="13">
        <v>3380</v>
      </c>
      <c r="D53" s="14">
        <v>2363877</v>
      </c>
      <c r="E53" s="14">
        <v>3380</v>
      </c>
      <c r="F53" s="14">
        <v>20249</v>
      </c>
      <c r="G53" s="14">
        <v>479192</v>
      </c>
      <c r="H53" s="24">
        <v>141.77278106508876</v>
      </c>
    </row>
    <row r="54" spans="1:8" ht="14.25" customHeight="1">
      <c r="A54" s="13"/>
      <c r="B54" s="14" t="s">
        <v>25</v>
      </c>
      <c r="C54" s="13">
        <v>9</v>
      </c>
      <c r="D54" s="14">
        <v>10103</v>
      </c>
      <c r="E54" s="14">
        <v>18</v>
      </c>
      <c r="F54" s="14">
        <v>108</v>
      </c>
      <c r="G54" s="14">
        <v>2215</v>
      </c>
      <c r="H54" s="24">
        <v>123.05555555555556</v>
      </c>
    </row>
    <row r="55" spans="1:8" ht="17.25" customHeight="1">
      <c r="A55" s="13"/>
      <c r="B55" s="14" t="s">
        <v>26</v>
      </c>
      <c r="C55" s="13">
        <v>42</v>
      </c>
      <c r="D55" s="14">
        <v>325546</v>
      </c>
      <c r="E55" s="14">
        <v>1026</v>
      </c>
      <c r="F55" s="14">
        <v>3274</v>
      </c>
      <c r="G55" s="14">
        <v>55575</v>
      </c>
      <c r="H55" s="24">
        <v>54.166666666666664</v>
      </c>
    </row>
    <row r="56" spans="1:8" ht="23.25" customHeight="1">
      <c r="A56" s="13" t="s">
        <v>36</v>
      </c>
      <c r="B56" s="14" t="s">
        <v>167</v>
      </c>
      <c r="C56" s="13">
        <v>1578</v>
      </c>
      <c r="D56" s="14">
        <v>1594811</v>
      </c>
      <c r="E56" s="14">
        <v>2909</v>
      </c>
      <c r="F56" s="14">
        <v>13120</v>
      </c>
      <c r="G56" s="14">
        <v>327075</v>
      </c>
      <c r="H56" s="24">
        <v>112.4355448607769</v>
      </c>
    </row>
    <row r="57" spans="1:8" ht="15.75" customHeight="1">
      <c r="A57" s="13"/>
      <c r="B57" s="14" t="s">
        <v>169</v>
      </c>
      <c r="C57" s="13">
        <v>1544</v>
      </c>
      <c r="D57" s="14">
        <v>1194108</v>
      </c>
      <c r="E57" s="14">
        <v>1544</v>
      </c>
      <c r="F57" s="14">
        <v>9224</v>
      </c>
      <c r="G57" s="14">
        <v>255826</v>
      </c>
      <c r="H57" s="24">
        <v>165.69041450777203</v>
      </c>
    </row>
    <row r="58" spans="1:8" ht="12.75">
      <c r="A58" s="13"/>
      <c r="B58" s="14" t="s">
        <v>25</v>
      </c>
      <c r="C58" s="13">
        <v>3</v>
      </c>
      <c r="D58" s="14">
        <v>3186</v>
      </c>
      <c r="E58" s="14">
        <v>6</v>
      </c>
      <c r="F58" s="14">
        <v>32</v>
      </c>
      <c r="G58" s="14">
        <v>947</v>
      </c>
      <c r="H58" s="24">
        <v>157.83333333333334</v>
      </c>
    </row>
    <row r="59" spans="1:8" ht="15.75" customHeight="1">
      <c r="A59" s="13"/>
      <c r="B59" s="14" t="s">
        <v>26</v>
      </c>
      <c r="C59" s="13">
        <v>31</v>
      </c>
      <c r="D59" s="14">
        <v>397517</v>
      </c>
      <c r="E59" s="14">
        <v>1359</v>
      </c>
      <c r="F59" s="14">
        <v>3864</v>
      </c>
      <c r="G59" s="14">
        <v>70302</v>
      </c>
      <c r="H59" s="24">
        <v>51.730684326710815</v>
      </c>
    </row>
    <row r="60" spans="1:8" ht="23.25" customHeight="1">
      <c r="A60" s="13" t="s">
        <v>37</v>
      </c>
      <c r="B60" s="14" t="s">
        <v>167</v>
      </c>
      <c r="C60" s="13">
        <v>3271</v>
      </c>
      <c r="D60" s="14">
        <v>4086034</v>
      </c>
      <c r="E60" s="14">
        <v>9707</v>
      </c>
      <c r="F60" s="14">
        <v>36402</v>
      </c>
      <c r="G60" s="14">
        <v>880518</v>
      </c>
      <c r="H60" s="24">
        <v>90.709591016792</v>
      </c>
    </row>
    <row r="61" spans="1:8" ht="12.75" customHeight="1">
      <c r="A61" s="13"/>
      <c r="B61" s="14" t="s">
        <v>169</v>
      </c>
      <c r="C61" s="13">
        <v>2933</v>
      </c>
      <c r="D61" s="14">
        <v>2112806</v>
      </c>
      <c r="E61" s="14">
        <v>2933</v>
      </c>
      <c r="F61" s="14">
        <v>17251</v>
      </c>
      <c r="G61" s="14">
        <v>455281</v>
      </c>
      <c r="H61" s="24">
        <v>155.2270712580975</v>
      </c>
    </row>
    <row r="62" spans="1:8" ht="12.75">
      <c r="A62" s="13"/>
      <c r="B62" s="14" t="s">
        <v>25</v>
      </c>
      <c r="C62" s="13">
        <v>64</v>
      </c>
      <c r="D62" s="14">
        <v>77403</v>
      </c>
      <c r="E62" s="14">
        <v>128</v>
      </c>
      <c r="F62" s="14">
        <v>669</v>
      </c>
      <c r="G62" s="14">
        <v>17638</v>
      </c>
      <c r="H62" s="24">
        <v>137.796875</v>
      </c>
    </row>
    <row r="63" spans="1:8" ht="12.75">
      <c r="A63" s="13"/>
      <c r="B63" s="14" t="s">
        <v>26</v>
      </c>
      <c r="C63" s="13">
        <v>274</v>
      </c>
      <c r="D63" s="14">
        <v>1895825</v>
      </c>
      <c r="E63" s="14">
        <v>6646</v>
      </c>
      <c r="F63" s="14">
        <v>18482</v>
      </c>
      <c r="G63" s="14">
        <v>407599</v>
      </c>
      <c r="H63" s="24">
        <v>61.32997291603972</v>
      </c>
    </row>
    <row r="64" spans="1:8" ht="12.75">
      <c r="A64" s="13" t="s">
        <v>38</v>
      </c>
      <c r="B64" s="14" t="s">
        <v>167</v>
      </c>
      <c r="C64" s="13">
        <v>5917</v>
      </c>
      <c r="D64" s="14">
        <v>4756727</v>
      </c>
      <c r="E64" s="14">
        <v>7621</v>
      </c>
      <c r="F64" s="14">
        <v>39329</v>
      </c>
      <c r="G64" s="14">
        <v>1011490</v>
      </c>
      <c r="H64" s="24">
        <v>132.7240519616848</v>
      </c>
    </row>
    <row r="65" spans="1:8" ht="12.75">
      <c r="A65" s="13"/>
      <c r="B65" s="14" t="s">
        <v>169</v>
      </c>
      <c r="C65" s="13">
        <v>5752</v>
      </c>
      <c r="D65" s="14">
        <v>4158211</v>
      </c>
      <c r="E65" s="14">
        <v>5752</v>
      </c>
      <c r="F65" s="14">
        <v>33551</v>
      </c>
      <c r="G65" s="14">
        <v>881203</v>
      </c>
      <c r="H65" s="24">
        <v>153.19940890125173</v>
      </c>
    </row>
    <row r="66" spans="1:8" ht="12.75">
      <c r="A66" s="13"/>
      <c r="B66" s="14" t="s">
        <v>25</v>
      </c>
      <c r="C66" s="13">
        <v>66</v>
      </c>
      <c r="D66" s="14">
        <v>69510</v>
      </c>
      <c r="E66" s="14">
        <v>132</v>
      </c>
      <c r="F66" s="14">
        <v>544</v>
      </c>
      <c r="G66" s="14">
        <v>14829</v>
      </c>
      <c r="H66" s="24">
        <v>112.3409090909091</v>
      </c>
    </row>
    <row r="67" spans="1:8" ht="12.75">
      <c r="A67" s="13"/>
      <c r="B67" s="14" t="s">
        <v>26</v>
      </c>
      <c r="C67" s="13">
        <v>99</v>
      </c>
      <c r="D67" s="14">
        <v>529006</v>
      </c>
      <c r="E67" s="14">
        <v>1737</v>
      </c>
      <c r="F67" s="14">
        <v>5234</v>
      </c>
      <c r="G67" s="14">
        <v>115458</v>
      </c>
      <c r="H67" s="24">
        <v>66.46977547495682</v>
      </c>
    </row>
    <row r="68" spans="1:8" ht="21" customHeight="1">
      <c r="A68" s="13" t="s">
        <v>39</v>
      </c>
      <c r="B68" s="14" t="s">
        <v>167</v>
      </c>
      <c r="C68" s="13">
        <v>1275</v>
      </c>
      <c r="D68" s="14">
        <v>970923</v>
      </c>
      <c r="E68" s="14">
        <v>1555</v>
      </c>
      <c r="F68" s="14">
        <v>8313</v>
      </c>
      <c r="G68" s="14">
        <v>186665</v>
      </c>
      <c r="H68" s="24">
        <v>120.04180064308682</v>
      </c>
    </row>
    <row r="69" spans="1:8" ht="12.75">
      <c r="A69" s="13"/>
      <c r="B69" s="14" t="s">
        <v>169</v>
      </c>
      <c r="C69" s="13">
        <v>1254</v>
      </c>
      <c r="D69" s="14">
        <v>870734</v>
      </c>
      <c r="E69" s="14">
        <v>1254</v>
      </c>
      <c r="F69" s="14">
        <v>7351</v>
      </c>
      <c r="G69" s="14">
        <v>167438</v>
      </c>
      <c r="H69" s="24">
        <v>133.5231259968102</v>
      </c>
    </row>
    <row r="70" spans="1:8" ht="12.75">
      <c r="A70" s="13"/>
      <c r="B70" s="14" t="s">
        <v>25</v>
      </c>
      <c r="C70" s="13">
        <v>7</v>
      </c>
      <c r="D70" s="14">
        <v>7278</v>
      </c>
      <c r="E70" s="14">
        <v>14</v>
      </c>
      <c r="F70" s="14">
        <v>58</v>
      </c>
      <c r="G70" s="14">
        <v>1445</v>
      </c>
      <c r="H70" s="24">
        <v>103.21428571428571</v>
      </c>
    </row>
    <row r="71" spans="1:8" ht="12.75">
      <c r="A71" s="13"/>
      <c r="B71" s="14" t="s">
        <v>26</v>
      </c>
      <c r="C71" s="13">
        <v>14</v>
      </c>
      <c r="D71" s="14">
        <v>92911</v>
      </c>
      <c r="E71" s="14">
        <v>287</v>
      </c>
      <c r="F71" s="14">
        <v>904</v>
      </c>
      <c r="G71" s="14">
        <v>17782</v>
      </c>
      <c r="H71" s="24">
        <v>61.958188153310104</v>
      </c>
    </row>
    <row r="72" spans="1:8" ht="12.75">
      <c r="A72" s="13" t="s">
        <v>40</v>
      </c>
      <c r="B72" s="14" t="s">
        <v>167</v>
      </c>
      <c r="C72" s="13">
        <v>1670</v>
      </c>
      <c r="D72" s="14">
        <v>1740572</v>
      </c>
      <c r="E72" s="14">
        <v>3954</v>
      </c>
      <c r="F72" s="14">
        <v>16327</v>
      </c>
      <c r="G72" s="14">
        <v>362922</v>
      </c>
      <c r="H72" s="24">
        <v>91.78603945371775</v>
      </c>
    </row>
    <row r="73" spans="1:8" ht="12.75">
      <c r="A73" s="13"/>
      <c r="B73" s="14" t="s">
        <v>169</v>
      </c>
      <c r="C73" s="13">
        <v>1573</v>
      </c>
      <c r="D73" s="14">
        <v>1141783</v>
      </c>
      <c r="E73" s="14">
        <v>1573</v>
      </c>
      <c r="F73" s="14">
        <v>9221</v>
      </c>
      <c r="G73" s="14">
        <v>239153</v>
      </c>
      <c r="H73" s="24">
        <v>152.03623649078193</v>
      </c>
    </row>
    <row r="74" spans="1:8" ht="12.75">
      <c r="A74" s="13"/>
      <c r="B74" s="14" t="s">
        <v>25</v>
      </c>
      <c r="C74" s="13">
        <v>16</v>
      </c>
      <c r="D74" s="14">
        <v>23108</v>
      </c>
      <c r="E74" s="14">
        <v>32</v>
      </c>
      <c r="F74" s="14">
        <v>157</v>
      </c>
      <c r="G74" s="14">
        <v>4169</v>
      </c>
      <c r="H74" s="24">
        <v>130.28125</v>
      </c>
    </row>
    <row r="75" spans="1:8" ht="12.75">
      <c r="A75" s="13"/>
      <c r="B75" s="14" t="s">
        <v>26</v>
      </c>
      <c r="C75" s="13">
        <v>81</v>
      </c>
      <c r="D75" s="14">
        <v>575681</v>
      </c>
      <c r="E75" s="14">
        <v>2349</v>
      </c>
      <c r="F75" s="14">
        <v>6949</v>
      </c>
      <c r="G75" s="14">
        <v>119600</v>
      </c>
      <c r="H75" s="24">
        <v>50.91528309919114</v>
      </c>
    </row>
    <row r="76" spans="1:8" ht="21.75" customHeight="1">
      <c r="A76" s="13" t="s">
        <v>41</v>
      </c>
      <c r="B76" s="14" t="s">
        <v>167</v>
      </c>
      <c r="C76" s="13">
        <v>6204</v>
      </c>
      <c r="D76" s="14">
        <v>5730090</v>
      </c>
      <c r="E76" s="14">
        <v>10019</v>
      </c>
      <c r="F76" s="14">
        <v>46347</v>
      </c>
      <c r="G76" s="14">
        <v>1131076</v>
      </c>
      <c r="H76" s="24">
        <v>112.89310310410221</v>
      </c>
    </row>
    <row r="77" spans="1:8" ht="12.75">
      <c r="A77" s="13"/>
      <c r="B77" s="14" t="s">
        <v>169</v>
      </c>
      <c r="C77" s="13">
        <v>5938</v>
      </c>
      <c r="D77" s="14">
        <v>4168247</v>
      </c>
      <c r="E77" s="14">
        <v>5938</v>
      </c>
      <c r="F77" s="14">
        <v>34173</v>
      </c>
      <c r="G77" s="14">
        <v>887826</v>
      </c>
      <c r="H77" s="24">
        <v>149.51599865274503</v>
      </c>
    </row>
    <row r="78" spans="1:8" ht="12.75">
      <c r="A78" s="13"/>
      <c r="B78" s="14" t="s">
        <v>25</v>
      </c>
      <c r="C78" s="13">
        <v>95</v>
      </c>
      <c r="D78" s="14">
        <v>82499</v>
      </c>
      <c r="E78" s="14">
        <v>190</v>
      </c>
      <c r="F78" s="14">
        <v>829</v>
      </c>
      <c r="G78" s="14">
        <v>19314</v>
      </c>
      <c r="H78" s="24">
        <v>101.65263157894736</v>
      </c>
    </row>
    <row r="79" spans="1:8" ht="12.75">
      <c r="A79" s="13"/>
      <c r="B79" s="14" t="s">
        <v>26</v>
      </c>
      <c r="C79" s="13">
        <v>171</v>
      </c>
      <c r="D79" s="14">
        <v>1479344</v>
      </c>
      <c r="E79" s="14">
        <v>3891</v>
      </c>
      <c r="F79" s="14">
        <v>11345</v>
      </c>
      <c r="G79" s="14">
        <v>223936</v>
      </c>
      <c r="H79" s="24">
        <v>57.55230017990234</v>
      </c>
    </row>
    <row r="80" spans="1:8" ht="22.5" customHeight="1">
      <c r="A80" s="13" t="s">
        <v>42</v>
      </c>
      <c r="B80" s="14" t="s">
        <v>167</v>
      </c>
      <c r="C80" s="13">
        <v>1900</v>
      </c>
      <c r="D80" s="14">
        <v>2072255</v>
      </c>
      <c r="E80" s="14">
        <v>4270</v>
      </c>
      <c r="F80" s="14">
        <v>17444</v>
      </c>
      <c r="G80" s="14">
        <v>449200</v>
      </c>
      <c r="H80" s="24">
        <v>105.19906323185012</v>
      </c>
    </row>
    <row r="81" spans="1:8" ht="12.75">
      <c r="A81" s="13"/>
      <c r="B81" s="14" t="s">
        <v>169</v>
      </c>
      <c r="C81" s="13">
        <v>1746</v>
      </c>
      <c r="D81" s="14">
        <v>1312396</v>
      </c>
      <c r="E81" s="14">
        <v>1746</v>
      </c>
      <c r="F81" s="14">
        <v>10619</v>
      </c>
      <c r="G81" s="14">
        <v>288168</v>
      </c>
      <c r="H81" s="24">
        <v>165.0446735395189</v>
      </c>
    </row>
    <row r="82" spans="1:8" ht="12.75">
      <c r="A82" s="13"/>
      <c r="B82" s="14" t="s">
        <v>25</v>
      </c>
      <c r="C82" s="13">
        <v>55</v>
      </c>
      <c r="D82" s="14">
        <v>64198</v>
      </c>
      <c r="E82" s="14">
        <v>110</v>
      </c>
      <c r="F82" s="14">
        <v>553</v>
      </c>
      <c r="G82" s="14">
        <v>15516</v>
      </c>
      <c r="H82" s="24">
        <v>141.05454545454546</v>
      </c>
    </row>
    <row r="83" spans="1:8" ht="12.75">
      <c r="A83" s="13"/>
      <c r="B83" s="14" t="s">
        <v>26</v>
      </c>
      <c r="C83" s="13">
        <v>99</v>
      </c>
      <c r="D83" s="14">
        <v>695661</v>
      </c>
      <c r="E83" s="14">
        <v>2414</v>
      </c>
      <c r="F83" s="14">
        <v>6272</v>
      </c>
      <c r="G83" s="14">
        <v>145516</v>
      </c>
      <c r="H83" s="24">
        <v>60.28003314001657</v>
      </c>
    </row>
    <row r="84" spans="1:8" ht="28.5" customHeight="1">
      <c r="A84" s="114" t="s">
        <v>814</v>
      </c>
      <c r="B84" s="162"/>
      <c r="C84" s="162"/>
      <c r="D84" s="162"/>
      <c r="E84" s="162"/>
      <c r="F84" s="162"/>
      <c r="G84" s="162"/>
      <c r="H84" s="162"/>
    </row>
    <row r="85" spans="1:8" ht="26.25" customHeight="1">
      <c r="A85" s="114" t="s">
        <v>43</v>
      </c>
      <c r="B85" s="162"/>
      <c r="C85" s="162"/>
      <c r="D85" s="162"/>
      <c r="E85" s="162"/>
      <c r="F85" s="162"/>
      <c r="G85" s="162"/>
      <c r="H85" s="162"/>
    </row>
  </sheetData>
  <mergeCells count="11">
    <mergeCell ref="D6:D14"/>
    <mergeCell ref="C6:C14"/>
    <mergeCell ref="A84:H84"/>
    <mergeCell ref="A85:H85"/>
    <mergeCell ref="C5:D5"/>
    <mergeCell ref="A15:H15"/>
    <mergeCell ref="E5:E14"/>
    <mergeCell ref="F5:F14"/>
    <mergeCell ref="G5:H8"/>
    <mergeCell ref="G9:G14"/>
    <mergeCell ref="H9:H14"/>
  </mergeCells>
  <printOptions/>
  <pageMargins left="0.7874015748031497" right="0.984251968503937" top="0.7874015748031497" bottom="0.7874015748031497" header="0" footer="0"/>
  <pageSetup horizontalDpi="120" verticalDpi="120" orientation="portrait" paperSize="9" scale="90" r:id="rId1"/>
</worksheet>
</file>

<file path=xl/worksheets/sheet31.xml><?xml version="1.0" encoding="utf-8"?>
<worksheet xmlns="http://schemas.openxmlformats.org/spreadsheetml/2006/main" xmlns:r="http://schemas.openxmlformats.org/officeDocument/2006/relationships">
  <dimension ref="A3:H85"/>
  <sheetViews>
    <sheetView workbookViewId="0" topLeftCell="A2">
      <selection activeCell="K20" sqref="K20"/>
    </sheetView>
  </sheetViews>
  <sheetFormatPr defaultColWidth="9.140625" defaultRowHeight="12.75"/>
  <cols>
    <col min="1" max="1" width="22.421875" style="10" customWidth="1"/>
    <col min="2" max="2" width="2.28125" style="10" customWidth="1"/>
    <col min="3" max="3" width="9.00390625" style="10" customWidth="1"/>
    <col min="4" max="4" width="12.7109375" style="10" customWidth="1"/>
    <col min="5" max="5" width="11.28125" style="10" customWidth="1"/>
    <col min="6" max="6" width="10.00390625" style="10" customWidth="1"/>
    <col min="7" max="7" width="11.00390625" style="10" customWidth="1"/>
    <col min="8" max="8" width="14.28125" style="24" customWidth="1"/>
    <col min="9" max="16384" width="9.140625" style="10" customWidth="1"/>
  </cols>
  <sheetData>
    <row r="1" ht="12.75" customHeight="1"/>
    <row r="2" ht="12" customHeight="1"/>
    <row r="3" ht="14.25" customHeight="1">
      <c r="A3" s="10" t="s">
        <v>823</v>
      </c>
    </row>
    <row r="4" ht="17.25" customHeight="1">
      <c r="A4" s="10" t="s">
        <v>2244</v>
      </c>
    </row>
    <row r="5" spans="1:8" ht="13.5" customHeight="1">
      <c r="A5" s="22" t="s">
        <v>15</v>
      </c>
      <c r="B5" s="18"/>
      <c r="C5" s="119" t="s">
        <v>821</v>
      </c>
      <c r="D5" s="121"/>
      <c r="E5" s="128" t="s">
        <v>815</v>
      </c>
      <c r="F5" s="128" t="s">
        <v>822</v>
      </c>
      <c r="G5" s="90" t="s">
        <v>816</v>
      </c>
      <c r="H5" s="117"/>
    </row>
    <row r="6" spans="1:8" ht="14.25" customHeight="1">
      <c r="A6" s="23" t="s">
        <v>1155</v>
      </c>
      <c r="B6" s="13"/>
      <c r="C6" s="128" t="s">
        <v>817</v>
      </c>
      <c r="D6" s="128" t="s">
        <v>818</v>
      </c>
      <c r="E6" s="129"/>
      <c r="F6" s="129"/>
      <c r="G6" s="147"/>
      <c r="H6" s="118"/>
    </row>
    <row r="7" spans="1:8" ht="14.25" customHeight="1">
      <c r="A7" s="23" t="s">
        <v>16</v>
      </c>
      <c r="B7" s="13"/>
      <c r="C7" s="129"/>
      <c r="D7" s="165"/>
      <c r="E7" s="129"/>
      <c r="F7" s="129"/>
      <c r="G7" s="147"/>
      <c r="H7" s="118"/>
    </row>
    <row r="8" spans="1:8" ht="15" customHeight="1">
      <c r="A8" s="23" t="s">
        <v>17</v>
      </c>
      <c r="B8" s="13"/>
      <c r="C8" s="129"/>
      <c r="D8" s="165"/>
      <c r="E8" s="129"/>
      <c r="F8" s="129"/>
      <c r="G8" s="91"/>
      <c r="H8" s="100"/>
    </row>
    <row r="9" spans="1:8" ht="13.5" customHeight="1">
      <c r="A9" s="23" t="s">
        <v>18</v>
      </c>
      <c r="B9" s="13"/>
      <c r="C9" s="129"/>
      <c r="D9" s="165"/>
      <c r="E9" s="129"/>
      <c r="F9" s="129"/>
      <c r="G9" s="128" t="s">
        <v>819</v>
      </c>
      <c r="H9" s="155" t="s">
        <v>820</v>
      </c>
    </row>
    <row r="10" spans="1:8" ht="12" customHeight="1">
      <c r="A10" s="23" t="s">
        <v>19</v>
      </c>
      <c r="B10" s="13"/>
      <c r="C10" s="129"/>
      <c r="D10" s="165"/>
      <c r="E10" s="129"/>
      <c r="F10" s="129"/>
      <c r="G10" s="129"/>
      <c r="H10" s="155"/>
    </row>
    <row r="11" spans="1:8" ht="17.25" customHeight="1">
      <c r="A11" s="23" t="s">
        <v>20</v>
      </c>
      <c r="B11" s="13"/>
      <c r="C11" s="129"/>
      <c r="D11" s="165"/>
      <c r="E11" s="129"/>
      <c r="F11" s="129"/>
      <c r="G11" s="129"/>
      <c r="H11" s="155"/>
    </row>
    <row r="12" spans="1:8" ht="13.5" customHeight="1">
      <c r="A12" s="23" t="s">
        <v>21</v>
      </c>
      <c r="B12" s="13"/>
      <c r="C12" s="129"/>
      <c r="D12" s="165"/>
      <c r="E12" s="129"/>
      <c r="F12" s="129"/>
      <c r="G12" s="129"/>
      <c r="H12" s="155"/>
    </row>
    <row r="13" spans="1:8" ht="16.5" customHeight="1">
      <c r="A13" s="23" t="s">
        <v>22</v>
      </c>
      <c r="B13" s="13"/>
      <c r="C13" s="129"/>
      <c r="D13" s="165"/>
      <c r="E13" s="129"/>
      <c r="F13" s="129"/>
      <c r="G13" s="129"/>
      <c r="H13" s="155"/>
    </row>
    <row r="14" spans="1:8" ht="12.75" customHeight="1">
      <c r="A14" s="11" t="s">
        <v>23</v>
      </c>
      <c r="B14" s="19"/>
      <c r="C14" s="130"/>
      <c r="D14" s="143"/>
      <c r="E14" s="130"/>
      <c r="F14" s="130"/>
      <c r="G14" s="130"/>
      <c r="H14" s="156"/>
    </row>
    <row r="15" spans="1:8" ht="21" customHeight="1">
      <c r="A15" s="158" t="s">
        <v>824</v>
      </c>
      <c r="B15" s="158"/>
      <c r="C15" s="158"/>
      <c r="D15" s="158"/>
      <c r="E15" s="158"/>
      <c r="F15" s="158"/>
      <c r="G15" s="158"/>
      <c r="H15" s="158"/>
    </row>
    <row r="16" spans="1:8" ht="12.75">
      <c r="A16" s="13" t="s">
        <v>44</v>
      </c>
      <c r="B16" s="14" t="s">
        <v>167</v>
      </c>
      <c r="C16" s="14">
        <v>50759</v>
      </c>
      <c r="D16" s="14">
        <v>37860629</v>
      </c>
      <c r="E16" s="14">
        <v>54217</v>
      </c>
      <c r="F16" s="14">
        <v>308897</v>
      </c>
      <c r="G16" s="14">
        <v>7895351</v>
      </c>
      <c r="H16" s="24">
        <v>145.62500691664977</v>
      </c>
    </row>
    <row r="17" spans="1:8" ht="12.75">
      <c r="A17" s="13" t="s">
        <v>1164</v>
      </c>
      <c r="B17" s="14" t="s">
        <v>169</v>
      </c>
      <c r="C17" s="14">
        <v>49948</v>
      </c>
      <c r="D17" s="14">
        <v>36093560</v>
      </c>
      <c r="E17" s="14">
        <v>49948</v>
      </c>
      <c r="F17" s="14">
        <v>293846</v>
      </c>
      <c r="G17" s="14">
        <v>7552233</v>
      </c>
      <c r="H17" s="24">
        <v>151.20190998638583</v>
      </c>
    </row>
    <row r="18" spans="1:8" ht="12.75">
      <c r="A18" s="13"/>
      <c r="B18" s="14" t="s">
        <v>25</v>
      </c>
      <c r="C18" s="14">
        <v>552</v>
      </c>
      <c r="D18" s="14">
        <v>646575</v>
      </c>
      <c r="E18" s="14">
        <v>1104</v>
      </c>
      <c r="F18" s="14">
        <v>5275</v>
      </c>
      <c r="G18" s="14">
        <v>139383</v>
      </c>
      <c r="H18" s="24">
        <v>126.25271739130434</v>
      </c>
    </row>
    <row r="19" spans="1:8" ht="12.75">
      <c r="A19" s="13"/>
      <c r="B19" s="14" t="s">
        <v>26</v>
      </c>
      <c r="C19" s="14">
        <v>259</v>
      </c>
      <c r="D19" s="14">
        <v>1120494</v>
      </c>
      <c r="E19" s="14">
        <v>3165</v>
      </c>
      <c r="F19" s="14">
        <v>9776</v>
      </c>
      <c r="G19" s="14">
        <v>203735</v>
      </c>
      <c r="H19" s="24">
        <v>64.37124802527646</v>
      </c>
    </row>
    <row r="20" spans="1:8" ht="19.5" customHeight="1">
      <c r="A20" s="13" t="s">
        <v>45</v>
      </c>
      <c r="B20" s="14" t="s">
        <v>167</v>
      </c>
      <c r="C20" s="14">
        <v>2606</v>
      </c>
      <c r="D20" s="14">
        <v>1935847</v>
      </c>
      <c r="E20" s="14">
        <v>2811</v>
      </c>
      <c r="F20" s="14">
        <v>15931</v>
      </c>
      <c r="G20" s="14">
        <v>423741</v>
      </c>
      <c r="H20" s="24">
        <v>150.74386339381005</v>
      </c>
    </row>
    <row r="21" spans="1:8" ht="12.75">
      <c r="A21" s="13"/>
      <c r="B21" s="14" t="s">
        <v>169</v>
      </c>
      <c r="C21" s="14">
        <v>2536</v>
      </c>
      <c r="D21" s="14">
        <v>1815763</v>
      </c>
      <c r="E21" s="14">
        <v>2536</v>
      </c>
      <c r="F21" s="14">
        <v>14872</v>
      </c>
      <c r="G21" s="14">
        <v>398859</v>
      </c>
      <c r="H21" s="24">
        <v>157.278785488959</v>
      </c>
    </row>
    <row r="22" spans="1:8" ht="12.75">
      <c r="A22" s="13"/>
      <c r="B22" s="14" t="s">
        <v>25</v>
      </c>
      <c r="C22" s="14">
        <v>42</v>
      </c>
      <c r="D22" s="14">
        <v>55878</v>
      </c>
      <c r="E22" s="14">
        <v>84</v>
      </c>
      <c r="F22" s="14">
        <v>400</v>
      </c>
      <c r="G22" s="14">
        <v>11614</v>
      </c>
      <c r="H22" s="24">
        <v>138.26190476190476</v>
      </c>
    </row>
    <row r="23" spans="1:8" ht="12.75">
      <c r="A23" s="13"/>
      <c r="B23" s="14" t="s">
        <v>26</v>
      </c>
      <c r="C23" s="14">
        <v>28</v>
      </c>
      <c r="D23" s="14">
        <v>64206</v>
      </c>
      <c r="E23" s="14">
        <v>191</v>
      </c>
      <c r="F23" s="14">
        <v>659</v>
      </c>
      <c r="G23" s="14">
        <v>13268</v>
      </c>
      <c r="H23" s="24">
        <v>69.46596858638743</v>
      </c>
    </row>
    <row r="24" spans="1:8" ht="20.25" customHeight="1">
      <c r="A24" s="13" t="s">
        <v>28</v>
      </c>
      <c r="B24" s="14" t="s">
        <v>167</v>
      </c>
      <c r="C24" s="14">
        <v>2332</v>
      </c>
      <c r="D24" s="14">
        <v>1633967</v>
      </c>
      <c r="E24" s="14">
        <v>2365</v>
      </c>
      <c r="F24" s="14">
        <v>13449</v>
      </c>
      <c r="G24" s="14">
        <v>337872</v>
      </c>
      <c r="H24" s="24">
        <v>142.8634249471459</v>
      </c>
    </row>
    <row r="25" spans="1:8" ht="12.75">
      <c r="A25" s="13"/>
      <c r="B25" s="14" t="s">
        <v>169</v>
      </c>
      <c r="C25" s="14">
        <v>2310</v>
      </c>
      <c r="D25" s="14">
        <v>1607829</v>
      </c>
      <c r="E25" s="14">
        <v>2310</v>
      </c>
      <c r="F25" s="14">
        <v>13210</v>
      </c>
      <c r="G25" s="14">
        <v>331873</v>
      </c>
      <c r="H25" s="24">
        <v>143.66796536796537</v>
      </c>
    </row>
    <row r="26" spans="1:8" ht="12.75">
      <c r="A26" s="13"/>
      <c r="B26" s="14" t="s">
        <v>25</v>
      </c>
      <c r="C26" s="14">
        <v>20</v>
      </c>
      <c r="D26" s="14">
        <v>21987</v>
      </c>
      <c r="E26" s="14">
        <v>40</v>
      </c>
      <c r="F26" s="14">
        <v>182</v>
      </c>
      <c r="G26" s="14">
        <v>4844</v>
      </c>
      <c r="H26" s="24">
        <v>121.1</v>
      </c>
    </row>
    <row r="27" spans="1:8" ht="12.75">
      <c r="A27" s="13"/>
      <c r="B27" s="14" t="s">
        <v>26</v>
      </c>
      <c r="C27" s="14">
        <v>2</v>
      </c>
      <c r="D27" s="14">
        <v>4151</v>
      </c>
      <c r="E27" s="14">
        <v>15</v>
      </c>
      <c r="F27" s="14">
        <v>57</v>
      </c>
      <c r="G27" s="14">
        <v>1155</v>
      </c>
      <c r="H27" s="24">
        <v>77</v>
      </c>
    </row>
    <row r="28" spans="1:8" ht="20.25" customHeight="1">
      <c r="A28" s="13" t="s">
        <v>29</v>
      </c>
      <c r="B28" s="14" t="s">
        <v>167</v>
      </c>
      <c r="C28" s="14">
        <v>2877</v>
      </c>
      <c r="D28" s="14">
        <v>2028949</v>
      </c>
      <c r="E28" s="14">
        <v>2911</v>
      </c>
      <c r="F28" s="14">
        <v>16761</v>
      </c>
      <c r="G28" s="14">
        <v>400063</v>
      </c>
      <c r="H28" s="24">
        <v>137.43146684987977</v>
      </c>
    </row>
    <row r="29" spans="1:8" ht="12.75">
      <c r="A29" s="13"/>
      <c r="B29" s="14" t="s">
        <v>169</v>
      </c>
      <c r="C29" s="14">
        <v>2860</v>
      </c>
      <c r="D29" s="14">
        <v>2008485</v>
      </c>
      <c r="E29" s="14">
        <v>2860</v>
      </c>
      <c r="F29" s="14">
        <v>16554</v>
      </c>
      <c r="G29" s="14">
        <v>395605</v>
      </c>
      <c r="H29" s="24">
        <v>138.3234265734266</v>
      </c>
    </row>
    <row r="30" spans="1:8" ht="12.75">
      <c r="A30" s="13"/>
      <c r="B30" s="14" t="s">
        <v>25</v>
      </c>
      <c r="C30" s="14">
        <v>13</v>
      </c>
      <c r="D30" s="14">
        <v>14755</v>
      </c>
      <c r="E30" s="14">
        <v>26</v>
      </c>
      <c r="F30" s="14">
        <v>123</v>
      </c>
      <c r="G30" s="14">
        <v>2936</v>
      </c>
      <c r="H30" s="24">
        <v>112.92307692307692</v>
      </c>
    </row>
    <row r="31" spans="1:8" ht="12.75">
      <c r="A31" s="13"/>
      <c r="B31" s="14" t="s">
        <v>26</v>
      </c>
      <c r="C31" s="14">
        <v>4</v>
      </c>
      <c r="D31" s="14">
        <v>5709</v>
      </c>
      <c r="E31" s="14">
        <v>25</v>
      </c>
      <c r="F31" s="14">
        <v>84</v>
      </c>
      <c r="G31" s="14">
        <v>1522</v>
      </c>
      <c r="H31" s="24">
        <v>60.88</v>
      </c>
    </row>
    <row r="32" spans="1:8" ht="23.25" customHeight="1">
      <c r="A32" s="13" t="s">
        <v>30</v>
      </c>
      <c r="B32" s="14" t="s">
        <v>167</v>
      </c>
      <c r="C32" s="14">
        <v>1389</v>
      </c>
      <c r="D32" s="14">
        <v>989928</v>
      </c>
      <c r="E32" s="14">
        <v>1476</v>
      </c>
      <c r="F32" s="14">
        <v>8285</v>
      </c>
      <c r="G32" s="14">
        <v>202189</v>
      </c>
      <c r="H32" s="24">
        <v>136.98441734417344</v>
      </c>
    </row>
    <row r="33" spans="1:8" ht="12.75">
      <c r="A33" s="13"/>
      <c r="B33" s="14" t="s">
        <v>169</v>
      </c>
      <c r="C33" s="14">
        <v>1372</v>
      </c>
      <c r="D33" s="14">
        <v>952597</v>
      </c>
      <c r="E33" s="14">
        <v>1372</v>
      </c>
      <c r="F33" s="14">
        <v>7899</v>
      </c>
      <c r="G33" s="14">
        <v>194611</v>
      </c>
      <c r="H33" s="24">
        <v>141.84475218658892</v>
      </c>
    </row>
    <row r="34" spans="1:8" ht="12.75">
      <c r="A34" s="13"/>
      <c r="B34" s="14" t="s">
        <v>25</v>
      </c>
      <c r="C34" s="14">
        <v>11</v>
      </c>
      <c r="D34" s="14">
        <v>10274</v>
      </c>
      <c r="E34" s="14">
        <v>22</v>
      </c>
      <c r="F34" s="14">
        <v>91</v>
      </c>
      <c r="G34" s="14">
        <v>2275</v>
      </c>
      <c r="H34" s="24">
        <v>103.4090909090909</v>
      </c>
    </row>
    <row r="35" spans="1:8" ht="12.75">
      <c r="A35" s="13"/>
      <c r="B35" s="14" t="s">
        <v>26</v>
      </c>
      <c r="C35" s="14">
        <v>6</v>
      </c>
      <c r="D35" s="14">
        <v>27057</v>
      </c>
      <c r="E35" s="14">
        <v>82</v>
      </c>
      <c r="F35" s="14">
        <v>295</v>
      </c>
      <c r="G35" s="14">
        <v>5303</v>
      </c>
      <c r="H35" s="24">
        <v>64.67073170731707</v>
      </c>
    </row>
    <row r="36" spans="1:8" ht="19.5" customHeight="1">
      <c r="A36" s="13" t="s">
        <v>31</v>
      </c>
      <c r="B36" s="14" t="s">
        <v>167</v>
      </c>
      <c r="C36" s="14">
        <v>3062</v>
      </c>
      <c r="D36" s="14">
        <v>2213414</v>
      </c>
      <c r="E36" s="14">
        <v>3132</v>
      </c>
      <c r="F36" s="14">
        <v>17893</v>
      </c>
      <c r="G36" s="14">
        <v>457335</v>
      </c>
      <c r="H36" s="24">
        <v>146.02011494252875</v>
      </c>
    </row>
    <row r="37" spans="1:8" ht="12.75">
      <c r="A37" s="13"/>
      <c r="B37" s="14" t="s">
        <v>169</v>
      </c>
      <c r="C37" s="14">
        <v>3042</v>
      </c>
      <c r="D37" s="14">
        <v>2165013</v>
      </c>
      <c r="E37" s="14">
        <v>3042</v>
      </c>
      <c r="F37" s="14">
        <v>17529</v>
      </c>
      <c r="G37" s="14">
        <v>448454</v>
      </c>
      <c r="H37" s="24">
        <v>147.4207758053912</v>
      </c>
    </row>
    <row r="38" spans="1:8" ht="12.75">
      <c r="A38" s="13"/>
      <c r="B38" s="14" t="s">
        <v>25</v>
      </c>
      <c r="C38" s="14">
        <v>13</v>
      </c>
      <c r="D38" s="14">
        <v>24201</v>
      </c>
      <c r="E38" s="14">
        <v>26</v>
      </c>
      <c r="F38" s="14">
        <v>146</v>
      </c>
      <c r="G38" s="14">
        <v>3791</v>
      </c>
      <c r="H38" s="24">
        <v>145.80769230769232</v>
      </c>
    </row>
    <row r="39" spans="1:8" ht="12.75">
      <c r="A39" s="13"/>
      <c r="B39" s="14" t="s">
        <v>26</v>
      </c>
      <c r="C39" s="14">
        <v>7</v>
      </c>
      <c r="D39" s="14">
        <v>24200</v>
      </c>
      <c r="E39" s="14">
        <v>64</v>
      </c>
      <c r="F39" s="14">
        <v>218</v>
      </c>
      <c r="G39" s="14">
        <v>5090</v>
      </c>
      <c r="H39" s="24">
        <v>79.53125</v>
      </c>
    </row>
    <row r="40" spans="1:8" ht="21.75" customHeight="1">
      <c r="A40" s="13" t="s">
        <v>32</v>
      </c>
      <c r="B40" s="14" t="s">
        <v>167</v>
      </c>
      <c r="C40" s="14">
        <v>5009</v>
      </c>
      <c r="D40" s="14">
        <v>3756719</v>
      </c>
      <c r="E40" s="14">
        <v>5344</v>
      </c>
      <c r="F40" s="14">
        <v>30850</v>
      </c>
      <c r="G40" s="14">
        <v>775415</v>
      </c>
      <c r="H40" s="24">
        <v>145.1001122754491</v>
      </c>
    </row>
    <row r="41" spans="1:8" ht="12.75">
      <c r="A41" s="13"/>
      <c r="B41" s="14" t="s">
        <v>169</v>
      </c>
      <c r="C41" s="14">
        <v>4908</v>
      </c>
      <c r="D41" s="14">
        <v>3572483</v>
      </c>
      <c r="E41" s="14">
        <v>4908</v>
      </c>
      <c r="F41" s="14">
        <v>29361</v>
      </c>
      <c r="G41" s="14">
        <v>741764</v>
      </c>
      <c r="H41" s="24">
        <v>151.13365933170334</v>
      </c>
    </row>
    <row r="42" spans="1:8" ht="12.75">
      <c r="A42" s="13"/>
      <c r="B42" s="14" t="s">
        <v>25</v>
      </c>
      <c r="C42" s="14">
        <v>72</v>
      </c>
      <c r="D42" s="14">
        <v>75781</v>
      </c>
      <c r="E42" s="14">
        <v>144</v>
      </c>
      <c r="F42" s="14">
        <v>616</v>
      </c>
      <c r="G42" s="14">
        <v>15373</v>
      </c>
      <c r="H42" s="24">
        <v>106.75694444444444</v>
      </c>
    </row>
    <row r="43" spans="1:8" ht="12.75">
      <c r="A43" s="13"/>
      <c r="B43" s="14" t="s">
        <v>26</v>
      </c>
      <c r="C43" s="14">
        <v>29</v>
      </c>
      <c r="D43" s="14">
        <v>108455</v>
      </c>
      <c r="E43" s="14">
        <v>292</v>
      </c>
      <c r="F43" s="14">
        <v>873</v>
      </c>
      <c r="G43" s="14">
        <v>18278</v>
      </c>
      <c r="H43" s="24">
        <v>62.5958904109589</v>
      </c>
    </row>
    <row r="44" spans="1:8" ht="20.25" customHeight="1">
      <c r="A44" s="13" t="s">
        <v>33</v>
      </c>
      <c r="B44" s="14" t="s">
        <v>167</v>
      </c>
      <c r="C44" s="14">
        <v>8822</v>
      </c>
      <c r="D44" s="14">
        <v>6805920</v>
      </c>
      <c r="E44" s="14">
        <v>9571</v>
      </c>
      <c r="F44" s="14">
        <v>54747</v>
      </c>
      <c r="G44" s="14">
        <v>1420678</v>
      </c>
      <c r="H44" s="24">
        <v>148.43569115035</v>
      </c>
    </row>
    <row r="45" spans="1:8" ht="12.75">
      <c r="A45" s="13"/>
      <c r="B45" s="14" t="s">
        <v>169</v>
      </c>
      <c r="C45" s="14">
        <v>8631</v>
      </c>
      <c r="D45" s="14">
        <v>6420560</v>
      </c>
      <c r="E45" s="14">
        <v>8631</v>
      </c>
      <c r="F45" s="14">
        <v>51307</v>
      </c>
      <c r="G45" s="14">
        <v>1341911</v>
      </c>
      <c r="H45" s="24">
        <v>155.47572703047155</v>
      </c>
    </row>
    <row r="46" spans="1:8" ht="12.75">
      <c r="A46" s="13"/>
      <c r="B46" s="14" t="s">
        <v>25</v>
      </c>
      <c r="C46" s="14">
        <v>138</v>
      </c>
      <c r="D46" s="14">
        <v>164070</v>
      </c>
      <c r="E46" s="14">
        <v>276</v>
      </c>
      <c r="F46" s="14">
        <v>1364</v>
      </c>
      <c r="G46" s="14">
        <v>35897</v>
      </c>
      <c r="H46" s="24">
        <v>130.06159420289856</v>
      </c>
    </row>
    <row r="47" spans="1:8" ht="12.75">
      <c r="A47" s="13"/>
      <c r="B47" s="14" t="s">
        <v>26</v>
      </c>
      <c r="C47" s="14">
        <v>53</v>
      </c>
      <c r="D47" s="14">
        <v>221290</v>
      </c>
      <c r="E47" s="14">
        <v>664</v>
      </c>
      <c r="F47" s="14">
        <v>2076</v>
      </c>
      <c r="G47" s="14">
        <v>42870</v>
      </c>
      <c r="H47" s="24">
        <v>64.5632530120482</v>
      </c>
    </row>
    <row r="48" spans="1:8" ht="20.25" customHeight="1">
      <c r="A48" s="13" t="s">
        <v>34</v>
      </c>
      <c r="B48" s="14" t="s">
        <v>167</v>
      </c>
      <c r="C48" s="14">
        <v>792</v>
      </c>
      <c r="D48" s="14">
        <v>607253</v>
      </c>
      <c r="E48" s="14">
        <v>846</v>
      </c>
      <c r="F48" s="14">
        <v>4840</v>
      </c>
      <c r="G48" s="14">
        <v>134381</v>
      </c>
      <c r="H48" s="24">
        <v>158.84278959810874</v>
      </c>
    </row>
    <row r="49" spans="1:8" ht="12.75">
      <c r="A49" s="13"/>
      <c r="B49" s="14" t="s">
        <v>169</v>
      </c>
      <c r="C49" s="14">
        <v>781</v>
      </c>
      <c r="D49" s="14">
        <v>587474</v>
      </c>
      <c r="E49" s="14">
        <v>781</v>
      </c>
      <c r="F49" s="14">
        <v>4644</v>
      </c>
      <c r="G49" s="14">
        <v>129103</v>
      </c>
      <c r="H49" s="24">
        <v>165.30473751600513</v>
      </c>
    </row>
    <row r="50" spans="1:8" ht="12.75">
      <c r="A50" s="13"/>
      <c r="B50" s="14" t="s">
        <v>25</v>
      </c>
      <c r="C50" s="14">
        <v>8</v>
      </c>
      <c r="D50" s="14">
        <v>9757</v>
      </c>
      <c r="E50" s="14">
        <v>16</v>
      </c>
      <c r="F50" s="14">
        <v>79</v>
      </c>
      <c r="G50" s="14">
        <v>2948</v>
      </c>
      <c r="H50" s="24">
        <v>184.25</v>
      </c>
    </row>
    <row r="51" spans="1:8" ht="12.75">
      <c r="A51" s="13"/>
      <c r="B51" s="14" t="s">
        <v>26</v>
      </c>
      <c r="C51" s="14">
        <v>3</v>
      </c>
      <c r="D51" s="14">
        <v>10022</v>
      </c>
      <c r="E51" s="14">
        <v>49</v>
      </c>
      <c r="F51" s="14">
        <v>117</v>
      </c>
      <c r="G51" s="14">
        <v>2330</v>
      </c>
      <c r="H51" s="24">
        <v>47.55102040816327</v>
      </c>
    </row>
    <row r="52" spans="1:8" ht="16.5" customHeight="1">
      <c r="A52" s="13" t="s">
        <v>35</v>
      </c>
      <c r="B52" s="14" t="s">
        <v>167</v>
      </c>
      <c r="C52" s="14">
        <v>3362</v>
      </c>
      <c r="D52" s="14">
        <v>2368974</v>
      </c>
      <c r="E52" s="14">
        <v>3389</v>
      </c>
      <c r="F52" s="14">
        <v>20272</v>
      </c>
      <c r="G52" s="14">
        <v>478496</v>
      </c>
      <c r="H52" s="24">
        <v>141.19091177338447</v>
      </c>
    </row>
    <row r="53" spans="1:8" ht="12.75">
      <c r="A53" s="13"/>
      <c r="B53" s="14" t="s">
        <v>169</v>
      </c>
      <c r="C53" s="14">
        <v>3353</v>
      </c>
      <c r="D53" s="14">
        <v>2350289</v>
      </c>
      <c r="E53" s="14">
        <v>3353</v>
      </c>
      <c r="F53" s="14">
        <v>20105</v>
      </c>
      <c r="G53" s="14">
        <v>475225</v>
      </c>
      <c r="H53" s="24">
        <v>141.73128541604532</v>
      </c>
    </row>
    <row r="54" spans="1:8" ht="12.75">
      <c r="A54" s="13"/>
      <c r="B54" s="14" t="s">
        <v>25</v>
      </c>
      <c r="C54" s="14">
        <v>8</v>
      </c>
      <c r="D54" s="14">
        <v>8850</v>
      </c>
      <c r="E54" s="14">
        <v>16</v>
      </c>
      <c r="F54" s="14">
        <v>96</v>
      </c>
      <c r="G54" s="14">
        <v>1930</v>
      </c>
      <c r="H54" s="24">
        <v>120.625</v>
      </c>
    </row>
    <row r="55" spans="1:8" ht="12.75">
      <c r="A55" s="13"/>
      <c r="B55" s="14" t="s">
        <v>26</v>
      </c>
      <c r="C55" s="14">
        <v>1</v>
      </c>
      <c r="D55" s="14">
        <v>9835</v>
      </c>
      <c r="E55" s="14">
        <v>20</v>
      </c>
      <c r="F55" s="14">
        <v>71</v>
      </c>
      <c r="G55" s="14">
        <v>1341</v>
      </c>
      <c r="H55" s="24">
        <v>67.05</v>
      </c>
    </row>
    <row r="56" spans="1:8" ht="22.5" customHeight="1">
      <c r="A56" s="13" t="s">
        <v>36</v>
      </c>
      <c r="B56" s="14" t="s">
        <v>167</v>
      </c>
      <c r="C56" s="14">
        <v>1482</v>
      </c>
      <c r="D56" s="14">
        <v>1168482</v>
      </c>
      <c r="E56" s="14">
        <v>1506</v>
      </c>
      <c r="F56" s="14">
        <v>8954</v>
      </c>
      <c r="G56" s="14">
        <v>248364</v>
      </c>
      <c r="H56" s="24">
        <v>164.91633466135457</v>
      </c>
    </row>
    <row r="57" spans="1:8" ht="12.75">
      <c r="A57" s="13"/>
      <c r="B57" s="14" t="s">
        <v>169</v>
      </c>
      <c r="C57" s="14">
        <v>1478</v>
      </c>
      <c r="D57" s="14">
        <v>1160038</v>
      </c>
      <c r="E57" s="14">
        <v>1478</v>
      </c>
      <c r="F57" s="14">
        <v>8882</v>
      </c>
      <c r="G57" s="14">
        <v>246494</v>
      </c>
      <c r="H57" s="24">
        <v>166.77537212449255</v>
      </c>
    </row>
    <row r="58" spans="1:8" ht="12.75">
      <c r="A58" s="13"/>
      <c r="B58" s="14" t="s">
        <v>25</v>
      </c>
      <c r="C58" s="14">
        <v>3</v>
      </c>
      <c r="D58" s="14">
        <v>3186</v>
      </c>
      <c r="E58" s="14">
        <v>6</v>
      </c>
      <c r="F58" s="14">
        <v>32</v>
      </c>
      <c r="G58" s="14">
        <v>947</v>
      </c>
      <c r="H58" s="24">
        <v>157.83333333333334</v>
      </c>
    </row>
    <row r="59" spans="1:8" ht="12.75">
      <c r="A59" s="13"/>
      <c r="B59" s="14" t="s">
        <v>26</v>
      </c>
      <c r="C59" s="14">
        <v>1</v>
      </c>
      <c r="D59" s="14">
        <v>5258</v>
      </c>
      <c r="E59" s="14">
        <v>22</v>
      </c>
      <c r="F59" s="14">
        <v>40</v>
      </c>
      <c r="G59" s="14">
        <v>923</v>
      </c>
      <c r="H59" s="24">
        <v>41.95454545454545</v>
      </c>
    </row>
    <row r="60" spans="1:8" ht="12.75">
      <c r="A60" s="13" t="s">
        <v>37</v>
      </c>
      <c r="B60" s="14" t="s">
        <v>167</v>
      </c>
      <c r="C60" s="14">
        <v>2947</v>
      </c>
      <c r="D60" s="14">
        <v>2354280</v>
      </c>
      <c r="E60" s="14">
        <v>3728</v>
      </c>
      <c r="F60" s="14">
        <v>19613</v>
      </c>
      <c r="G60" s="14">
        <v>505831</v>
      </c>
      <c r="H60" s="24">
        <v>135.68428111587983</v>
      </c>
    </row>
    <row r="61" spans="1:8" ht="12.75">
      <c r="A61" s="13"/>
      <c r="B61" s="14" t="s">
        <v>169</v>
      </c>
      <c r="C61" s="14">
        <v>2830</v>
      </c>
      <c r="D61" s="14">
        <v>2051024</v>
      </c>
      <c r="E61" s="14">
        <v>2830</v>
      </c>
      <c r="F61" s="14">
        <v>16748</v>
      </c>
      <c r="G61" s="14">
        <v>440772</v>
      </c>
      <c r="H61" s="24">
        <v>155.74982332155477</v>
      </c>
    </row>
    <row r="62" spans="1:8" ht="12.75">
      <c r="A62" s="13"/>
      <c r="B62" s="14" t="s">
        <v>25</v>
      </c>
      <c r="C62" s="14">
        <v>63</v>
      </c>
      <c r="D62" s="14">
        <v>75693</v>
      </c>
      <c r="E62" s="14">
        <v>126</v>
      </c>
      <c r="F62" s="14">
        <v>661</v>
      </c>
      <c r="G62" s="14">
        <v>17165</v>
      </c>
      <c r="H62" s="24">
        <v>136.23015873015873</v>
      </c>
    </row>
    <row r="63" spans="1:8" ht="12.75">
      <c r="A63" s="13"/>
      <c r="B63" s="14" t="s">
        <v>26</v>
      </c>
      <c r="C63" s="14">
        <v>54</v>
      </c>
      <c r="D63" s="14">
        <v>227563</v>
      </c>
      <c r="E63" s="14">
        <v>772</v>
      </c>
      <c r="F63" s="14">
        <v>2204</v>
      </c>
      <c r="G63" s="14">
        <v>47894</v>
      </c>
      <c r="H63" s="24">
        <v>62.038860103626945</v>
      </c>
    </row>
    <row r="64" spans="1:8" ht="23.25" customHeight="1">
      <c r="A64" s="13" t="s">
        <v>38</v>
      </c>
      <c r="B64" s="14" t="s">
        <v>167</v>
      </c>
      <c r="C64" s="14">
        <v>5577</v>
      </c>
      <c r="D64" s="14">
        <v>4126141</v>
      </c>
      <c r="E64" s="14">
        <v>5744</v>
      </c>
      <c r="F64" s="14">
        <v>33185</v>
      </c>
      <c r="G64" s="14">
        <v>873475</v>
      </c>
      <c r="H64" s="24">
        <v>152.06737465181058</v>
      </c>
    </row>
    <row r="65" spans="1:8" ht="12.75">
      <c r="A65" s="13"/>
      <c r="B65" s="14" t="s">
        <v>169</v>
      </c>
      <c r="C65" s="14">
        <v>5499</v>
      </c>
      <c r="D65" s="14">
        <v>4008989</v>
      </c>
      <c r="E65" s="14">
        <v>5499</v>
      </c>
      <c r="F65" s="14">
        <v>32267</v>
      </c>
      <c r="G65" s="14">
        <v>848022</v>
      </c>
      <c r="H65" s="24">
        <v>154.2138570649209</v>
      </c>
    </row>
    <row r="66" spans="1:8" ht="12.75">
      <c r="A66" s="13"/>
      <c r="B66" s="14" t="s">
        <v>25</v>
      </c>
      <c r="C66" s="14">
        <v>64</v>
      </c>
      <c r="D66" s="14">
        <v>67314</v>
      </c>
      <c r="E66" s="14">
        <v>128</v>
      </c>
      <c r="F66" s="14">
        <v>532</v>
      </c>
      <c r="G66" s="14">
        <v>14492</v>
      </c>
      <c r="H66" s="24">
        <v>113.21875</v>
      </c>
    </row>
    <row r="67" spans="1:8" ht="12.75">
      <c r="A67" s="13"/>
      <c r="B67" s="14" t="s">
        <v>26</v>
      </c>
      <c r="C67" s="14">
        <v>14</v>
      </c>
      <c r="D67" s="14">
        <v>49838</v>
      </c>
      <c r="E67" s="14">
        <v>117</v>
      </c>
      <c r="F67" s="14">
        <v>386</v>
      </c>
      <c r="G67" s="14">
        <v>10961</v>
      </c>
      <c r="H67" s="24">
        <v>93.68376068376068</v>
      </c>
    </row>
    <row r="68" spans="1:8" ht="19.5" customHeight="1">
      <c r="A68" s="13" t="s">
        <v>39</v>
      </c>
      <c r="B68" s="14" t="s">
        <v>167</v>
      </c>
      <c r="C68" s="14">
        <v>1242</v>
      </c>
      <c r="D68" s="14">
        <v>876138</v>
      </c>
      <c r="E68" s="14">
        <v>1286</v>
      </c>
      <c r="F68" s="14">
        <v>7422</v>
      </c>
      <c r="G68" s="14">
        <v>168258</v>
      </c>
      <c r="H68" s="24">
        <v>130.83825816485225</v>
      </c>
    </row>
    <row r="69" spans="1:8" ht="12.75">
      <c r="A69" s="13"/>
      <c r="B69" s="14" t="s">
        <v>169</v>
      </c>
      <c r="C69" s="14">
        <v>1234</v>
      </c>
      <c r="D69" s="14">
        <v>853691</v>
      </c>
      <c r="E69" s="14">
        <v>1234</v>
      </c>
      <c r="F69" s="14">
        <v>7218</v>
      </c>
      <c r="G69" s="14">
        <v>164321</v>
      </c>
      <c r="H69" s="24">
        <v>133.1612641815235</v>
      </c>
    </row>
    <row r="70" spans="1:8" ht="12.75">
      <c r="A70" s="13"/>
      <c r="B70" s="14" t="s">
        <v>25</v>
      </c>
      <c r="C70" s="14">
        <v>6</v>
      </c>
      <c r="D70" s="14">
        <v>6730</v>
      </c>
      <c r="E70" s="14">
        <v>12</v>
      </c>
      <c r="F70" s="14">
        <v>50</v>
      </c>
      <c r="G70" s="14">
        <v>1374</v>
      </c>
      <c r="H70" s="24">
        <v>114.5</v>
      </c>
    </row>
    <row r="71" spans="1:8" ht="12.75">
      <c r="A71" s="13"/>
      <c r="B71" s="14" t="s">
        <v>26</v>
      </c>
      <c r="C71" s="14">
        <v>2</v>
      </c>
      <c r="D71" s="14">
        <v>15717</v>
      </c>
      <c r="E71" s="14">
        <v>40</v>
      </c>
      <c r="F71" s="14">
        <v>154</v>
      </c>
      <c r="G71" s="14">
        <v>2563</v>
      </c>
      <c r="H71" s="24">
        <v>64.075</v>
      </c>
    </row>
    <row r="72" spans="1:8" ht="19.5" customHeight="1">
      <c r="A72" s="13" t="s">
        <v>40</v>
      </c>
      <c r="B72" s="14" t="s">
        <v>167</v>
      </c>
      <c r="C72" s="14">
        <v>1576</v>
      </c>
      <c r="D72" s="14">
        <v>1248835</v>
      </c>
      <c r="E72" s="14">
        <v>1990</v>
      </c>
      <c r="F72" s="14">
        <v>10467</v>
      </c>
      <c r="G72" s="14">
        <v>260579</v>
      </c>
      <c r="H72" s="24">
        <v>130.94422110552765</v>
      </c>
    </row>
    <row r="73" spans="1:8" ht="12.75">
      <c r="A73" s="13"/>
      <c r="B73" s="14" t="s">
        <v>169</v>
      </c>
      <c r="C73" s="14">
        <v>1549</v>
      </c>
      <c r="D73" s="14">
        <v>1125689</v>
      </c>
      <c r="E73" s="14">
        <v>1549</v>
      </c>
      <c r="F73" s="14">
        <v>9078</v>
      </c>
      <c r="G73" s="14">
        <v>236118</v>
      </c>
      <c r="H73" s="24">
        <v>152.43253712072305</v>
      </c>
    </row>
    <row r="74" spans="1:8" ht="12.75">
      <c r="A74" s="13"/>
      <c r="B74" s="14" t="s">
        <v>25</v>
      </c>
      <c r="C74" s="14">
        <v>10</v>
      </c>
      <c r="D74" s="14">
        <v>15004</v>
      </c>
      <c r="E74" s="14">
        <v>20</v>
      </c>
      <c r="F74" s="14">
        <v>99</v>
      </c>
      <c r="G74" s="14">
        <v>2365</v>
      </c>
      <c r="H74" s="24">
        <v>118.25</v>
      </c>
    </row>
    <row r="75" spans="1:8" ht="12.75">
      <c r="A75" s="13"/>
      <c r="B75" s="14" t="s">
        <v>26</v>
      </c>
      <c r="C75" s="14">
        <v>17</v>
      </c>
      <c r="D75" s="14">
        <v>108142</v>
      </c>
      <c r="E75" s="14">
        <v>421</v>
      </c>
      <c r="F75" s="14">
        <v>1290</v>
      </c>
      <c r="G75" s="14">
        <v>22096</v>
      </c>
      <c r="H75" s="24">
        <v>52.48456057007126</v>
      </c>
    </row>
    <row r="76" spans="1:8" ht="22.5" customHeight="1">
      <c r="A76" s="13" t="s">
        <v>41</v>
      </c>
      <c r="B76" s="14" t="s">
        <v>167</v>
      </c>
      <c r="C76" s="14">
        <v>5928</v>
      </c>
      <c r="D76" s="14">
        <v>4363437</v>
      </c>
      <c r="E76" s="14">
        <v>6185</v>
      </c>
      <c r="F76" s="14">
        <v>34893</v>
      </c>
      <c r="G76" s="14">
        <v>904095</v>
      </c>
      <c r="H76" s="24">
        <v>146.1754244139046</v>
      </c>
    </row>
    <row r="77" spans="1:8" ht="12.75">
      <c r="A77" s="13"/>
      <c r="B77" s="14" t="s">
        <v>169</v>
      </c>
      <c r="C77" s="14">
        <v>5857</v>
      </c>
      <c r="D77" s="14">
        <v>4127539</v>
      </c>
      <c r="E77" s="14">
        <v>5857</v>
      </c>
      <c r="F77" s="14">
        <v>33763</v>
      </c>
      <c r="G77" s="14">
        <v>877534</v>
      </c>
      <c r="H77" s="24">
        <v>149.82653235444766</v>
      </c>
    </row>
    <row r="78" spans="1:8" ht="12.75">
      <c r="A78" s="13"/>
      <c r="B78" s="14" t="s">
        <v>25</v>
      </c>
      <c r="C78" s="14">
        <v>46</v>
      </c>
      <c r="D78" s="14">
        <v>52671</v>
      </c>
      <c r="E78" s="14">
        <v>92</v>
      </c>
      <c r="F78" s="14">
        <v>455</v>
      </c>
      <c r="G78" s="14">
        <v>11674</v>
      </c>
      <c r="H78" s="24">
        <v>126.8913043478261</v>
      </c>
    </row>
    <row r="79" spans="1:8" ht="12.75">
      <c r="A79" s="13"/>
      <c r="B79" s="14" t="s">
        <v>26</v>
      </c>
      <c r="C79" s="14">
        <v>25</v>
      </c>
      <c r="D79" s="14">
        <v>183227</v>
      </c>
      <c r="E79" s="14">
        <v>236</v>
      </c>
      <c r="F79" s="14">
        <v>675</v>
      </c>
      <c r="G79" s="14">
        <v>14887</v>
      </c>
      <c r="H79" s="24">
        <v>63.08050847457627</v>
      </c>
    </row>
    <row r="80" spans="1:8" ht="21.75" customHeight="1">
      <c r="A80" s="13" t="s">
        <v>42</v>
      </c>
      <c r="B80" s="14" t="s">
        <v>167</v>
      </c>
      <c r="C80" s="14">
        <v>1756</v>
      </c>
      <c r="D80" s="14">
        <v>1382345</v>
      </c>
      <c r="E80" s="14">
        <v>1933</v>
      </c>
      <c r="F80" s="14">
        <v>11335</v>
      </c>
      <c r="G80" s="14">
        <v>304579</v>
      </c>
      <c r="H80" s="24">
        <v>157.56802897051216</v>
      </c>
    </row>
    <row r="81" spans="1:8" ht="12.75">
      <c r="A81" s="13"/>
      <c r="B81" s="14" t="s">
        <v>169</v>
      </c>
      <c r="C81" s="14">
        <v>1708</v>
      </c>
      <c r="D81" s="14">
        <v>1286097</v>
      </c>
      <c r="E81" s="14">
        <v>1708</v>
      </c>
      <c r="F81" s="14">
        <v>10409</v>
      </c>
      <c r="G81" s="14">
        <v>281567</v>
      </c>
      <c r="H81" s="24">
        <v>164.85187353629976</v>
      </c>
    </row>
    <row r="82" spans="1:8" ht="12.75">
      <c r="A82" s="13"/>
      <c r="B82" s="14" t="s">
        <v>25</v>
      </c>
      <c r="C82" s="14">
        <v>35</v>
      </c>
      <c r="D82" s="14">
        <v>40424</v>
      </c>
      <c r="E82" s="14">
        <v>70</v>
      </c>
      <c r="F82" s="14">
        <v>349</v>
      </c>
      <c r="G82" s="14">
        <v>9758</v>
      </c>
      <c r="H82" s="24">
        <v>139.4</v>
      </c>
    </row>
    <row r="83" spans="1:8" ht="12.75">
      <c r="A83" s="13"/>
      <c r="B83" s="14" t="s">
        <v>26</v>
      </c>
      <c r="C83" s="14">
        <v>13</v>
      </c>
      <c r="D83" s="14">
        <v>55824</v>
      </c>
      <c r="E83" s="14">
        <v>155</v>
      </c>
      <c r="F83" s="14">
        <v>577</v>
      </c>
      <c r="G83" s="14">
        <v>13254</v>
      </c>
      <c r="H83" s="24">
        <v>85.50967741935484</v>
      </c>
    </row>
    <row r="84" spans="1:8" ht="30" customHeight="1">
      <c r="A84" s="114" t="s">
        <v>814</v>
      </c>
      <c r="B84" s="162"/>
      <c r="C84" s="162"/>
      <c r="D84" s="162"/>
      <c r="E84" s="162"/>
      <c r="F84" s="162"/>
      <c r="G84" s="162"/>
      <c r="H84" s="162"/>
    </row>
    <row r="85" spans="1:8" ht="25.5" customHeight="1">
      <c r="A85" s="114" t="s">
        <v>43</v>
      </c>
      <c r="B85" s="162"/>
      <c r="C85" s="162"/>
      <c r="D85" s="162"/>
      <c r="E85" s="162"/>
      <c r="F85" s="162"/>
      <c r="G85" s="162"/>
      <c r="H85" s="162"/>
    </row>
  </sheetData>
  <mergeCells count="11">
    <mergeCell ref="H9:H14"/>
    <mergeCell ref="A15:H15"/>
    <mergeCell ref="A84:H84"/>
    <mergeCell ref="A85:H85"/>
    <mergeCell ref="C5:D5"/>
    <mergeCell ref="E5:E14"/>
    <mergeCell ref="F5:F14"/>
    <mergeCell ref="G5:H8"/>
    <mergeCell ref="C6:C14"/>
    <mergeCell ref="D6:D14"/>
    <mergeCell ref="G9:G14"/>
  </mergeCells>
  <printOptions/>
  <pageMargins left="0.7874015748031497" right="0.984251968503937" top="0.7874015748031497" bottom="0.7874015748031497" header="0" footer="0"/>
  <pageSetup horizontalDpi="120" verticalDpi="120" orientation="portrait" paperSize="9" scale="90" r:id="rId1"/>
</worksheet>
</file>

<file path=xl/worksheets/sheet32.xml><?xml version="1.0" encoding="utf-8"?>
<worksheet xmlns="http://schemas.openxmlformats.org/spreadsheetml/2006/main" xmlns:r="http://schemas.openxmlformats.org/officeDocument/2006/relationships">
  <dimension ref="A3:H54"/>
  <sheetViews>
    <sheetView workbookViewId="0" topLeftCell="A2">
      <selection activeCell="I15" sqref="I15"/>
    </sheetView>
  </sheetViews>
  <sheetFormatPr defaultColWidth="9.140625" defaultRowHeight="12.75"/>
  <cols>
    <col min="1" max="1" width="25.421875" style="10" customWidth="1"/>
    <col min="2" max="2" width="9.28125" style="10" customWidth="1"/>
    <col min="3" max="3" width="12.57421875" style="10" customWidth="1"/>
    <col min="4" max="4" width="10.7109375" style="10" customWidth="1"/>
    <col min="5" max="5" width="8.7109375" style="10" customWidth="1"/>
    <col min="6" max="6" width="10.00390625" style="10" customWidth="1"/>
    <col min="7" max="7" width="14.8515625" style="24" customWidth="1"/>
    <col min="8" max="16384" width="9.140625" style="10" customWidth="1"/>
  </cols>
  <sheetData>
    <row r="1" ht="11.25" customHeight="1"/>
    <row r="2" ht="18" customHeight="1"/>
    <row r="3" ht="12.75">
      <c r="A3" s="10" t="s">
        <v>825</v>
      </c>
    </row>
    <row r="4" ht="12.75">
      <c r="A4" s="10" t="s">
        <v>46</v>
      </c>
    </row>
    <row r="5" ht="13.5" customHeight="1">
      <c r="A5" s="10" t="s">
        <v>2243</v>
      </c>
    </row>
    <row r="6" spans="1:7" ht="16.5" customHeight="1">
      <c r="A6" s="11" t="s">
        <v>47</v>
      </c>
      <c r="B6" s="11"/>
      <c r="C6" s="11"/>
      <c r="D6" s="11"/>
      <c r="E6" s="11"/>
      <c r="F6" s="11"/>
      <c r="G6" s="25"/>
    </row>
    <row r="7" spans="1:8" ht="25.5" customHeight="1">
      <c r="A7" s="132" t="s">
        <v>826</v>
      </c>
      <c r="B7" s="166" t="s">
        <v>821</v>
      </c>
      <c r="C7" s="167"/>
      <c r="D7" s="128" t="s">
        <v>827</v>
      </c>
      <c r="E7" s="128" t="s">
        <v>828</v>
      </c>
      <c r="F7" s="90" t="s">
        <v>829</v>
      </c>
      <c r="G7" s="117"/>
      <c r="H7" s="26"/>
    </row>
    <row r="8" spans="1:8" ht="28.5" customHeight="1">
      <c r="A8" s="132"/>
      <c r="B8" s="128" t="s">
        <v>817</v>
      </c>
      <c r="C8" s="128" t="s">
        <v>830</v>
      </c>
      <c r="D8" s="129"/>
      <c r="E8" s="129"/>
      <c r="F8" s="91"/>
      <c r="G8" s="100"/>
      <c r="H8" s="26"/>
    </row>
    <row r="9" spans="1:7" ht="24" customHeight="1">
      <c r="A9" s="132"/>
      <c r="B9" s="129"/>
      <c r="C9" s="129"/>
      <c r="D9" s="129"/>
      <c r="E9" s="129"/>
      <c r="F9" s="128" t="s">
        <v>819</v>
      </c>
      <c r="G9" s="155" t="s">
        <v>820</v>
      </c>
    </row>
    <row r="10" spans="1:7" ht="54.75" customHeight="1">
      <c r="A10" s="133"/>
      <c r="B10" s="130"/>
      <c r="C10" s="130"/>
      <c r="D10" s="130"/>
      <c r="E10" s="130"/>
      <c r="F10" s="130"/>
      <c r="G10" s="156"/>
    </row>
    <row r="11" spans="1:7" ht="21.75" customHeight="1">
      <c r="A11" s="18" t="s">
        <v>831</v>
      </c>
      <c r="B11" s="20">
        <v>3367</v>
      </c>
      <c r="C11" s="20">
        <v>17002408</v>
      </c>
      <c r="D11" s="20">
        <v>54095</v>
      </c>
      <c r="E11" s="20">
        <v>156383</v>
      </c>
      <c r="F11" s="20">
        <v>3298786</v>
      </c>
      <c r="G11" s="24">
        <v>60.981347629170905</v>
      </c>
    </row>
    <row r="12" spans="1:6" ht="14.25" customHeight="1">
      <c r="A12" s="13"/>
      <c r="B12" s="14"/>
      <c r="C12" s="14"/>
      <c r="D12" s="14"/>
      <c r="E12" s="14"/>
      <c r="F12" s="14"/>
    </row>
    <row r="13" spans="1:6" ht="16.5" customHeight="1">
      <c r="A13" s="13" t="s">
        <v>48</v>
      </c>
      <c r="B13" s="14"/>
      <c r="C13" s="14"/>
      <c r="D13" s="14"/>
      <c r="E13" s="14"/>
      <c r="F13" s="14"/>
    </row>
    <row r="14" spans="1:6" ht="12" customHeight="1">
      <c r="A14" s="13" t="s">
        <v>49</v>
      </c>
      <c r="B14" s="14"/>
      <c r="C14" s="14"/>
      <c r="D14" s="14"/>
      <c r="E14" s="14"/>
      <c r="F14" s="14"/>
    </row>
    <row r="15" spans="1:6" ht="12" customHeight="1">
      <c r="A15" s="13" t="s">
        <v>50</v>
      </c>
      <c r="B15" s="14"/>
      <c r="C15" s="14"/>
      <c r="D15" s="14"/>
      <c r="E15" s="14"/>
      <c r="F15" s="14"/>
    </row>
    <row r="16" spans="1:7" ht="12" customHeight="1">
      <c r="A16" s="13" t="s">
        <v>51</v>
      </c>
      <c r="B16" s="14">
        <v>1583</v>
      </c>
      <c r="C16" s="14">
        <v>1060358</v>
      </c>
      <c r="D16" s="14">
        <v>1583</v>
      </c>
      <c r="E16" s="14">
        <v>8680</v>
      </c>
      <c r="F16" s="14">
        <v>245321</v>
      </c>
      <c r="G16" s="24">
        <v>154.97220467466835</v>
      </c>
    </row>
    <row r="17" spans="1:7" ht="12" customHeight="1">
      <c r="A17" s="13" t="s">
        <v>52</v>
      </c>
      <c r="B17" s="14">
        <v>189</v>
      </c>
      <c r="C17" s="14">
        <v>179291</v>
      </c>
      <c r="D17" s="14">
        <v>378</v>
      </c>
      <c r="E17" s="14">
        <v>1795</v>
      </c>
      <c r="F17" s="14">
        <v>39904</v>
      </c>
      <c r="G17" s="24">
        <v>105.56613756613757</v>
      </c>
    </row>
    <row r="18" spans="1:7" ht="12" customHeight="1">
      <c r="A18" s="13" t="s">
        <v>53</v>
      </c>
      <c r="B18" s="14">
        <v>30</v>
      </c>
      <c r="C18" s="14">
        <v>43486</v>
      </c>
      <c r="D18" s="14">
        <v>90</v>
      </c>
      <c r="E18" s="14">
        <v>304</v>
      </c>
      <c r="F18" s="14">
        <v>8825</v>
      </c>
      <c r="G18" s="24">
        <v>98.05555555555556</v>
      </c>
    </row>
    <row r="19" spans="1:7" ht="12" customHeight="1">
      <c r="A19" s="13" t="s">
        <v>54</v>
      </c>
      <c r="B19" s="14">
        <v>113</v>
      </c>
      <c r="C19" s="14">
        <v>148867</v>
      </c>
      <c r="D19" s="14">
        <v>452</v>
      </c>
      <c r="E19" s="14">
        <v>1490</v>
      </c>
      <c r="F19" s="14">
        <v>33087</v>
      </c>
      <c r="G19" s="24">
        <v>73.20132743362832</v>
      </c>
    </row>
    <row r="20" spans="1:7" ht="12" customHeight="1">
      <c r="A20" s="13" t="s">
        <v>55</v>
      </c>
      <c r="B20" s="14">
        <v>205</v>
      </c>
      <c r="C20" s="14">
        <v>616101</v>
      </c>
      <c r="D20" s="14">
        <v>1543</v>
      </c>
      <c r="E20" s="14">
        <v>4802</v>
      </c>
      <c r="F20" s="14">
        <v>106143</v>
      </c>
      <c r="G20" s="24">
        <v>68.7900194426442</v>
      </c>
    </row>
    <row r="21" spans="1:7" ht="12" customHeight="1">
      <c r="A21" s="13" t="s">
        <v>56</v>
      </c>
      <c r="B21" s="14">
        <v>356</v>
      </c>
      <c r="C21" s="14">
        <v>1630780</v>
      </c>
      <c r="D21" s="14">
        <v>5580</v>
      </c>
      <c r="E21" s="14">
        <v>16208</v>
      </c>
      <c r="F21" s="14">
        <v>328808</v>
      </c>
      <c r="G21" s="24">
        <v>58.92616487455197</v>
      </c>
    </row>
    <row r="22" spans="1:7" ht="12" customHeight="1">
      <c r="A22" s="13" t="s">
        <v>57</v>
      </c>
      <c r="B22" s="14">
        <v>285</v>
      </c>
      <c r="C22" s="14">
        <v>2170437</v>
      </c>
      <c r="D22" s="14">
        <v>7270</v>
      </c>
      <c r="E22" s="14">
        <v>21730</v>
      </c>
      <c r="F22" s="14">
        <v>426182</v>
      </c>
      <c r="G22" s="24">
        <v>58.62200825309491</v>
      </c>
    </row>
    <row r="23" spans="1:7" ht="12" customHeight="1">
      <c r="A23" s="13" t="s">
        <v>58</v>
      </c>
      <c r="B23" s="14">
        <v>206</v>
      </c>
      <c r="C23" s="14">
        <v>2039174</v>
      </c>
      <c r="D23" s="14">
        <v>7243</v>
      </c>
      <c r="E23" s="14">
        <v>20534</v>
      </c>
      <c r="F23" s="14">
        <v>397464</v>
      </c>
      <c r="G23" s="24">
        <v>54.875604031478666</v>
      </c>
    </row>
    <row r="24" spans="1:7" ht="12" customHeight="1">
      <c r="A24" s="13" t="s">
        <v>832</v>
      </c>
      <c r="B24" s="14">
        <v>400</v>
      </c>
      <c r="C24" s="14">
        <v>9113914</v>
      </c>
      <c r="D24" s="14">
        <v>29956</v>
      </c>
      <c r="E24" s="14">
        <v>80840</v>
      </c>
      <c r="F24" s="14">
        <v>1713052</v>
      </c>
      <c r="G24" s="24">
        <v>57.185605554813726</v>
      </c>
    </row>
    <row r="25" spans="1:7" ht="21.75" customHeight="1">
      <c r="A25" s="13" t="s">
        <v>59</v>
      </c>
      <c r="B25" s="14">
        <v>2675</v>
      </c>
      <c r="C25" s="14">
        <v>15959915</v>
      </c>
      <c r="D25" s="14">
        <v>51123</v>
      </c>
      <c r="E25" s="14">
        <v>145722</v>
      </c>
      <c r="F25" s="14">
        <v>3068903</v>
      </c>
      <c r="G25" s="24">
        <v>60.029790896465386</v>
      </c>
    </row>
    <row r="26" spans="1:6" ht="15.75" customHeight="1">
      <c r="A26" s="13" t="s">
        <v>868</v>
      </c>
      <c r="B26" s="14"/>
      <c r="C26" s="14"/>
      <c r="D26" s="14"/>
      <c r="E26" s="14"/>
      <c r="F26" s="14"/>
    </row>
    <row r="27" spans="1:6" ht="12" customHeight="1">
      <c r="A27" s="13" t="s">
        <v>48</v>
      </c>
      <c r="B27" s="14"/>
      <c r="C27" s="14"/>
      <c r="D27" s="14"/>
      <c r="E27" s="14"/>
      <c r="F27" s="14"/>
    </row>
    <row r="28" spans="1:6" ht="12" customHeight="1">
      <c r="A28" s="13" t="s">
        <v>49</v>
      </c>
      <c r="B28" s="14"/>
      <c r="C28" s="14"/>
      <c r="D28" s="14"/>
      <c r="E28" s="14"/>
      <c r="F28" s="14"/>
    </row>
    <row r="29" spans="1:6" ht="12" customHeight="1">
      <c r="A29" s="13" t="s">
        <v>50</v>
      </c>
      <c r="B29" s="14"/>
      <c r="C29" s="14"/>
      <c r="D29" s="14"/>
      <c r="E29" s="14"/>
      <c r="F29" s="14"/>
    </row>
    <row r="30" spans="1:7" ht="12" customHeight="1">
      <c r="A30" s="13" t="s">
        <v>51</v>
      </c>
      <c r="B30" s="14">
        <v>1145</v>
      </c>
      <c r="C30" s="14">
        <v>754782</v>
      </c>
      <c r="D30" s="14">
        <v>1145</v>
      </c>
      <c r="E30" s="14">
        <v>6147</v>
      </c>
      <c r="F30" s="14">
        <v>178169</v>
      </c>
      <c r="G30" s="24">
        <v>155.6061135371179</v>
      </c>
    </row>
    <row r="31" spans="1:7" ht="12" customHeight="1">
      <c r="A31" s="13" t="s">
        <v>52</v>
      </c>
      <c r="B31" s="14">
        <v>89</v>
      </c>
      <c r="C31" s="14">
        <v>97792</v>
      </c>
      <c r="D31" s="14">
        <v>178</v>
      </c>
      <c r="E31" s="14">
        <v>859</v>
      </c>
      <c r="F31" s="14">
        <v>20933</v>
      </c>
      <c r="G31" s="24">
        <v>117.60112359550561</v>
      </c>
    </row>
    <row r="32" spans="1:7" ht="12" customHeight="1">
      <c r="A32" s="13" t="s">
        <v>53</v>
      </c>
      <c r="B32" s="14">
        <v>24</v>
      </c>
      <c r="C32" s="14">
        <v>28173</v>
      </c>
      <c r="D32" s="14">
        <v>72</v>
      </c>
      <c r="E32" s="14">
        <v>236</v>
      </c>
      <c r="F32" s="14">
        <v>5278</v>
      </c>
      <c r="G32" s="24">
        <v>73.30555555555556</v>
      </c>
    </row>
    <row r="33" spans="1:7" ht="12" customHeight="1">
      <c r="A33" s="13" t="s">
        <v>54</v>
      </c>
      <c r="B33" s="14">
        <v>86</v>
      </c>
      <c r="C33" s="14">
        <v>112616</v>
      </c>
      <c r="D33" s="14">
        <v>344</v>
      </c>
      <c r="E33" s="14">
        <v>1099</v>
      </c>
      <c r="F33" s="14">
        <v>24354</v>
      </c>
      <c r="G33" s="24">
        <v>70.79651162790698</v>
      </c>
    </row>
    <row r="34" spans="1:7" ht="12" customHeight="1">
      <c r="A34" s="13" t="s">
        <v>55</v>
      </c>
      <c r="B34" s="14">
        <v>158</v>
      </c>
      <c r="C34" s="14">
        <v>519762</v>
      </c>
      <c r="D34" s="14">
        <v>1195</v>
      </c>
      <c r="E34" s="14">
        <v>3777</v>
      </c>
      <c r="F34" s="14">
        <v>82924</v>
      </c>
      <c r="G34" s="24">
        <v>69.39246861924686</v>
      </c>
    </row>
    <row r="35" spans="1:7" ht="12" customHeight="1">
      <c r="A35" s="13" t="s">
        <v>56</v>
      </c>
      <c r="B35" s="14">
        <v>315</v>
      </c>
      <c r="C35" s="14">
        <v>1448334</v>
      </c>
      <c r="D35" s="14">
        <v>4902</v>
      </c>
      <c r="E35" s="14">
        <v>13964</v>
      </c>
      <c r="F35" s="14">
        <v>288546</v>
      </c>
      <c r="G35" s="24">
        <v>58.86291309669522</v>
      </c>
    </row>
    <row r="36" spans="1:7" ht="12" customHeight="1">
      <c r="A36" s="13" t="s">
        <v>57</v>
      </c>
      <c r="B36" s="14">
        <v>271</v>
      </c>
      <c r="C36" s="14">
        <v>2057299</v>
      </c>
      <c r="D36" s="14">
        <v>6921</v>
      </c>
      <c r="E36" s="14">
        <v>20595</v>
      </c>
      <c r="F36" s="14">
        <v>402246</v>
      </c>
      <c r="G36" s="24">
        <v>58.11963589076723</v>
      </c>
    </row>
    <row r="37" spans="1:7" ht="12" customHeight="1">
      <c r="A37" s="13" t="s">
        <v>58</v>
      </c>
      <c r="B37" s="14">
        <v>197</v>
      </c>
      <c r="C37" s="14">
        <v>1956191</v>
      </c>
      <c r="D37" s="14">
        <v>6946</v>
      </c>
      <c r="E37" s="14">
        <v>19722</v>
      </c>
      <c r="F37" s="14">
        <v>381567</v>
      </c>
      <c r="G37" s="24">
        <v>54.93334293118342</v>
      </c>
    </row>
    <row r="38" spans="1:7" ht="12" customHeight="1">
      <c r="A38" s="13" t="s">
        <v>832</v>
      </c>
      <c r="B38" s="14">
        <v>390</v>
      </c>
      <c r="C38" s="14">
        <v>8984966</v>
      </c>
      <c r="D38" s="14">
        <v>29420</v>
      </c>
      <c r="E38" s="14">
        <v>79323</v>
      </c>
      <c r="F38" s="14">
        <v>1684886</v>
      </c>
      <c r="G38" s="24">
        <v>57.27008837525493</v>
      </c>
    </row>
    <row r="39" spans="1:7" ht="21.75" customHeight="1">
      <c r="A39" s="13" t="s">
        <v>60</v>
      </c>
      <c r="B39" s="14">
        <v>692</v>
      </c>
      <c r="C39" s="14">
        <v>1042493</v>
      </c>
      <c r="D39" s="14">
        <v>2972</v>
      </c>
      <c r="E39" s="14">
        <v>10661</v>
      </c>
      <c r="F39" s="14">
        <v>229883</v>
      </c>
      <c r="G39" s="24">
        <v>77.34959623149395</v>
      </c>
    </row>
    <row r="40" spans="1:6" ht="18.75" customHeight="1">
      <c r="A40" s="13" t="s">
        <v>870</v>
      </c>
      <c r="B40" s="14"/>
      <c r="C40" s="14"/>
      <c r="D40" s="14"/>
      <c r="E40" s="14"/>
      <c r="F40" s="14"/>
    </row>
    <row r="41" spans="1:6" ht="12" customHeight="1">
      <c r="A41" s="13" t="s">
        <v>48</v>
      </c>
      <c r="B41" s="14"/>
      <c r="C41" s="14"/>
      <c r="D41" s="14"/>
      <c r="E41" s="14"/>
      <c r="F41" s="14"/>
    </row>
    <row r="42" spans="1:6" ht="12" customHeight="1">
      <c r="A42" s="13" t="s">
        <v>49</v>
      </c>
      <c r="B42" s="14"/>
      <c r="C42" s="14"/>
      <c r="D42" s="14"/>
      <c r="E42" s="14"/>
      <c r="F42" s="14"/>
    </row>
    <row r="43" spans="1:6" ht="12" customHeight="1">
      <c r="A43" s="13" t="s">
        <v>50</v>
      </c>
      <c r="B43" s="14"/>
      <c r="C43" s="14"/>
      <c r="D43" s="14"/>
      <c r="E43" s="14"/>
      <c r="F43" s="14"/>
    </row>
    <row r="44" spans="1:7" ht="12" customHeight="1">
      <c r="A44" s="13" t="s">
        <v>51</v>
      </c>
      <c r="B44" s="14">
        <v>438</v>
      </c>
      <c r="C44" s="14">
        <v>305576</v>
      </c>
      <c r="D44" s="14">
        <v>438</v>
      </c>
      <c r="E44" s="14">
        <v>2533</v>
      </c>
      <c r="F44" s="14">
        <v>67152</v>
      </c>
      <c r="G44" s="24">
        <v>153.31506849315068</v>
      </c>
    </row>
    <row r="45" spans="1:7" ht="12" customHeight="1">
      <c r="A45" s="13" t="s">
        <v>52</v>
      </c>
      <c r="B45" s="14">
        <v>100</v>
      </c>
      <c r="C45" s="14">
        <v>81499</v>
      </c>
      <c r="D45" s="14">
        <v>200</v>
      </c>
      <c r="E45" s="14">
        <v>936</v>
      </c>
      <c r="F45" s="14">
        <v>18971</v>
      </c>
      <c r="G45" s="24">
        <v>94.855</v>
      </c>
    </row>
    <row r="46" spans="1:7" ht="12" customHeight="1">
      <c r="A46" s="13" t="s">
        <v>61</v>
      </c>
      <c r="B46" s="14">
        <v>6</v>
      </c>
      <c r="C46" s="14">
        <v>15313</v>
      </c>
      <c r="D46" s="14">
        <v>18</v>
      </c>
      <c r="E46" s="14">
        <v>68</v>
      </c>
      <c r="F46" s="14">
        <v>3547</v>
      </c>
      <c r="G46" s="24">
        <v>197.05555555555554</v>
      </c>
    </row>
    <row r="47" spans="1:7" ht="12" customHeight="1">
      <c r="A47" s="13" t="s">
        <v>54</v>
      </c>
      <c r="B47" s="14">
        <v>27</v>
      </c>
      <c r="C47" s="14">
        <v>36251</v>
      </c>
      <c r="D47" s="14">
        <v>108</v>
      </c>
      <c r="E47" s="14">
        <v>391</v>
      </c>
      <c r="F47" s="14">
        <v>8733</v>
      </c>
      <c r="G47" s="24">
        <v>80.86111111111111</v>
      </c>
    </row>
    <row r="48" spans="1:7" ht="12" customHeight="1">
      <c r="A48" s="13" t="s">
        <v>55</v>
      </c>
      <c r="B48" s="14">
        <v>47</v>
      </c>
      <c r="C48" s="14">
        <v>96339</v>
      </c>
      <c r="D48" s="14">
        <v>348</v>
      </c>
      <c r="E48" s="14">
        <v>1025</v>
      </c>
      <c r="F48" s="14">
        <v>23219</v>
      </c>
      <c r="G48" s="24">
        <v>66.72126436781609</v>
      </c>
    </row>
    <row r="49" spans="1:7" ht="12" customHeight="1">
      <c r="A49" s="13" t="s">
        <v>56</v>
      </c>
      <c r="B49" s="14">
        <v>41</v>
      </c>
      <c r="C49" s="14">
        <v>182446</v>
      </c>
      <c r="D49" s="14">
        <v>678</v>
      </c>
      <c r="E49" s="14">
        <v>2244</v>
      </c>
      <c r="F49" s="14">
        <v>40262</v>
      </c>
      <c r="G49" s="24">
        <v>59.3834808259587</v>
      </c>
    </row>
    <row r="50" spans="1:7" ht="12" customHeight="1">
      <c r="A50" s="13" t="s">
        <v>57</v>
      </c>
      <c r="B50" s="14">
        <v>14</v>
      </c>
      <c r="C50" s="14">
        <v>113138</v>
      </c>
      <c r="D50" s="14">
        <v>349</v>
      </c>
      <c r="E50" s="14">
        <v>1135</v>
      </c>
      <c r="F50" s="14">
        <v>23936</v>
      </c>
      <c r="G50" s="24">
        <v>68.58452722063038</v>
      </c>
    </row>
    <row r="51" spans="1:7" ht="12" customHeight="1">
      <c r="A51" s="13" t="s">
        <v>58</v>
      </c>
      <c r="B51" s="14">
        <v>9</v>
      </c>
      <c r="C51" s="14">
        <v>82983</v>
      </c>
      <c r="D51" s="14">
        <v>297</v>
      </c>
      <c r="E51" s="14">
        <v>812</v>
      </c>
      <c r="F51" s="14">
        <v>15897</v>
      </c>
      <c r="G51" s="24">
        <v>53.525252525252526</v>
      </c>
    </row>
    <row r="52" spans="1:7" ht="12" customHeight="1">
      <c r="A52" s="13" t="s">
        <v>832</v>
      </c>
      <c r="B52" s="14">
        <v>10</v>
      </c>
      <c r="C52" s="14">
        <v>128948</v>
      </c>
      <c r="D52" s="14">
        <v>536</v>
      </c>
      <c r="E52" s="14">
        <v>1517</v>
      </c>
      <c r="F52" s="14">
        <v>28166</v>
      </c>
      <c r="G52" s="24">
        <v>52.548507462686565</v>
      </c>
    </row>
    <row r="53" spans="1:8" ht="36" customHeight="1">
      <c r="A53" s="114" t="s">
        <v>814</v>
      </c>
      <c r="B53" s="114"/>
      <c r="C53" s="114"/>
      <c r="D53" s="114"/>
      <c r="E53" s="114"/>
      <c r="F53" s="114"/>
      <c r="G53" s="114"/>
      <c r="H53" s="114"/>
    </row>
    <row r="54" spans="1:8" ht="27" customHeight="1">
      <c r="A54" s="114" t="s">
        <v>43</v>
      </c>
      <c r="B54" s="114"/>
      <c r="C54" s="114"/>
      <c r="D54" s="114"/>
      <c r="E54" s="114"/>
      <c r="F54" s="114"/>
      <c r="G54" s="114"/>
      <c r="H54" s="114"/>
    </row>
  </sheetData>
  <mergeCells count="11">
    <mergeCell ref="A54:H54"/>
    <mergeCell ref="B7:C7"/>
    <mergeCell ref="A7:A10"/>
    <mergeCell ref="B8:B10"/>
    <mergeCell ref="C8:C10"/>
    <mergeCell ref="D7:D10"/>
    <mergeCell ref="E7:E10"/>
    <mergeCell ref="F9:F10"/>
    <mergeCell ref="G9:G10"/>
    <mergeCell ref="F7:G8"/>
    <mergeCell ref="A53:H53"/>
  </mergeCells>
  <printOptions/>
  <pageMargins left="0.7874015748031497" right="0.7874015748031497" top="0.5905511811023623" bottom="0.7874015748031497" header="0" footer="0"/>
  <pageSetup horizontalDpi="300" verticalDpi="300" orientation="portrait" paperSize="9" scale="95" r:id="rId1"/>
</worksheet>
</file>

<file path=xl/worksheets/sheet33.xml><?xml version="1.0" encoding="utf-8"?>
<worksheet xmlns="http://schemas.openxmlformats.org/spreadsheetml/2006/main" xmlns:r="http://schemas.openxmlformats.org/officeDocument/2006/relationships">
  <dimension ref="A3:H77"/>
  <sheetViews>
    <sheetView workbookViewId="0" topLeftCell="A1">
      <selection activeCell="K19" sqref="K19"/>
    </sheetView>
  </sheetViews>
  <sheetFormatPr defaultColWidth="9.140625" defaultRowHeight="12.75"/>
  <cols>
    <col min="1" max="1" width="25.00390625" style="6" customWidth="1"/>
    <col min="2" max="2" width="8.28125" style="6" customWidth="1"/>
    <col min="3" max="3" width="10.7109375" style="6" customWidth="1"/>
    <col min="4" max="4" width="11.421875" style="6" customWidth="1"/>
    <col min="5" max="5" width="8.421875" style="6" customWidth="1"/>
    <col min="6" max="6" width="10.00390625" style="6" customWidth="1"/>
    <col min="7" max="7" width="13.00390625" style="6" customWidth="1"/>
    <col min="8" max="16384" width="9.140625" style="6" customWidth="1"/>
  </cols>
  <sheetData>
    <row r="1" ht="10.5" customHeight="1"/>
    <row r="2" ht="10.5" customHeight="1"/>
    <row r="3" ht="18" customHeight="1">
      <c r="A3" s="10" t="s">
        <v>2241</v>
      </c>
    </row>
    <row r="4" ht="15" customHeight="1">
      <c r="A4" s="6" t="s">
        <v>62</v>
      </c>
    </row>
    <row r="5" ht="15.75" customHeight="1">
      <c r="A5" s="6" t="s">
        <v>2242</v>
      </c>
    </row>
    <row r="6" spans="1:7" ht="16.5" customHeight="1">
      <c r="A6" s="27" t="s">
        <v>63</v>
      </c>
      <c r="B6" s="27"/>
      <c r="C6" s="27"/>
      <c r="D6" s="27"/>
      <c r="E6" s="27"/>
      <c r="F6" s="27"/>
      <c r="G6" s="27"/>
    </row>
    <row r="7" spans="1:7" ht="16.5" customHeight="1">
      <c r="A7" s="173" t="s">
        <v>2231</v>
      </c>
      <c r="B7" s="174" t="s">
        <v>2232</v>
      </c>
      <c r="C7" s="173"/>
      <c r="D7" s="169" t="s">
        <v>2233</v>
      </c>
      <c r="E7" s="169" t="s">
        <v>2234</v>
      </c>
      <c r="F7" s="174" t="s">
        <v>2235</v>
      </c>
      <c r="G7" s="177"/>
    </row>
    <row r="8" spans="1:7" ht="14.25" customHeight="1">
      <c r="A8" s="171"/>
      <c r="B8" s="175"/>
      <c r="C8" s="172"/>
      <c r="D8" s="176"/>
      <c r="E8" s="176"/>
      <c r="F8" s="178"/>
      <c r="G8" s="179"/>
    </row>
    <row r="9" spans="1:7" ht="29.25" customHeight="1">
      <c r="A9" s="171"/>
      <c r="B9" s="169" t="s">
        <v>2236</v>
      </c>
      <c r="C9" s="171" t="s">
        <v>2237</v>
      </c>
      <c r="D9" s="176"/>
      <c r="E9" s="176"/>
      <c r="F9" s="175"/>
      <c r="G9" s="180"/>
    </row>
    <row r="10" spans="1:7" ht="51.75" customHeight="1">
      <c r="A10" s="172"/>
      <c r="B10" s="170"/>
      <c r="C10" s="172"/>
      <c r="D10" s="170"/>
      <c r="E10" s="170"/>
      <c r="F10" s="34" t="s">
        <v>2238</v>
      </c>
      <c r="G10" s="33" t="s">
        <v>2239</v>
      </c>
    </row>
    <row r="11" spans="1:6" ht="18.75" customHeight="1">
      <c r="A11" s="30" t="s">
        <v>64</v>
      </c>
      <c r="B11" s="31"/>
      <c r="C11" s="30"/>
      <c r="D11" s="31"/>
      <c r="E11" s="31"/>
      <c r="F11" s="31"/>
    </row>
    <row r="12" spans="1:6" ht="15" customHeight="1">
      <c r="A12" s="30" t="s">
        <v>65</v>
      </c>
      <c r="B12" s="31"/>
      <c r="C12" s="30"/>
      <c r="D12" s="31"/>
      <c r="E12" s="31"/>
      <c r="F12" s="31"/>
    </row>
    <row r="13" spans="1:6" ht="16.5" customHeight="1">
      <c r="A13" s="30" t="s">
        <v>66</v>
      </c>
      <c r="B13" s="31"/>
      <c r="C13" s="30"/>
      <c r="D13" s="31"/>
      <c r="E13" s="31"/>
      <c r="F13" s="31"/>
    </row>
    <row r="14" spans="1:7" ht="15.75" customHeight="1">
      <c r="A14" s="30" t="s">
        <v>67</v>
      </c>
      <c r="B14" s="31">
        <v>2608</v>
      </c>
      <c r="C14" s="30">
        <v>11921265</v>
      </c>
      <c r="D14" s="31">
        <v>36482</v>
      </c>
      <c r="E14" s="31">
        <v>106521</v>
      </c>
      <c r="F14" s="31">
        <v>2368918</v>
      </c>
      <c r="G14" s="40">
        <v>64.93388520366209</v>
      </c>
    </row>
    <row r="15" spans="1:7" ht="12" customHeight="1">
      <c r="A15" s="30" t="s">
        <v>854</v>
      </c>
      <c r="B15" s="31"/>
      <c r="C15" s="30"/>
      <c r="D15" s="31"/>
      <c r="E15" s="31"/>
      <c r="F15" s="31"/>
      <c r="G15" s="40"/>
    </row>
    <row r="16" spans="1:7" ht="21.75" customHeight="1">
      <c r="A16" s="30" t="s">
        <v>48</v>
      </c>
      <c r="B16" s="31"/>
      <c r="C16" s="30"/>
      <c r="D16" s="31"/>
      <c r="E16" s="31"/>
      <c r="F16" s="31"/>
      <c r="G16" s="40"/>
    </row>
    <row r="17" spans="1:7" ht="15" customHeight="1">
      <c r="A17" s="30" t="s">
        <v>49</v>
      </c>
      <c r="B17" s="31"/>
      <c r="C17" s="30"/>
      <c r="D17" s="31"/>
      <c r="E17" s="31"/>
      <c r="F17" s="31"/>
      <c r="G17" s="40"/>
    </row>
    <row r="18" spans="1:7" ht="13.5" customHeight="1">
      <c r="A18" s="30" t="s">
        <v>50</v>
      </c>
      <c r="B18" s="31"/>
      <c r="C18" s="30"/>
      <c r="D18" s="31"/>
      <c r="E18" s="31"/>
      <c r="F18" s="31"/>
      <c r="G18" s="40"/>
    </row>
    <row r="19" spans="1:7" ht="15.75" customHeight="1">
      <c r="A19" s="30" t="s">
        <v>68</v>
      </c>
      <c r="B19" s="31">
        <v>1350</v>
      </c>
      <c r="C19" s="30">
        <v>918792</v>
      </c>
      <c r="D19" s="31">
        <v>1350</v>
      </c>
      <c r="E19" s="31">
        <v>7386</v>
      </c>
      <c r="F19" s="31">
        <v>212714</v>
      </c>
      <c r="G19" s="40">
        <v>157.56592592592594</v>
      </c>
    </row>
    <row r="20" spans="1:7" ht="15.75" customHeight="1">
      <c r="A20" s="30" t="s">
        <v>69</v>
      </c>
      <c r="B20" s="31">
        <v>181</v>
      </c>
      <c r="C20" s="30">
        <v>171133</v>
      </c>
      <c r="D20" s="31">
        <v>362</v>
      </c>
      <c r="E20" s="31">
        <v>1726</v>
      </c>
      <c r="F20" s="31">
        <v>38359</v>
      </c>
      <c r="G20" s="40">
        <v>105.96408839779005</v>
      </c>
    </row>
    <row r="21" spans="1:7" ht="15.75" customHeight="1">
      <c r="A21" s="30" t="s">
        <v>70</v>
      </c>
      <c r="B21" s="31">
        <v>26</v>
      </c>
      <c r="C21" s="30">
        <v>41312</v>
      </c>
      <c r="D21" s="31">
        <v>78</v>
      </c>
      <c r="E21" s="31">
        <v>277</v>
      </c>
      <c r="F21" s="31">
        <v>8366</v>
      </c>
      <c r="G21" s="40">
        <v>107.25641025641026</v>
      </c>
    </row>
    <row r="22" spans="1:7" ht="15.75" customHeight="1">
      <c r="A22" s="30" t="s">
        <v>71</v>
      </c>
      <c r="B22" s="31">
        <v>90</v>
      </c>
      <c r="C22" s="30">
        <v>126269</v>
      </c>
      <c r="D22" s="31">
        <v>360</v>
      </c>
      <c r="E22" s="31">
        <v>1230</v>
      </c>
      <c r="F22" s="31">
        <v>27588</v>
      </c>
      <c r="G22" s="40">
        <v>76.63333333333334</v>
      </c>
    </row>
    <row r="23" spans="1:7" ht="15.75" customHeight="1">
      <c r="A23" s="30" t="s">
        <v>72</v>
      </c>
      <c r="B23" s="31">
        <v>150</v>
      </c>
      <c r="C23" s="30">
        <v>506144</v>
      </c>
      <c r="D23" s="31">
        <v>1124</v>
      </c>
      <c r="E23" s="31">
        <v>3654</v>
      </c>
      <c r="F23" s="31">
        <v>85842</v>
      </c>
      <c r="G23" s="40">
        <v>76.37188612099644</v>
      </c>
    </row>
    <row r="24" spans="1:7" ht="15.75" customHeight="1">
      <c r="A24" s="30" t="s">
        <v>73</v>
      </c>
      <c r="B24" s="31">
        <v>238</v>
      </c>
      <c r="C24" s="30">
        <v>1153963</v>
      </c>
      <c r="D24" s="31">
        <v>3751</v>
      </c>
      <c r="E24" s="31">
        <v>11367</v>
      </c>
      <c r="F24" s="31">
        <v>238174</v>
      </c>
      <c r="G24" s="40">
        <v>63.496134364169556</v>
      </c>
    </row>
    <row r="25" spans="1:7" ht="15.75" customHeight="1">
      <c r="A25" s="30" t="s">
        <v>74</v>
      </c>
      <c r="B25" s="31">
        <v>185</v>
      </c>
      <c r="C25" s="30">
        <v>1470363</v>
      </c>
      <c r="D25" s="31">
        <v>4737</v>
      </c>
      <c r="E25" s="31">
        <v>14248</v>
      </c>
      <c r="F25" s="31">
        <v>297185</v>
      </c>
      <c r="G25" s="40">
        <v>62.73696432341144</v>
      </c>
    </row>
    <row r="26" spans="1:7" ht="15.75" customHeight="1">
      <c r="A26" s="30" t="s">
        <v>75</v>
      </c>
      <c r="B26" s="31">
        <v>123</v>
      </c>
      <c r="C26" s="30">
        <v>1244905</v>
      </c>
      <c r="D26" s="31">
        <v>4344</v>
      </c>
      <c r="E26" s="31">
        <v>12318</v>
      </c>
      <c r="F26" s="31">
        <v>249147</v>
      </c>
      <c r="G26" s="40">
        <v>57.354281767955804</v>
      </c>
    </row>
    <row r="27" spans="1:7" ht="15.75" customHeight="1">
      <c r="A27" s="30" t="s">
        <v>2240</v>
      </c>
      <c r="B27" s="31">
        <v>265</v>
      </c>
      <c r="C27" s="30">
        <v>6288384</v>
      </c>
      <c r="D27" s="31">
        <v>20376</v>
      </c>
      <c r="E27" s="31">
        <v>54315</v>
      </c>
      <c r="F27" s="31">
        <v>1211543</v>
      </c>
      <c r="G27" s="40">
        <v>59.45931488025128</v>
      </c>
    </row>
    <row r="28" spans="1:7" ht="29.25" customHeight="1">
      <c r="A28" s="30" t="s">
        <v>76</v>
      </c>
      <c r="B28" s="31">
        <v>417</v>
      </c>
      <c r="C28" s="30">
        <v>2893985</v>
      </c>
      <c r="D28" s="31">
        <v>8658</v>
      </c>
      <c r="E28" s="31">
        <v>25995</v>
      </c>
      <c r="F28" s="31">
        <v>508184</v>
      </c>
      <c r="G28" s="40">
        <v>58.695310695310695</v>
      </c>
    </row>
    <row r="29" spans="1:7" ht="11.25" customHeight="1">
      <c r="A29" s="30" t="s">
        <v>845</v>
      </c>
      <c r="B29" s="31"/>
      <c r="C29" s="30"/>
      <c r="D29" s="31"/>
      <c r="E29" s="31"/>
      <c r="F29" s="31"/>
      <c r="G29" s="40"/>
    </row>
    <row r="30" spans="1:7" ht="12.75" customHeight="1">
      <c r="A30" s="30" t="s">
        <v>77</v>
      </c>
      <c r="B30" s="31"/>
      <c r="C30" s="30"/>
      <c r="D30" s="31"/>
      <c r="E30" s="31"/>
      <c r="F30" s="31"/>
      <c r="G30" s="40"/>
    </row>
    <row r="31" spans="1:7" ht="12.75" customHeight="1">
      <c r="A31" s="30" t="s">
        <v>49</v>
      </c>
      <c r="B31" s="31"/>
      <c r="C31" s="30"/>
      <c r="D31" s="31"/>
      <c r="E31" s="31"/>
      <c r="F31" s="31"/>
      <c r="G31" s="40"/>
    </row>
    <row r="32" spans="1:7" ht="12.75" customHeight="1">
      <c r="A32" s="30" t="s">
        <v>50</v>
      </c>
      <c r="B32" s="31"/>
      <c r="C32" s="30"/>
      <c r="D32" s="31"/>
      <c r="E32" s="31"/>
      <c r="F32" s="31"/>
      <c r="G32" s="40"/>
    </row>
    <row r="33" spans="1:7" ht="15.75" customHeight="1">
      <c r="A33" s="30" t="s">
        <v>78</v>
      </c>
      <c r="B33" s="31">
        <v>183</v>
      </c>
      <c r="C33" s="30">
        <v>106361</v>
      </c>
      <c r="D33" s="31">
        <v>183</v>
      </c>
      <c r="E33" s="31">
        <v>996</v>
      </c>
      <c r="F33" s="31">
        <v>25607</v>
      </c>
      <c r="G33" s="40">
        <v>139.92896174863387</v>
      </c>
    </row>
    <row r="34" spans="1:7" ht="15.75" customHeight="1">
      <c r="A34" s="30" t="s">
        <v>79</v>
      </c>
      <c r="B34" s="31">
        <v>4</v>
      </c>
      <c r="C34" s="30">
        <v>2999</v>
      </c>
      <c r="D34" s="31">
        <v>8</v>
      </c>
      <c r="E34" s="31">
        <v>29</v>
      </c>
      <c r="F34" s="31">
        <v>654</v>
      </c>
      <c r="G34" s="40">
        <v>81.75</v>
      </c>
    </row>
    <row r="35" spans="1:7" ht="15.75" customHeight="1">
      <c r="A35" s="30" t="s">
        <v>80</v>
      </c>
      <c r="B35" s="31">
        <v>10</v>
      </c>
      <c r="C35" s="30">
        <v>14100</v>
      </c>
      <c r="D35" s="31">
        <v>40</v>
      </c>
      <c r="E35" s="31">
        <v>164</v>
      </c>
      <c r="F35" s="31">
        <v>3648</v>
      </c>
      <c r="G35" s="40">
        <v>91.2</v>
      </c>
    </row>
    <row r="36" spans="1:7" ht="15.75" customHeight="1">
      <c r="A36" s="30" t="s">
        <v>81</v>
      </c>
      <c r="B36" s="31">
        <v>12</v>
      </c>
      <c r="C36" s="30">
        <v>30350</v>
      </c>
      <c r="D36" s="31">
        <v>85</v>
      </c>
      <c r="E36" s="31">
        <v>293</v>
      </c>
      <c r="F36" s="31">
        <v>5370</v>
      </c>
      <c r="G36" s="40">
        <v>63.1764705882353</v>
      </c>
    </row>
    <row r="37" spans="1:7" ht="15.75" customHeight="1">
      <c r="A37" s="30" t="s">
        <v>82</v>
      </c>
      <c r="B37" s="31">
        <v>52</v>
      </c>
      <c r="C37" s="30">
        <v>252526</v>
      </c>
      <c r="D37" s="31">
        <v>802</v>
      </c>
      <c r="E37" s="31">
        <v>2390</v>
      </c>
      <c r="F37" s="31">
        <v>45691</v>
      </c>
      <c r="G37" s="40">
        <v>56.9713216957606</v>
      </c>
    </row>
    <row r="38" spans="1:7" ht="15.75" customHeight="1">
      <c r="A38" s="30" t="s">
        <v>83</v>
      </c>
      <c r="B38" s="31">
        <v>47</v>
      </c>
      <c r="C38" s="30">
        <v>385304</v>
      </c>
      <c r="D38" s="31">
        <v>1202</v>
      </c>
      <c r="E38" s="31">
        <v>3785</v>
      </c>
      <c r="F38" s="31">
        <v>68212</v>
      </c>
      <c r="G38" s="40">
        <v>56.74875207986689</v>
      </c>
    </row>
    <row r="39" spans="1:7" ht="15.75" customHeight="1">
      <c r="A39" s="30" t="s">
        <v>84</v>
      </c>
      <c r="B39" s="31">
        <v>47</v>
      </c>
      <c r="C39" s="30">
        <v>486278</v>
      </c>
      <c r="D39" s="31">
        <v>1653</v>
      </c>
      <c r="E39" s="31">
        <v>4921</v>
      </c>
      <c r="F39" s="31">
        <v>87494</v>
      </c>
      <c r="G39" s="40">
        <v>52.93042952208106</v>
      </c>
    </row>
    <row r="40" spans="1:7" ht="15.75" customHeight="1">
      <c r="A40" s="30" t="s">
        <v>2240</v>
      </c>
      <c r="B40" s="31">
        <v>62</v>
      </c>
      <c r="C40" s="30">
        <v>1616067</v>
      </c>
      <c r="D40" s="31">
        <v>4685</v>
      </c>
      <c r="E40" s="31">
        <v>13417</v>
      </c>
      <c r="F40" s="31">
        <v>271508</v>
      </c>
      <c r="G40" s="40">
        <v>57.95261472785486</v>
      </c>
    </row>
    <row r="41" spans="1:7" ht="19.5" customHeight="1">
      <c r="A41" s="30" t="s">
        <v>85</v>
      </c>
      <c r="B41" s="31">
        <v>132</v>
      </c>
      <c r="C41" s="30">
        <v>1391829</v>
      </c>
      <c r="D41" s="31">
        <v>5163</v>
      </c>
      <c r="E41" s="31">
        <v>15441</v>
      </c>
      <c r="F41" s="31">
        <v>263323</v>
      </c>
      <c r="G41" s="40">
        <v>51.00193685841565</v>
      </c>
    </row>
    <row r="42" spans="1:7" ht="12.75">
      <c r="A42" s="30" t="s">
        <v>856</v>
      </c>
      <c r="B42" s="31"/>
      <c r="C42" s="30"/>
      <c r="D42" s="31"/>
      <c r="E42" s="31"/>
      <c r="F42" s="31"/>
      <c r="G42" s="40"/>
    </row>
    <row r="43" spans="1:7" ht="12.75">
      <c r="A43" s="30" t="s">
        <v>77</v>
      </c>
      <c r="B43" s="31"/>
      <c r="C43" s="30"/>
      <c r="D43" s="31"/>
      <c r="E43" s="31"/>
      <c r="F43" s="31"/>
      <c r="G43" s="40"/>
    </row>
    <row r="44" spans="1:7" ht="12.75">
      <c r="A44" s="30" t="s">
        <v>49</v>
      </c>
      <c r="B44" s="31"/>
      <c r="C44" s="30"/>
      <c r="D44" s="31"/>
      <c r="E44" s="31"/>
      <c r="F44" s="31"/>
      <c r="G44" s="40"/>
    </row>
    <row r="45" spans="1:7" ht="12.75">
      <c r="A45" s="30" t="s">
        <v>50</v>
      </c>
      <c r="B45" s="31"/>
      <c r="C45" s="30"/>
      <c r="D45" s="31"/>
      <c r="E45" s="31"/>
      <c r="F45" s="31"/>
      <c r="G45" s="40"/>
    </row>
    <row r="46" spans="1:7" ht="12.75">
      <c r="A46" s="30" t="s">
        <v>86</v>
      </c>
      <c r="B46" s="31">
        <v>8</v>
      </c>
      <c r="C46" s="30">
        <v>15835</v>
      </c>
      <c r="D46" s="31">
        <v>53</v>
      </c>
      <c r="E46" s="31">
        <v>178</v>
      </c>
      <c r="F46" s="31">
        <v>2660</v>
      </c>
      <c r="G46" s="40">
        <v>50.18867924528302</v>
      </c>
    </row>
    <row r="47" spans="1:7" ht="12.75">
      <c r="A47" s="30" t="s">
        <v>87</v>
      </c>
      <c r="B47" s="31">
        <v>22</v>
      </c>
      <c r="C47" s="30">
        <v>85136</v>
      </c>
      <c r="D47" s="31">
        <v>331</v>
      </c>
      <c r="E47" s="31">
        <v>903</v>
      </c>
      <c r="F47" s="31">
        <v>17559</v>
      </c>
      <c r="G47" s="40">
        <v>53.04833836858006</v>
      </c>
    </row>
    <row r="48" spans="1:7" ht="12.75">
      <c r="A48" s="30" t="s">
        <v>88</v>
      </c>
      <c r="B48" s="31">
        <v>31</v>
      </c>
      <c r="C48" s="30">
        <v>203259</v>
      </c>
      <c r="D48" s="31">
        <v>766</v>
      </c>
      <c r="E48" s="31">
        <v>2270</v>
      </c>
      <c r="F48" s="31">
        <v>37723</v>
      </c>
      <c r="G48" s="40">
        <v>49.246736292428196</v>
      </c>
    </row>
    <row r="49" spans="1:7" ht="12.75">
      <c r="A49" s="30" t="s">
        <v>89</v>
      </c>
      <c r="B49" s="31">
        <v>21</v>
      </c>
      <c r="C49" s="30">
        <v>203866</v>
      </c>
      <c r="D49" s="31">
        <v>735</v>
      </c>
      <c r="E49" s="31">
        <v>2282</v>
      </c>
      <c r="F49" s="31">
        <v>39451</v>
      </c>
      <c r="G49" s="40">
        <v>53.67482993197279</v>
      </c>
    </row>
    <row r="50" spans="1:7" ht="12.75">
      <c r="A50" s="30" t="s">
        <v>2240</v>
      </c>
      <c r="B50" s="31">
        <v>50</v>
      </c>
      <c r="C50" s="30">
        <v>883733</v>
      </c>
      <c r="D50" s="31">
        <v>3278</v>
      </c>
      <c r="E50" s="31">
        <v>9808</v>
      </c>
      <c r="F50" s="31">
        <v>165930</v>
      </c>
      <c r="G50" s="40">
        <v>50.61928004881025</v>
      </c>
    </row>
    <row r="51" spans="1:7" ht="21" customHeight="1">
      <c r="A51" s="30" t="s">
        <v>90</v>
      </c>
      <c r="B51" s="31">
        <v>148</v>
      </c>
      <c r="C51" s="30">
        <v>720033</v>
      </c>
      <c r="D51" s="31">
        <v>3616</v>
      </c>
      <c r="E51" s="31">
        <v>7713</v>
      </c>
      <c r="F51" s="31">
        <v>144005</v>
      </c>
      <c r="G51" s="40">
        <v>39.82439159292036</v>
      </c>
    </row>
    <row r="52" spans="1:7" ht="12.75">
      <c r="A52" s="30" t="s">
        <v>91</v>
      </c>
      <c r="B52" s="31"/>
      <c r="C52" s="30"/>
      <c r="D52" s="31"/>
      <c r="E52" s="31"/>
      <c r="F52" s="31"/>
      <c r="G52" s="40"/>
    </row>
    <row r="53" spans="1:7" ht="12.75">
      <c r="A53" s="30" t="s">
        <v>77</v>
      </c>
      <c r="B53" s="31"/>
      <c r="C53" s="30"/>
      <c r="D53" s="31"/>
      <c r="E53" s="31"/>
      <c r="F53" s="31"/>
      <c r="G53" s="40"/>
    </row>
    <row r="54" spans="1:7" ht="12.75">
      <c r="A54" s="30" t="s">
        <v>49</v>
      </c>
      <c r="B54" s="31"/>
      <c r="C54" s="30"/>
      <c r="D54" s="31"/>
      <c r="E54" s="31"/>
      <c r="F54" s="31"/>
      <c r="G54" s="40"/>
    </row>
    <row r="55" spans="1:7" ht="12.75">
      <c r="A55" s="30" t="s">
        <v>50</v>
      </c>
      <c r="B55" s="31"/>
      <c r="C55" s="30"/>
      <c r="D55" s="31"/>
      <c r="E55" s="31"/>
      <c r="F55" s="31"/>
      <c r="G55" s="40"/>
    </row>
    <row r="56" spans="1:7" ht="12.75">
      <c r="A56" s="30" t="s">
        <v>92</v>
      </c>
      <c r="B56" s="31">
        <v>1</v>
      </c>
      <c r="C56" s="30">
        <v>139</v>
      </c>
      <c r="D56" s="31">
        <v>1</v>
      </c>
      <c r="E56" s="31">
        <v>4</v>
      </c>
      <c r="F56" s="31">
        <v>50</v>
      </c>
      <c r="G56" s="40">
        <v>50</v>
      </c>
    </row>
    <row r="57" spans="1:7" ht="12.75">
      <c r="A57" s="30" t="s">
        <v>93</v>
      </c>
      <c r="B57" s="31">
        <v>1</v>
      </c>
      <c r="C57" s="30">
        <v>548</v>
      </c>
      <c r="D57" s="31">
        <v>2</v>
      </c>
      <c r="E57" s="31">
        <v>8</v>
      </c>
      <c r="F57" s="31">
        <v>71</v>
      </c>
      <c r="G57" s="40">
        <v>35.5</v>
      </c>
    </row>
    <row r="58" spans="1:7" ht="12.75">
      <c r="A58" s="30" t="s">
        <v>94</v>
      </c>
      <c r="B58" s="31">
        <v>4</v>
      </c>
      <c r="C58" s="30">
        <v>2174</v>
      </c>
      <c r="D58" s="31">
        <v>12</v>
      </c>
      <c r="E58" s="31">
        <v>27</v>
      </c>
      <c r="F58" s="31">
        <v>459</v>
      </c>
      <c r="G58" s="40">
        <v>38.25</v>
      </c>
    </row>
    <row r="59" spans="1:7" ht="12.75">
      <c r="A59" s="30" t="s">
        <v>71</v>
      </c>
      <c r="B59" s="31">
        <v>12</v>
      </c>
      <c r="C59" s="30">
        <v>7590</v>
      </c>
      <c r="D59" s="31">
        <v>48</v>
      </c>
      <c r="E59" s="31">
        <v>92</v>
      </c>
      <c r="F59" s="31">
        <v>1635</v>
      </c>
      <c r="G59" s="40">
        <v>34.0625</v>
      </c>
    </row>
    <row r="60" spans="1:7" ht="12.75">
      <c r="A60" s="30" t="s">
        <v>95</v>
      </c>
      <c r="B60" s="31">
        <v>29</v>
      </c>
      <c r="C60" s="30">
        <v>50044</v>
      </c>
      <c r="D60" s="31">
        <v>234</v>
      </c>
      <c r="E60" s="31">
        <v>550</v>
      </c>
      <c r="F60" s="31">
        <v>9906</v>
      </c>
      <c r="G60" s="40">
        <v>42.333333333333336</v>
      </c>
    </row>
    <row r="61" spans="1:7" ht="12.75">
      <c r="A61" s="30" t="s">
        <v>96</v>
      </c>
      <c r="B61" s="31">
        <v>43</v>
      </c>
      <c r="C61" s="30">
        <v>135066</v>
      </c>
      <c r="D61" s="31">
        <v>680</v>
      </c>
      <c r="E61" s="31">
        <v>1487</v>
      </c>
      <c r="F61" s="31">
        <v>26345</v>
      </c>
      <c r="G61" s="40">
        <v>38.74264705882353</v>
      </c>
    </row>
    <row r="62" spans="1:7" ht="12.75">
      <c r="A62" s="30" t="s">
        <v>97</v>
      </c>
      <c r="B62" s="31">
        <v>20</v>
      </c>
      <c r="C62" s="30">
        <v>94617</v>
      </c>
      <c r="D62" s="31">
        <v>511</v>
      </c>
      <c r="E62" s="31">
        <v>1232</v>
      </c>
      <c r="F62" s="31">
        <v>20096</v>
      </c>
      <c r="G62" s="40">
        <v>39.32681017612524</v>
      </c>
    </row>
    <row r="63" spans="1:7" ht="12.75">
      <c r="A63" s="30" t="s">
        <v>98</v>
      </c>
      <c r="B63" s="31">
        <v>15</v>
      </c>
      <c r="C63" s="30">
        <v>104125</v>
      </c>
      <c r="D63" s="31">
        <v>511</v>
      </c>
      <c r="E63" s="31">
        <v>1013</v>
      </c>
      <c r="F63" s="31">
        <v>21372</v>
      </c>
      <c r="G63" s="40">
        <v>41.8238747553816</v>
      </c>
    </row>
    <row r="64" spans="1:7" ht="12.75">
      <c r="A64" s="30" t="s">
        <v>2240</v>
      </c>
      <c r="B64" s="31">
        <v>23</v>
      </c>
      <c r="C64" s="30">
        <v>325730</v>
      </c>
      <c r="D64" s="31">
        <v>1617</v>
      </c>
      <c r="E64" s="31">
        <v>3300</v>
      </c>
      <c r="F64" s="31">
        <v>64071</v>
      </c>
      <c r="G64" s="40">
        <v>39.62337662337662</v>
      </c>
    </row>
    <row r="65" spans="1:7" ht="21.75" customHeight="1">
      <c r="A65" s="30" t="s">
        <v>99</v>
      </c>
      <c r="B65" s="31">
        <v>62</v>
      </c>
      <c r="C65" s="30">
        <v>75296</v>
      </c>
      <c r="D65" s="31">
        <v>176</v>
      </c>
      <c r="E65" s="31">
        <v>713</v>
      </c>
      <c r="F65" s="31">
        <v>14356</v>
      </c>
      <c r="G65" s="40">
        <v>81.56818181818181</v>
      </c>
    </row>
    <row r="66" spans="1:7" ht="12.75">
      <c r="A66" s="30" t="s">
        <v>850</v>
      </c>
      <c r="B66" s="31"/>
      <c r="C66" s="30"/>
      <c r="D66" s="31"/>
      <c r="E66" s="31"/>
      <c r="F66" s="31"/>
      <c r="G66" s="40"/>
    </row>
    <row r="67" spans="1:7" ht="12.75">
      <c r="A67" s="30" t="s">
        <v>77</v>
      </c>
      <c r="B67" s="31"/>
      <c r="C67" s="30"/>
      <c r="D67" s="31"/>
      <c r="E67" s="31"/>
      <c r="F67" s="31"/>
      <c r="G67" s="40"/>
    </row>
    <row r="68" spans="1:7" ht="12.75">
      <c r="A68" s="30" t="s">
        <v>49</v>
      </c>
      <c r="B68" s="31"/>
      <c r="C68" s="30"/>
      <c r="D68" s="31"/>
      <c r="E68" s="31"/>
      <c r="F68" s="31"/>
      <c r="G68" s="40"/>
    </row>
    <row r="69" spans="1:7" ht="12.75">
      <c r="A69" s="30" t="s">
        <v>50</v>
      </c>
      <c r="B69" s="31"/>
      <c r="C69" s="30"/>
      <c r="D69" s="31"/>
      <c r="E69" s="31"/>
      <c r="F69" s="31"/>
      <c r="G69" s="40"/>
    </row>
    <row r="70" spans="1:7" ht="12.75">
      <c r="A70" s="30" t="s">
        <v>100</v>
      </c>
      <c r="B70" s="31">
        <v>49</v>
      </c>
      <c r="C70" s="30">
        <v>35066</v>
      </c>
      <c r="D70" s="31">
        <v>49</v>
      </c>
      <c r="E70" s="31">
        <v>294</v>
      </c>
      <c r="F70" s="31">
        <v>6950</v>
      </c>
      <c r="G70" s="40">
        <v>141.83673469387756</v>
      </c>
    </row>
    <row r="71" spans="1:7" ht="12.75">
      <c r="A71" s="30" t="s">
        <v>101</v>
      </c>
      <c r="B71" s="31">
        <v>3</v>
      </c>
      <c r="C71" s="30">
        <v>4611</v>
      </c>
      <c r="D71" s="31">
        <v>6</v>
      </c>
      <c r="E71" s="31">
        <v>32</v>
      </c>
      <c r="F71" s="31">
        <v>820</v>
      </c>
      <c r="G71" s="40">
        <v>136.66666666666666</v>
      </c>
    </row>
    <row r="72" spans="1:7" ht="12.75">
      <c r="A72" s="30" t="s">
        <v>102</v>
      </c>
      <c r="B72" s="31">
        <v>1</v>
      </c>
      <c r="C72" s="30">
        <v>908</v>
      </c>
      <c r="D72" s="31">
        <v>4</v>
      </c>
      <c r="E72" s="31">
        <v>4</v>
      </c>
      <c r="F72" s="31">
        <v>216</v>
      </c>
      <c r="G72" s="40">
        <v>54</v>
      </c>
    </row>
    <row r="73" spans="1:7" ht="12.75">
      <c r="A73" s="30" t="s">
        <v>103</v>
      </c>
      <c r="B73" s="31">
        <v>6</v>
      </c>
      <c r="C73" s="30">
        <v>13728</v>
      </c>
      <c r="D73" s="31">
        <v>47</v>
      </c>
      <c r="E73" s="31">
        <v>127</v>
      </c>
      <c r="F73" s="31">
        <v>2365</v>
      </c>
      <c r="G73" s="40">
        <v>50.319148936170215</v>
      </c>
    </row>
    <row r="74" spans="1:7" ht="12.75">
      <c r="A74" s="30" t="s">
        <v>104</v>
      </c>
      <c r="B74" s="31">
        <v>1</v>
      </c>
      <c r="C74" s="30">
        <v>4089</v>
      </c>
      <c r="D74" s="31">
        <v>16</v>
      </c>
      <c r="E74" s="31">
        <v>61</v>
      </c>
      <c r="F74" s="31">
        <v>1039</v>
      </c>
      <c r="G74" s="40">
        <v>64.9375</v>
      </c>
    </row>
    <row r="75" spans="1:7" ht="12.75">
      <c r="A75" s="30" t="s">
        <v>105</v>
      </c>
      <c r="B75" s="31">
        <v>2</v>
      </c>
      <c r="C75" s="30">
        <v>16894</v>
      </c>
      <c r="D75" s="31">
        <v>54</v>
      </c>
      <c r="E75" s="31">
        <v>195</v>
      </c>
      <c r="F75" s="31">
        <v>2966</v>
      </c>
      <c r="G75" s="40">
        <v>54.925925925925924</v>
      </c>
    </row>
    <row r="76" spans="1:8" ht="27" customHeight="1">
      <c r="A76" s="168" t="s">
        <v>814</v>
      </c>
      <c r="B76" s="168"/>
      <c r="C76" s="168"/>
      <c r="D76" s="168"/>
      <c r="E76" s="168"/>
      <c r="F76" s="168"/>
      <c r="G76" s="168"/>
      <c r="H76" s="168"/>
    </row>
    <row r="77" spans="1:8" ht="29.25" customHeight="1">
      <c r="A77" s="168" t="s">
        <v>43</v>
      </c>
      <c r="B77" s="168"/>
      <c r="C77" s="168"/>
      <c r="D77" s="168"/>
      <c r="E77" s="168"/>
      <c r="F77" s="168"/>
      <c r="G77" s="168"/>
      <c r="H77" s="168"/>
    </row>
  </sheetData>
  <mergeCells count="9">
    <mergeCell ref="A76:H76"/>
    <mergeCell ref="A77:H77"/>
    <mergeCell ref="B9:B10"/>
    <mergeCell ref="C9:C10"/>
    <mergeCell ref="A7:A10"/>
    <mergeCell ref="B7:C8"/>
    <mergeCell ref="D7:D10"/>
    <mergeCell ref="E7:E10"/>
    <mergeCell ref="F7:G9"/>
  </mergeCells>
  <printOptions/>
  <pageMargins left="0.984251968503937" right="0.7874015748031497" top="0.7874015748031497" bottom="0.7874015748031497" header="0" footer="0"/>
  <pageSetup horizontalDpi="120" verticalDpi="120" orientation="portrait" paperSize="9" scale="95" r:id="rId1"/>
</worksheet>
</file>

<file path=xl/worksheets/sheet34.xml><?xml version="1.0" encoding="utf-8"?>
<worksheet xmlns="http://schemas.openxmlformats.org/spreadsheetml/2006/main" xmlns:r="http://schemas.openxmlformats.org/officeDocument/2006/relationships">
  <dimension ref="A3:Q43"/>
  <sheetViews>
    <sheetView workbookViewId="0" topLeftCell="A1">
      <selection activeCell="L20" sqref="L20"/>
    </sheetView>
  </sheetViews>
  <sheetFormatPr defaultColWidth="9.140625" defaultRowHeight="12.75"/>
  <cols>
    <col min="1" max="1" width="12.421875" style="6" customWidth="1"/>
    <col min="2" max="2" width="11.140625" style="6" customWidth="1"/>
    <col min="3" max="3" width="9.421875" style="6" customWidth="1"/>
    <col min="4" max="4" width="8.7109375" style="6" customWidth="1"/>
    <col min="5" max="5" width="6.8515625" style="6" customWidth="1"/>
    <col min="6" max="6" width="7.140625" style="6" customWidth="1"/>
    <col min="7" max="7" width="7.28125" style="6" customWidth="1"/>
    <col min="8" max="8" width="6.8515625" style="6" customWidth="1"/>
    <col min="9" max="9" width="6.7109375" style="6" customWidth="1"/>
    <col min="10" max="10" width="6.28125" style="6" customWidth="1"/>
    <col min="11" max="11" width="6.140625" style="6" customWidth="1"/>
    <col min="12" max="12" width="6.28125" style="6" customWidth="1"/>
    <col min="13" max="13" width="6.57421875" style="6" customWidth="1"/>
    <col min="14" max="14" width="6.7109375" style="6" customWidth="1"/>
    <col min="15" max="15" width="7.28125" style="6" customWidth="1"/>
    <col min="16" max="16" width="6.8515625" style="6" customWidth="1"/>
    <col min="17" max="16384" width="9.140625" style="6" customWidth="1"/>
  </cols>
  <sheetData>
    <row r="2" ht="15.75" customHeight="1"/>
    <row r="3" ht="27" customHeight="1">
      <c r="A3" s="10" t="s">
        <v>2253</v>
      </c>
    </row>
    <row r="4" ht="15.75" customHeight="1">
      <c r="A4" s="6" t="s">
        <v>106</v>
      </c>
    </row>
    <row r="5" ht="16.5" customHeight="1">
      <c r="A5" s="6" t="s">
        <v>2254</v>
      </c>
    </row>
    <row r="6" spans="1:17" ht="15.75" customHeight="1">
      <c r="A6" s="27" t="s">
        <v>107</v>
      </c>
      <c r="B6" s="27"/>
      <c r="C6" s="27"/>
      <c r="D6" s="27"/>
      <c r="E6" s="27"/>
      <c r="F6" s="27"/>
      <c r="G6" s="27"/>
      <c r="H6" s="27"/>
      <c r="I6" s="27"/>
      <c r="J6" s="27"/>
      <c r="K6" s="27"/>
      <c r="L6" s="27"/>
      <c r="M6" s="27"/>
      <c r="N6" s="27"/>
      <c r="O6" s="27"/>
      <c r="P6" s="27"/>
      <c r="Q6" s="27"/>
    </row>
    <row r="7" spans="1:17" ht="12.75">
      <c r="A7" s="179" t="s">
        <v>925</v>
      </c>
      <c r="B7" s="97"/>
      <c r="C7" s="169" t="s">
        <v>2245</v>
      </c>
      <c r="D7" s="183" t="s">
        <v>108</v>
      </c>
      <c r="E7" s="184"/>
      <c r="F7" s="184"/>
      <c r="G7" s="184"/>
      <c r="H7" s="184"/>
      <c r="I7" s="184"/>
      <c r="J7" s="184"/>
      <c r="K7" s="184"/>
      <c r="L7" s="184"/>
      <c r="M7" s="184"/>
      <c r="N7" s="184"/>
      <c r="O7" s="184"/>
      <c r="P7" s="184"/>
      <c r="Q7" s="184"/>
    </row>
    <row r="8" spans="1:17" ht="12.75">
      <c r="A8" s="179"/>
      <c r="B8" s="97"/>
      <c r="C8" s="176"/>
      <c r="D8" s="185" t="s">
        <v>109</v>
      </c>
      <c r="E8" s="186"/>
      <c r="F8" s="186"/>
      <c r="G8" s="186"/>
      <c r="H8" s="186"/>
      <c r="I8" s="186"/>
      <c r="J8" s="186"/>
      <c r="K8" s="186"/>
      <c r="L8" s="186"/>
      <c r="M8" s="186"/>
      <c r="N8" s="186"/>
      <c r="O8" s="186"/>
      <c r="P8" s="186"/>
      <c r="Q8" s="186"/>
    </row>
    <row r="9" spans="1:17" ht="38.25">
      <c r="A9" s="180"/>
      <c r="B9" s="98"/>
      <c r="C9" s="170"/>
      <c r="D9" s="35">
        <v>1</v>
      </c>
      <c r="E9" s="35">
        <v>2</v>
      </c>
      <c r="F9" s="35">
        <v>3</v>
      </c>
      <c r="G9" s="35">
        <v>4</v>
      </c>
      <c r="H9" s="35">
        <v>5</v>
      </c>
      <c r="I9" s="35">
        <v>6</v>
      </c>
      <c r="J9" s="35">
        <v>7</v>
      </c>
      <c r="K9" s="35">
        <v>8</v>
      </c>
      <c r="L9" s="35">
        <v>9</v>
      </c>
      <c r="M9" s="35">
        <v>10</v>
      </c>
      <c r="N9" s="35" t="s">
        <v>110</v>
      </c>
      <c r="O9" s="35" t="s">
        <v>111</v>
      </c>
      <c r="P9" s="35" t="s">
        <v>112</v>
      </c>
      <c r="Q9" s="33" t="s">
        <v>2246</v>
      </c>
    </row>
    <row r="10" spans="1:16" ht="21.75" customHeight="1">
      <c r="A10" s="28" t="s">
        <v>113</v>
      </c>
      <c r="B10" s="30"/>
      <c r="C10" s="31"/>
      <c r="D10" s="31"/>
      <c r="E10" s="31"/>
      <c r="F10" s="31"/>
      <c r="G10" s="31"/>
      <c r="H10" s="31"/>
      <c r="I10" s="31"/>
      <c r="J10" s="31"/>
      <c r="K10" s="36"/>
      <c r="L10" s="36"/>
      <c r="M10" s="37"/>
      <c r="N10" s="36"/>
      <c r="O10" s="31"/>
      <c r="P10" s="31"/>
    </row>
    <row r="11" spans="1:16" ht="12.75" customHeight="1">
      <c r="A11" s="28" t="s">
        <v>114</v>
      </c>
      <c r="B11" s="30"/>
      <c r="C11" s="31"/>
      <c r="D11" s="31"/>
      <c r="E11" s="31"/>
      <c r="F11" s="31"/>
      <c r="G11" s="31"/>
      <c r="H11" s="31"/>
      <c r="I11" s="31"/>
      <c r="J11" s="31"/>
      <c r="K11" s="31"/>
      <c r="L11" s="31"/>
      <c r="M11" s="38"/>
      <c r="N11" s="31"/>
      <c r="O11" s="31"/>
      <c r="P11" s="31"/>
    </row>
    <row r="12" spans="1:17" ht="15.75" customHeight="1">
      <c r="A12" s="28" t="s">
        <v>2247</v>
      </c>
      <c r="B12" s="30"/>
      <c r="C12" s="31">
        <v>50759</v>
      </c>
      <c r="D12" s="31">
        <v>49948</v>
      </c>
      <c r="E12" s="31">
        <v>552</v>
      </c>
      <c r="F12" s="31">
        <v>38</v>
      </c>
      <c r="G12" s="31">
        <v>64</v>
      </c>
      <c r="H12" s="31">
        <v>15</v>
      </c>
      <c r="I12" s="31">
        <v>19</v>
      </c>
      <c r="J12" s="31">
        <v>5</v>
      </c>
      <c r="K12" s="31">
        <v>18</v>
      </c>
      <c r="L12" s="31">
        <v>7</v>
      </c>
      <c r="M12" s="38" t="s">
        <v>2259</v>
      </c>
      <c r="N12" s="31">
        <v>48</v>
      </c>
      <c r="O12" s="31">
        <v>18</v>
      </c>
      <c r="P12" s="31">
        <v>11</v>
      </c>
      <c r="Q12" s="6">
        <v>16</v>
      </c>
    </row>
    <row r="13" spans="1:17" ht="15.75" customHeight="1">
      <c r="A13" s="28" t="s">
        <v>2248</v>
      </c>
      <c r="B13" s="30"/>
      <c r="C13" s="31">
        <v>20408</v>
      </c>
      <c r="D13" s="31">
        <v>19819</v>
      </c>
      <c r="E13" s="31">
        <v>358</v>
      </c>
      <c r="F13" s="31">
        <v>32</v>
      </c>
      <c r="G13" s="31">
        <v>55</v>
      </c>
      <c r="H13" s="31">
        <v>13</v>
      </c>
      <c r="I13" s="31">
        <v>16</v>
      </c>
      <c r="J13" s="31">
        <v>5</v>
      </c>
      <c r="K13" s="31">
        <v>17</v>
      </c>
      <c r="L13" s="31">
        <v>7</v>
      </c>
      <c r="M13" s="38" t="s">
        <v>2259</v>
      </c>
      <c r="N13" s="31">
        <v>43</v>
      </c>
      <c r="O13" s="31">
        <v>16</v>
      </c>
      <c r="P13" s="31">
        <v>11</v>
      </c>
      <c r="Q13" s="6">
        <v>16</v>
      </c>
    </row>
    <row r="14" spans="1:17" ht="15.75" customHeight="1">
      <c r="A14" s="28" t="s">
        <v>2249</v>
      </c>
      <c r="B14" s="30"/>
      <c r="C14" s="31">
        <v>30351</v>
      </c>
      <c r="D14" s="31">
        <v>30129</v>
      </c>
      <c r="E14" s="31">
        <v>194</v>
      </c>
      <c r="F14" s="31">
        <v>6</v>
      </c>
      <c r="G14" s="31">
        <v>9</v>
      </c>
      <c r="H14" s="31">
        <v>2</v>
      </c>
      <c r="I14" s="31">
        <v>3</v>
      </c>
      <c r="J14" s="31" t="s">
        <v>2259</v>
      </c>
      <c r="K14" s="31">
        <v>1</v>
      </c>
      <c r="L14" s="31" t="s">
        <v>1692</v>
      </c>
      <c r="M14" s="38" t="s">
        <v>2259</v>
      </c>
      <c r="N14" s="31">
        <v>5</v>
      </c>
      <c r="O14" s="31">
        <v>2</v>
      </c>
      <c r="P14" s="31" t="s">
        <v>344</v>
      </c>
      <c r="Q14" s="6" t="s">
        <v>115</v>
      </c>
    </row>
    <row r="15" spans="1:16" ht="21.75" customHeight="1">
      <c r="A15" s="28" t="s">
        <v>2255</v>
      </c>
      <c r="B15" s="30"/>
      <c r="C15" s="31"/>
      <c r="D15" s="31"/>
      <c r="E15" s="31"/>
      <c r="F15" s="31"/>
      <c r="G15" s="31"/>
      <c r="H15" s="31"/>
      <c r="I15" s="31"/>
      <c r="J15" s="31"/>
      <c r="K15" s="31"/>
      <c r="L15" s="31"/>
      <c r="M15" s="38"/>
      <c r="N15" s="31"/>
      <c r="O15" s="31"/>
      <c r="P15" s="31"/>
    </row>
    <row r="16" spans="1:16" ht="12.75" customHeight="1">
      <c r="A16" s="28" t="s">
        <v>2250</v>
      </c>
      <c r="B16" s="30"/>
      <c r="C16" s="31"/>
      <c r="D16" s="31"/>
      <c r="E16" s="31"/>
      <c r="F16" s="31"/>
      <c r="G16" s="31"/>
      <c r="H16" s="31"/>
      <c r="I16" s="31"/>
      <c r="J16" s="31"/>
      <c r="K16" s="31"/>
      <c r="L16" s="31"/>
      <c r="M16" s="38"/>
      <c r="N16" s="31"/>
      <c r="O16" s="31"/>
      <c r="P16" s="31"/>
    </row>
    <row r="17" spans="1:17" ht="15.75" customHeight="1">
      <c r="A17" s="28" t="s">
        <v>2247</v>
      </c>
      <c r="B17" s="30"/>
      <c r="C17" s="31">
        <v>37860629</v>
      </c>
      <c r="D17" s="31">
        <v>36093560</v>
      </c>
      <c r="E17" s="31">
        <v>646575</v>
      </c>
      <c r="F17" s="31">
        <v>61237</v>
      </c>
      <c r="G17" s="31">
        <v>106445</v>
      </c>
      <c r="H17" s="31">
        <v>25867</v>
      </c>
      <c r="I17" s="31">
        <v>40736</v>
      </c>
      <c r="J17" s="31">
        <v>11590</v>
      </c>
      <c r="K17" s="31">
        <v>50771</v>
      </c>
      <c r="L17" s="31">
        <v>19927</v>
      </c>
      <c r="M17" s="38" t="s">
        <v>2259</v>
      </c>
      <c r="N17" s="31">
        <v>219575</v>
      </c>
      <c r="O17" s="31">
        <v>125617</v>
      </c>
      <c r="P17" s="31">
        <v>108934</v>
      </c>
      <c r="Q17" s="6">
        <v>349795</v>
      </c>
    </row>
    <row r="18" spans="1:17" ht="15.75" customHeight="1">
      <c r="A18" s="28" t="s">
        <v>2248</v>
      </c>
      <c r="B18" s="30"/>
      <c r="C18" s="31">
        <v>16525437</v>
      </c>
      <c r="D18" s="31">
        <v>15054614</v>
      </c>
      <c r="E18" s="31">
        <v>412622</v>
      </c>
      <c r="F18" s="31">
        <v>51845</v>
      </c>
      <c r="G18" s="31">
        <v>93526</v>
      </c>
      <c r="H18" s="31">
        <v>22799</v>
      </c>
      <c r="I18" s="31">
        <v>35475</v>
      </c>
      <c r="J18" s="31">
        <v>11590</v>
      </c>
      <c r="K18" s="31">
        <v>49771</v>
      </c>
      <c r="L18" s="31">
        <v>19927</v>
      </c>
      <c r="M18" s="38" t="s">
        <v>2259</v>
      </c>
      <c r="N18" s="31">
        <v>203609</v>
      </c>
      <c r="O18" s="31">
        <v>110930</v>
      </c>
      <c r="P18" s="31">
        <v>108934</v>
      </c>
      <c r="Q18" s="6">
        <v>349795</v>
      </c>
    </row>
    <row r="19" spans="1:17" ht="15.75" customHeight="1">
      <c r="A19" s="28" t="s">
        <v>2249</v>
      </c>
      <c r="B19" s="30"/>
      <c r="C19" s="31">
        <v>21335192</v>
      </c>
      <c r="D19" s="31">
        <v>21038946</v>
      </c>
      <c r="E19" s="31">
        <v>233953</v>
      </c>
      <c r="F19" s="31">
        <v>9392</v>
      </c>
      <c r="G19" s="31">
        <v>12919</v>
      </c>
      <c r="H19" s="31">
        <v>3068</v>
      </c>
      <c r="I19" s="31">
        <v>5261</v>
      </c>
      <c r="J19" s="31" t="s">
        <v>1691</v>
      </c>
      <c r="K19" s="31">
        <v>1000</v>
      </c>
      <c r="L19" s="31" t="s">
        <v>1691</v>
      </c>
      <c r="M19" s="38" t="s">
        <v>2259</v>
      </c>
      <c r="N19" s="31">
        <v>15966</v>
      </c>
      <c r="O19" s="31">
        <v>14687</v>
      </c>
      <c r="P19" s="31" t="s">
        <v>344</v>
      </c>
      <c r="Q19" s="6" t="s">
        <v>115</v>
      </c>
    </row>
    <row r="20" spans="1:16" ht="21.75" customHeight="1">
      <c r="A20" s="28" t="s">
        <v>117</v>
      </c>
      <c r="B20" s="30"/>
      <c r="C20" s="31"/>
      <c r="D20" s="31"/>
      <c r="E20" s="31"/>
      <c r="F20" s="31"/>
      <c r="G20" s="31"/>
      <c r="H20" s="31"/>
      <c r="I20" s="31"/>
      <c r="J20" s="31"/>
      <c r="K20" s="31"/>
      <c r="L20" s="31"/>
      <c r="M20" s="38"/>
      <c r="N20" s="31"/>
      <c r="O20" s="31"/>
      <c r="P20" s="31"/>
    </row>
    <row r="21" spans="1:16" ht="12.75" customHeight="1">
      <c r="A21" s="28" t="s">
        <v>118</v>
      </c>
      <c r="B21" s="30"/>
      <c r="C21" s="31"/>
      <c r="D21" s="31"/>
      <c r="E21" s="31"/>
      <c r="F21" s="31"/>
      <c r="G21" s="31"/>
      <c r="H21" s="31"/>
      <c r="I21" s="31"/>
      <c r="J21" s="31"/>
      <c r="K21" s="31"/>
      <c r="L21" s="31"/>
      <c r="M21" s="38"/>
      <c r="N21" s="31"/>
      <c r="O21" s="31"/>
      <c r="P21" s="31"/>
    </row>
    <row r="22" spans="1:17" ht="15.75" customHeight="1">
      <c r="A22" s="28" t="s">
        <v>2247</v>
      </c>
      <c r="B22" s="30"/>
      <c r="C22" s="31">
        <v>54217</v>
      </c>
      <c r="D22" s="31">
        <v>49948</v>
      </c>
      <c r="E22" s="31">
        <v>1104</v>
      </c>
      <c r="F22" s="31">
        <v>114</v>
      </c>
      <c r="G22" s="31">
        <v>256</v>
      </c>
      <c r="H22" s="31">
        <v>75</v>
      </c>
      <c r="I22" s="31">
        <v>114</v>
      </c>
      <c r="J22" s="31">
        <v>35</v>
      </c>
      <c r="K22" s="31">
        <v>144</v>
      </c>
      <c r="L22" s="31">
        <v>63</v>
      </c>
      <c r="M22" s="38" t="s">
        <v>2259</v>
      </c>
      <c r="N22" s="31">
        <v>691</v>
      </c>
      <c r="O22" s="31">
        <v>461</v>
      </c>
      <c r="P22" s="31">
        <v>401</v>
      </c>
      <c r="Q22" s="6">
        <v>811</v>
      </c>
    </row>
    <row r="23" spans="1:17" ht="15.75" customHeight="1">
      <c r="A23" s="28" t="s">
        <v>2248</v>
      </c>
      <c r="B23" s="30"/>
      <c r="C23" s="31">
        <v>23494</v>
      </c>
      <c r="D23" s="31">
        <v>19819</v>
      </c>
      <c r="E23" s="31">
        <v>716</v>
      </c>
      <c r="F23" s="31">
        <v>96</v>
      </c>
      <c r="G23" s="31">
        <v>220</v>
      </c>
      <c r="H23" s="31">
        <v>65</v>
      </c>
      <c r="I23" s="31">
        <v>96</v>
      </c>
      <c r="J23" s="31">
        <v>35</v>
      </c>
      <c r="K23" s="31">
        <v>136</v>
      </c>
      <c r="L23" s="31">
        <v>63</v>
      </c>
      <c r="M23" s="38" t="s">
        <v>2259</v>
      </c>
      <c r="N23" s="31">
        <v>618</v>
      </c>
      <c r="O23" s="31">
        <v>418</v>
      </c>
      <c r="P23" s="31">
        <v>401</v>
      </c>
      <c r="Q23" s="6">
        <v>811</v>
      </c>
    </row>
    <row r="24" spans="1:17" ht="15.75" customHeight="1">
      <c r="A24" s="28" t="s">
        <v>2249</v>
      </c>
      <c r="B24" s="30"/>
      <c r="C24" s="31">
        <v>30723</v>
      </c>
      <c r="D24" s="31">
        <v>30129</v>
      </c>
      <c r="E24" s="31">
        <v>388</v>
      </c>
      <c r="F24" s="31">
        <v>18</v>
      </c>
      <c r="G24" s="31">
        <v>36</v>
      </c>
      <c r="H24" s="31">
        <v>10</v>
      </c>
      <c r="I24" s="31">
        <v>18</v>
      </c>
      <c r="J24" s="31" t="s">
        <v>1691</v>
      </c>
      <c r="K24" s="31">
        <v>8</v>
      </c>
      <c r="L24" s="31" t="s">
        <v>2259</v>
      </c>
      <c r="M24" s="38" t="s">
        <v>2259</v>
      </c>
      <c r="N24" s="31">
        <v>73</v>
      </c>
      <c r="O24" s="31">
        <v>43</v>
      </c>
      <c r="P24" s="31" t="s">
        <v>2259</v>
      </c>
      <c r="Q24" s="6" t="s">
        <v>115</v>
      </c>
    </row>
    <row r="25" spans="1:16" ht="21.75" customHeight="1">
      <c r="A25" s="28" t="s">
        <v>119</v>
      </c>
      <c r="B25" s="30"/>
      <c r="C25" s="31"/>
      <c r="D25" s="31"/>
      <c r="E25" s="31"/>
      <c r="F25" s="31"/>
      <c r="G25" s="31"/>
      <c r="H25" s="31"/>
      <c r="I25" s="31"/>
      <c r="J25" s="31"/>
      <c r="K25" s="31"/>
      <c r="L25" s="31"/>
      <c r="M25" s="38"/>
      <c r="N25" s="31"/>
      <c r="O25" s="31"/>
      <c r="P25" s="31"/>
    </row>
    <row r="26" spans="1:16" ht="12.75" customHeight="1">
      <c r="A26" s="28" t="s">
        <v>120</v>
      </c>
      <c r="B26" s="30"/>
      <c r="C26" s="31"/>
      <c r="D26" s="31"/>
      <c r="E26" s="31"/>
      <c r="F26" s="31"/>
      <c r="G26" s="31"/>
      <c r="H26" s="31"/>
      <c r="I26" s="31"/>
      <c r="J26" s="31"/>
      <c r="K26" s="31"/>
      <c r="L26" s="31"/>
      <c r="M26" s="38"/>
      <c r="N26" s="31"/>
      <c r="O26" s="31"/>
      <c r="P26" s="31"/>
    </row>
    <row r="27" spans="1:17" ht="15.75" customHeight="1">
      <c r="A27" s="28" t="s">
        <v>2247</v>
      </c>
      <c r="B27" s="30"/>
      <c r="C27" s="31">
        <v>308897</v>
      </c>
      <c r="D27" s="31">
        <v>293846</v>
      </c>
      <c r="E27" s="31">
        <v>5275</v>
      </c>
      <c r="F27" s="31">
        <v>441</v>
      </c>
      <c r="G27" s="31">
        <v>1028</v>
      </c>
      <c r="H27" s="31">
        <v>222</v>
      </c>
      <c r="I27" s="31">
        <v>349</v>
      </c>
      <c r="J27" s="31">
        <v>99</v>
      </c>
      <c r="K27" s="31">
        <v>475</v>
      </c>
      <c r="L27" s="31">
        <v>193</v>
      </c>
      <c r="M27" s="38" t="s">
        <v>2259</v>
      </c>
      <c r="N27" s="31">
        <v>2044</v>
      </c>
      <c r="O27" s="31">
        <v>1345</v>
      </c>
      <c r="P27" s="31">
        <v>1217</v>
      </c>
      <c r="Q27" s="6">
        <v>2363</v>
      </c>
    </row>
    <row r="28" spans="1:17" ht="15.75" customHeight="1">
      <c r="A28" s="28" t="s">
        <v>2248</v>
      </c>
      <c r="B28" s="30"/>
      <c r="C28" s="31">
        <v>131028</v>
      </c>
      <c r="D28" s="31">
        <v>118584</v>
      </c>
      <c r="E28" s="31">
        <v>3395</v>
      </c>
      <c r="F28" s="31">
        <v>351</v>
      </c>
      <c r="G28" s="31">
        <v>883</v>
      </c>
      <c r="H28" s="31">
        <v>184</v>
      </c>
      <c r="I28" s="31">
        <v>302</v>
      </c>
      <c r="J28" s="31">
        <v>99</v>
      </c>
      <c r="K28" s="31">
        <v>459</v>
      </c>
      <c r="L28" s="31">
        <v>193</v>
      </c>
      <c r="M28" s="38" t="s">
        <v>2259</v>
      </c>
      <c r="N28" s="31">
        <v>1840</v>
      </c>
      <c r="O28" s="31">
        <v>1158</v>
      </c>
      <c r="P28" s="31">
        <v>1217</v>
      </c>
      <c r="Q28" s="6">
        <v>2363</v>
      </c>
    </row>
    <row r="29" spans="1:17" ht="15.75" customHeight="1">
      <c r="A29" s="28" t="s">
        <v>2249</v>
      </c>
      <c r="B29" s="30"/>
      <c r="C29" s="31">
        <v>177869</v>
      </c>
      <c r="D29" s="31">
        <v>175262</v>
      </c>
      <c r="E29" s="31">
        <v>1880</v>
      </c>
      <c r="F29" s="31">
        <v>90</v>
      </c>
      <c r="G29" s="31">
        <v>145</v>
      </c>
      <c r="H29" s="31">
        <v>38</v>
      </c>
      <c r="I29" s="31">
        <v>47</v>
      </c>
      <c r="J29" s="31" t="s">
        <v>1691</v>
      </c>
      <c r="K29" s="31">
        <v>16</v>
      </c>
      <c r="L29" s="31" t="s">
        <v>1691</v>
      </c>
      <c r="M29" s="38" t="s">
        <v>2259</v>
      </c>
      <c r="N29" s="31">
        <v>204</v>
      </c>
      <c r="O29" s="31">
        <v>187</v>
      </c>
      <c r="P29" s="31" t="s">
        <v>2259</v>
      </c>
      <c r="Q29" s="6" t="s">
        <v>115</v>
      </c>
    </row>
    <row r="30" spans="1:16" ht="16.5" customHeight="1">
      <c r="A30" s="181" t="s">
        <v>2256</v>
      </c>
      <c r="B30" s="182"/>
      <c r="C30" s="31"/>
      <c r="D30" s="31"/>
      <c r="E30" s="31"/>
      <c r="F30" s="31"/>
      <c r="G30" s="31"/>
      <c r="H30" s="31"/>
      <c r="I30" s="31"/>
      <c r="J30" s="31"/>
      <c r="K30" s="31"/>
      <c r="L30" s="31"/>
      <c r="M30" s="38"/>
      <c r="N30" s="31"/>
      <c r="O30" s="31"/>
      <c r="P30" s="31"/>
    </row>
    <row r="31" spans="1:16" ht="21.75" customHeight="1">
      <c r="A31" s="162"/>
      <c r="B31" s="182"/>
      <c r="C31" s="31"/>
      <c r="D31" s="31"/>
      <c r="E31" s="31"/>
      <c r="F31" s="31"/>
      <c r="G31" s="31"/>
      <c r="H31" s="31"/>
      <c r="I31" s="31"/>
      <c r="J31" s="31"/>
      <c r="K31" s="31"/>
      <c r="L31" s="31"/>
      <c r="M31" s="38"/>
      <c r="N31" s="31"/>
      <c r="O31" s="31"/>
      <c r="P31" s="31"/>
    </row>
    <row r="32" spans="1:16" ht="25.5" customHeight="1">
      <c r="A32" s="181" t="s">
        <v>2251</v>
      </c>
      <c r="B32" s="182"/>
      <c r="C32" s="31"/>
      <c r="D32" s="31"/>
      <c r="E32" s="31"/>
      <c r="F32" s="31"/>
      <c r="G32" s="31"/>
      <c r="H32" s="31"/>
      <c r="I32" s="31"/>
      <c r="J32" s="31"/>
      <c r="K32" s="31"/>
      <c r="L32" s="31"/>
      <c r="M32" s="38"/>
      <c r="N32" s="31"/>
      <c r="O32" s="31"/>
      <c r="P32" s="31"/>
    </row>
    <row r="33" spans="1:17" ht="15.75" customHeight="1">
      <c r="A33" s="28" t="s">
        <v>2247</v>
      </c>
      <c r="B33" s="30"/>
      <c r="C33" s="31">
        <v>7895351</v>
      </c>
      <c r="D33" s="31">
        <v>7552233</v>
      </c>
      <c r="E33" s="31">
        <v>139383</v>
      </c>
      <c r="F33" s="31">
        <v>11619</v>
      </c>
      <c r="G33" s="31">
        <v>22739</v>
      </c>
      <c r="H33" s="31">
        <v>5092</v>
      </c>
      <c r="I33" s="31">
        <v>7744</v>
      </c>
      <c r="J33" s="31">
        <v>2044</v>
      </c>
      <c r="K33" s="31">
        <v>9381</v>
      </c>
      <c r="L33" s="31">
        <v>4555</v>
      </c>
      <c r="M33" s="38" t="s">
        <v>2259</v>
      </c>
      <c r="N33" s="31">
        <v>45776</v>
      </c>
      <c r="O33" s="31">
        <v>27284</v>
      </c>
      <c r="P33" s="31">
        <v>22700</v>
      </c>
      <c r="Q33" s="6">
        <v>44801</v>
      </c>
    </row>
    <row r="34" spans="1:17" ht="15.75" customHeight="1">
      <c r="A34" s="28" t="s">
        <v>2248</v>
      </c>
      <c r="B34" s="30"/>
      <c r="C34" s="31">
        <v>3436948</v>
      </c>
      <c r="D34" s="31">
        <v>3159114</v>
      </c>
      <c r="E34" s="31">
        <v>89243</v>
      </c>
      <c r="F34" s="31">
        <v>9620</v>
      </c>
      <c r="G34" s="31">
        <v>19865</v>
      </c>
      <c r="H34" s="31">
        <v>4346</v>
      </c>
      <c r="I34" s="31">
        <v>6772</v>
      </c>
      <c r="J34" s="31">
        <v>2044</v>
      </c>
      <c r="K34" s="31">
        <v>9105</v>
      </c>
      <c r="L34" s="31">
        <v>4555</v>
      </c>
      <c r="M34" s="38" t="s">
        <v>2259</v>
      </c>
      <c r="N34" s="31">
        <v>41446</v>
      </c>
      <c r="O34" s="31">
        <v>23337</v>
      </c>
      <c r="P34" s="31">
        <v>22700</v>
      </c>
      <c r="Q34" s="6">
        <v>44801</v>
      </c>
    </row>
    <row r="35" spans="1:17" ht="15.75" customHeight="1">
      <c r="A35" s="28" t="s">
        <v>2249</v>
      </c>
      <c r="B35" s="30"/>
      <c r="C35" s="31">
        <v>4458403</v>
      </c>
      <c r="D35" s="31">
        <v>4393119</v>
      </c>
      <c r="E35" s="31">
        <v>50140</v>
      </c>
      <c r="F35" s="31">
        <v>1999</v>
      </c>
      <c r="G35" s="31">
        <v>2874</v>
      </c>
      <c r="H35" s="31">
        <v>746</v>
      </c>
      <c r="I35" s="31">
        <v>972</v>
      </c>
      <c r="J35" s="31" t="s">
        <v>1691</v>
      </c>
      <c r="K35" s="31">
        <v>276</v>
      </c>
      <c r="L35" s="31" t="s">
        <v>1691</v>
      </c>
      <c r="M35" s="38" t="s">
        <v>2259</v>
      </c>
      <c r="N35" s="31">
        <v>4330</v>
      </c>
      <c r="O35" s="31">
        <v>3947</v>
      </c>
      <c r="P35" s="31" t="s">
        <v>344</v>
      </c>
      <c r="Q35" s="6" t="s">
        <v>115</v>
      </c>
    </row>
    <row r="36" spans="1:16" ht="15.75" customHeight="1">
      <c r="A36" s="181" t="s">
        <v>2257</v>
      </c>
      <c r="B36" s="182"/>
      <c r="C36" s="31"/>
      <c r="D36" s="31"/>
      <c r="E36" s="31"/>
      <c r="F36" s="31"/>
      <c r="G36" s="31"/>
      <c r="H36" s="31"/>
      <c r="I36" s="31"/>
      <c r="J36" s="31"/>
      <c r="K36" s="31"/>
      <c r="L36" s="31"/>
      <c r="M36" s="38"/>
      <c r="N36" s="31"/>
      <c r="O36" s="31"/>
      <c r="P36" s="31"/>
    </row>
    <row r="37" spans="1:16" ht="21.75" customHeight="1">
      <c r="A37" s="162"/>
      <c r="B37" s="182"/>
      <c r="C37" s="31"/>
      <c r="D37" s="31"/>
      <c r="E37" s="31"/>
      <c r="F37" s="31"/>
      <c r="G37" s="31"/>
      <c r="H37" s="31"/>
      <c r="I37" s="31"/>
      <c r="J37" s="31"/>
      <c r="K37" s="31"/>
      <c r="L37" s="31"/>
      <c r="M37" s="38"/>
      <c r="N37" s="31"/>
      <c r="O37" s="31"/>
      <c r="P37" s="31"/>
    </row>
    <row r="38" spans="1:16" ht="27.75" customHeight="1">
      <c r="A38" s="181" t="s">
        <v>2252</v>
      </c>
      <c r="B38" s="182"/>
      <c r="C38" s="31"/>
      <c r="D38" s="31"/>
      <c r="E38" s="31"/>
      <c r="F38" s="31"/>
      <c r="G38" s="31"/>
      <c r="H38" s="31"/>
      <c r="I38" s="31"/>
      <c r="J38" s="31"/>
      <c r="K38" s="31"/>
      <c r="L38" s="31"/>
      <c r="M38" s="38"/>
      <c r="N38" s="31"/>
      <c r="O38" s="31"/>
      <c r="P38" s="31"/>
    </row>
    <row r="39" spans="1:17" ht="15.75" customHeight="1">
      <c r="A39" s="28" t="s">
        <v>2247</v>
      </c>
      <c r="B39" s="30"/>
      <c r="C39" s="31">
        <v>145.6</v>
      </c>
      <c r="D39" s="31">
        <v>151.2</v>
      </c>
      <c r="E39" s="31">
        <v>126.3</v>
      </c>
      <c r="F39" s="31">
        <v>101.9</v>
      </c>
      <c r="G39" s="31">
        <v>88.8</v>
      </c>
      <c r="H39" s="31">
        <v>67.9</v>
      </c>
      <c r="I39" s="31">
        <v>67.9</v>
      </c>
      <c r="J39" s="31">
        <v>58.4</v>
      </c>
      <c r="K39" s="31">
        <v>65.1</v>
      </c>
      <c r="L39" s="31">
        <v>72.3</v>
      </c>
      <c r="M39" s="38" t="s">
        <v>2259</v>
      </c>
      <c r="N39" s="31">
        <v>66.2</v>
      </c>
      <c r="O39" s="31">
        <v>59.2</v>
      </c>
      <c r="P39" s="31">
        <v>56.6</v>
      </c>
      <c r="Q39" s="6">
        <v>55.2</v>
      </c>
    </row>
    <row r="40" spans="1:17" ht="15.75" customHeight="1">
      <c r="A40" s="28" t="s">
        <v>2248</v>
      </c>
      <c r="B40" s="30"/>
      <c r="C40" s="31">
        <v>146.3</v>
      </c>
      <c r="D40" s="31">
        <v>159.4</v>
      </c>
      <c r="E40" s="31">
        <v>124.6</v>
      </c>
      <c r="F40" s="31">
        <v>100.2</v>
      </c>
      <c r="G40" s="31">
        <v>90.3</v>
      </c>
      <c r="H40" s="31">
        <v>66.9</v>
      </c>
      <c r="I40" s="31">
        <v>70.5</v>
      </c>
      <c r="J40" s="31">
        <v>58.4</v>
      </c>
      <c r="K40" s="31">
        <v>66.9</v>
      </c>
      <c r="L40" s="31">
        <v>72.3</v>
      </c>
      <c r="M40" s="38" t="s">
        <v>2259</v>
      </c>
      <c r="N40" s="31">
        <v>67.1</v>
      </c>
      <c r="O40" s="31">
        <v>55.8</v>
      </c>
      <c r="P40" s="31">
        <v>56.6</v>
      </c>
      <c r="Q40" s="6">
        <v>55.2</v>
      </c>
    </row>
    <row r="41" spans="1:17" ht="15.75" customHeight="1">
      <c r="A41" s="28" t="s">
        <v>2249</v>
      </c>
      <c r="B41" s="30"/>
      <c r="C41" s="31">
        <v>145.1</v>
      </c>
      <c r="D41" s="31">
        <v>145.8</v>
      </c>
      <c r="E41" s="31">
        <v>129.2</v>
      </c>
      <c r="F41" s="31">
        <v>111.1</v>
      </c>
      <c r="G41" s="31">
        <v>79.8</v>
      </c>
      <c r="H41" s="31">
        <v>74.6</v>
      </c>
      <c r="I41" s="39">
        <v>54</v>
      </c>
      <c r="J41" s="31" t="s">
        <v>2258</v>
      </c>
      <c r="K41" s="31">
        <v>34.5</v>
      </c>
      <c r="L41" s="31" t="s">
        <v>2259</v>
      </c>
      <c r="M41" s="38" t="s">
        <v>2259</v>
      </c>
      <c r="N41" s="31">
        <v>59.3</v>
      </c>
      <c r="O41" s="31">
        <v>91.8</v>
      </c>
      <c r="P41" s="31" t="s">
        <v>344</v>
      </c>
      <c r="Q41" s="6" t="s">
        <v>115</v>
      </c>
    </row>
    <row r="42" spans="1:17" ht="27" customHeight="1">
      <c r="A42" s="168" t="s">
        <v>814</v>
      </c>
      <c r="B42" s="168"/>
      <c r="C42" s="168"/>
      <c r="D42" s="168"/>
      <c r="E42" s="168"/>
      <c r="F42" s="168"/>
      <c r="G42" s="168"/>
      <c r="H42" s="168"/>
      <c r="I42" s="162"/>
      <c r="J42" s="162"/>
      <c r="K42" s="162"/>
      <c r="L42" s="162"/>
      <c r="M42" s="162"/>
      <c r="N42" s="162"/>
      <c r="O42" s="162"/>
      <c r="P42" s="162"/>
      <c r="Q42" s="162"/>
    </row>
    <row r="43" spans="1:17" ht="27" customHeight="1">
      <c r="A43" s="168" t="s">
        <v>43</v>
      </c>
      <c r="B43" s="168"/>
      <c r="C43" s="168"/>
      <c r="D43" s="168"/>
      <c r="E43" s="168"/>
      <c r="F43" s="168"/>
      <c r="G43" s="168"/>
      <c r="H43" s="168"/>
      <c r="I43" s="162"/>
      <c r="J43" s="162"/>
      <c r="K43" s="162"/>
      <c r="L43" s="162"/>
      <c r="M43" s="162"/>
      <c r="N43" s="162"/>
      <c r="O43" s="162"/>
      <c r="P43" s="162"/>
      <c r="Q43" s="162"/>
    </row>
  </sheetData>
  <mergeCells count="10">
    <mergeCell ref="A43:Q43"/>
    <mergeCell ref="A38:B38"/>
    <mergeCell ref="A42:Q42"/>
    <mergeCell ref="A7:B9"/>
    <mergeCell ref="C7:C9"/>
    <mergeCell ref="A30:B31"/>
    <mergeCell ref="D7:Q7"/>
    <mergeCell ref="D8:Q8"/>
    <mergeCell ref="A32:B32"/>
    <mergeCell ref="A36:B37"/>
  </mergeCells>
  <printOptions/>
  <pageMargins left="0.7874015748031497" right="0.5905511811023623" top="0.984251968503937" bottom="0.7874015748031497" header="0.5118110236220472" footer="0.5118110236220472"/>
  <pageSetup horizontalDpi="300" verticalDpi="300" orientation="portrait" paperSize="9" scale="95" r:id="rId1"/>
</worksheet>
</file>

<file path=xl/worksheets/sheet35.xml><?xml version="1.0" encoding="utf-8"?>
<worksheet xmlns="http://schemas.openxmlformats.org/spreadsheetml/2006/main" xmlns:r="http://schemas.openxmlformats.org/officeDocument/2006/relationships">
  <dimension ref="A3:G53"/>
  <sheetViews>
    <sheetView workbookViewId="0" topLeftCell="A1">
      <selection activeCell="A5" sqref="A5"/>
    </sheetView>
  </sheetViews>
  <sheetFormatPr defaultColWidth="9.140625" defaultRowHeight="12.75"/>
  <cols>
    <col min="1" max="1" width="24.421875" style="6" customWidth="1"/>
    <col min="2" max="2" width="9.28125" style="6" customWidth="1"/>
    <col min="3" max="3" width="10.140625" style="6" customWidth="1"/>
    <col min="4" max="4" width="11.421875" style="6" customWidth="1"/>
    <col min="5" max="5" width="8.7109375" style="6" customWidth="1"/>
    <col min="6" max="6" width="11.00390625" style="6" customWidth="1"/>
    <col min="7" max="7" width="14.140625" style="6" customWidth="1"/>
    <col min="8" max="16384" width="9.140625" style="6" customWidth="1"/>
  </cols>
  <sheetData>
    <row r="1" ht="11.25" customHeight="1"/>
    <row r="2" ht="18" customHeight="1"/>
    <row r="3" ht="14.25">
      <c r="A3" s="10" t="s">
        <v>2271</v>
      </c>
    </row>
    <row r="4" ht="12.75">
      <c r="A4" s="6" t="s">
        <v>121</v>
      </c>
    </row>
    <row r="5" ht="14.25">
      <c r="A5" s="6" t="s">
        <v>2272</v>
      </c>
    </row>
    <row r="6" spans="1:7" ht="19.5" customHeight="1">
      <c r="A6" s="27" t="s">
        <v>47</v>
      </c>
      <c r="B6" s="27"/>
      <c r="C6" s="27"/>
      <c r="D6" s="27"/>
      <c r="E6" s="27"/>
      <c r="F6" s="27"/>
      <c r="G6" s="27"/>
    </row>
    <row r="7" spans="1:7" ht="19.5" customHeight="1">
      <c r="A7" s="173" t="s">
        <v>2231</v>
      </c>
      <c r="B7" s="174" t="s">
        <v>2232</v>
      </c>
      <c r="C7" s="173"/>
      <c r="D7" s="169" t="s">
        <v>2262</v>
      </c>
      <c r="E7" s="169" t="s">
        <v>2263</v>
      </c>
      <c r="F7" s="177" t="s">
        <v>2264</v>
      </c>
      <c r="G7" s="177"/>
    </row>
    <row r="8" spans="1:7" ht="19.5" customHeight="1">
      <c r="A8" s="171"/>
      <c r="B8" s="175"/>
      <c r="C8" s="172"/>
      <c r="D8" s="176"/>
      <c r="E8" s="176"/>
      <c r="F8" s="179"/>
      <c r="G8" s="179"/>
    </row>
    <row r="9" spans="1:7" ht="26.25" customHeight="1">
      <c r="A9" s="171"/>
      <c r="B9" s="169" t="s">
        <v>2236</v>
      </c>
      <c r="C9" s="169" t="s">
        <v>2265</v>
      </c>
      <c r="D9" s="176"/>
      <c r="E9" s="176"/>
      <c r="F9" s="175" t="s">
        <v>2266</v>
      </c>
      <c r="G9" s="180"/>
    </row>
    <row r="10" spans="1:7" ht="24" customHeight="1">
      <c r="A10" s="171"/>
      <c r="B10" s="176"/>
      <c r="C10" s="176"/>
      <c r="D10" s="176"/>
      <c r="E10" s="176"/>
      <c r="F10" s="169" t="s">
        <v>2238</v>
      </c>
      <c r="G10" s="41" t="s">
        <v>122</v>
      </c>
    </row>
    <row r="11" spans="1:7" ht="30" customHeight="1">
      <c r="A11" s="172"/>
      <c r="B11" s="170"/>
      <c r="C11" s="170"/>
      <c r="D11" s="170"/>
      <c r="E11" s="170"/>
      <c r="F11" s="170"/>
      <c r="G11" s="42" t="s">
        <v>2273</v>
      </c>
    </row>
    <row r="12" spans="1:7" ht="23.25" customHeight="1">
      <c r="A12" s="30" t="s">
        <v>2267</v>
      </c>
      <c r="B12" s="31">
        <v>3367</v>
      </c>
      <c r="C12" s="31">
        <v>17002408</v>
      </c>
      <c r="D12" s="31">
        <v>54095</v>
      </c>
      <c r="E12" s="31">
        <v>156383</v>
      </c>
      <c r="F12" s="31">
        <v>3298786</v>
      </c>
      <c r="G12" s="40">
        <v>60.981347629170905</v>
      </c>
    </row>
    <row r="13" spans="1:7" ht="16.5" customHeight="1">
      <c r="A13" s="30" t="s">
        <v>1898</v>
      </c>
      <c r="B13" s="31"/>
      <c r="C13" s="31"/>
      <c r="D13" s="31"/>
      <c r="E13" s="31"/>
      <c r="F13" s="31"/>
      <c r="G13" s="40"/>
    </row>
    <row r="14" spans="1:7" ht="12" customHeight="1">
      <c r="A14" s="30" t="s">
        <v>123</v>
      </c>
      <c r="B14" s="31"/>
      <c r="C14" s="31"/>
      <c r="D14" s="31"/>
      <c r="E14" s="31"/>
      <c r="F14" s="31"/>
      <c r="G14" s="40"/>
    </row>
    <row r="15" spans="1:7" ht="12" customHeight="1">
      <c r="A15" s="30" t="s">
        <v>49</v>
      </c>
      <c r="B15" s="31"/>
      <c r="C15" s="31"/>
      <c r="D15" s="31"/>
      <c r="E15" s="31"/>
      <c r="F15" s="31"/>
      <c r="G15" s="40"/>
    </row>
    <row r="16" spans="1:7" ht="12" customHeight="1">
      <c r="A16" s="30" t="s">
        <v>124</v>
      </c>
      <c r="B16" s="31"/>
      <c r="C16" s="31"/>
      <c r="D16" s="31"/>
      <c r="E16" s="31"/>
      <c r="F16" s="31"/>
      <c r="G16" s="40"/>
    </row>
    <row r="17" spans="1:7" ht="12" customHeight="1">
      <c r="A17" s="30" t="s">
        <v>125</v>
      </c>
      <c r="B17" s="31">
        <v>1358</v>
      </c>
      <c r="C17" s="31">
        <v>865125</v>
      </c>
      <c r="D17" s="31">
        <v>1419</v>
      </c>
      <c r="E17" s="31">
        <v>6882</v>
      </c>
      <c r="F17" s="31">
        <v>199280</v>
      </c>
      <c r="G17" s="40">
        <v>140.4369274136716</v>
      </c>
    </row>
    <row r="18" spans="1:7" ht="12" customHeight="1">
      <c r="A18" s="30" t="s">
        <v>126</v>
      </c>
      <c r="B18" s="31">
        <v>342</v>
      </c>
      <c r="C18" s="31">
        <v>281887</v>
      </c>
      <c r="D18" s="31">
        <v>502</v>
      </c>
      <c r="E18" s="31">
        <v>2597</v>
      </c>
      <c r="F18" s="31">
        <v>65157</v>
      </c>
      <c r="G18" s="40">
        <v>129.79482071713147</v>
      </c>
    </row>
    <row r="19" spans="1:7" ht="12" customHeight="1">
      <c r="A19" s="30" t="s">
        <v>127</v>
      </c>
      <c r="B19" s="31">
        <v>417</v>
      </c>
      <c r="C19" s="31">
        <v>863020</v>
      </c>
      <c r="D19" s="31">
        <v>2285</v>
      </c>
      <c r="E19" s="31">
        <v>7076</v>
      </c>
      <c r="F19" s="31">
        <v>168731</v>
      </c>
      <c r="G19" s="40">
        <v>73.84288840262582</v>
      </c>
    </row>
    <row r="20" spans="1:7" ht="12" customHeight="1">
      <c r="A20" s="30" t="s">
        <v>128</v>
      </c>
      <c r="B20" s="31">
        <v>250</v>
      </c>
      <c r="C20" s="31">
        <v>1027379</v>
      </c>
      <c r="D20" s="31">
        <v>3656</v>
      </c>
      <c r="E20" s="31">
        <v>9847</v>
      </c>
      <c r="F20" s="31">
        <v>204847</v>
      </c>
      <c r="G20" s="40">
        <v>56.030361050328224</v>
      </c>
    </row>
    <row r="21" spans="1:7" ht="12" customHeight="1">
      <c r="A21" s="30" t="s">
        <v>129</v>
      </c>
      <c r="B21" s="31">
        <v>285</v>
      </c>
      <c r="C21" s="31">
        <v>1879022</v>
      </c>
      <c r="D21" s="31">
        <v>6510</v>
      </c>
      <c r="E21" s="31">
        <v>17912</v>
      </c>
      <c r="F21" s="31">
        <v>367759</v>
      </c>
      <c r="G21" s="40">
        <v>56.491397849462366</v>
      </c>
    </row>
    <row r="22" spans="1:7" ht="12" customHeight="1">
      <c r="A22" s="30" t="s">
        <v>130</v>
      </c>
      <c r="B22" s="31">
        <v>212</v>
      </c>
      <c r="C22" s="31">
        <v>1891831</v>
      </c>
      <c r="D22" s="31">
        <v>6449</v>
      </c>
      <c r="E22" s="31">
        <v>18516</v>
      </c>
      <c r="F22" s="31">
        <v>371172</v>
      </c>
      <c r="G22" s="40">
        <v>57.55496976275391</v>
      </c>
    </row>
    <row r="23" spans="1:7" ht="12" customHeight="1">
      <c r="A23" s="30" t="s">
        <v>131</v>
      </c>
      <c r="B23" s="31">
        <v>248</v>
      </c>
      <c r="C23" s="31">
        <v>2968719</v>
      </c>
      <c r="D23" s="31">
        <v>10461</v>
      </c>
      <c r="E23" s="31">
        <v>30217</v>
      </c>
      <c r="F23" s="31">
        <v>587629</v>
      </c>
      <c r="G23" s="40">
        <v>56.173310390976006</v>
      </c>
    </row>
    <row r="24" spans="1:7" ht="12" customHeight="1">
      <c r="A24" s="30" t="s">
        <v>132</v>
      </c>
      <c r="B24" s="31">
        <v>121</v>
      </c>
      <c r="C24" s="31">
        <v>2128981</v>
      </c>
      <c r="D24" s="31">
        <v>7244</v>
      </c>
      <c r="E24" s="31">
        <v>20625</v>
      </c>
      <c r="F24" s="31">
        <v>398211</v>
      </c>
      <c r="G24" s="40">
        <v>54.971148536720044</v>
      </c>
    </row>
    <row r="25" spans="1:7" ht="12" customHeight="1">
      <c r="A25" s="30" t="s">
        <v>2268</v>
      </c>
      <c r="B25" s="31">
        <v>134</v>
      </c>
      <c r="C25" s="31">
        <v>5096444</v>
      </c>
      <c r="D25" s="31">
        <v>15569</v>
      </c>
      <c r="E25" s="31">
        <v>42711</v>
      </c>
      <c r="F25" s="31">
        <v>936000</v>
      </c>
      <c r="G25" s="40">
        <v>60.11946817393538</v>
      </c>
    </row>
    <row r="26" spans="1:7" ht="23.25" customHeight="1">
      <c r="A26" s="30" t="s">
        <v>2269</v>
      </c>
      <c r="B26" s="31">
        <v>2675</v>
      </c>
      <c r="C26" s="31">
        <v>15959915</v>
      </c>
      <c r="D26" s="31">
        <v>51123</v>
      </c>
      <c r="E26" s="31">
        <v>145722</v>
      </c>
      <c r="F26" s="31">
        <v>3068903</v>
      </c>
      <c r="G26" s="40">
        <v>60.029790896465386</v>
      </c>
    </row>
    <row r="27" spans="1:7" ht="12" customHeight="1">
      <c r="A27" s="30" t="s">
        <v>123</v>
      </c>
      <c r="B27" s="31"/>
      <c r="C27" s="31"/>
      <c r="D27" s="31"/>
      <c r="E27" s="31"/>
      <c r="F27" s="31"/>
      <c r="G27" s="40"/>
    </row>
    <row r="28" spans="1:7" ht="12" customHeight="1">
      <c r="A28" s="30" t="s">
        <v>49</v>
      </c>
      <c r="B28" s="31"/>
      <c r="C28" s="31"/>
      <c r="D28" s="31"/>
      <c r="E28" s="31"/>
      <c r="F28" s="31"/>
      <c r="G28" s="40"/>
    </row>
    <row r="29" spans="1:7" ht="12" customHeight="1">
      <c r="A29" s="30" t="s">
        <v>124</v>
      </c>
      <c r="B29" s="31"/>
      <c r="C29" s="31"/>
      <c r="D29" s="31"/>
      <c r="E29" s="31"/>
      <c r="F29" s="31"/>
      <c r="G29" s="40"/>
    </row>
    <row r="30" spans="1:7" ht="12" customHeight="1">
      <c r="A30" s="30" t="s">
        <v>125</v>
      </c>
      <c r="B30" s="31">
        <v>999</v>
      </c>
      <c r="C30" s="31">
        <v>636728</v>
      </c>
      <c r="D30" s="31">
        <v>1050</v>
      </c>
      <c r="E30" s="31">
        <v>4973</v>
      </c>
      <c r="F30" s="31">
        <v>149581</v>
      </c>
      <c r="G30" s="40">
        <v>142.45809523809524</v>
      </c>
    </row>
    <row r="31" spans="1:7" ht="12" customHeight="1">
      <c r="A31" s="30" t="s">
        <v>126</v>
      </c>
      <c r="B31" s="31">
        <v>207</v>
      </c>
      <c r="C31" s="31">
        <v>169066</v>
      </c>
      <c r="D31" s="31">
        <v>310</v>
      </c>
      <c r="E31" s="31">
        <v>1558</v>
      </c>
      <c r="F31" s="31">
        <v>38814</v>
      </c>
      <c r="G31" s="40">
        <v>125.20645161290322</v>
      </c>
    </row>
    <row r="32" spans="1:7" ht="12" customHeight="1">
      <c r="A32" s="30" t="s">
        <v>127</v>
      </c>
      <c r="B32" s="31">
        <v>297</v>
      </c>
      <c r="C32" s="31">
        <v>677130</v>
      </c>
      <c r="D32" s="31">
        <v>1752</v>
      </c>
      <c r="E32" s="31">
        <v>5231</v>
      </c>
      <c r="F32" s="31">
        <v>125443</v>
      </c>
      <c r="G32" s="40">
        <v>71.59988584474885</v>
      </c>
    </row>
    <row r="33" spans="1:7" ht="12" customHeight="1">
      <c r="A33" s="30" t="s">
        <v>128</v>
      </c>
      <c r="B33" s="31">
        <v>231</v>
      </c>
      <c r="C33" s="31">
        <v>964997</v>
      </c>
      <c r="D33" s="31">
        <v>3391</v>
      </c>
      <c r="E33" s="31">
        <v>9081</v>
      </c>
      <c r="F33" s="31">
        <v>190451</v>
      </c>
      <c r="G33" s="40">
        <v>56.16366853435565</v>
      </c>
    </row>
    <row r="34" spans="1:7" ht="12" customHeight="1">
      <c r="A34" s="30" t="s">
        <v>129</v>
      </c>
      <c r="B34" s="31">
        <v>253</v>
      </c>
      <c r="C34" s="31">
        <v>1714083</v>
      </c>
      <c r="D34" s="31">
        <v>5909</v>
      </c>
      <c r="E34" s="31">
        <v>15944</v>
      </c>
      <c r="F34" s="31">
        <v>331167</v>
      </c>
      <c r="G34" s="40">
        <v>56.044508377051955</v>
      </c>
    </row>
    <row r="35" spans="1:7" ht="12" customHeight="1">
      <c r="A35" s="30" t="s">
        <v>130</v>
      </c>
      <c r="B35" s="31">
        <v>201</v>
      </c>
      <c r="C35" s="31">
        <v>1790667</v>
      </c>
      <c r="D35" s="31">
        <v>6161</v>
      </c>
      <c r="E35" s="31">
        <v>17576</v>
      </c>
      <c r="F35" s="31">
        <v>350510</v>
      </c>
      <c r="G35" s="40">
        <v>56.89173835416329</v>
      </c>
    </row>
    <row r="36" spans="1:7" ht="12" customHeight="1">
      <c r="A36" s="30" t="s">
        <v>131</v>
      </c>
      <c r="B36" s="31">
        <v>236</v>
      </c>
      <c r="C36" s="31">
        <v>2840981</v>
      </c>
      <c r="D36" s="31">
        <v>9987</v>
      </c>
      <c r="E36" s="31">
        <v>28795</v>
      </c>
      <c r="F36" s="31">
        <v>561672</v>
      </c>
      <c r="G36" s="40">
        <v>56.24031240612797</v>
      </c>
    </row>
    <row r="37" spans="1:7" ht="12" customHeight="1">
      <c r="A37" s="30" t="s">
        <v>132</v>
      </c>
      <c r="B37" s="31">
        <v>118</v>
      </c>
      <c r="C37" s="31">
        <v>2089267</v>
      </c>
      <c r="D37" s="31">
        <v>7087</v>
      </c>
      <c r="E37" s="31">
        <v>20116</v>
      </c>
      <c r="F37" s="31">
        <v>389016</v>
      </c>
      <c r="G37" s="40">
        <v>54.89149146324256</v>
      </c>
    </row>
    <row r="38" spans="1:7" ht="12" customHeight="1">
      <c r="A38" s="30" t="s">
        <v>2268</v>
      </c>
      <c r="B38" s="31">
        <v>133</v>
      </c>
      <c r="C38" s="31">
        <v>5076996</v>
      </c>
      <c r="D38" s="31">
        <v>15476</v>
      </c>
      <c r="E38" s="31">
        <v>42448</v>
      </c>
      <c r="F38" s="31">
        <v>932249</v>
      </c>
      <c r="G38" s="40">
        <v>60.23836908761954</v>
      </c>
    </row>
    <row r="39" spans="1:7" ht="24" customHeight="1">
      <c r="A39" s="30" t="s">
        <v>2270</v>
      </c>
      <c r="B39" s="31">
        <v>692</v>
      </c>
      <c r="C39" s="31">
        <v>1042493</v>
      </c>
      <c r="D39" s="31">
        <v>2972</v>
      </c>
      <c r="E39" s="31">
        <v>10661</v>
      </c>
      <c r="F39" s="31">
        <v>229883</v>
      </c>
      <c r="G39" s="40">
        <v>77.34959623149395</v>
      </c>
    </row>
    <row r="40" spans="1:7" ht="12" customHeight="1">
      <c r="A40" s="30" t="s">
        <v>123</v>
      </c>
      <c r="B40" s="31"/>
      <c r="C40" s="31"/>
      <c r="D40" s="31"/>
      <c r="E40" s="31"/>
      <c r="F40" s="31"/>
      <c r="G40" s="40"/>
    </row>
    <row r="41" spans="1:7" ht="12" customHeight="1">
      <c r="A41" s="30" t="s">
        <v>49</v>
      </c>
      <c r="B41" s="31"/>
      <c r="C41" s="31"/>
      <c r="D41" s="31"/>
      <c r="E41" s="31"/>
      <c r="F41" s="31"/>
      <c r="G41" s="40"/>
    </row>
    <row r="42" spans="1:7" ht="12" customHeight="1">
      <c r="A42" s="30" t="s">
        <v>124</v>
      </c>
      <c r="B42" s="31"/>
      <c r="C42" s="31"/>
      <c r="D42" s="31"/>
      <c r="E42" s="31"/>
      <c r="F42" s="31"/>
      <c r="G42" s="40"/>
    </row>
    <row r="43" spans="1:7" ht="12" customHeight="1">
      <c r="A43" s="30" t="s">
        <v>125</v>
      </c>
      <c r="B43" s="31">
        <v>359</v>
      </c>
      <c r="C43" s="31">
        <v>228397</v>
      </c>
      <c r="D43" s="31">
        <v>369</v>
      </c>
      <c r="E43" s="31">
        <v>1909</v>
      </c>
      <c r="F43" s="31">
        <v>49699</v>
      </c>
      <c r="G43" s="40">
        <v>134.68563685636857</v>
      </c>
    </row>
    <row r="44" spans="1:7" ht="12" customHeight="1">
      <c r="A44" s="30" t="s">
        <v>126</v>
      </c>
      <c r="B44" s="31">
        <v>135</v>
      </c>
      <c r="C44" s="31">
        <v>112821</v>
      </c>
      <c r="D44" s="31">
        <v>192</v>
      </c>
      <c r="E44" s="31">
        <v>1039</v>
      </c>
      <c r="F44" s="31">
        <v>26343</v>
      </c>
      <c r="G44" s="40">
        <v>137.203125</v>
      </c>
    </row>
    <row r="45" spans="1:7" ht="12" customHeight="1">
      <c r="A45" s="30" t="s">
        <v>127</v>
      </c>
      <c r="B45" s="31">
        <v>120</v>
      </c>
      <c r="C45" s="31">
        <v>185890</v>
      </c>
      <c r="D45" s="31">
        <v>533</v>
      </c>
      <c r="E45" s="31">
        <v>1845</v>
      </c>
      <c r="F45" s="31">
        <v>43288</v>
      </c>
      <c r="G45" s="40">
        <v>81.21575984990619</v>
      </c>
    </row>
    <row r="46" spans="1:7" ht="12" customHeight="1">
      <c r="A46" s="30" t="s">
        <v>128</v>
      </c>
      <c r="B46" s="31">
        <v>19</v>
      </c>
      <c r="C46" s="31">
        <v>62382</v>
      </c>
      <c r="D46" s="31">
        <v>265</v>
      </c>
      <c r="E46" s="31">
        <v>766</v>
      </c>
      <c r="F46" s="31">
        <v>14396</v>
      </c>
      <c r="G46" s="40">
        <v>54.324528301886794</v>
      </c>
    </row>
    <row r="47" spans="1:7" ht="12" customHeight="1">
      <c r="A47" s="30" t="s">
        <v>129</v>
      </c>
      <c r="B47" s="31">
        <v>32</v>
      </c>
      <c r="C47" s="31">
        <v>164939</v>
      </c>
      <c r="D47" s="31">
        <v>601</v>
      </c>
      <c r="E47" s="31">
        <v>1968</v>
      </c>
      <c r="F47" s="31">
        <v>36592</v>
      </c>
      <c r="G47" s="40">
        <v>60.88519134775375</v>
      </c>
    </row>
    <row r="48" spans="1:7" ht="12" customHeight="1">
      <c r="A48" s="30" t="s">
        <v>133</v>
      </c>
      <c r="B48" s="31">
        <v>11</v>
      </c>
      <c r="C48" s="31">
        <v>101164</v>
      </c>
      <c r="D48" s="31">
        <v>288</v>
      </c>
      <c r="E48" s="31">
        <v>940</v>
      </c>
      <c r="F48" s="31">
        <v>20662</v>
      </c>
      <c r="G48" s="40">
        <v>71.74305555555556</v>
      </c>
    </row>
    <row r="49" spans="1:7" ht="12" customHeight="1">
      <c r="A49" s="30" t="s">
        <v>131</v>
      </c>
      <c r="B49" s="31">
        <v>12</v>
      </c>
      <c r="C49" s="31">
        <v>127738</v>
      </c>
      <c r="D49" s="31">
        <v>474</v>
      </c>
      <c r="E49" s="31">
        <v>1422</v>
      </c>
      <c r="F49" s="31">
        <v>25957</v>
      </c>
      <c r="G49" s="40">
        <v>54.76160337552743</v>
      </c>
    </row>
    <row r="50" spans="1:7" ht="12" customHeight="1">
      <c r="A50" s="30" t="s">
        <v>132</v>
      </c>
      <c r="B50" s="31">
        <v>3</v>
      </c>
      <c r="C50" s="31">
        <v>39714</v>
      </c>
      <c r="D50" s="31">
        <v>157</v>
      </c>
      <c r="E50" s="31">
        <v>509</v>
      </c>
      <c r="F50" s="31">
        <v>9195</v>
      </c>
      <c r="G50" s="40">
        <v>58.56687898089172</v>
      </c>
    </row>
    <row r="51" spans="1:7" ht="12" customHeight="1">
      <c r="A51" s="30" t="s">
        <v>2268</v>
      </c>
      <c r="B51" s="31">
        <v>1</v>
      </c>
      <c r="C51" s="31">
        <v>19448</v>
      </c>
      <c r="D51" s="31">
        <v>93</v>
      </c>
      <c r="E51" s="31">
        <v>263</v>
      </c>
      <c r="F51" s="31">
        <v>3751</v>
      </c>
      <c r="G51" s="40">
        <v>40.333333333333336</v>
      </c>
    </row>
    <row r="52" spans="1:7" ht="39" customHeight="1">
      <c r="A52" s="168" t="s">
        <v>814</v>
      </c>
      <c r="B52" s="168"/>
      <c r="C52" s="168"/>
      <c r="D52" s="168"/>
      <c r="E52" s="168"/>
      <c r="F52" s="168"/>
      <c r="G52" s="168"/>
    </row>
    <row r="53" spans="1:7" ht="30" customHeight="1">
      <c r="A53" s="168" t="s">
        <v>43</v>
      </c>
      <c r="B53" s="168"/>
      <c r="C53" s="168"/>
      <c r="D53" s="168"/>
      <c r="E53" s="168"/>
      <c r="F53" s="168"/>
      <c r="G53" s="168"/>
    </row>
  </sheetData>
  <mergeCells count="11">
    <mergeCell ref="B7:C8"/>
    <mergeCell ref="B9:B11"/>
    <mergeCell ref="C9:C11"/>
    <mergeCell ref="A52:G52"/>
    <mergeCell ref="A53:G53"/>
    <mergeCell ref="D7:D11"/>
    <mergeCell ref="E7:E11"/>
    <mergeCell ref="F7:G8"/>
    <mergeCell ref="F9:G9"/>
    <mergeCell ref="F10:F11"/>
    <mergeCell ref="A7:A11"/>
  </mergeCells>
  <printOptions/>
  <pageMargins left="0.7874015748031497" right="0.7874015748031497" top="0.5905511811023623" bottom="0.7874015748031497" header="0" footer="0"/>
  <pageSetup horizontalDpi="300" verticalDpi="300" orientation="portrait" paperSize="9" scale="95" r:id="rId1"/>
</worksheet>
</file>

<file path=xl/worksheets/sheet36.xml><?xml version="1.0" encoding="utf-8"?>
<worksheet xmlns="http://schemas.openxmlformats.org/spreadsheetml/2006/main" xmlns:r="http://schemas.openxmlformats.org/officeDocument/2006/relationships">
  <dimension ref="A3:G81"/>
  <sheetViews>
    <sheetView workbookViewId="0" topLeftCell="A1">
      <selection activeCell="A7" sqref="A7:G11"/>
    </sheetView>
  </sheetViews>
  <sheetFormatPr defaultColWidth="9.140625" defaultRowHeight="12.75"/>
  <cols>
    <col min="1" max="1" width="25.28125" style="0" customWidth="1"/>
    <col min="2" max="2" width="8.28125" style="0" customWidth="1"/>
    <col min="3" max="3" width="10.28125" style="0" customWidth="1"/>
    <col min="4" max="4" width="11.421875" style="0" customWidth="1"/>
    <col min="5" max="5" width="8.421875" style="0" customWidth="1"/>
    <col min="6" max="6" width="10.00390625" style="0" customWidth="1"/>
    <col min="7" max="7" width="14.8515625" style="0" customWidth="1"/>
  </cols>
  <sheetData>
    <row r="1" ht="10.5" customHeight="1"/>
    <row r="2" ht="10.5" customHeight="1"/>
    <row r="3" ht="18" customHeight="1">
      <c r="A3" s="10" t="s">
        <v>2271</v>
      </c>
    </row>
    <row r="4" ht="15" customHeight="1">
      <c r="A4" t="s">
        <v>134</v>
      </c>
    </row>
    <row r="5" ht="13.5" customHeight="1">
      <c r="A5" s="6" t="s">
        <v>2272</v>
      </c>
    </row>
    <row r="6" ht="16.5" customHeight="1">
      <c r="A6" t="s">
        <v>135</v>
      </c>
    </row>
    <row r="7" spans="1:7" ht="16.5" customHeight="1">
      <c r="A7" s="173" t="s">
        <v>2231</v>
      </c>
      <c r="B7" s="174" t="s">
        <v>2232</v>
      </c>
      <c r="C7" s="173"/>
      <c r="D7" s="169" t="s">
        <v>2262</v>
      </c>
      <c r="E7" s="169" t="s">
        <v>2263</v>
      </c>
      <c r="F7" s="177" t="s">
        <v>2264</v>
      </c>
      <c r="G7" s="177"/>
    </row>
    <row r="8" spans="1:7" ht="13.5" customHeight="1">
      <c r="A8" s="171"/>
      <c r="B8" s="175"/>
      <c r="C8" s="172"/>
      <c r="D8" s="176"/>
      <c r="E8" s="176"/>
      <c r="F8" s="179"/>
      <c r="G8" s="179"/>
    </row>
    <row r="9" spans="1:7" ht="25.5" customHeight="1">
      <c r="A9" s="171"/>
      <c r="B9" s="169" t="s">
        <v>2236</v>
      </c>
      <c r="C9" s="169" t="s">
        <v>2265</v>
      </c>
      <c r="D9" s="176"/>
      <c r="E9" s="176"/>
      <c r="F9" s="175" t="s">
        <v>2266</v>
      </c>
      <c r="G9" s="180"/>
    </row>
    <row r="10" spans="1:7" ht="31.5" customHeight="1">
      <c r="A10" s="171"/>
      <c r="B10" s="176"/>
      <c r="C10" s="176"/>
      <c r="D10" s="176"/>
      <c r="E10" s="176"/>
      <c r="F10" s="169" t="s">
        <v>2238</v>
      </c>
      <c r="G10" s="41" t="s">
        <v>122</v>
      </c>
    </row>
    <row r="11" spans="1:7" ht="27.75" customHeight="1">
      <c r="A11" s="172"/>
      <c r="B11" s="170"/>
      <c r="C11" s="170"/>
      <c r="D11" s="170"/>
      <c r="E11" s="170"/>
      <c r="F11" s="170"/>
      <c r="G11" s="42" t="s">
        <v>2273</v>
      </c>
    </row>
    <row r="12" spans="1:6" ht="22.5" customHeight="1">
      <c r="A12" s="43" t="s">
        <v>64</v>
      </c>
      <c r="B12" s="44"/>
      <c r="C12" s="44"/>
      <c r="D12" s="44"/>
      <c r="E12" s="44"/>
      <c r="F12" s="44"/>
    </row>
    <row r="13" spans="1:6" ht="13.5" customHeight="1">
      <c r="A13" s="3" t="s">
        <v>65</v>
      </c>
      <c r="B13" s="5"/>
      <c r="C13" s="5"/>
      <c r="D13" s="5"/>
      <c r="E13" s="5"/>
      <c r="F13" s="5"/>
    </row>
    <row r="14" spans="1:6" ht="19.5" customHeight="1">
      <c r="A14" s="3" t="s">
        <v>66</v>
      </c>
      <c r="B14" s="5"/>
      <c r="C14" s="5"/>
      <c r="D14" s="5"/>
      <c r="E14" s="5"/>
      <c r="F14" s="5"/>
    </row>
    <row r="15" spans="1:7" ht="16.5" customHeight="1">
      <c r="A15" s="3" t="s">
        <v>67</v>
      </c>
      <c r="B15" s="5">
        <v>2608</v>
      </c>
      <c r="C15" s="5">
        <v>11921265</v>
      </c>
      <c r="D15" s="5">
        <v>36482</v>
      </c>
      <c r="E15" s="5">
        <v>106521</v>
      </c>
      <c r="F15" s="5">
        <v>2368918</v>
      </c>
      <c r="G15" s="45">
        <v>64.93388520366209</v>
      </c>
    </row>
    <row r="16" spans="1:7" ht="21" customHeight="1">
      <c r="A16" s="3" t="s">
        <v>854</v>
      </c>
      <c r="B16" s="5"/>
      <c r="C16" s="5"/>
      <c r="D16" s="5"/>
      <c r="E16" s="5"/>
      <c r="F16" s="5"/>
      <c r="G16" s="45"/>
    </row>
    <row r="17" spans="1:7" ht="13.5" customHeight="1">
      <c r="A17" s="3" t="s">
        <v>136</v>
      </c>
      <c r="B17" s="5"/>
      <c r="C17" s="5"/>
      <c r="D17" s="5"/>
      <c r="E17" s="5"/>
      <c r="F17" s="5"/>
      <c r="G17" s="45"/>
    </row>
    <row r="18" spans="1:7" ht="13.5" customHeight="1">
      <c r="A18" s="3" t="s">
        <v>49</v>
      </c>
      <c r="B18" s="5"/>
      <c r="C18" s="5"/>
      <c r="D18" s="5"/>
      <c r="E18" s="5"/>
      <c r="F18" s="5"/>
      <c r="G18" s="45"/>
    </row>
    <row r="19" spans="1:7" ht="13.5" customHeight="1">
      <c r="A19" s="3" t="s">
        <v>124</v>
      </c>
      <c r="B19" s="5"/>
      <c r="C19" s="5"/>
      <c r="D19" s="5"/>
      <c r="E19" s="5"/>
      <c r="F19" s="5"/>
      <c r="G19" s="45"/>
    </row>
    <row r="20" spans="1:7" ht="15" customHeight="1">
      <c r="A20" s="3" t="s">
        <v>137</v>
      </c>
      <c r="B20" s="5">
        <v>1166</v>
      </c>
      <c r="C20" s="5">
        <v>758948</v>
      </c>
      <c r="D20" s="5">
        <v>1210</v>
      </c>
      <c r="E20" s="5">
        <v>5923</v>
      </c>
      <c r="F20" s="5">
        <v>174418</v>
      </c>
      <c r="G20" s="45">
        <v>144.14710743801652</v>
      </c>
    </row>
    <row r="21" spans="1:7" ht="15" customHeight="1">
      <c r="A21" s="3" t="s">
        <v>138</v>
      </c>
      <c r="B21" s="5">
        <v>281</v>
      </c>
      <c r="C21" s="5">
        <v>235086</v>
      </c>
      <c r="D21" s="5">
        <v>398</v>
      </c>
      <c r="E21" s="5">
        <v>2130</v>
      </c>
      <c r="F21" s="5">
        <v>54946</v>
      </c>
      <c r="G21" s="45">
        <v>138.05527638190955</v>
      </c>
    </row>
    <row r="22" spans="1:7" ht="15" customHeight="1">
      <c r="A22" s="3" t="s">
        <v>139</v>
      </c>
      <c r="B22" s="5">
        <v>330</v>
      </c>
      <c r="C22" s="5">
        <v>689740</v>
      </c>
      <c r="D22" s="5">
        <v>1542</v>
      </c>
      <c r="E22" s="5">
        <v>5411</v>
      </c>
      <c r="F22" s="5">
        <v>133354</v>
      </c>
      <c r="G22" s="45">
        <v>86.48119325551232</v>
      </c>
    </row>
    <row r="23" spans="1:7" ht="15" customHeight="1">
      <c r="A23" s="3" t="s">
        <v>140</v>
      </c>
      <c r="B23" s="5">
        <v>170</v>
      </c>
      <c r="C23" s="5">
        <v>711997</v>
      </c>
      <c r="D23" s="5">
        <v>2389</v>
      </c>
      <c r="E23" s="5">
        <v>6674</v>
      </c>
      <c r="F23" s="5">
        <v>144056</v>
      </c>
      <c r="G23" s="45">
        <v>60.29970699037254</v>
      </c>
    </row>
    <row r="24" spans="1:7" ht="15" customHeight="1">
      <c r="A24" s="3" t="s">
        <v>141</v>
      </c>
      <c r="B24" s="5">
        <v>190</v>
      </c>
      <c r="C24" s="5">
        <v>1273230</v>
      </c>
      <c r="D24" s="5">
        <v>4205</v>
      </c>
      <c r="E24" s="5">
        <v>11951</v>
      </c>
      <c r="F24" s="5">
        <v>258862</v>
      </c>
      <c r="G24" s="45">
        <v>61.56052318668252</v>
      </c>
    </row>
    <row r="25" spans="1:7" ht="15" customHeight="1">
      <c r="A25" s="3" t="s">
        <v>142</v>
      </c>
      <c r="B25" s="5">
        <v>145</v>
      </c>
      <c r="C25" s="5">
        <v>1338406</v>
      </c>
      <c r="D25" s="5">
        <v>4391</v>
      </c>
      <c r="E25" s="5">
        <v>12601</v>
      </c>
      <c r="F25" s="5">
        <v>265821</v>
      </c>
      <c r="G25" s="45">
        <v>60.53769073104076</v>
      </c>
    </row>
    <row r="26" spans="1:7" ht="15" customHeight="1">
      <c r="A26" s="3" t="s">
        <v>143</v>
      </c>
      <c r="B26" s="5">
        <v>153</v>
      </c>
      <c r="C26" s="5">
        <v>1835348</v>
      </c>
      <c r="D26" s="5">
        <v>6583</v>
      </c>
      <c r="E26" s="5">
        <v>18658</v>
      </c>
      <c r="F26" s="5">
        <v>380312</v>
      </c>
      <c r="G26" s="45">
        <v>57.77183654868601</v>
      </c>
    </row>
    <row r="27" spans="1:7" ht="15" customHeight="1">
      <c r="A27" s="3" t="s">
        <v>144</v>
      </c>
      <c r="B27" s="5">
        <v>84</v>
      </c>
      <c r="C27" s="5">
        <v>1508057</v>
      </c>
      <c r="D27" s="5">
        <v>5105</v>
      </c>
      <c r="E27" s="5">
        <v>14367</v>
      </c>
      <c r="F27" s="5">
        <v>288317</v>
      </c>
      <c r="G27" s="45">
        <v>56.47737512242899</v>
      </c>
    </row>
    <row r="28" spans="1:7" ht="15" customHeight="1">
      <c r="A28" s="3" t="s">
        <v>1083</v>
      </c>
      <c r="B28" s="5">
        <v>89</v>
      </c>
      <c r="C28" s="5">
        <v>3570453</v>
      </c>
      <c r="D28" s="5">
        <v>10659</v>
      </c>
      <c r="E28" s="5">
        <v>28806</v>
      </c>
      <c r="F28" s="5">
        <v>668832</v>
      </c>
      <c r="G28" s="45">
        <v>62.748100197016605</v>
      </c>
    </row>
    <row r="29" spans="1:7" ht="30" customHeight="1">
      <c r="A29" s="3" t="s">
        <v>1099</v>
      </c>
      <c r="B29" s="5">
        <v>417</v>
      </c>
      <c r="C29" s="5">
        <v>2893985</v>
      </c>
      <c r="D29" s="5">
        <v>8658</v>
      </c>
      <c r="E29" s="5">
        <v>25995</v>
      </c>
      <c r="F29" s="5">
        <v>508184</v>
      </c>
      <c r="G29" s="45">
        <v>58.695310695310695</v>
      </c>
    </row>
    <row r="30" spans="1:7" ht="15.75" customHeight="1">
      <c r="A30" s="3" t="s">
        <v>845</v>
      </c>
      <c r="B30" s="5"/>
      <c r="C30" s="5"/>
      <c r="D30" s="5"/>
      <c r="E30" s="5"/>
      <c r="F30" s="5"/>
      <c r="G30" s="45"/>
    </row>
    <row r="31" spans="1:7" ht="12.75" customHeight="1">
      <c r="A31" s="3" t="s">
        <v>136</v>
      </c>
      <c r="B31" s="5"/>
      <c r="C31" s="5"/>
      <c r="D31" s="5"/>
      <c r="E31" s="5"/>
      <c r="F31" s="5"/>
      <c r="G31" s="45"/>
    </row>
    <row r="32" spans="1:7" ht="12.75" customHeight="1">
      <c r="A32" s="3" t="s">
        <v>49</v>
      </c>
      <c r="B32" s="5"/>
      <c r="C32" s="5"/>
      <c r="D32" s="5"/>
      <c r="E32" s="5"/>
      <c r="F32" s="5"/>
      <c r="G32" s="45"/>
    </row>
    <row r="33" spans="1:7" ht="12.75" customHeight="1">
      <c r="A33" s="3" t="s">
        <v>124</v>
      </c>
      <c r="B33" s="5"/>
      <c r="C33" s="5"/>
      <c r="D33" s="5"/>
      <c r="E33" s="5"/>
      <c r="F33" s="5"/>
      <c r="G33" s="45"/>
    </row>
    <row r="34" spans="1:7" ht="15" customHeight="1">
      <c r="A34" s="3" t="s">
        <v>1100</v>
      </c>
      <c r="B34" s="5">
        <v>148</v>
      </c>
      <c r="C34" s="5">
        <v>76511</v>
      </c>
      <c r="D34" s="5">
        <v>149</v>
      </c>
      <c r="E34" s="5">
        <v>722</v>
      </c>
      <c r="F34" s="5">
        <v>19072</v>
      </c>
      <c r="G34" s="45">
        <v>128</v>
      </c>
    </row>
    <row r="35" spans="1:7" ht="15" customHeight="1">
      <c r="A35" s="3" t="s">
        <v>138</v>
      </c>
      <c r="B35" s="5">
        <v>37</v>
      </c>
      <c r="C35" s="5">
        <v>30455</v>
      </c>
      <c r="D35" s="5">
        <v>40</v>
      </c>
      <c r="E35" s="5">
        <v>282</v>
      </c>
      <c r="F35" s="5">
        <v>6696</v>
      </c>
      <c r="G35" s="45">
        <v>167.4</v>
      </c>
    </row>
    <row r="36" spans="1:7" ht="15" customHeight="1">
      <c r="A36" s="3" t="s">
        <v>139</v>
      </c>
      <c r="B36" s="5">
        <v>25</v>
      </c>
      <c r="C36" s="5">
        <v>47592</v>
      </c>
      <c r="D36" s="5">
        <v>143</v>
      </c>
      <c r="E36" s="5">
        <v>484</v>
      </c>
      <c r="F36" s="5">
        <v>9551</v>
      </c>
      <c r="G36" s="45">
        <v>66.79020979020979</v>
      </c>
    </row>
    <row r="37" spans="1:7" ht="15" customHeight="1">
      <c r="A37" s="3" t="s">
        <v>140</v>
      </c>
      <c r="B37" s="5">
        <v>34</v>
      </c>
      <c r="C37" s="5">
        <v>151089</v>
      </c>
      <c r="D37" s="5">
        <v>500</v>
      </c>
      <c r="E37" s="5">
        <v>1378</v>
      </c>
      <c r="F37" s="5">
        <v>28735</v>
      </c>
      <c r="G37" s="45">
        <v>57.47</v>
      </c>
    </row>
    <row r="38" spans="1:7" ht="15" customHeight="1">
      <c r="A38" s="3" t="s">
        <v>141</v>
      </c>
      <c r="B38" s="5">
        <v>39</v>
      </c>
      <c r="C38" s="5">
        <v>289367</v>
      </c>
      <c r="D38" s="5">
        <v>853</v>
      </c>
      <c r="E38" s="5">
        <v>2423</v>
      </c>
      <c r="F38" s="5">
        <v>46747</v>
      </c>
      <c r="G38" s="45">
        <v>54.80304806565064</v>
      </c>
    </row>
    <row r="39" spans="1:7" ht="15" customHeight="1">
      <c r="A39" s="3" t="s">
        <v>1101</v>
      </c>
      <c r="B39" s="5">
        <v>38</v>
      </c>
      <c r="C39" s="5">
        <v>301587</v>
      </c>
      <c r="D39" s="5">
        <v>1100</v>
      </c>
      <c r="E39" s="5">
        <v>3354</v>
      </c>
      <c r="F39" s="5">
        <v>57920</v>
      </c>
      <c r="G39" s="45">
        <v>52.654545454545456</v>
      </c>
    </row>
    <row r="40" spans="1:7" ht="15" customHeight="1">
      <c r="A40" s="3" t="s">
        <v>143</v>
      </c>
      <c r="B40" s="5">
        <v>52</v>
      </c>
      <c r="C40" s="5">
        <v>674639</v>
      </c>
      <c r="D40" s="5">
        <v>2040</v>
      </c>
      <c r="E40" s="5">
        <v>6226</v>
      </c>
      <c r="F40" s="5">
        <v>115593</v>
      </c>
      <c r="G40" s="45">
        <v>56.66323529411765</v>
      </c>
    </row>
    <row r="41" spans="1:7" ht="15" customHeight="1">
      <c r="A41" s="3" t="s">
        <v>144</v>
      </c>
      <c r="B41" s="5">
        <v>17</v>
      </c>
      <c r="C41" s="5">
        <v>325791</v>
      </c>
      <c r="D41" s="5">
        <v>957</v>
      </c>
      <c r="E41" s="5">
        <v>2987</v>
      </c>
      <c r="F41" s="5">
        <v>54158</v>
      </c>
      <c r="G41" s="45">
        <v>56.5914315569488</v>
      </c>
    </row>
    <row r="42" spans="1:7" ht="15" customHeight="1">
      <c r="A42" s="3" t="s">
        <v>1083</v>
      </c>
      <c r="B42" s="5">
        <v>27</v>
      </c>
      <c r="C42" s="5">
        <v>996954</v>
      </c>
      <c r="D42" s="5">
        <v>2876</v>
      </c>
      <c r="E42" s="5">
        <v>8139</v>
      </c>
      <c r="F42" s="5">
        <v>169712</v>
      </c>
      <c r="G42" s="45">
        <v>59.009735744089014</v>
      </c>
    </row>
    <row r="43" spans="1:7" ht="19.5" customHeight="1">
      <c r="A43" s="3" t="s">
        <v>85</v>
      </c>
      <c r="B43" s="5">
        <v>132</v>
      </c>
      <c r="C43" s="5">
        <v>1391829</v>
      </c>
      <c r="D43" s="5">
        <v>5163</v>
      </c>
      <c r="E43" s="5">
        <v>15441</v>
      </c>
      <c r="F43" s="5">
        <v>263323</v>
      </c>
      <c r="G43" s="45">
        <v>51.00193685841565</v>
      </c>
    </row>
    <row r="44" spans="1:7" ht="18.75" customHeight="1">
      <c r="A44" s="3" t="s">
        <v>856</v>
      </c>
      <c r="B44" s="5"/>
      <c r="C44" s="5"/>
      <c r="D44" s="5"/>
      <c r="E44" s="5"/>
      <c r="F44" s="5"/>
      <c r="G44" s="45"/>
    </row>
    <row r="45" spans="1:7" ht="27" customHeight="1">
      <c r="A45" s="3" t="s">
        <v>136</v>
      </c>
      <c r="B45" s="5"/>
      <c r="C45" s="5"/>
      <c r="D45" s="5"/>
      <c r="E45" s="5"/>
      <c r="F45" s="5"/>
      <c r="G45" s="45"/>
    </row>
    <row r="46" spans="1:7" ht="12.75">
      <c r="A46" s="3" t="s">
        <v>49</v>
      </c>
      <c r="B46" s="5"/>
      <c r="C46" s="5"/>
      <c r="D46" s="5"/>
      <c r="E46" s="5"/>
      <c r="F46" s="5"/>
      <c r="G46" s="45"/>
    </row>
    <row r="47" spans="1:7" ht="12.75">
      <c r="A47" s="3" t="s">
        <v>124</v>
      </c>
      <c r="B47" s="5"/>
      <c r="C47" s="5"/>
      <c r="D47" s="5"/>
      <c r="E47" s="5"/>
      <c r="F47" s="5"/>
      <c r="G47" s="45"/>
    </row>
    <row r="48" spans="1:7" ht="12.75">
      <c r="A48" s="3" t="s">
        <v>139</v>
      </c>
      <c r="B48" s="5">
        <v>10</v>
      </c>
      <c r="C48" s="5">
        <v>23225</v>
      </c>
      <c r="D48" s="5">
        <v>89</v>
      </c>
      <c r="E48" s="5">
        <v>197</v>
      </c>
      <c r="F48" s="5">
        <v>5036</v>
      </c>
      <c r="G48" s="45">
        <v>56.58426966292135</v>
      </c>
    </row>
    <row r="49" spans="1:7" ht="12.75">
      <c r="A49" s="3" t="s">
        <v>1102</v>
      </c>
      <c r="B49" s="5">
        <v>15</v>
      </c>
      <c r="C49" s="5">
        <v>56164</v>
      </c>
      <c r="D49" s="5">
        <v>208</v>
      </c>
      <c r="E49" s="5">
        <v>610</v>
      </c>
      <c r="F49" s="5">
        <v>11337</v>
      </c>
      <c r="G49" s="45">
        <v>54.50480769230769</v>
      </c>
    </row>
    <row r="50" spans="1:7" ht="12.75">
      <c r="A50" s="3" t="s">
        <v>1103</v>
      </c>
      <c r="B50" s="5">
        <v>24</v>
      </c>
      <c r="C50" s="5">
        <v>134648</v>
      </c>
      <c r="D50" s="5">
        <v>538</v>
      </c>
      <c r="E50" s="5">
        <v>1497</v>
      </c>
      <c r="F50" s="5">
        <v>24645</v>
      </c>
      <c r="G50" s="45">
        <v>45.80855018587361</v>
      </c>
    </row>
    <row r="51" spans="1:7" ht="12.75">
      <c r="A51" s="3" t="s">
        <v>142</v>
      </c>
      <c r="B51" s="5">
        <v>21</v>
      </c>
      <c r="C51" s="5">
        <v>185352</v>
      </c>
      <c r="D51" s="5">
        <v>662</v>
      </c>
      <c r="E51" s="5">
        <v>1872</v>
      </c>
      <c r="F51" s="5">
        <v>34273</v>
      </c>
      <c r="G51" s="45">
        <v>51.77190332326284</v>
      </c>
    </row>
    <row r="52" spans="1:7" ht="12.75">
      <c r="A52" s="3" t="s">
        <v>143</v>
      </c>
      <c r="B52" s="5">
        <v>29</v>
      </c>
      <c r="C52" s="5">
        <v>318810</v>
      </c>
      <c r="D52" s="5">
        <v>1197</v>
      </c>
      <c r="E52" s="5">
        <v>3606</v>
      </c>
      <c r="F52" s="5">
        <v>61125</v>
      </c>
      <c r="G52" s="45">
        <v>51.06516290726817</v>
      </c>
    </row>
    <row r="53" spans="1:7" ht="12.75">
      <c r="A53" s="3" t="s">
        <v>144</v>
      </c>
      <c r="B53" s="5">
        <v>17</v>
      </c>
      <c r="C53" s="5">
        <v>251609</v>
      </c>
      <c r="D53" s="5">
        <v>981</v>
      </c>
      <c r="E53" s="5">
        <v>2774</v>
      </c>
      <c r="F53" s="5">
        <v>47494</v>
      </c>
      <c r="G53" s="45">
        <v>48.413863404689096</v>
      </c>
    </row>
    <row r="54" spans="1:7" ht="12.75">
      <c r="A54" s="3" t="s">
        <v>1083</v>
      </c>
      <c r="B54" s="5">
        <v>16</v>
      </c>
      <c r="C54" s="5">
        <v>422021</v>
      </c>
      <c r="D54" s="5">
        <v>1488</v>
      </c>
      <c r="E54" s="5">
        <v>4885</v>
      </c>
      <c r="F54" s="5">
        <v>79413</v>
      </c>
      <c r="G54" s="45">
        <v>53.368951612903224</v>
      </c>
    </row>
    <row r="55" spans="1:7" ht="12.75">
      <c r="A55" s="3" t="s">
        <v>90</v>
      </c>
      <c r="B55" s="5">
        <v>148</v>
      </c>
      <c r="C55" s="5">
        <v>720033</v>
      </c>
      <c r="D55" s="5">
        <v>3616</v>
      </c>
      <c r="E55" s="5">
        <v>7713</v>
      </c>
      <c r="F55" s="5">
        <v>144005</v>
      </c>
      <c r="G55" s="45">
        <v>39.82439159292036</v>
      </c>
    </row>
    <row r="56" spans="1:7" ht="12.75">
      <c r="A56" s="3" t="s">
        <v>848</v>
      </c>
      <c r="B56" s="5"/>
      <c r="C56" s="5"/>
      <c r="D56" s="5"/>
      <c r="E56" s="5"/>
      <c r="F56" s="5"/>
      <c r="G56" s="45"/>
    </row>
    <row r="57" spans="1:7" ht="12.75">
      <c r="A57" s="3" t="s">
        <v>136</v>
      </c>
      <c r="B57" s="5"/>
      <c r="C57" s="5"/>
      <c r="D57" s="5"/>
      <c r="E57" s="5"/>
      <c r="F57" s="5"/>
      <c r="G57" s="45"/>
    </row>
    <row r="58" spans="1:7" ht="12.75">
      <c r="A58" s="3" t="s">
        <v>49</v>
      </c>
      <c r="B58" s="5"/>
      <c r="C58" s="5"/>
      <c r="D58" s="5"/>
      <c r="E58" s="5"/>
      <c r="F58" s="5"/>
      <c r="G58" s="45"/>
    </row>
    <row r="59" spans="1:7" ht="12.75">
      <c r="A59" s="3" t="s">
        <v>124</v>
      </c>
      <c r="B59" s="5"/>
      <c r="C59" s="5"/>
      <c r="D59" s="5"/>
      <c r="E59" s="5"/>
      <c r="F59" s="5"/>
      <c r="G59" s="45"/>
    </row>
    <row r="60" spans="1:7" ht="12.75">
      <c r="A60" s="3" t="s">
        <v>1100</v>
      </c>
      <c r="B60" s="5">
        <v>6</v>
      </c>
      <c r="C60" s="5">
        <v>3163</v>
      </c>
      <c r="D60" s="5">
        <v>19</v>
      </c>
      <c r="E60" s="5">
        <v>32</v>
      </c>
      <c r="F60" s="5">
        <v>654</v>
      </c>
      <c r="G60" s="45">
        <v>34.421052631578945</v>
      </c>
    </row>
    <row r="61" spans="1:7" ht="12.75">
      <c r="A61" s="3" t="s">
        <v>2095</v>
      </c>
      <c r="B61" s="5">
        <v>13</v>
      </c>
      <c r="C61" s="5">
        <v>7837</v>
      </c>
      <c r="D61" s="5">
        <v>53</v>
      </c>
      <c r="E61" s="5">
        <v>103</v>
      </c>
      <c r="F61" s="5">
        <v>1679</v>
      </c>
      <c r="G61" s="45">
        <v>31.67924528301887</v>
      </c>
    </row>
    <row r="62" spans="1:7" ht="12.75">
      <c r="A62" s="3" t="s">
        <v>139</v>
      </c>
      <c r="B62" s="5">
        <v>42</v>
      </c>
      <c r="C62" s="5">
        <v>83162</v>
      </c>
      <c r="D62" s="5">
        <v>457</v>
      </c>
      <c r="E62" s="5">
        <v>814</v>
      </c>
      <c r="F62" s="5">
        <v>17411</v>
      </c>
      <c r="G62" s="45">
        <v>38.098468271334795</v>
      </c>
    </row>
    <row r="63" spans="1:7" ht="12.75">
      <c r="A63" s="3" t="s">
        <v>140</v>
      </c>
      <c r="B63" s="5">
        <v>31</v>
      </c>
      <c r="C63" s="5">
        <v>108129</v>
      </c>
      <c r="D63" s="5">
        <v>559</v>
      </c>
      <c r="E63" s="5">
        <v>1185</v>
      </c>
      <c r="F63" s="5">
        <v>20719</v>
      </c>
      <c r="G63" s="45">
        <v>37.06440071556351</v>
      </c>
    </row>
    <row r="64" spans="1:7" ht="12.75">
      <c r="A64" s="3" t="s">
        <v>1103</v>
      </c>
      <c r="B64" s="5">
        <v>31</v>
      </c>
      <c r="C64" s="5">
        <v>177688</v>
      </c>
      <c r="D64" s="5">
        <v>898</v>
      </c>
      <c r="E64" s="5">
        <v>1980</v>
      </c>
      <c r="F64" s="5">
        <v>36466</v>
      </c>
      <c r="G64" s="45">
        <v>40.60801781737194</v>
      </c>
    </row>
    <row r="65" spans="1:7" ht="12.75">
      <c r="A65" s="3" t="s">
        <v>1101</v>
      </c>
      <c r="B65" s="5">
        <v>7</v>
      </c>
      <c r="C65" s="5">
        <v>58746</v>
      </c>
      <c r="D65" s="5">
        <v>272</v>
      </c>
      <c r="E65" s="5">
        <v>605</v>
      </c>
      <c r="F65" s="5">
        <v>11842</v>
      </c>
      <c r="G65" s="45">
        <v>43.536764705882355</v>
      </c>
    </row>
    <row r="66" spans="1:7" ht="12.75">
      <c r="A66" s="3" t="s">
        <v>143</v>
      </c>
      <c r="B66" s="5">
        <v>13</v>
      </c>
      <c r="C66" s="5">
        <v>130768</v>
      </c>
      <c r="D66" s="5">
        <v>611</v>
      </c>
      <c r="E66" s="5">
        <v>1616</v>
      </c>
      <c r="F66" s="5">
        <v>28949</v>
      </c>
      <c r="G66" s="45">
        <v>47.379705400982</v>
      </c>
    </row>
    <row r="67" spans="1:7" ht="12.75">
      <c r="A67" s="3" t="s">
        <v>2096</v>
      </c>
      <c r="B67" s="5">
        <v>3</v>
      </c>
      <c r="C67" s="5">
        <v>43524</v>
      </c>
      <c r="D67" s="5">
        <v>201</v>
      </c>
      <c r="E67" s="5">
        <v>497</v>
      </c>
      <c r="F67" s="5">
        <v>8242</v>
      </c>
      <c r="G67" s="45">
        <v>41.004975124378106</v>
      </c>
    </row>
    <row r="68" spans="1:7" ht="12.75">
      <c r="A68" s="3" t="s">
        <v>1083</v>
      </c>
      <c r="B68" s="5">
        <v>2</v>
      </c>
      <c r="C68" s="5">
        <v>107016</v>
      </c>
      <c r="D68" s="5">
        <v>546</v>
      </c>
      <c r="E68" s="5">
        <v>881</v>
      </c>
      <c r="F68" s="5">
        <v>18043</v>
      </c>
      <c r="G68" s="45">
        <v>33.04578754578755</v>
      </c>
    </row>
    <row r="69" spans="1:7" ht="12.75">
      <c r="A69" s="3" t="s">
        <v>99</v>
      </c>
      <c r="B69" s="5">
        <v>62</v>
      </c>
      <c r="C69" s="5">
        <v>75296</v>
      </c>
      <c r="D69" s="5">
        <v>176</v>
      </c>
      <c r="E69" s="5">
        <v>713</v>
      </c>
      <c r="F69" s="5">
        <v>14356</v>
      </c>
      <c r="G69" s="45">
        <v>81.56818181818181</v>
      </c>
    </row>
    <row r="70" spans="1:7" ht="12.75">
      <c r="A70" s="3" t="s">
        <v>850</v>
      </c>
      <c r="B70" s="5"/>
      <c r="C70" s="5"/>
      <c r="D70" s="5"/>
      <c r="E70" s="5"/>
      <c r="F70" s="5"/>
      <c r="G70" s="45"/>
    </row>
    <row r="71" spans="1:7" ht="12.75">
      <c r="A71" s="3" t="s">
        <v>136</v>
      </c>
      <c r="B71" s="5"/>
      <c r="C71" s="5"/>
      <c r="D71" s="5"/>
      <c r="E71" s="5"/>
      <c r="F71" s="5"/>
      <c r="G71" s="45"/>
    </row>
    <row r="72" spans="1:7" ht="12.75">
      <c r="A72" s="3" t="s">
        <v>49</v>
      </c>
      <c r="B72" s="5"/>
      <c r="C72" s="5"/>
      <c r="D72" s="5"/>
      <c r="E72" s="5"/>
      <c r="F72" s="5"/>
      <c r="G72" s="45"/>
    </row>
    <row r="73" spans="1:7" ht="12.75">
      <c r="A73" s="3" t="s">
        <v>124</v>
      </c>
      <c r="B73" s="5"/>
      <c r="C73" s="5"/>
      <c r="D73" s="5"/>
      <c r="E73" s="5"/>
      <c r="F73" s="5"/>
      <c r="G73" s="45"/>
    </row>
    <row r="74" spans="1:7" ht="12.75">
      <c r="A74" s="3" t="s">
        <v>137</v>
      </c>
      <c r="B74" s="5">
        <v>38</v>
      </c>
      <c r="C74" s="5">
        <v>26503</v>
      </c>
      <c r="D74" s="5">
        <v>41</v>
      </c>
      <c r="E74" s="5">
        <v>205</v>
      </c>
      <c r="F74" s="5">
        <v>5136</v>
      </c>
      <c r="G74" s="45">
        <v>125.26829268292683</v>
      </c>
    </row>
    <row r="75" spans="1:7" ht="12.75">
      <c r="A75" s="3" t="s">
        <v>138</v>
      </c>
      <c r="B75" s="5">
        <v>11</v>
      </c>
      <c r="C75" s="5">
        <v>8509</v>
      </c>
      <c r="D75" s="5">
        <v>11</v>
      </c>
      <c r="E75" s="5">
        <v>82</v>
      </c>
      <c r="F75" s="5">
        <v>1836</v>
      </c>
      <c r="G75" s="45">
        <v>166.9090909090909</v>
      </c>
    </row>
    <row r="76" spans="1:7" ht="12.75">
      <c r="A76" s="3" t="s">
        <v>139</v>
      </c>
      <c r="B76" s="5">
        <v>10</v>
      </c>
      <c r="C76" s="5">
        <v>19301</v>
      </c>
      <c r="D76" s="5">
        <v>54</v>
      </c>
      <c r="E76" s="5">
        <v>170</v>
      </c>
      <c r="F76" s="5">
        <v>3379</v>
      </c>
      <c r="G76" s="45">
        <v>62.574074074074076</v>
      </c>
    </row>
    <row r="77" spans="1:7" ht="12.75">
      <c r="A77" s="3" t="s">
        <v>141</v>
      </c>
      <c r="B77" s="5">
        <v>1</v>
      </c>
      <c r="C77" s="5">
        <v>4089</v>
      </c>
      <c r="D77" s="5">
        <v>16</v>
      </c>
      <c r="E77" s="5">
        <v>61</v>
      </c>
      <c r="F77" s="5">
        <v>1039</v>
      </c>
      <c r="G77" s="45">
        <v>64.9375</v>
      </c>
    </row>
    <row r="78" spans="1:7" ht="12.75">
      <c r="A78" s="3" t="s">
        <v>1101</v>
      </c>
      <c r="B78" s="5">
        <v>1</v>
      </c>
      <c r="C78" s="5">
        <v>7740</v>
      </c>
      <c r="D78" s="5">
        <v>24</v>
      </c>
      <c r="E78" s="5">
        <v>84</v>
      </c>
      <c r="F78" s="5">
        <v>1316</v>
      </c>
      <c r="G78" s="45">
        <v>54.833333333333336</v>
      </c>
    </row>
    <row r="79" spans="1:7" ht="12.75">
      <c r="A79" s="3" t="s">
        <v>2097</v>
      </c>
      <c r="B79" s="5">
        <v>1</v>
      </c>
      <c r="C79" s="5">
        <v>9154</v>
      </c>
      <c r="D79" s="5">
        <v>30</v>
      </c>
      <c r="E79" s="5">
        <v>111</v>
      </c>
      <c r="F79" s="5">
        <v>1650</v>
      </c>
      <c r="G79" s="45">
        <v>55</v>
      </c>
    </row>
    <row r="80" spans="1:7" ht="27" customHeight="1">
      <c r="A80" s="168" t="s">
        <v>814</v>
      </c>
      <c r="B80" s="168"/>
      <c r="C80" s="168"/>
      <c r="D80" s="168"/>
      <c r="E80" s="168"/>
      <c r="F80" s="168"/>
      <c r="G80" s="168"/>
    </row>
    <row r="81" spans="1:7" ht="35.25" customHeight="1">
      <c r="A81" s="168" t="s">
        <v>43</v>
      </c>
      <c r="B81" s="168"/>
      <c r="C81" s="168"/>
      <c r="D81" s="168"/>
      <c r="E81" s="168"/>
      <c r="F81" s="168"/>
      <c r="G81" s="168"/>
    </row>
  </sheetData>
  <mergeCells count="11">
    <mergeCell ref="B7:C8"/>
    <mergeCell ref="D7:D11"/>
    <mergeCell ref="E7:E11"/>
    <mergeCell ref="A80:G80"/>
    <mergeCell ref="A81:G81"/>
    <mergeCell ref="F7:G8"/>
    <mergeCell ref="B9:B11"/>
    <mergeCell ref="C9:C11"/>
    <mergeCell ref="F9:G9"/>
    <mergeCell ref="F10:F11"/>
    <mergeCell ref="A7:A11"/>
  </mergeCells>
  <printOptions/>
  <pageMargins left="0.984251968503937" right="0.7874015748031497" top="0.7874015748031497" bottom="0.7874015748031497" header="0" footer="0"/>
  <pageSetup horizontalDpi="120" verticalDpi="120" orientation="portrait" paperSize="9" scale="95" r:id="rId1"/>
</worksheet>
</file>

<file path=xl/worksheets/sheet37.xml><?xml version="1.0" encoding="utf-8"?>
<worksheet xmlns="http://schemas.openxmlformats.org/spreadsheetml/2006/main" xmlns:r="http://schemas.openxmlformats.org/officeDocument/2006/relationships">
  <dimension ref="A3:G54"/>
  <sheetViews>
    <sheetView workbookViewId="0" topLeftCell="A1">
      <selection activeCell="A7" sqref="A7:G11"/>
    </sheetView>
  </sheetViews>
  <sheetFormatPr defaultColWidth="9.140625" defaultRowHeight="12.75"/>
  <cols>
    <col min="1" max="1" width="22.7109375" style="6" customWidth="1"/>
    <col min="2" max="2" width="8.28125" style="6" customWidth="1"/>
    <col min="3" max="3" width="14.140625" style="6" customWidth="1"/>
    <col min="4" max="4" width="11.57421875" style="6" customWidth="1"/>
    <col min="5" max="5" width="8.28125" style="6" customWidth="1"/>
    <col min="6" max="6" width="9.8515625" style="6" customWidth="1"/>
    <col min="7" max="7" width="13.7109375" style="6" customWidth="1"/>
    <col min="8" max="16384" width="9.140625" style="6" customWidth="1"/>
  </cols>
  <sheetData>
    <row r="1" ht="12" customHeight="1"/>
    <row r="2" ht="12.75" customHeight="1"/>
    <row r="3" s="10" customFormat="1" ht="14.25">
      <c r="A3" s="10" t="s">
        <v>1311</v>
      </c>
    </row>
    <row r="4" ht="12.75">
      <c r="A4" s="6" t="s">
        <v>2098</v>
      </c>
    </row>
    <row r="5" ht="14.25">
      <c r="A5" s="6" t="s">
        <v>1312</v>
      </c>
    </row>
    <row r="6" ht="18" customHeight="1">
      <c r="A6" s="6" t="s">
        <v>2099</v>
      </c>
    </row>
    <row r="7" spans="1:7" ht="13.5" customHeight="1">
      <c r="A7" s="173" t="s">
        <v>2231</v>
      </c>
      <c r="B7" s="174" t="s">
        <v>2232</v>
      </c>
      <c r="C7" s="173"/>
      <c r="D7" s="169" t="s">
        <v>2262</v>
      </c>
      <c r="E7" s="169" t="s">
        <v>2263</v>
      </c>
      <c r="F7" s="177" t="s">
        <v>2264</v>
      </c>
      <c r="G7" s="177"/>
    </row>
    <row r="8" spans="1:7" ht="19.5" customHeight="1">
      <c r="A8" s="171"/>
      <c r="B8" s="175"/>
      <c r="C8" s="172"/>
      <c r="D8" s="176"/>
      <c r="E8" s="176"/>
      <c r="F8" s="179"/>
      <c r="G8" s="179"/>
    </row>
    <row r="9" spans="1:7" ht="30" customHeight="1">
      <c r="A9" s="171"/>
      <c r="B9" s="169" t="s">
        <v>2236</v>
      </c>
      <c r="C9" s="169" t="s">
        <v>2265</v>
      </c>
      <c r="D9" s="176"/>
      <c r="E9" s="176"/>
      <c r="F9" s="175" t="s">
        <v>2266</v>
      </c>
      <c r="G9" s="180"/>
    </row>
    <row r="10" spans="1:7" ht="30" customHeight="1">
      <c r="A10" s="171"/>
      <c r="B10" s="176"/>
      <c r="C10" s="176"/>
      <c r="D10" s="176"/>
      <c r="E10" s="176"/>
      <c r="F10" s="169" t="s">
        <v>2238</v>
      </c>
      <c r="G10" s="41" t="s">
        <v>122</v>
      </c>
    </row>
    <row r="11" spans="1:7" ht="30" customHeight="1">
      <c r="A11" s="172"/>
      <c r="B11" s="170"/>
      <c r="C11" s="170"/>
      <c r="D11" s="170"/>
      <c r="E11" s="170"/>
      <c r="F11" s="170"/>
      <c r="G11" s="42" t="s">
        <v>2273</v>
      </c>
    </row>
    <row r="12" spans="1:7" ht="25.5" customHeight="1">
      <c r="A12" s="29" t="s">
        <v>1310</v>
      </c>
      <c r="B12" s="36">
        <v>50759</v>
      </c>
      <c r="C12" s="36">
        <v>37860629</v>
      </c>
      <c r="D12" s="36">
        <v>54217</v>
      </c>
      <c r="E12" s="36">
        <v>308897</v>
      </c>
      <c r="F12" s="36">
        <v>7895351</v>
      </c>
      <c r="G12" s="40">
        <v>145.62500691664977</v>
      </c>
    </row>
    <row r="13" spans="1:7" ht="20.25" customHeight="1">
      <c r="A13" s="30" t="s">
        <v>1898</v>
      </c>
      <c r="B13" s="31"/>
      <c r="C13" s="31"/>
      <c r="D13" s="31"/>
      <c r="E13" s="31"/>
      <c r="F13" s="31"/>
      <c r="G13" s="40"/>
    </row>
    <row r="14" spans="1:7" ht="10.5" customHeight="1">
      <c r="A14" s="30" t="s">
        <v>123</v>
      </c>
      <c r="B14" s="31"/>
      <c r="C14" s="31"/>
      <c r="D14" s="31"/>
      <c r="E14" s="31"/>
      <c r="F14" s="31"/>
      <c r="G14" s="40"/>
    </row>
    <row r="15" spans="1:7" ht="10.5" customHeight="1">
      <c r="A15" s="30" t="s">
        <v>49</v>
      </c>
      <c r="B15" s="31"/>
      <c r="C15" s="31"/>
      <c r="D15" s="31"/>
      <c r="E15" s="31"/>
      <c r="F15" s="31"/>
      <c r="G15" s="40"/>
    </row>
    <row r="16" spans="1:7" ht="10.5" customHeight="1">
      <c r="A16" s="30" t="s">
        <v>124</v>
      </c>
      <c r="B16" s="31"/>
      <c r="C16" s="31"/>
      <c r="D16" s="31"/>
      <c r="E16" s="31"/>
      <c r="F16" s="31"/>
      <c r="G16" s="40"/>
    </row>
    <row r="17" spans="1:7" ht="10.5" customHeight="1">
      <c r="A17" s="30"/>
      <c r="B17" s="31"/>
      <c r="C17" s="31"/>
      <c r="D17" s="31"/>
      <c r="E17" s="31"/>
      <c r="F17" s="31"/>
      <c r="G17" s="40"/>
    </row>
    <row r="18" spans="1:7" ht="12" customHeight="1">
      <c r="A18" s="30" t="s">
        <v>2100</v>
      </c>
      <c r="B18" s="31">
        <v>7</v>
      </c>
      <c r="C18" s="31">
        <v>1377</v>
      </c>
      <c r="D18" s="31">
        <v>7</v>
      </c>
      <c r="E18" s="31">
        <v>7</v>
      </c>
      <c r="F18" s="31">
        <v>382</v>
      </c>
      <c r="G18" s="40">
        <v>54.57142857142857</v>
      </c>
    </row>
    <row r="19" spans="1:7" ht="12" customHeight="1">
      <c r="A19" s="30" t="s">
        <v>2341</v>
      </c>
      <c r="B19" s="31">
        <v>257</v>
      </c>
      <c r="C19" s="31">
        <v>80458</v>
      </c>
      <c r="D19" s="31">
        <v>258</v>
      </c>
      <c r="E19" s="31">
        <v>514</v>
      </c>
      <c r="F19" s="31">
        <v>16703</v>
      </c>
      <c r="G19" s="40">
        <v>64.74031007751938</v>
      </c>
    </row>
    <row r="20" spans="1:7" ht="12" customHeight="1">
      <c r="A20" s="30" t="s">
        <v>2342</v>
      </c>
      <c r="B20" s="31">
        <v>1376</v>
      </c>
      <c r="C20" s="31">
        <v>564479</v>
      </c>
      <c r="D20" s="31">
        <v>1382</v>
      </c>
      <c r="E20" s="31">
        <v>4128</v>
      </c>
      <c r="F20" s="31">
        <v>115187</v>
      </c>
      <c r="G20" s="40">
        <v>83.34804630969609</v>
      </c>
    </row>
    <row r="21" spans="1:7" ht="12" customHeight="1">
      <c r="A21" s="30" t="s">
        <v>2343</v>
      </c>
      <c r="B21" s="31">
        <v>5372</v>
      </c>
      <c r="C21" s="31">
        <v>2940418</v>
      </c>
      <c r="D21" s="31">
        <v>5378</v>
      </c>
      <c r="E21" s="31">
        <v>21488</v>
      </c>
      <c r="F21" s="31">
        <v>593663</v>
      </c>
      <c r="G21" s="40">
        <v>110.3873187058386</v>
      </c>
    </row>
    <row r="22" spans="1:7" ht="12" customHeight="1">
      <c r="A22" s="30" t="s">
        <v>2344</v>
      </c>
      <c r="B22" s="31">
        <v>13418</v>
      </c>
      <c r="C22" s="31">
        <v>8723236</v>
      </c>
      <c r="D22" s="31">
        <v>13431</v>
      </c>
      <c r="E22" s="31">
        <v>67090</v>
      </c>
      <c r="F22" s="31">
        <v>1785604</v>
      </c>
      <c r="G22" s="40">
        <v>132.94646712828532</v>
      </c>
    </row>
    <row r="23" spans="1:7" ht="12" customHeight="1">
      <c r="A23" s="30" t="s">
        <v>2345</v>
      </c>
      <c r="B23" s="31">
        <v>16017</v>
      </c>
      <c r="C23" s="31">
        <v>11649423</v>
      </c>
      <c r="D23" s="31">
        <v>16065</v>
      </c>
      <c r="E23" s="31">
        <v>96102</v>
      </c>
      <c r="F23" s="31">
        <v>2429684</v>
      </c>
      <c r="G23" s="40">
        <v>151.24083411142234</v>
      </c>
    </row>
    <row r="24" spans="1:7" ht="12" customHeight="1">
      <c r="A24" s="30" t="s">
        <v>2346</v>
      </c>
      <c r="B24" s="31">
        <v>8097</v>
      </c>
      <c r="C24" s="31">
        <v>6638985</v>
      </c>
      <c r="D24" s="31">
        <v>8151</v>
      </c>
      <c r="E24" s="31">
        <v>56679</v>
      </c>
      <c r="F24" s="31">
        <v>1411324</v>
      </c>
      <c r="G24" s="40">
        <v>173.147343884186</v>
      </c>
    </row>
    <row r="25" spans="1:7" ht="12" customHeight="1">
      <c r="A25" s="30" t="s">
        <v>2347</v>
      </c>
      <c r="B25" s="31">
        <v>3586</v>
      </c>
      <c r="C25" s="31">
        <v>3361203</v>
      </c>
      <c r="D25" s="31">
        <v>3704</v>
      </c>
      <c r="E25" s="31">
        <v>28688</v>
      </c>
      <c r="F25" s="31">
        <v>727769</v>
      </c>
      <c r="G25" s="40">
        <v>196.48191144708423</v>
      </c>
    </row>
    <row r="26" spans="1:7" ht="12" customHeight="1">
      <c r="A26" s="30" t="s">
        <v>2348</v>
      </c>
      <c r="B26" s="31">
        <v>2629</v>
      </c>
      <c r="C26" s="31">
        <v>3901050</v>
      </c>
      <c r="D26" s="31">
        <v>5841</v>
      </c>
      <c r="E26" s="31">
        <v>34201</v>
      </c>
      <c r="F26" s="31">
        <v>815035</v>
      </c>
      <c r="G26" s="40">
        <v>139.53689436740285</v>
      </c>
    </row>
    <row r="27" spans="1:7" ht="24.75" customHeight="1">
      <c r="A27" s="30" t="s">
        <v>2269</v>
      </c>
      <c r="B27" s="31">
        <v>20408</v>
      </c>
      <c r="C27" s="31">
        <v>16525437</v>
      </c>
      <c r="D27" s="31">
        <v>23494</v>
      </c>
      <c r="E27" s="31">
        <v>131028</v>
      </c>
      <c r="F27" s="31">
        <v>3436948</v>
      </c>
      <c r="G27" s="40">
        <v>146.2904571379927</v>
      </c>
    </row>
    <row r="28" spans="1:7" ht="10.5" customHeight="1">
      <c r="A28" s="30" t="s">
        <v>123</v>
      </c>
      <c r="B28" s="31"/>
      <c r="C28" s="31"/>
      <c r="D28" s="31"/>
      <c r="E28" s="31"/>
      <c r="F28" s="31"/>
      <c r="G28" s="40"/>
    </row>
    <row r="29" spans="1:7" ht="10.5" customHeight="1">
      <c r="A29" s="30" t="s">
        <v>49</v>
      </c>
      <c r="B29" s="31"/>
      <c r="C29" s="31"/>
      <c r="D29" s="31"/>
      <c r="E29" s="31"/>
      <c r="F29" s="31"/>
      <c r="G29" s="40"/>
    </row>
    <row r="30" spans="1:7" ht="10.5" customHeight="1">
      <c r="A30" s="30" t="s">
        <v>124</v>
      </c>
      <c r="B30" s="31"/>
      <c r="C30" s="31"/>
      <c r="D30" s="31"/>
      <c r="E30" s="31"/>
      <c r="F30" s="31"/>
      <c r="G30" s="40"/>
    </row>
    <row r="31" spans="1:7" ht="12" customHeight="1">
      <c r="A31" s="30" t="s">
        <v>2100</v>
      </c>
      <c r="B31" s="31">
        <v>6</v>
      </c>
      <c r="C31" s="31">
        <v>1272</v>
      </c>
      <c r="D31" s="31">
        <v>6</v>
      </c>
      <c r="E31" s="31">
        <v>6</v>
      </c>
      <c r="F31" s="31">
        <v>357</v>
      </c>
      <c r="G31" s="40">
        <v>59.5</v>
      </c>
    </row>
    <row r="32" spans="1:7" ht="12" customHeight="1">
      <c r="A32" s="30" t="s">
        <v>2341</v>
      </c>
      <c r="B32" s="31">
        <v>87</v>
      </c>
      <c r="C32" s="31">
        <v>33564</v>
      </c>
      <c r="D32" s="31">
        <v>88</v>
      </c>
      <c r="E32" s="31">
        <v>174</v>
      </c>
      <c r="F32" s="31">
        <v>6584</v>
      </c>
      <c r="G32" s="40">
        <v>74.81818181818181</v>
      </c>
    </row>
    <row r="33" spans="1:7" ht="12" customHeight="1">
      <c r="A33" s="30" t="s">
        <v>2349</v>
      </c>
      <c r="B33" s="31">
        <v>415</v>
      </c>
      <c r="C33" s="31">
        <v>202104</v>
      </c>
      <c r="D33" s="31">
        <v>420</v>
      </c>
      <c r="E33" s="31">
        <v>1245</v>
      </c>
      <c r="F33" s="31">
        <v>39427</v>
      </c>
      <c r="G33" s="40">
        <v>93.87380952380953</v>
      </c>
    </row>
    <row r="34" spans="1:7" ht="12" customHeight="1">
      <c r="A34" s="30" t="s">
        <v>2343</v>
      </c>
      <c r="B34" s="31">
        <v>1914</v>
      </c>
      <c r="C34" s="31">
        <v>1124733</v>
      </c>
      <c r="D34" s="31">
        <v>1917</v>
      </c>
      <c r="E34" s="31">
        <v>7656</v>
      </c>
      <c r="F34" s="31">
        <v>226936</v>
      </c>
      <c r="G34" s="40">
        <v>118.38080333854981</v>
      </c>
    </row>
    <row r="35" spans="1:7" ht="12" customHeight="1">
      <c r="A35" s="30" t="s">
        <v>2344</v>
      </c>
      <c r="B35" s="31">
        <v>5207</v>
      </c>
      <c r="C35" s="31">
        <v>3517395</v>
      </c>
      <c r="D35" s="31">
        <v>5214</v>
      </c>
      <c r="E35" s="31">
        <v>26035</v>
      </c>
      <c r="F35" s="31">
        <v>722092</v>
      </c>
      <c r="G35" s="40">
        <v>138.4909858074415</v>
      </c>
    </row>
    <row r="36" spans="1:7" ht="12" customHeight="1">
      <c r="A36" s="30" t="s">
        <v>2345</v>
      </c>
      <c r="B36" s="31">
        <v>6463</v>
      </c>
      <c r="C36" s="31">
        <v>4833704</v>
      </c>
      <c r="D36" s="31">
        <v>6498</v>
      </c>
      <c r="E36" s="31">
        <v>38778</v>
      </c>
      <c r="F36" s="31">
        <v>1013034</v>
      </c>
      <c r="G36" s="40">
        <v>155.8993536472761</v>
      </c>
    </row>
    <row r="37" spans="1:7" ht="12" customHeight="1">
      <c r="A37" s="30" t="s">
        <v>2346</v>
      </c>
      <c r="B37" s="31">
        <v>3373</v>
      </c>
      <c r="C37" s="31">
        <v>2860747</v>
      </c>
      <c r="D37" s="31">
        <v>3414</v>
      </c>
      <c r="E37" s="31">
        <v>23611</v>
      </c>
      <c r="F37" s="31">
        <v>605545</v>
      </c>
      <c r="G37" s="40">
        <v>177.37111892208554</v>
      </c>
    </row>
    <row r="38" spans="1:7" ht="12" customHeight="1">
      <c r="A38" s="30" t="s">
        <v>2347</v>
      </c>
      <c r="B38" s="31">
        <v>1576</v>
      </c>
      <c r="C38" s="31">
        <v>1527814</v>
      </c>
      <c r="D38" s="31">
        <v>1661</v>
      </c>
      <c r="E38" s="31">
        <v>12608</v>
      </c>
      <c r="F38" s="31">
        <v>334155</v>
      </c>
      <c r="G38" s="40">
        <v>201.17700180614088</v>
      </c>
    </row>
    <row r="39" spans="1:7" ht="12" customHeight="1">
      <c r="A39" s="30" t="s">
        <v>2348</v>
      </c>
      <c r="B39" s="31">
        <v>1367</v>
      </c>
      <c r="C39" s="31">
        <v>2424104</v>
      </c>
      <c r="D39" s="31">
        <v>4276</v>
      </c>
      <c r="E39" s="31">
        <v>20915</v>
      </c>
      <c r="F39" s="31">
        <v>488818</v>
      </c>
      <c r="G39" s="40">
        <v>114.31665107577174</v>
      </c>
    </row>
    <row r="40" spans="1:7" ht="26.25" customHeight="1">
      <c r="A40" s="30" t="s">
        <v>2270</v>
      </c>
      <c r="B40" s="31">
        <v>30351</v>
      </c>
      <c r="C40" s="31">
        <v>21335192</v>
      </c>
      <c r="D40" s="31">
        <v>30723</v>
      </c>
      <c r="E40" s="31">
        <v>177869</v>
      </c>
      <c r="F40" s="31">
        <v>4458403</v>
      </c>
      <c r="G40" s="40">
        <v>145.11613449207434</v>
      </c>
    </row>
    <row r="41" spans="1:7" ht="10.5" customHeight="1">
      <c r="A41" s="30" t="s">
        <v>123</v>
      </c>
      <c r="B41" s="31"/>
      <c r="C41" s="31"/>
      <c r="D41" s="31"/>
      <c r="E41" s="31"/>
      <c r="F41" s="31"/>
      <c r="G41" s="40"/>
    </row>
    <row r="42" spans="1:7" ht="10.5" customHeight="1">
      <c r="A42" s="30" t="s">
        <v>49</v>
      </c>
      <c r="B42" s="31"/>
      <c r="C42" s="31"/>
      <c r="D42" s="31"/>
      <c r="E42" s="31"/>
      <c r="F42" s="31"/>
      <c r="G42" s="40"/>
    </row>
    <row r="43" spans="1:7" ht="10.5" customHeight="1">
      <c r="A43" s="30" t="s">
        <v>124</v>
      </c>
      <c r="B43" s="31"/>
      <c r="C43" s="31"/>
      <c r="D43" s="31"/>
      <c r="E43" s="31"/>
      <c r="F43" s="31"/>
      <c r="G43" s="40"/>
    </row>
    <row r="44" spans="1:7" ht="12" customHeight="1">
      <c r="A44" s="30" t="s">
        <v>2100</v>
      </c>
      <c r="B44" s="31">
        <v>1</v>
      </c>
      <c r="C44" s="31">
        <v>105</v>
      </c>
      <c r="D44" s="31">
        <v>1</v>
      </c>
      <c r="E44" s="31">
        <v>1</v>
      </c>
      <c r="F44" s="31">
        <v>25</v>
      </c>
      <c r="G44" s="40">
        <v>25</v>
      </c>
    </row>
    <row r="45" spans="1:7" ht="12" customHeight="1">
      <c r="A45" s="30" t="s">
        <v>2341</v>
      </c>
      <c r="B45" s="31">
        <v>170</v>
      </c>
      <c r="C45" s="31">
        <v>46894</v>
      </c>
      <c r="D45" s="31">
        <v>170</v>
      </c>
      <c r="E45" s="31">
        <v>340</v>
      </c>
      <c r="F45" s="31">
        <v>10119</v>
      </c>
      <c r="G45" s="40">
        <v>59.523529411764706</v>
      </c>
    </row>
    <row r="46" spans="1:7" ht="12" customHeight="1">
      <c r="A46" s="30" t="s">
        <v>2342</v>
      </c>
      <c r="B46" s="31">
        <v>961</v>
      </c>
      <c r="C46" s="31">
        <v>362375</v>
      </c>
      <c r="D46" s="31">
        <v>962</v>
      </c>
      <c r="E46" s="31">
        <v>2883</v>
      </c>
      <c r="F46" s="31">
        <v>75760</v>
      </c>
      <c r="G46" s="40">
        <v>78.75259875259876</v>
      </c>
    </row>
    <row r="47" spans="1:7" ht="12" customHeight="1">
      <c r="A47" s="30" t="s">
        <v>2343</v>
      </c>
      <c r="B47" s="31">
        <v>3458</v>
      </c>
      <c r="C47" s="31">
        <v>1815685</v>
      </c>
      <c r="D47" s="31">
        <v>3461</v>
      </c>
      <c r="E47" s="31">
        <v>13832</v>
      </c>
      <c r="F47" s="31">
        <v>366727</v>
      </c>
      <c r="G47" s="40">
        <v>105.95983819705287</v>
      </c>
    </row>
    <row r="48" spans="1:7" ht="12" customHeight="1">
      <c r="A48" s="30" t="s">
        <v>2344</v>
      </c>
      <c r="B48" s="31">
        <v>8211</v>
      </c>
      <c r="C48" s="31">
        <v>5205841</v>
      </c>
      <c r="D48" s="31">
        <v>8217</v>
      </c>
      <c r="E48" s="31">
        <v>41055</v>
      </c>
      <c r="F48" s="31">
        <v>1063512</v>
      </c>
      <c r="G48" s="40">
        <v>129.42825848849947</v>
      </c>
    </row>
    <row r="49" spans="1:7" ht="12" customHeight="1">
      <c r="A49" s="30" t="s">
        <v>2345</v>
      </c>
      <c r="B49" s="31">
        <v>9554</v>
      </c>
      <c r="C49" s="31">
        <v>6815719</v>
      </c>
      <c r="D49" s="31">
        <v>9567</v>
      </c>
      <c r="E49" s="31">
        <v>57324</v>
      </c>
      <c r="F49" s="31">
        <v>1416650</v>
      </c>
      <c r="G49" s="40">
        <v>148.07672206543327</v>
      </c>
    </row>
    <row r="50" spans="1:7" ht="12" customHeight="1">
      <c r="A50" s="30" t="s">
        <v>2346</v>
      </c>
      <c r="B50" s="31">
        <v>4724</v>
      </c>
      <c r="C50" s="31">
        <v>3778238</v>
      </c>
      <c r="D50" s="31">
        <v>4737</v>
      </c>
      <c r="E50" s="31">
        <v>33068</v>
      </c>
      <c r="F50" s="31">
        <v>805779</v>
      </c>
      <c r="G50" s="40">
        <v>170.1032298923369</v>
      </c>
    </row>
    <row r="51" spans="1:7" ht="12" customHeight="1">
      <c r="A51" s="30" t="s">
        <v>2347</v>
      </c>
      <c r="B51" s="31">
        <v>2010</v>
      </c>
      <c r="C51" s="31">
        <v>1833389</v>
      </c>
      <c r="D51" s="31">
        <v>2043</v>
      </c>
      <c r="E51" s="31">
        <v>16080</v>
      </c>
      <c r="F51" s="31">
        <v>393614</v>
      </c>
      <c r="G51" s="40">
        <v>192.66470876162506</v>
      </c>
    </row>
    <row r="52" spans="1:7" ht="12" customHeight="1">
      <c r="A52" s="30" t="s">
        <v>2348</v>
      </c>
      <c r="B52" s="31">
        <v>1262</v>
      </c>
      <c r="C52" s="31">
        <v>1476946</v>
      </c>
      <c r="D52" s="31">
        <v>1565</v>
      </c>
      <c r="E52" s="31">
        <v>13286</v>
      </c>
      <c r="F52" s="31">
        <v>326217</v>
      </c>
      <c r="G52" s="40">
        <v>208.44536741214057</v>
      </c>
    </row>
    <row r="53" spans="1:7" ht="30.75" customHeight="1">
      <c r="A53" s="168" t="s">
        <v>814</v>
      </c>
      <c r="B53" s="168"/>
      <c r="C53" s="168"/>
      <c r="D53" s="168"/>
      <c r="E53" s="168"/>
      <c r="F53" s="168"/>
      <c r="G53" s="168"/>
    </row>
    <row r="54" spans="1:7" ht="24.75" customHeight="1">
      <c r="A54" s="168" t="s">
        <v>43</v>
      </c>
      <c r="B54" s="168"/>
      <c r="C54" s="168"/>
      <c r="D54" s="168"/>
      <c r="E54" s="168"/>
      <c r="F54" s="168"/>
      <c r="G54" s="168"/>
    </row>
  </sheetData>
  <mergeCells count="11">
    <mergeCell ref="D7:D11"/>
    <mergeCell ref="E7:E11"/>
    <mergeCell ref="A53:G53"/>
    <mergeCell ref="A54:G54"/>
    <mergeCell ref="F7:G8"/>
    <mergeCell ref="B9:B11"/>
    <mergeCell ref="C9:C11"/>
    <mergeCell ref="F9:G9"/>
    <mergeCell ref="F10:F11"/>
    <mergeCell ref="A7:A11"/>
    <mergeCell ref="B7:C8"/>
  </mergeCells>
  <printOptions/>
  <pageMargins left="0.984251968503937" right="0.7874015748031497" top="0.7874015748031497" bottom="0.7874015748031497" header="0" footer="0"/>
  <pageSetup horizontalDpi="200" verticalDpi="200" orientation="portrait" paperSize="9" scale="95" r:id="rId1"/>
</worksheet>
</file>

<file path=xl/worksheets/sheet38.xml><?xml version="1.0" encoding="utf-8"?>
<worksheet xmlns="http://schemas.openxmlformats.org/spreadsheetml/2006/main" xmlns:r="http://schemas.openxmlformats.org/officeDocument/2006/relationships">
  <dimension ref="A3:H35"/>
  <sheetViews>
    <sheetView workbookViewId="0" topLeftCell="A1">
      <selection activeCell="A7" sqref="A7:H11"/>
    </sheetView>
  </sheetViews>
  <sheetFormatPr defaultColWidth="9.140625" defaultRowHeight="12.75"/>
  <cols>
    <col min="1" max="1" width="18.8515625" style="0" customWidth="1"/>
    <col min="2" max="2" width="7.421875" style="0" customWidth="1"/>
    <col min="3" max="3" width="10.00390625" style="0" customWidth="1"/>
    <col min="4" max="4" width="10.421875" style="0" customWidth="1"/>
    <col min="5" max="5" width="7.7109375" style="0" customWidth="1"/>
    <col min="7" max="7" width="13.7109375" style="0" customWidth="1"/>
    <col min="8" max="8" width="11.57421875" style="0" customWidth="1"/>
  </cols>
  <sheetData>
    <row r="1" ht="11.25" customHeight="1"/>
    <row r="2" ht="18" customHeight="1"/>
    <row r="3" s="6" customFormat="1" ht="21.75" customHeight="1">
      <c r="A3" s="6" t="s">
        <v>1313</v>
      </c>
    </row>
    <row r="4" ht="18" customHeight="1">
      <c r="A4" t="s">
        <v>2350</v>
      </c>
    </row>
    <row r="5" ht="15.75" customHeight="1">
      <c r="A5" t="s">
        <v>1314</v>
      </c>
    </row>
    <row r="6" spans="1:8" ht="21" customHeight="1">
      <c r="A6" t="s">
        <v>2351</v>
      </c>
      <c r="H6" s="54"/>
    </row>
    <row r="7" spans="1:8" ht="14.25" customHeight="1">
      <c r="A7" s="173" t="s">
        <v>2231</v>
      </c>
      <c r="B7" s="174" t="s">
        <v>2232</v>
      </c>
      <c r="C7" s="173"/>
      <c r="D7" s="169" t="s">
        <v>2262</v>
      </c>
      <c r="E7" s="169" t="s">
        <v>2263</v>
      </c>
      <c r="F7" s="174" t="s">
        <v>2264</v>
      </c>
      <c r="G7" s="173"/>
      <c r="H7" s="187" t="s">
        <v>1084</v>
      </c>
    </row>
    <row r="8" spans="1:8" ht="18.75" customHeight="1">
      <c r="A8" s="171"/>
      <c r="B8" s="175"/>
      <c r="C8" s="172"/>
      <c r="D8" s="176"/>
      <c r="E8" s="176"/>
      <c r="F8" s="178"/>
      <c r="G8" s="171"/>
      <c r="H8" s="188"/>
    </row>
    <row r="9" spans="1:8" ht="27" customHeight="1">
      <c r="A9" s="171"/>
      <c r="B9" s="169" t="s">
        <v>2236</v>
      </c>
      <c r="C9" s="169" t="s">
        <v>2265</v>
      </c>
      <c r="D9" s="176"/>
      <c r="E9" s="176"/>
      <c r="F9" s="175" t="s">
        <v>2266</v>
      </c>
      <c r="G9" s="172"/>
      <c r="H9" s="188"/>
    </row>
    <row r="10" spans="1:8" ht="34.5" customHeight="1">
      <c r="A10" s="171"/>
      <c r="B10" s="176"/>
      <c r="C10" s="176"/>
      <c r="D10" s="176"/>
      <c r="E10" s="176"/>
      <c r="F10" s="169" t="s">
        <v>2238</v>
      </c>
      <c r="G10" s="52" t="s">
        <v>122</v>
      </c>
      <c r="H10" s="188"/>
    </row>
    <row r="11" spans="1:8" ht="27" customHeight="1">
      <c r="A11" s="172"/>
      <c r="B11" s="170"/>
      <c r="C11" s="170"/>
      <c r="D11" s="170"/>
      <c r="E11" s="170"/>
      <c r="F11" s="170"/>
      <c r="G11" s="53" t="s">
        <v>2273</v>
      </c>
      <c r="H11" s="189"/>
    </row>
    <row r="12" spans="1:8" ht="30" customHeight="1">
      <c r="A12" s="43" t="s">
        <v>1082</v>
      </c>
      <c r="B12" s="44">
        <v>3367</v>
      </c>
      <c r="C12" s="44">
        <v>17002408</v>
      </c>
      <c r="D12" s="44">
        <v>54095</v>
      </c>
      <c r="E12" s="44">
        <v>156383</v>
      </c>
      <c r="F12" s="44">
        <v>3298786</v>
      </c>
      <c r="G12" s="51">
        <v>60.981347629170905</v>
      </c>
      <c r="H12">
        <v>24.1</v>
      </c>
    </row>
    <row r="13" spans="1:7" ht="16.5" customHeight="1">
      <c r="A13" s="3" t="s">
        <v>1898</v>
      </c>
      <c r="B13" s="5"/>
      <c r="C13" s="5"/>
      <c r="D13" s="5"/>
      <c r="E13" s="5"/>
      <c r="F13" s="5"/>
      <c r="G13" s="8"/>
    </row>
    <row r="14" spans="1:7" ht="15" customHeight="1">
      <c r="A14" s="3" t="s">
        <v>2352</v>
      </c>
      <c r="B14" s="5"/>
      <c r="C14" s="5"/>
      <c r="D14" s="5"/>
      <c r="E14" s="5"/>
      <c r="F14" s="5"/>
      <c r="G14" s="8"/>
    </row>
    <row r="15" spans="1:7" ht="12.75" customHeight="1">
      <c r="A15" s="3" t="s">
        <v>2353</v>
      </c>
      <c r="B15" s="5"/>
      <c r="C15" s="5"/>
      <c r="D15" s="5"/>
      <c r="E15" s="5"/>
      <c r="F15" s="5"/>
      <c r="G15" s="8"/>
    </row>
    <row r="16" spans="1:7" ht="13.5" customHeight="1">
      <c r="A16" s="3" t="s">
        <v>2354</v>
      </c>
      <c r="B16" s="5"/>
      <c r="C16" s="5"/>
      <c r="D16" s="5"/>
      <c r="E16" s="5"/>
      <c r="F16" s="5"/>
      <c r="G16" s="8"/>
    </row>
    <row r="17" spans="1:7" ht="12.75" customHeight="1">
      <c r="A17" s="3" t="s">
        <v>2355</v>
      </c>
      <c r="B17" s="5"/>
      <c r="C17" s="5"/>
      <c r="D17" s="5"/>
      <c r="E17" s="5"/>
      <c r="F17" s="5"/>
      <c r="G17" s="8"/>
    </row>
    <row r="18" spans="1:8" ht="19.5" customHeight="1">
      <c r="A18" s="3" t="s">
        <v>2356</v>
      </c>
      <c r="B18" s="5">
        <v>276</v>
      </c>
      <c r="C18" s="5">
        <v>194667</v>
      </c>
      <c r="D18" s="5">
        <v>637</v>
      </c>
      <c r="E18" s="5">
        <v>1925</v>
      </c>
      <c r="F18" s="5">
        <v>43777</v>
      </c>
      <c r="G18" s="8">
        <v>68.72370486656202</v>
      </c>
      <c r="H18">
        <v>21.7</v>
      </c>
    </row>
    <row r="19" spans="1:8" ht="19.5" customHeight="1">
      <c r="A19" s="3" t="s">
        <v>2357</v>
      </c>
      <c r="B19" s="5">
        <v>1404</v>
      </c>
      <c r="C19" s="5">
        <v>1258579</v>
      </c>
      <c r="D19" s="5">
        <v>2785</v>
      </c>
      <c r="E19" s="5">
        <v>11434</v>
      </c>
      <c r="F19" s="5">
        <v>288432</v>
      </c>
      <c r="G19" s="8">
        <v>103.56624775583482</v>
      </c>
      <c r="H19">
        <v>24.7</v>
      </c>
    </row>
    <row r="20" spans="1:8" ht="19.5" customHeight="1">
      <c r="A20" s="3" t="s">
        <v>2358</v>
      </c>
      <c r="B20" s="5">
        <v>603</v>
      </c>
      <c r="C20" s="5">
        <v>1713936</v>
      </c>
      <c r="D20" s="5">
        <v>5327</v>
      </c>
      <c r="E20" s="5">
        <v>16471</v>
      </c>
      <c r="F20" s="5">
        <v>353841</v>
      </c>
      <c r="G20" s="8">
        <v>66.42406607846819</v>
      </c>
      <c r="H20">
        <v>27.4</v>
      </c>
    </row>
    <row r="21" spans="1:8" ht="19.5" customHeight="1">
      <c r="A21" s="3" t="s">
        <v>2359</v>
      </c>
      <c r="B21" s="5">
        <v>706</v>
      </c>
      <c r="C21" s="5">
        <v>6613308</v>
      </c>
      <c r="D21" s="5">
        <v>23610</v>
      </c>
      <c r="E21" s="5">
        <v>67925</v>
      </c>
      <c r="F21" s="5">
        <v>1281230</v>
      </c>
      <c r="G21" s="8">
        <v>54.26641253706057</v>
      </c>
      <c r="H21">
        <v>22.6</v>
      </c>
    </row>
    <row r="22" spans="1:8" ht="19.5" customHeight="1">
      <c r="A22" s="3" t="s">
        <v>2360</v>
      </c>
      <c r="B22" s="5">
        <v>185</v>
      </c>
      <c r="C22" s="5">
        <v>2353910</v>
      </c>
      <c r="D22" s="5">
        <v>7383</v>
      </c>
      <c r="E22" s="5">
        <v>21616</v>
      </c>
      <c r="F22" s="5">
        <v>455366</v>
      </c>
      <c r="G22" s="8">
        <v>61.67763781660572</v>
      </c>
      <c r="H22">
        <v>22.9</v>
      </c>
    </row>
    <row r="23" spans="1:8" ht="19.5" customHeight="1">
      <c r="A23" s="3" t="s">
        <v>2361</v>
      </c>
      <c r="B23" s="5">
        <v>65</v>
      </c>
      <c r="C23" s="5">
        <v>1392832</v>
      </c>
      <c r="D23" s="5">
        <v>3729</v>
      </c>
      <c r="E23" s="5">
        <v>10309</v>
      </c>
      <c r="F23" s="5">
        <v>239631</v>
      </c>
      <c r="G23" s="8">
        <v>64.26146419951729</v>
      </c>
      <c r="H23">
        <v>19.4</v>
      </c>
    </row>
    <row r="24" spans="1:8" ht="19.5" customHeight="1">
      <c r="A24" s="3" t="s">
        <v>2362</v>
      </c>
      <c r="B24" s="5">
        <v>51</v>
      </c>
      <c r="C24" s="5">
        <v>831156</v>
      </c>
      <c r="D24" s="5">
        <v>2676</v>
      </c>
      <c r="E24" s="5">
        <v>7516</v>
      </c>
      <c r="F24" s="5">
        <v>160786</v>
      </c>
      <c r="G24" s="8">
        <v>60.08445440956652</v>
      </c>
      <c r="H24">
        <v>25.7</v>
      </c>
    </row>
    <row r="25" spans="1:8" ht="19.5" customHeight="1">
      <c r="A25" s="3" t="s">
        <v>2363</v>
      </c>
      <c r="B25" s="5">
        <v>40</v>
      </c>
      <c r="C25" s="5">
        <v>840409</v>
      </c>
      <c r="D25" s="5">
        <v>2658</v>
      </c>
      <c r="E25" s="5">
        <v>6858</v>
      </c>
      <c r="F25" s="5">
        <v>159861</v>
      </c>
      <c r="G25" s="8">
        <v>60.14334085778781</v>
      </c>
      <c r="H25">
        <v>31.8</v>
      </c>
    </row>
    <row r="26" spans="1:8" ht="19.5" customHeight="1">
      <c r="A26" s="3" t="s">
        <v>2364</v>
      </c>
      <c r="B26" s="5">
        <v>20</v>
      </c>
      <c r="C26" s="5">
        <v>931614</v>
      </c>
      <c r="D26" s="5">
        <v>2562</v>
      </c>
      <c r="E26" s="5">
        <v>6283</v>
      </c>
      <c r="F26" s="5">
        <v>155682</v>
      </c>
      <c r="G26" s="8">
        <v>60.76580796252927</v>
      </c>
      <c r="H26">
        <v>20</v>
      </c>
    </row>
    <row r="27" spans="1:8" ht="19.5" customHeight="1">
      <c r="A27" s="3" t="s">
        <v>2365</v>
      </c>
      <c r="B27" s="5">
        <v>1</v>
      </c>
      <c r="C27" s="5">
        <v>64005</v>
      </c>
      <c r="D27" s="5">
        <v>125</v>
      </c>
      <c r="E27" s="5">
        <v>401</v>
      </c>
      <c r="F27" s="5">
        <v>6767</v>
      </c>
      <c r="G27" s="8">
        <v>54.136</v>
      </c>
      <c r="H27">
        <v>54</v>
      </c>
    </row>
    <row r="28" spans="1:8" ht="19.5" customHeight="1">
      <c r="A28" s="3" t="s">
        <v>2366</v>
      </c>
      <c r="B28" s="5">
        <v>4</v>
      </c>
      <c r="C28" s="5">
        <v>94214</v>
      </c>
      <c r="D28" s="5">
        <v>364</v>
      </c>
      <c r="E28" s="5">
        <v>952</v>
      </c>
      <c r="F28" s="5">
        <v>18692</v>
      </c>
      <c r="G28" s="8">
        <v>51.35164835164835</v>
      </c>
      <c r="H28">
        <v>49.3</v>
      </c>
    </row>
    <row r="29" spans="1:8" ht="19.5" customHeight="1">
      <c r="A29" s="3" t="s">
        <v>2367</v>
      </c>
      <c r="B29" s="5">
        <v>3</v>
      </c>
      <c r="C29" s="5">
        <v>135545</v>
      </c>
      <c r="D29" s="5">
        <v>597</v>
      </c>
      <c r="E29" s="5">
        <v>982</v>
      </c>
      <c r="F29" s="5">
        <v>22698</v>
      </c>
      <c r="G29" s="8">
        <v>38.02010050251256</v>
      </c>
      <c r="H29">
        <v>18.5</v>
      </c>
    </row>
    <row r="30" spans="1:8" ht="19.5" customHeight="1">
      <c r="A30" s="3" t="s">
        <v>2368</v>
      </c>
      <c r="B30" s="5">
        <v>2</v>
      </c>
      <c r="C30" s="5">
        <v>167202</v>
      </c>
      <c r="D30" s="5">
        <v>494</v>
      </c>
      <c r="E30" s="5">
        <v>1095</v>
      </c>
      <c r="F30" s="5">
        <v>30625</v>
      </c>
      <c r="G30" s="8">
        <v>61.993927125506076</v>
      </c>
      <c r="H30">
        <v>57.4</v>
      </c>
    </row>
    <row r="31" spans="1:8" ht="19.5" customHeight="1">
      <c r="A31" s="3" t="s">
        <v>2369</v>
      </c>
      <c r="B31" s="5">
        <v>2</v>
      </c>
      <c r="C31" s="5">
        <v>115439</v>
      </c>
      <c r="D31" s="5">
        <v>363</v>
      </c>
      <c r="E31" s="5">
        <v>641</v>
      </c>
      <c r="F31" s="5">
        <v>23719</v>
      </c>
      <c r="G31" s="8">
        <v>65.34159779614325</v>
      </c>
      <c r="H31">
        <v>25</v>
      </c>
    </row>
    <row r="32" spans="1:8" ht="19.5" customHeight="1">
      <c r="A32" s="3" t="s">
        <v>1315</v>
      </c>
      <c r="B32" s="5">
        <v>2</v>
      </c>
      <c r="C32" s="5">
        <v>171970</v>
      </c>
      <c r="D32" s="5">
        <v>426</v>
      </c>
      <c r="E32" s="5">
        <v>1038</v>
      </c>
      <c r="F32" s="5">
        <v>26992</v>
      </c>
      <c r="G32" s="8">
        <v>63.36150234741784</v>
      </c>
      <c r="H32">
        <v>30.4</v>
      </c>
    </row>
    <row r="33" spans="1:8" ht="19.5" customHeight="1">
      <c r="A33" s="3" t="s">
        <v>2370</v>
      </c>
      <c r="B33" s="5">
        <v>3</v>
      </c>
      <c r="C33" s="5">
        <v>123622</v>
      </c>
      <c r="D33" s="5">
        <v>359</v>
      </c>
      <c r="E33" s="5">
        <v>937</v>
      </c>
      <c r="F33" s="5">
        <v>30687</v>
      </c>
      <c r="G33" s="8">
        <v>85.47910863509749</v>
      </c>
      <c r="H33">
        <v>17.7</v>
      </c>
    </row>
    <row r="34" spans="1:8" ht="36" customHeight="1">
      <c r="A34" s="162" t="s">
        <v>1081</v>
      </c>
      <c r="B34" s="162"/>
      <c r="C34" s="162"/>
      <c r="D34" s="162"/>
      <c r="E34" s="162"/>
      <c r="F34" s="162"/>
      <c r="G34" s="162"/>
      <c r="H34" s="162"/>
    </row>
    <row r="35" spans="1:8" ht="27" customHeight="1">
      <c r="A35" s="162" t="s">
        <v>43</v>
      </c>
      <c r="B35" s="162"/>
      <c r="C35" s="162"/>
      <c r="D35" s="162"/>
      <c r="E35" s="162"/>
      <c r="F35" s="162"/>
      <c r="G35" s="162"/>
      <c r="H35" s="162"/>
    </row>
  </sheetData>
  <mergeCells count="12">
    <mergeCell ref="D7:D11"/>
    <mergeCell ref="E7:E11"/>
    <mergeCell ref="H7:H11"/>
    <mergeCell ref="A34:H34"/>
    <mergeCell ref="A35:H35"/>
    <mergeCell ref="F7:G8"/>
    <mergeCell ref="B9:B11"/>
    <mergeCell ref="C9:C11"/>
    <mergeCell ref="F9:G9"/>
    <mergeCell ref="F10:F11"/>
    <mergeCell ref="A7:A11"/>
    <mergeCell ref="B7:C8"/>
  </mergeCells>
  <printOptions/>
  <pageMargins left="0.7874015748031497" right="0.984251968503937" top="0.7874015748031497" bottom="0.7874015748031497" header="0" footer="0"/>
  <pageSetup horizontalDpi="200" verticalDpi="200" orientation="portrait" paperSize="9" scale="95" r:id="rId1"/>
</worksheet>
</file>

<file path=xl/worksheets/sheet39.xml><?xml version="1.0" encoding="utf-8"?>
<worksheet xmlns="http://schemas.openxmlformats.org/spreadsheetml/2006/main" xmlns:r="http://schemas.openxmlformats.org/officeDocument/2006/relationships">
  <dimension ref="A3:H37"/>
  <sheetViews>
    <sheetView workbookViewId="0" topLeftCell="A1">
      <selection activeCell="K9" sqref="K9"/>
    </sheetView>
  </sheetViews>
  <sheetFormatPr defaultColWidth="9.140625" defaultRowHeight="12.75"/>
  <cols>
    <col min="1" max="1" width="22.8515625" style="10" customWidth="1"/>
    <col min="2" max="2" width="7.7109375" style="10" customWidth="1"/>
    <col min="3" max="3" width="9.57421875" style="10" customWidth="1"/>
    <col min="4" max="4" width="10.421875" style="10" customWidth="1"/>
    <col min="5" max="5" width="8.7109375" style="10" customWidth="1"/>
    <col min="6" max="6" width="7.8515625" style="10" customWidth="1"/>
    <col min="7" max="7" width="14.00390625" style="10" customWidth="1"/>
    <col min="8" max="8" width="11.28125" style="10" customWidth="1"/>
    <col min="9" max="9" width="9.00390625" style="10" customWidth="1"/>
    <col min="10" max="16384" width="9.140625" style="10" customWidth="1"/>
  </cols>
  <sheetData>
    <row r="3" ht="14.25">
      <c r="A3" s="10" t="s">
        <v>1328</v>
      </c>
    </row>
    <row r="4" ht="12.75">
      <c r="A4" s="10" t="s">
        <v>1228</v>
      </c>
    </row>
    <row r="5" ht="18" customHeight="1">
      <c r="A5" s="10" t="s">
        <v>1329</v>
      </c>
    </row>
    <row r="6" ht="15" customHeight="1">
      <c r="A6" s="10" t="s">
        <v>1229</v>
      </c>
    </row>
    <row r="7" spans="1:8" ht="22.5" customHeight="1">
      <c r="A7" s="131" t="s">
        <v>1316</v>
      </c>
      <c r="B7" s="90" t="s">
        <v>1317</v>
      </c>
      <c r="C7" s="131"/>
      <c r="D7" s="128" t="s">
        <v>1318</v>
      </c>
      <c r="E7" s="128" t="s">
        <v>1319</v>
      </c>
      <c r="F7" s="90" t="s">
        <v>2264</v>
      </c>
      <c r="G7" s="131"/>
      <c r="H7" s="90" t="s">
        <v>1320</v>
      </c>
    </row>
    <row r="8" spans="1:8" ht="18" customHeight="1">
      <c r="A8" s="132"/>
      <c r="B8" s="91"/>
      <c r="C8" s="133"/>
      <c r="D8" s="129"/>
      <c r="E8" s="129"/>
      <c r="F8" s="147"/>
      <c r="G8" s="132"/>
      <c r="H8" s="147"/>
    </row>
    <row r="9" spans="1:8" ht="27.75" customHeight="1">
      <c r="A9" s="132"/>
      <c r="B9" s="128" t="s">
        <v>1321</v>
      </c>
      <c r="C9" s="128" t="s">
        <v>1322</v>
      </c>
      <c r="D9" s="129"/>
      <c r="E9" s="129"/>
      <c r="F9" s="91" t="s">
        <v>1323</v>
      </c>
      <c r="G9" s="133"/>
      <c r="H9" s="147"/>
    </row>
    <row r="10" spans="1:8" ht="34.5" customHeight="1">
      <c r="A10" s="132"/>
      <c r="B10" s="129"/>
      <c r="C10" s="129"/>
      <c r="D10" s="129"/>
      <c r="E10" s="129"/>
      <c r="F10" s="128" t="s">
        <v>1324</v>
      </c>
      <c r="G10" s="55" t="s">
        <v>122</v>
      </c>
      <c r="H10" s="147"/>
    </row>
    <row r="11" spans="1:8" ht="27.75" customHeight="1">
      <c r="A11" s="133"/>
      <c r="B11" s="130"/>
      <c r="C11" s="130"/>
      <c r="D11" s="130"/>
      <c r="E11" s="130"/>
      <c r="F11" s="130"/>
      <c r="G11" s="53" t="s">
        <v>2273</v>
      </c>
      <c r="H11" s="91"/>
    </row>
    <row r="12" spans="1:7" ht="30" customHeight="1">
      <c r="A12" s="18" t="s">
        <v>1230</v>
      </c>
      <c r="B12" s="20"/>
      <c r="C12" s="20"/>
      <c r="D12" s="20"/>
      <c r="E12" s="20"/>
      <c r="F12" s="20"/>
      <c r="G12" s="56"/>
    </row>
    <row r="13" spans="1:7" ht="15" customHeight="1">
      <c r="A13" s="13" t="s">
        <v>1231</v>
      </c>
      <c r="B13" s="14"/>
      <c r="C13" s="14"/>
      <c r="D13" s="14"/>
      <c r="E13" s="14"/>
      <c r="F13" s="14"/>
      <c r="G13" s="57"/>
    </row>
    <row r="14" spans="1:8" ht="21" customHeight="1">
      <c r="A14" s="13" t="s">
        <v>1232</v>
      </c>
      <c r="B14" s="14">
        <v>3150</v>
      </c>
      <c r="C14" s="14">
        <v>13365198</v>
      </c>
      <c r="D14" s="14">
        <v>43948</v>
      </c>
      <c r="E14" s="14">
        <v>128701</v>
      </c>
      <c r="F14" s="14">
        <v>2632921</v>
      </c>
      <c r="G14" s="57">
        <f>SUM(F14/D14)</f>
        <v>59.90991626467643</v>
      </c>
      <c r="H14" s="10">
        <v>23</v>
      </c>
    </row>
    <row r="15" spans="1:7" ht="13.5" customHeight="1">
      <c r="A15" s="13" t="s">
        <v>1233</v>
      </c>
      <c r="B15" s="14"/>
      <c r="C15" s="14"/>
      <c r="D15" s="14"/>
      <c r="E15" s="14"/>
      <c r="F15" s="14"/>
      <c r="G15" s="57"/>
    </row>
    <row r="16" spans="1:8" ht="21" customHeight="1">
      <c r="A16" s="13" t="s">
        <v>1234</v>
      </c>
      <c r="B16" s="14">
        <v>162</v>
      </c>
      <c r="C16" s="14">
        <v>2923101</v>
      </c>
      <c r="D16" s="14">
        <v>8048</v>
      </c>
      <c r="E16" s="14">
        <v>21462</v>
      </c>
      <c r="F16" s="14">
        <v>530558</v>
      </c>
      <c r="G16" s="57">
        <f>SUM(F16/D16)</f>
        <v>65.92420477137176</v>
      </c>
      <c r="H16" s="10">
        <v>27.8</v>
      </c>
    </row>
    <row r="17" spans="1:7" ht="13.5" customHeight="1">
      <c r="A17" s="13" t="s">
        <v>1235</v>
      </c>
      <c r="B17" s="14"/>
      <c r="C17" s="14"/>
      <c r="D17" s="14"/>
      <c r="E17" s="14"/>
      <c r="F17" s="14"/>
      <c r="G17" s="57"/>
    </row>
    <row r="18" spans="1:8" ht="21" customHeight="1">
      <c r="A18" s="13" t="s">
        <v>1236</v>
      </c>
      <c r="B18" s="14">
        <v>23</v>
      </c>
      <c r="C18" s="14">
        <v>309260</v>
      </c>
      <c r="D18" s="14">
        <v>972</v>
      </c>
      <c r="E18" s="14">
        <v>2880</v>
      </c>
      <c r="F18" s="14">
        <v>59339</v>
      </c>
      <c r="G18" s="57">
        <f>SUM(F18/D18)</f>
        <v>61.04835390946502</v>
      </c>
      <c r="H18" s="10">
        <v>22.2</v>
      </c>
    </row>
    <row r="19" spans="1:7" ht="14.25" customHeight="1">
      <c r="A19" s="13" t="s">
        <v>1237</v>
      </c>
      <c r="B19" s="14"/>
      <c r="C19" s="14"/>
      <c r="D19" s="14"/>
      <c r="E19" s="14"/>
      <c r="F19" s="14"/>
      <c r="G19" s="57"/>
    </row>
    <row r="20" spans="1:8" ht="21" customHeight="1">
      <c r="A20" s="13" t="s">
        <v>1238</v>
      </c>
      <c r="B20" s="14">
        <v>4</v>
      </c>
      <c r="C20" s="14">
        <v>36102</v>
      </c>
      <c r="D20" s="14">
        <v>146</v>
      </c>
      <c r="E20" s="14">
        <v>365</v>
      </c>
      <c r="F20" s="14">
        <v>5993</v>
      </c>
      <c r="G20" s="57">
        <f>SUM(F20/D20)</f>
        <v>41.04794520547945</v>
      </c>
      <c r="H20" s="10">
        <v>15.3</v>
      </c>
    </row>
    <row r="21" spans="1:7" ht="14.25" customHeight="1">
      <c r="A21" s="13" t="s">
        <v>1239</v>
      </c>
      <c r="B21" s="14"/>
      <c r="C21" s="14"/>
      <c r="D21" s="14"/>
      <c r="E21" s="14"/>
      <c r="F21" s="14"/>
      <c r="G21" s="57"/>
    </row>
    <row r="22" spans="1:8" ht="21" customHeight="1">
      <c r="A22" s="13" t="s">
        <v>1240</v>
      </c>
      <c r="B22" s="14">
        <v>7</v>
      </c>
      <c r="C22" s="14">
        <v>4758</v>
      </c>
      <c r="D22" s="14">
        <v>8</v>
      </c>
      <c r="E22" s="14">
        <v>39</v>
      </c>
      <c r="F22" s="14">
        <v>1135</v>
      </c>
      <c r="G22" s="57">
        <f>SUM(F22/D22)</f>
        <v>141.875</v>
      </c>
      <c r="H22" s="10">
        <v>24.9</v>
      </c>
    </row>
    <row r="23" spans="1:7" ht="14.25" customHeight="1">
      <c r="A23" s="13" t="s">
        <v>1241</v>
      </c>
      <c r="B23" s="14"/>
      <c r="C23" s="14"/>
      <c r="D23" s="14"/>
      <c r="E23" s="14"/>
      <c r="F23" s="14"/>
      <c r="G23" s="57"/>
    </row>
    <row r="24" spans="1:8" ht="21" customHeight="1">
      <c r="A24" s="13" t="s">
        <v>1242</v>
      </c>
      <c r="B24" s="14">
        <v>21</v>
      </c>
      <c r="C24" s="14">
        <v>363989</v>
      </c>
      <c r="D24" s="14">
        <v>973</v>
      </c>
      <c r="E24" s="14">
        <v>2936</v>
      </c>
      <c r="F24" s="14">
        <v>68840</v>
      </c>
      <c r="G24" s="57">
        <f>SUM(F24/D24)</f>
        <v>70.7502569373073</v>
      </c>
      <c r="H24" s="10">
        <v>36.5</v>
      </c>
    </row>
    <row r="25" spans="1:7" ht="14.25" customHeight="1">
      <c r="A25" s="13" t="s">
        <v>1243</v>
      </c>
      <c r="B25" s="14"/>
      <c r="C25" s="14"/>
      <c r="D25" s="14"/>
      <c r="E25" s="14"/>
      <c r="F25" s="14"/>
      <c r="G25" s="57"/>
    </row>
    <row r="26" spans="1:7" ht="33" customHeight="1">
      <c r="A26" s="13" t="s">
        <v>1327</v>
      </c>
      <c r="B26" s="14"/>
      <c r="C26" s="14"/>
      <c r="D26" s="14"/>
      <c r="E26" s="14"/>
      <c r="F26" s="14"/>
      <c r="G26" s="57"/>
    </row>
    <row r="27" spans="1:7" ht="33" customHeight="1">
      <c r="A27" s="13" t="s">
        <v>1325</v>
      </c>
      <c r="B27" s="14"/>
      <c r="C27" s="14"/>
      <c r="D27" s="14"/>
      <c r="E27" s="14"/>
      <c r="F27" s="14"/>
      <c r="G27" s="57"/>
    </row>
    <row r="28" spans="1:8" ht="18" customHeight="1">
      <c r="A28" s="13" t="s">
        <v>1244</v>
      </c>
      <c r="B28" s="14">
        <v>464</v>
      </c>
      <c r="C28" s="14">
        <v>182177</v>
      </c>
      <c r="D28" s="14">
        <v>500</v>
      </c>
      <c r="E28" s="14">
        <v>2308</v>
      </c>
      <c r="F28" s="14">
        <v>53010</v>
      </c>
      <c r="G28" s="57">
        <f aca="true" t="shared" si="0" ref="G28:G35">SUM(F28/D28)</f>
        <v>106.02</v>
      </c>
      <c r="H28" s="10">
        <v>24.3</v>
      </c>
    </row>
    <row r="29" spans="1:8" ht="18" customHeight="1">
      <c r="A29" s="13" t="s">
        <v>1245</v>
      </c>
      <c r="B29" s="14">
        <v>781</v>
      </c>
      <c r="C29" s="14">
        <v>489441</v>
      </c>
      <c r="D29" s="14">
        <v>890</v>
      </c>
      <c r="E29" s="14">
        <v>4525</v>
      </c>
      <c r="F29" s="14">
        <v>116146</v>
      </c>
      <c r="G29" s="57">
        <f t="shared" si="0"/>
        <v>130.50112359550562</v>
      </c>
      <c r="H29" s="10">
        <v>23.6</v>
      </c>
    </row>
    <row r="30" spans="1:8" ht="18" customHeight="1">
      <c r="A30" s="13" t="s">
        <v>1246</v>
      </c>
      <c r="B30" s="14">
        <v>350</v>
      </c>
      <c r="C30" s="14">
        <v>300710</v>
      </c>
      <c r="D30" s="14">
        <v>481</v>
      </c>
      <c r="E30" s="14">
        <v>2457</v>
      </c>
      <c r="F30" s="14">
        <v>61758</v>
      </c>
      <c r="G30" s="57">
        <f t="shared" si="0"/>
        <v>128.3950103950104</v>
      </c>
      <c r="H30" s="10">
        <v>29.9</v>
      </c>
    </row>
    <row r="31" spans="1:8" ht="18" customHeight="1">
      <c r="A31" s="13" t="s">
        <v>1247</v>
      </c>
      <c r="B31" s="14">
        <v>523</v>
      </c>
      <c r="C31" s="14">
        <v>890020</v>
      </c>
      <c r="D31" s="14">
        <v>2582</v>
      </c>
      <c r="E31" s="14">
        <v>8221</v>
      </c>
      <c r="F31" s="14">
        <v>194914</v>
      </c>
      <c r="G31" s="57">
        <f t="shared" si="0"/>
        <v>75.48954298993029</v>
      </c>
      <c r="H31" s="10">
        <v>26.3</v>
      </c>
    </row>
    <row r="32" spans="1:8" ht="18" customHeight="1">
      <c r="A32" s="13" t="s">
        <v>1248</v>
      </c>
      <c r="B32" s="14">
        <v>272</v>
      </c>
      <c r="C32" s="14">
        <v>1060977</v>
      </c>
      <c r="D32" s="14">
        <v>4113</v>
      </c>
      <c r="E32" s="14">
        <v>11551</v>
      </c>
      <c r="F32" s="14">
        <v>233507</v>
      </c>
      <c r="G32" s="57">
        <f t="shared" si="0"/>
        <v>56.77291514709458</v>
      </c>
      <c r="H32" s="10">
        <v>20.9</v>
      </c>
    </row>
    <row r="33" spans="1:8" ht="18" customHeight="1">
      <c r="A33" s="13" t="s">
        <v>1249</v>
      </c>
      <c r="B33" s="14">
        <v>485</v>
      </c>
      <c r="C33" s="14">
        <v>3585261</v>
      </c>
      <c r="D33" s="14">
        <v>13472</v>
      </c>
      <c r="E33" s="14">
        <v>39051</v>
      </c>
      <c r="F33" s="14">
        <v>741512</v>
      </c>
      <c r="G33" s="57">
        <f t="shared" si="0"/>
        <v>55.04097387173397</v>
      </c>
      <c r="H33" s="10">
        <v>21</v>
      </c>
    </row>
    <row r="34" spans="1:8" ht="18" customHeight="1">
      <c r="A34" s="13" t="s">
        <v>1250</v>
      </c>
      <c r="B34" s="14">
        <v>244</v>
      </c>
      <c r="C34" s="14">
        <v>2941080</v>
      </c>
      <c r="D34" s="14">
        <v>10224</v>
      </c>
      <c r="E34" s="14">
        <v>29103</v>
      </c>
      <c r="F34" s="14">
        <v>585752</v>
      </c>
      <c r="G34" s="57">
        <f t="shared" si="0"/>
        <v>57.291862284820034</v>
      </c>
      <c r="H34" s="10">
        <v>24.4</v>
      </c>
    </row>
    <row r="35" spans="1:8" ht="18" customHeight="1">
      <c r="A35" s="13" t="s">
        <v>1330</v>
      </c>
      <c r="B35" s="14">
        <v>248</v>
      </c>
      <c r="C35" s="14">
        <v>7552742</v>
      </c>
      <c r="D35" s="14">
        <v>21833</v>
      </c>
      <c r="E35" s="14">
        <v>59167</v>
      </c>
      <c r="F35" s="14">
        <v>1312187</v>
      </c>
      <c r="G35" s="57">
        <f t="shared" si="0"/>
        <v>60.10108551275592</v>
      </c>
      <c r="H35" s="10">
        <v>25.5</v>
      </c>
    </row>
    <row r="36" spans="1:8" ht="47.25" customHeight="1">
      <c r="A36" s="114" t="s">
        <v>814</v>
      </c>
      <c r="B36" s="114"/>
      <c r="C36" s="114"/>
      <c r="D36" s="114"/>
      <c r="E36" s="114"/>
      <c r="F36" s="114"/>
      <c r="G36" s="114"/>
      <c r="H36" s="114"/>
    </row>
    <row r="37" spans="1:8" ht="35.25" customHeight="1">
      <c r="A37" s="114" t="s">
        <v>43</v>
      </c>
      <c r="B37" s="114"/>
      <c r="C37" s="114"/>
      <c r="D37" s="114"/>
      <c r="E37" s="114"/>
      <c r="F37" s="114"/>
      <c r="G37" s="114"/>
      <c r="H37" s="114"/>
    </row>
  </sheetData>
  <mergeCells count="12">
    <mergeCell ref="D7:D11"/>
    <mergeCell ref="E7:E11"/>
    <mergeCell ref="A36:H36"/>
    <mergeCell ref="A37:H37"/>
    <mergeCell ref="F7:G8"/>
    <mergeCell ref="H7:H11"/>
    <mergeCell ref="B9:B11"/>
    <mergeCell ref="C9:C11"/>
    <mergeCell ref="F9:G9"/>
    <mergeCell ref="F10:F11"/>
    <mergeCell ref="A7:A11"/>
    <mergeCell ref="B7:C8"/>
  </mergeCells>
  <printOptions/>
  <pageMargins left="0.984251968503937" right="0.7874015748031497" top="0.7874015748031497" bottom="0.787401574803149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ransitionEvaluation="1" transitionEntry="1"/>
  <dimension ref="A2:F45"/>
  <sheetViews>
    <sheetView workbookViewId="0" topLeftCell="A1">
      <selection activeCell="B5" sqref="B5:B7"/>
    </sheetView>
  </sheetViews>
  <sheetFormatPr defaultColWidth="11.00390625" defaultRowHeight="12" customHeight="1"/>
  <cols>
    <col min="1" max="1" width="31.421875" style="10" customWidth="1"/>
    <col min="2" max="2" width="10.7109375" style="10" customWidth="1"/>
    <col min="3" max="3" width="12.28125" style="10" customWidth="1"/>
    <col min="4" max="4" width="13.8515625" style="10" customWidth="1"/>
    <col min="5" max="5" width="10.140625" style="10" customWidth="1"/>
    <col min="6" max="6" width="9.8515625" style="10" customWidth="1"/>
    <col min="7" max="16384" width="11.00390625" style="10" customWidth="1"/>
  </cols>
  <sheetData>
    <row r="1" ht="12.75"/>
    <row r="2" ht="9.75" customHeight="1">
      <c r="A2" s="10" t="s">
        <v>1930</v>
      </c>
    </row>
    <row r="3" ht="18" customHeight="1">
      <c r="A3" s="10" t="s">
        <v>1793</v>
      </c>
    </row>
    <row r="4" spans="1:6" ht="18" customHeight="1">
      <c r="A4" s="10" t="s">
        <v>1794</v>
      </c>
      <c r="C4" s="11"/>
      <c r="D4" s="11"/>
      <c r="E4" s="11"/>
      <c r="F4" s="11"/>
    </row>
    <row r="5" spans="1:6" ht="21" customHeight="1">
      <c r="A5" s="131" t="s">
        <v>1549</v>
      </c>
      <c r="B5" s="128" t="s">
        <v>1550</v>
      </c>
      <c r="C5" s="128" t="s">
        <v>1551</v>
      </c>
      <c r="D5" s="128" t="s">
        <v>1552</v>
      </c>
      <c r="E5" s="128" t="s">
        <v>1553</v>
      </c>
      <c r="F5" s="117" t="s">
        <v>1554</v>
      </c>
    </row>
    <row r="6" spans="1:6" ht="15.75" customHeight="1">
      <c r="A6" s="132"/>
      <c r="B6" s="129"/>
      <c r="C6" s="129"/>
      <c r="D6" s="129"/>
      <c r="E6" s="129"/>
      <c r="F6" s="118"/>
    </row>
    <row r="7" spans="1:6" ht="51.75" customHeight="1">
      <c r="A7" s="132"/>
      <c r="B7" s="130"/>
      <c r="C7" s="130"/>
      <c r="D7" s="130"/>
      <c r="E7" s="130"/>
      <c r="F7" s="100"/>
    </row>
    <row r="8" spans="1:6" ht="12" customHeight="1">
      <c r="A8" s="133"/>
      <c r="B8" s="99" t="s">
        <v>1896</v>
      </c>
      <c r="C8" s="99"/>
      <c r="D8" s="99"/>
      <c r="E8" s="99"/>
      <c r="F8" s="99"/>
    </row>
    <row r="9" spans="1:6" ht="19.5" customHeight="1">
      <c r="A9" s="18" t="s">
        <v>1897</v>
      </c>
      <c r="B9" s="20">
        <v>60286620</v>
      </c>
      <c r="C9" s="20">
        <v>54683391</v>
      </c>
      <c r="D9" s="20">
        <v>3978757</v>
      </c>
      <c r="E9" s="20">
        <v>961524</v>
      </c>
      <c r="F9" s="10">
        <v>662948</v>
      </c>
    </row>
    <row r="10" spans="1:5" ht="13.5" customHeight="1">
      <c r="A10" s="13" t="s">
        <v>1898</v>
      </c>
      <c r="B10" s="14"/>
      <c r="C10" s="14"/>
      <c r="D10" s="14"/>
      <c r="E10" s="14"/>
    </row>
    <row r="11" spans="1:5" ht="13.5" customHeight="1">
      <c r="A11" s="13" t="s">
        <v>1899</v>
      </c>
      <c r="B11" s="14"/>
      <c r="C11" s="14"/>
      <c r="D11" s="14"/>
      <c r="E11" s="14"/>
    </row>
    <row r="12" spans="1:5" ht="13.5" customHeight="1">
      <c r="A12" s="13" t="s">
        <v>1900</v>
      </c>
      <c r="B12" s="14"/>
      <c r="C12" s="14"/>
      <c r="D12" s="14"/>
      <c r="E12" s="14"/>
    </row>
    <row r="13" spans="1:6" ht="21.75" customHeight="1">
      <c r="A13" s="13" t="s">
        <v>1901</v>
      </c>
      <c r="B13" s="14">
        <v>577424</v>
      </c>
      <c r="C13" s="14">
        <v>519104</v>
      </c>
      <c r="D13" s="14">
        <v>19856</v>
      </c>
      <c r="E13" s="14">
        <v>20762</v>
      </c>
      <c r="F13" s="10">
        <v>17702</v>
      </c>
    </row>
    <row r="14" spans="1:5" ht="16.5" customHeight="1">
      <c r="A14" s="13" t="s">
        <v>1876</v>
      </c>
      <c r="B14" s="14"/>
      <c r="C14" s="14"/>
      <c r="D14" s="14"/>
      <c r="E14" s="14"/>
    </row>
    <row r="15" spans="1:5" ht="16.5" customHeight="1">
      <c r="A15" s="13" t="s">
        <v>1877</v>
      </c>
      <c r="B15" s="14"/>
      <c r="C15" s="14"/>
      <c r="D15" s="14"/>
      <c r="E15" s="14"/>
    </row>
    <row r="16" spans="1:6" ht="14.25" customHeight="1">
      <c r="A16" s="13" t="s">
        <v>1878</v>
      </c>
      <c r="B16" s="14">
        <v>54680073</v>
      </c>
      <c r="C16" s="14">
        <v>49398533</v>
      </c>
      <c r="D16" s="14">
        <v>3831118</v>
      </c>
      <c r="E16" s="14">
        <v>848399</v>
      </c>
      <c r="F16" s="10">
        <v>602023</v>
      </c>
    </row>
    <row r="17" spans="1:5" ht="15" customHeight="1">
      <c r="A17" s="13" t="s">
        <v>1879</v>
      </c>
      <c r="B17" s="14"/>
      <c r="C17" s="14"/>
      <c r="D17" s="14"/>
      <c r="E17" s="14"/>
    </row>
    <row r="18" spans="1:5" ht="10.5" customHeight="1">
      <c r="A18" s="13" t="s">
        <v>1880</v>
      </c>
      <c r="B18" s="14"/>
      <c r="C18" s="14"/>
      <c r="D18" s="14"/>
      <c r="E18" s="14"/>
    </row>
    <row r="19" spans="1:6" ht="18.75" customHeight="1">
      <c r="A19" s="13" t="s">
        <v>1902</v>
      </c>
      <c r="B19" s="14">
        <v>4662894</v>
      </c>
      <c r="C19" s="14">
        <v>4430396</v>
      </c>
      <c r="D19" s="14">
        <v>106910</v>
      </c>
      <c r="E19" s="14">
        <v>85912</v>
      </c>
      <c r="F19" s="10">
        <v>39676</v>
      </c>
    </row>
    <row r="20" spans="1:5" ht="16.5" customHeight="1">
      <c r="A20" s="13" t="s">
        <v>1883</v>
      </c>
      <c r="B20" s="14"/>
      <c r="C20" s="14"/>
      <c r="D20" s="14"/>
      <c r="E20" s="14"/>
    </row>
    <row r="21" spans="1:5" ht="16.5" customHeight="1">
      <c r="A21" s="13" t="s">
        <v>1903</v>
      </c>
      <c r="B21" s="14"/>
      <c r="C21" s="14"/>
      <c r="D21" s="14"/>
      <c r="E21" s="14"/>
    </row>
    <row r="22" spans="1:6" ht="14.25" customHeight="1">
      <c r="A22" s="13" t="s">
        <v>1904</v>
      </c>
      <c r="B22" s="14">
        <v>207877</v>
      </c>
      <c r="C22" s="14">
        <v>201143</v>
      </c>
      <c r="D22" s="14">
        <v>2406</v>
      </c>
      <c r="E22" s="14">
        <v>2893</v>
      </c>
      <c r="F22" s="10">
        <v>1435</v>
      </c>
    </row>
    <row r="23" spans="1:5" ht="16.5" customHeight="1">
      <c r="A23" s="13" t="s">
        <v>1886</v>
      </c>
      <c r="B23" s="14"/>
      <c r="C23" s="14"/>
      <c r="D23" s="14"/>
      <c r="E23" s="14"/>
    </row>
    <row r="24" spans="1:6" ht="16.5" customHeight="1">
      <c r="A24" s="13" t="s">
        <v>1905</v>
      </c>
      <c r="B24" s="14">
        <v>2650291</v>
      </c>
      <c r="C24" s="14">
        <v>2505277</v>
      </c>
      <c r="D24" s="14">
        <v>51859</v>
      </c>
      <c r="E24" s="14">
        <v>60788</v>
      </c>
      <c r="F24" s="10">
        <v>32367</v>
      </c>
    </row>
    <row r="25" spans="1:5" ht="11.25" customHeight="1">
      <c r="A25" s="13" t="s">
        <v>1888</v>
      </c>
      <c r="B25" s="14"/>
      <c r="C25" s="14"/>
      <c r="D25" s="14"/>
      <c r="E25" s="14"/>
    </row>
    <row r="26" spans="1:6" ht="16.5" customHeight="1">
      <c r="A26" s="13" t="s">
        <v>1906</v>
      </c>
      <c r="B26" s="14">
        <v>2023203</v>
      </c>
      <c r="C26" s="14">
        <v>1907777</v>
      </c>
      <c r="D26" s="14">
        <v>43863</v>
      </c>
      <c r="E26" s="14">
        <v>48413</v>
      </c>
      <c r="F26" s="10">
        <v>23150</v>
      </c>
    </row>
    <row r="27" spans="1:5" ht="16.5" customHeight="1">
      <c r="A27" s="13" t="s">
        <v>1907</v>
      </c>
      <c r="B27" s="14"/>
      <c r="C27" s="14"/>
      <c r="D27" s="14"/>
      <c r="E27" s="14"/>
    </row>
    <row r="28" spans="1:6" ht="16.5" customHeight="1">
      <c r="A28" s="13" t="s">
        <v>1908</v>
      </c>
      <c r="B28" s="14">
        <v>276233</v>
      </c>
      <c r="C28" s="14">
        <v>264624</v>
      </c>
      <c r="D28" s="14">
        <v>1075</v>
      </c>
      <c r="E28" s="14">
        <v>4161</v>
      </c>
      <c r="F28" s="10">
        <v>6373</v>
      </c>
    </row>
    <row r="29" spans="1:5" ht="16.5" customHeight="1">
      <c r="A29" s="13" t="s">
        <v>1909</v>
      </c>
      <c r="B29" s="14"/>
      <c r="C29" s="14"/>
      <c r="D29" s="14"/>
      <c r="E29" s="14"/>
    </row>
    <row r="30" spans="1:6" ht="16.5" customHeight="1">
      <c r="A30" s="13" t="s">
        <v>1910</v>
      </c>
      <c r="B30" s="14">
        <v>350855</v>
      </c>
      <c r="C30" s="14">
        <v>332876</v>
      </c>
      <c r="D30" s="14">
        <v>6921</v>
      </c>
      <c r="E30" s="14">
        <v>8214</v>
      </c>
      <c r="F30" s="10">
        <v>2844</v>
      </c>
    </row>
    <row r="31" spans="1:5" ht="16.5" customHeight="1">
      <c r="A31" s="13" t="s">
        <v>1911</v>
      </c>
      <c r="B31" s="14"/>
      <c r="C31" s="14"/>
      <c r="D31" s="14"/>
      <c r="E31" s="14"/>
    </row>
    <row r="32" spans="1:6" ht="16.5" customHeight="1">
      <c r="A32" s="13" t="s">
        <v>1912</v>
      </c>
      <c r="B32" s="14">
        <v>57636329</v>
      </c>
      <c r="C32" s="14">
        <v>52178114</v>
      </c>
      <c r="D32" s="14">
        <v>3926898</v>
      </c>
      <c r="E32" s="14">
        <v>900736</v>
      </c>
      <c r="F32" s="10">
        <v>630581</v>
      </c>
    </row>
    <row r="33" spans="1:5" ht="16.5" customHeight="1">
      <c r="A33" s="13" t="s">
        <v>1890</v>
      </c>
      <c r="B33" s="14"/>
      <c r="C33" s="14"/>
      <c r="D33" s="14"/>
      <c r="E33" s="14"/>
    </row>
    <row r="34" spans="1:6" ht="16.5" customHeight="1">
      <c r="A34" s="13" t="s">
        <v>1913</v>
      </c>
      <c r="B34" s="14">
        <v>37675425</v>
      </c>
      <c r="C34" s="14">
        <v>35331031</v>
      </c>
      <c r="D34" s="14">
        <v>1400506</v>
      </c>
      <c r="E34" s="14">
        <v>497582</v>
      </c>
      <c r="F34" s="10">
        <v>446306</v>
      </c>
    </row>
    <row r="35" spans="1:5" ht="15" customHeight="1">
      <c r="A35" s="13" t="s">
        <v>1914</v>
      </c>
      <c r="B35" s="14"/>
      <c r="C35" s="14"/>
      <c r="D35" s="14"/>
      <c r="E35" s="14"/>
    </row>
    <row r="36" spans="1:6" ht="16.5" customHeight="1">
      <c r="A36" s="13" t="s">
        <v>1915</v>
      </c>
      <c r="B36" s="14">
        <v>20764</v>
      </c>
      <c r="C36" s="14">
        <v>20434</v>
      </c>
      <c r="D36" s="14">
        <v>204</v>
      </c>
      <c r="E36" s="14">
        <v>45</v>
      </c>
      <c r="F36" s="10">
        <v>81</v>
      </c>
    </row>
    <row r="37" spans="1:5" ht="15" customHeight="1">
      <c r="A37" s="13" t="s">
        <v>1916</v>
      </c>
      <c r="B37" s="14"/>
      <c r="C37" s="14"/>
      <c r="D37" s="14"/>
      <c r="E37" s="14"/>
    </row>
    <row r="38" spans="1:6" ht="15.75" customHeight="1">
      <c r="A38" s="13" t="s">
        <v>1917</v>
      </c>
      <c r="B38" s="14">
        <v>22630145</v>
      </c>
      <c r="C38" s="14">
        <v>21227306</v>
      </c>
      <c r="D38" s="14">
        <v>975725</v>
      </c>
      <c r="E38" s="14">
        <v>228145</v>
      </c>
      <c r="F38" s="10">
        <v>198969</v>
      </c>
    </row>
    <row r="39" spans="1:5" ht="15" customHeight="1">
      <c r="A39" s="13" t="s">
        <v>1918</v>
      </c>
      <c r="B39" s="14"/>
      <c r="C39" s="14"/>
      <c r="D39" s="14"/>
      <c r="E39" s="14"/>
    </row>
    <row r="40" spans="1:6" ht="16.5" customHeight="1">
      <c r="A40" s="13" t="s">
        <v>1919</v>
      </c>
      <c r="B40" s="14">
        <v>15024516</v>
      </c>
      <c r="C40" s="14">
        <v>14083291</v>
      </c>
      <c r="D40" s="14">
        <v>424577</v>
      </c>
      <c r="E40" s="14">
        <v>269392</v>
      </c>
      <c r="F40" s="10">
        <v>247256</v>
      </c>
    </row>
    <row r="41" spans="1:5" ht="14.25" customHeight="1">
      <c r="A41" s="13" t="s">
        <v>1920</v>
      </c>
      <c r="B41" s="14"/>
      <c r="C41" s="14"/>
      <c r="D41" s="14"/>
      <c r="E41" s="14"/>
    </row>
    <row r="42" spans="1:6" ht="16.5" customHeight="1">
      <c r="A42" s="13" t="s">
        <v>1921</v>
      </c>
      <c r="B42" s="14">
        <v>15345813</v>
      </c>
      <c r="C42" s="14">
        <v>12678170</v>
      </c>
      <c r="D42" s="14">
        <v>2203457</v>
      </c>
      <c r="E42" s="14">
        <v>315390</v>
      </c>
      <c r="F42" s="10">
        <v>148796</v>
      </c>
    </row>
    <row r="43" spans="1:5" ht="16.5" customHeight="1">
      <c r="A43" s="13" t="s">
        <v>1922</v>
      </c>
      <c r="B43" s="14"/>
      <c r="C43" s="14"/>
      <c r="D43" s="14"/>
      <c r="E43" s="14"/>
    </row>
    <row r="44" spans="1:6" ht="16.5" customHeight="1">
      <c r="A44" s="13" t="s">
        <v>1923</v>
      </c>
      <c r="B44" s="14">
        <v>4615091</v>
      </c>
      <c r="C44" s="14">
        <v>4168913</v>
      </c>
      <c r="D44" s="14">
        <v>322935</v>
      </c>
      <c r="E44" s="14">
        <v>87764</v>
      </c>
      <c r="F44" s="10">
        <v>35479</v>
      </c>
    </row>
    <row r="45" spans="1:5" ht="12.75">
      <c r="A45" s="13" t="s">
        <v>1911</v>
      </c>
      <c r="B45" s="14"/>
      <c r="C45" s="14"/>
      <c r="D45" s="14"/>
      <c r="E45" s="14"/>
    </row>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sheetData>
  <mergeCells count="7">
    <mergeCell ref="A5:A8"/>
    <mergeCell ref="B5:B7"/>
    <mergeCell ref="B8:F8"/>
    <mergeCell ref="C5:C7"/>
    <mergeCell ref="D5:D7"/>
    <mergeCell ref="E5:E7"/>
    <mergeCell ref="F5:F7"/>
  </mergeCells>
  <printOptions gridLines="1"/>
  <pageMargins left="0.7874015748031497" right="0.984251968503937" top="0.7874015748031497" bottom="0.7874015748031497" header="0" footer="0"/>
  <pageSetup horizontalDpi="120" verticalDpi="120" orientation="portrait" paperSize="9" r:id="rId1"/>
</worksheet>
</file>

<file path=xl/worksheets/sheet40.xml><?xml version="1.0" encoding="utf-8"?>
<worksheet xmlns="http://schemas.openxmlformats.org/spreadsheetml/2006/main" xmlns:r="http://schemas.openxmlformats.org/officeDocument/2006/relationships">
  <dimension ref="A3:H35"/>
  <sheetViews>
    <sheetView workbookViewId="0" topLeftCell="A1">
      <selection activeCell="J34" sqref="J34"/>
    </sheetView>
  </sheetViews>
  <sheetFormatPr defaultColWidth="9.140625" defaultRowHeight="12.75"/>
  <cols>
    <col min="1" max="1" width="23.7109375" style="10" customWidth="1"/>
    <col min="2" max="2" width="7.28125" style="10" customWidth="1"/>
    <col min="3" max="4" width="10.421875" style="10" customWidth="1"/>
    <col min="5" max="5" width="8.57421875" style="10" customWidth="1"/>
    <col min="6" max="6" width="9.28125" style="10" customWidth="1"/>
    <col min="7" max="7" width="12.57421875" style="10" customWidth="1"/>
    <col min="8" max="8" width="11.140625" style="10" customWidth="1"/>
    <col min="9" max="16384" width="9.140625" style="10" customWidth="1"/>
  </cols>
  <sheetData>
    <row r="3" ht="19.5" customHeight="1">
      <c r="A3" s="10" t="s">
        <v>1337</v>
      </c>
    </row>
    <row r="4" ht="19.5" customHeight="1">
      <c r="A4" s="10" t="s">
        <v>1251</v>
      </c>
    </row>
    <row r="5" ht="16.5" customHeight="1">
      <c r="A5" s="10" t="s">
        <v>1326</v>
      </c>
    </row>
    <row r="6" ht="19.5" customHeight="1">
      <c r="A6" s="10" t="s">
        <v>1252</v>
      </c>
    </row>
    <row r="7" spans="1:8" ht="12.75">
      <c r="A7" s="131" t="s">
        <v>826</v>
      </c>
      <c r="B7" s="90" t="s">
        <v>1331</v>
      </c>
      <c r="C7" s="131"/>
      <c r="D7" s="128" t="s">
        <v>815</v>
      </c>
      <c r="E7" s="128" t="s">
        <v>828</v>
      </c>
      <c r="F7" s="90" t="s">
        <v>2264</v>
      </c>
      <c r="G7" s="131"/>
      <c r="H7" s="90" t="s">
        <v>1332</v>
      </c>
    </row>
    <row r="8" spans="1:8" ht="17.25" customHeight="1">
      <c r="A8" s="132"/>
      <c r="B8" s="91"/>
      <c r="C8" s="133"/>
      <c r="D8" s="129"/>
      <c r="E8" s="129"/>
      <c r="F8" s="147"/>
      <c r="G8" s="132"/>
      <c r="H8" s="147"/>
    </row>
    <row r="9" spans="1:8" ht="27.75" customHeight="1">
      <c r="A9" s="132"/>
      <c r="B9" s="128" t="s">
        <v>817</v>
      </c>
      <c r="C9" s="128" t="s">
        <v>1333</v>
      </c>
      <c r="D9" s="129"/>
      <c r="E9" s="129"/>
      <c r="F9" s="91" t="s">
        <v>1334</v>
      </c>
      <c r="G9" s="133"/>
      <c r="H9" s="147"/>
    </row>
    <row r="10" spans="1:8" ht="27.75" customHeight="1">
      <c r="A10" s="132"/>
      <c r="B10" s="129"/>
      <c r="C10" s="129"/>
      <c r="D10" s="129"/>
      <c r="E10" s="129"/>
      <c r="F10" s="128" t="s">
        <v>819</v>
      </c>
      <c r="G10" s="55" t="s">
        <v>122</v>
      </c>
      <c r="H10" s="147"/>
    </row>
    <row r="11" spans="1:8" ht="22.5" customHeight="1">
      <c r="A11" s="133"/>
      <c r="B11" s="130"/>
      <c r="C11" s="130"/>
      <c r="D11" s="130"/>
      <c r="E11" s="130"/>
      <c r="F11" s="130"/>
      <c r="G11" s="53" t="s">
        <v>2273</v>
      </c>
      <c r="H11" s="91"/>
    </row>
    <row r="12" spans="1:8" ht="37.5" customHeight="1">
      <c r="A12" s="18" t="s">
        <v>1335</v>
      </c>
      <c r="B12" s="20">
        <v>50759</v>
      </c>
      <c r="C12" s="20">
        <v>37860629</v>
      </c>
      <c r="D12" s="20">
        <v>54217</v>
      </c>
      <c r="E12" s="20">
        <v>308897</v>
      </c>
      <c r="F12" s="20">
        <v>7895351</v>
      </c>
      <c r="G12" s="56">
        <v>145.62500691664977</v>
      </c>
      <c r="H12" s="10">
        <v>72.6</v>
      </c>
    </row>
    <row r="13" spans="1:7" ht="19.5" customHeight="1">
      <c r="A13" s="13" t="s">
        <v>1898</v>
      </c>
      <c r="B13" s="14"/>
      <c r="C13" s="14"/>
      <c r="D13" s="14"/>
      <c r="E13" s="14"/>
      <c r="F13" s="14"/>
      <c r="G13" s="57"/>
    </row>
    <row r="14" spans="1:7" ht="27" customHeight="1">
      <c r="A14" s="13" t="s">
        <v>1253</v>
      </c>
      <c r="B14" s="14"/>
      <c r="C14" s="14"/>
      <c r="D14" s="14"/>
      <c r="E14" s="14"/>
      <c r="F14" s="14"/>
      <c r="G14" s="57"/>
    </row>
    <row r="15" spans="1:7" ht="14.25" customHeight="1">
      <c r="A15" s="13" t="s">
        <v>1254</v>
      </c>
      <c r="B15" s="14"/>
      <c r="C15" s="14"/>
      <c r="D15" s="14"/>
      <c r="E15" s="14"/>
      <c r="F15" s="14"/>
      <c r="G15" s="57"/>
    </row>
    <row r="16" spans="1:8" ht="25.5" customHeight="1">
      <c r="A16" s="13" t="s">
        <v>2356</v>
      </c>
      <c r="B16" s="14">
        <v>12574</v>
      </c>
      <c r="C16" s="14">
        <v>7463527</v>
      </c>
      <c r="D16" s="14">
        <v>12621</v>
      </c>
      <c r="E16" s="14">
        <v>63626</v>
      </c>
      <c r="F16" s="14">
        <v>1529231</v>
      </c>
      <c r="G16" s="57">
        <v>121.16559702083829</v>
      </c>
      <c r="H16" s="10">
        <v>63.6</v>
      </c>
    </row>
    <row r="17" spans="1:8" ht="25.5" customHeight="1">
      <c r="A17" s="13" t="s">
        <v>2357</v>
      </c>
      <c r="B17" s="14">
        <v>35839</v>
      </c>
      <c r="C17" s="14">
        <v>27252285</v>
      </c>
      <c r="D17" s="14">
        <v>36539</v>
      </c>
      <c r="E17" s="14">
        <v>220751</v>
      </c>
      <c r="F17" s="14">
        <v>5718645</v>
      </c>
      <c r="G17" s="57">
        <v>156.5079777771696</v>
      </c>
      <c r="H17" s="10">
        <v>73.9</v>
      </c>
    </row>
    <row r="18" spans="1:8" ht="25.5" customHeight="1">
      <c r="A18" s="13" t="s">
        <v>2358</v>
      </c>
      <c r="B18" s="14">
        <v>2179</v>
      </c>
      <c r="C18" s="14">
        <v>2322983</v>
      </c>
      <c r="D18" s="14">
        <v>2956</v>
      </c>
      <c r="E18" s="14">
        <v>17629</v>
      </c>
      <c r="F18" s="14">
        <v>502497</v>
      </c>
      <c r="G18" s="57">
        <v>169.99221921515561</v>
      </c>
      <c r="H18" s="10">
        <v>96.6</v>
      </c>
    </row>
    <row r="19" spans="1:8" ht="25.5" customHeight="1">
      <c r="A19" s="13" t="s">
        <v>2359</v>
      </c>
      <c r="B19" s="14">
        <v>143</v>
      </c>
      <c r="C19" s="14">
        <v>455925</v>
      </c>
      <c r="D19" s="14">
        <v>1284</v>
      </c>
      <c r="E19" s="14">
        <v>4429</v>
      </c>
      <c r="F19" s="14">
        <v>98538</v>
      </c>
      <c r="G19" s="57">
        <v>76.74299065420561</v>
      </c>
      <c r="H19" s="10">
        <v>57.9</v>
      </c>
    </row>
    <row r="20" spans="1:8" ht="25.5" customHeight="1">
      <c r="A20" s="13" t="s">
        <v>2360</v>
      </c>
      <c r="B20" s="14">
        <v>20</v>
      </c>
      <c r="C20" s="14">
        <v>307715</v>
      </c>
      <c r="D20" s="14">
        <v>691</v>
      </c>
      <c r="E20" s="14">
        <v>2123</v>
      </c>
      <c r="F20" s="14">
        <v>38737</v>
      </c>
      <c r="G20" s="57">
        <v>56.05933429811867</v>
      </c>
      <c r="H20" s="10">
        <v>27.9</v>
      </c>
    </row>
    <row r="21" spans="1:8" ht="25.5" customHeight="1">
      <c r="A21" s="13" t="s">
        <v>2361</v>
      </c>
      <c r="B21" s="14">
        <v>3</v>
      </c>
      <c r="C21" s="14">
        <v>37737</v>
      </c>
      <c r="D21" s="14">
        <v>81</v>
      </c>
      <c r="E21" s="14">
        <v>231</v>
      </c>
      <c r="F21" s="14">
        <v>4937</v>
      </c>
      <c r="G21" s="57">
        <v>60.95061728395062</v>
      </c>
      <c r="H21" s="10">
        <v>22.1</v>
      </c>
    </row>
    <row r="22" spans="1:8" ht="25.5" customHeight="1">
      <c r="A22" s="13" t="s">
        <v>2363</v>
      </c>
      <c r="B22" s="14">
        <v>1</v>
      </c>
      <c r="C22" s="14">
        <v>20457</v>
      </c>
      <c r="D22" s="14">
        <v>45</v>
      </c>
      <c r="E22" s="14">
        <v>108</v>
      </c>
      <c r="F22" s="14">
        <v>2766</v>
      </c>
      <c r="G22" s="57">
        <v>61.46666666666667</v>
      </c>
      <c r="H22" s="10">
        <v>27</v>
      </c>
    </row>
    <row r="23" spans="1:7" ht="24" customHeight="1">
      <c r="A23" s="13"/>
      <c r="B23" s="14"/>
      <c r="C23" s="14"/>
      <c r="D23" s="14"/>
      <c r="E23" s="14"/>
      <c r="F23" s="14"/>
      <c r="G23" s="57"/>
    </row>
    <row r="24" spans="1:7" ht="24.75" customHeight="1">
      <c r="A24" s="13" t="s">
        <v>1327</v>
      </c>
      <c r="B24" s="14"/>
      <c r="C24" s="14"/>
      <c r="D24" s="14"/>
      <c r="E24" s="14"/>
      <c r="F24" s="14"/>
      <c r="G24" s="57"/>
    </row>
    <row r="25" spans="1:7" ht="15.75" customHeight="1">
      <c r="A25" s="13" t="s">
        <v>1338</v>
      </c>
      <c r="B25" s="14"/>
      <c r="C25" s="14"/>
      <c r="D25" s="14"/>
      <c r="E25" s="14"/>
      <c r="F25" s="14"/>
      <c r="G25" s="57"/>
    </row>
    <row r="26" spans="1:8" ht="24.75" customHeight="1">
      <c r="A26" s="13" t="s">
        <v>1255</v>
      </c>
      <c r="B26" s="14">
        <v>8153</v>
      </c>
      <c r="C26" s="14">
        <v>3133928</v>
      </c>
      <c r="D26" s="14">
        <v>8169</v>
      </c>
      <c r="E26" s="14">
        <v>38228</v>
      </c>
      <c r="F26" s="14">
        <v>812174</v>
      </c>
      <c r="G26" s="57">
        <v>99.42147141633002</v>
      </c>
      <c r="H26" s="10">
        <v>56.6</v>
      </c>
    </row>
    <row r="27" spans="1:8" ht="24.75" customHeight="1">
      <c r="A27" s="13" t="s">
        <v>1256</v>
      </c>
      <c r="B27" s="14">
        <v>23525</v>
      </c>
      <c r="C27" s="14">
        <v>14920876</v>
      </c>
      <c r="D27" s="14">
        <v>23651</v>
      </c>
      <c r="E27" s="14">
        <v>134941</v>
      </c>
      <c r="F27" s="14">
        <v>3154838</v>
      </c>
      <c r="G27" s="57">
        <v>133.3913153777853</v>
      </c>
      <c r="H27" s="10">
        <v>76.8</v>
      </c>
    </row>
    <row r="28" spans="1:8" ht="24.75" customHeight="1">
      <c r="A28" s="13" t="s">
        <v>1246</v>
      </c>
      <c r="B28" s="14">
        <v>13705</v>
      </c>
      <c r="C28" s="14">
        <v>11788961</v>
      </c>
      <c r="D28" s="14">
        <v>13952</v>
      </c>
      <c r="E28" s="14">
        <v>87581</v>
      </c>
      <c r="F28" s="14">
        <v>2390474</v>
      </c>
      <c r="G28" s="57">
        <v>171.33557912844037</v>
      </c>
      <c r="H28" s="10">
        <v>73.2</v>
      </c>
    </row>
    <row r="29" spans="1:8" ht="24.75" customHeight="1">
      <c r="A29" s="13" t="s">
        <v>1257</v>
      </c>
      <c r="B29" s="14">
        <v>5204</v>
      </c>
      <c r="C29" s="14">
        <v>6858786</v>
      </c>
      <c r="D29" s="14">
        <v>5972</v>
      </c>
      <c r="E29" s="14">
        <v>40134</v>
      </c>
      <c r="F29" s="14">
        <v>1350051</v>
      </c>
      <c r="G29" s="57">
        <v>226.0634628265238</v>
      </c>
      <c r="H29" s="10">
        <v>75.4</v>
      </c>
    </row>
    <row r="30" spans="1:8" ht="24.75" customHeight="1">
      <c r="A30" s="13" t="s">
        <v>1258</v>
      </c>
      <c r="B30" s="14">
        <v>95</v>
      </c>
      <c r="C30" s="14">
        <v>358386</v>
      </c>
      <c r="D30" s="14">
        <v>573</v>
      </c>
      <c r="E30" s="14">
        <v>2198</v>
      </c>
      <c r="F30" s="14">
        <v>66663</v>
      </c>
      <c r="G30" s="57">
        <v>116.34031413612566</v>
      </c>
      <c r="H30" s="10">
        <v>52.8</v>
      </c>
    </row>
    <row r="31" spans="1:8" ht="24.75" customHeight="1">
      <c r="A31" s="13" t="s">
        <v>1249</v>
      </c>
      <c r="B31" s="14">
        <v>55</v>
      </c>
      <c r="C31" s="14">
        <v>379152</v>
      </c>
      <c r="D31" s="14">
        <v>901</v>
      </c>
      <c r="E31" s="14">
        <v>2802</v>
      </c>
      <c r="F31" s="14">
        <v>64765</v>
      </c>
      <c r="G31" s="57">
        <v>71.88124306326304</v>
      </c>
      <c r="H31" s="10">
        <v>43.7</v>
      </c>
    </row>
    <row r="32" spans="1:8" ht="24.75" customHeight="1">
      <c r="A32" s="13" t="s">
        <v>1259</v>
      </c>
      <c r="B32" s="14">
        <v>15</v>
      </c>
      <c r="C32" s="14">
        <v>180511</v>
      </c>
      <c r="D32" s="14">
        <v>640</v>
      </c>
      <c r="E32" s="14">
        <v>2029</v>
      </c>
      <c r="F32" s="14">
        <v>36015</v>
      </c>
      <c r="G32" s="57">
        <v>56.2734375</v>
      </c>
      <c r="H32" s="10">
        <v>22.4</v>
      </c>
    </row>
    <row r="33" spans="1:8" ht="24.75" customHeight="1">
      <c r="A33" s="13" t="s">
        <v>1336</v>
      </c>
      <c r="B33" s="14">
        <v>7</v>
      </c>
      <c r="C33" s="14">
        <v>240029</v>
      </c>
      <c r="D33" s="14">
        <v>359</v>
      </c>
      <c r="E33" s="14">
        <v>984</v>
      </c>
      <c r="F33" s="14">
        <v>20371</v>
      </c>
      <c r="G33" s="57">
        <v>56.74373259052925</v>
      </c>
      <c r="H33" s="10">
        <v>30.8</v>
      </c>
    </row>
    <row r="34" spans="1:8" ht="47.25" customHeight="1">
      <c r="A34" s="114" t="s">
        <v>814</v>
      </c>
      <c r="B34" s="114"/>
      <c r="C34" s="114"/>
      <c r="D34" s="114"/>
      <c r="E34" s="114"/>
      <c r="F34" s="114"/>
      <c r="G34" s="114"/>
      <c r="H34" s="114"/>
    </row>
    <row r="35" spans="1:8" ht="29.25" customHeight="1">
      <c r="A35" s="114" t="s">
        <v>43</v>
      </c>
      <c r="B35" s="114"/>
      <c r="C35" s="114"/>
      <c r="D35" s="114"/>
      <c r="E35" s="114"/>
      <c r="F35" s="114"/>
      <c r="G35" s="114"/>
      <c r="H35" s="114"/>
    </row>
  </sheetData>
  <mergeCells count="12">
    <mergeCell ref="D7:D11"/>
    <mergeCell ref="E7:E11"/>
    <mergeCell ref="A34:H34"/>
    <mergeCell ref="A35:H35"/>
    <mergeCell ref="F7:G8"/>
    <mergeCell ref="H7:H11"/>
    <mergeCell ref="B9:B11"/>
    <mergeCell ref="C9:C11"/>
    <mergeCell ref="F9:G9"/>
    <mergeCell ref="F10:F11"/>
    <mergeCell ref="A7:A11"/>
    <mergeCell ref="B7:C8"/>
  </mergeCells>
  <printOptions/>
  <pageMargins left="0.7874015748031497" right="0.984251968503937" top="0.7874015748031497" bottom="0.7874015748031497" header="0" footer="0"/>
  <pageSetup horizontalDpi="600" verticalDpi="600" orientation="portrait" paperSize="9" scale="90" r:id="rId1"/>
</worksheet>
</file>

<file path=xl/worksheets/sheet41.xml><?xml version="1.0" encoding="utf-8"?>
<worksheet xmlns="http://schemas.openxmlformats.org/spreadsheetml/2006/main" xmlns:r="http://schemas.openxmlformats.org/officeDocument/2006/relationships">
  <dimension ref="A3:M40"/>
  <sheetViews>
    <sheetView workbookViewId="0" topLeftCell="A1">
      <selection activeCell="D7" sqref="D7:M9"/>
    </sheetView>
  </sheetViews>
  <sheetFormatPr defaultColWidth="9.140625" defaultRowHeight="12.75"/>
  <cols>
    <col min="1" max="1" width="21.421875" style="10" customWidth="1"/>
    <col min="2" max="2" width="3.140625" style="10" customWidth="1"/>
    <col min="3" max="4" width="9.140625" style="10" customWidth="1"/>
    <col min="5" max="6" width="9.28125" style="10" customWidth="1"/>
    <col min="7" max="7" width="8.7109375" style="10" customWidth="1"/>
    <col min="8" max="9" width="8.28125" style="10" customWidth="1"/>
    <col min="10" max="10" width="7.28125" style="10" customWidth="1"/>
    <col min="11" max="16384" width="9.140625" style="10" customWidth="1"/>
  </cols>
  <sheetData>
    <row r="3" ht="18" customHeight="1">
      <c r="A3" s="10" t="s">
        <v>1348</v>
      </c>
    </row>
    <row r="4" ht="15" customHeight="1">
      <c r="A4" s="10" t="s">
        <v>1260</v>
      </c>
    </row>
    <row r="5" ht="14.25" customHeight="1">
      <c r="A5" s="10" t="s">
        <v>1346</v>
      </c>
    </row>
    <row r="6" spans="1:13" ht="19.5" customHeight="1">
      <c r="A6" s="11" t="s">
        <v>1261</v>
      </c>
      <c r="B6" s="11"/>
      <c r="C6" s="11"/>
      <c r="D6" s="11"/>
      <c r="E6" s="11"/>
      <c r="F6" s="11"/>
      <c r="G6" s="11"/>
      <c r="H6" s="11"/>
      <c r="I6" s="11"/>
      <c r="J6" s="11"/>
      <c r="K6" s="11"/>
      <c r="L6" s="11"/>
      <c r="M6" s="11"/>
    </row>
    <row r="7" spans="1:13" ht="18" customHeight="1">
      <c r="A7" s="22" t="s">
        <v>15</v>
      </c>
      <c r="B7" s="18"/>
      <c r="C7" s="128" t="s">
        <v>1341</v>
      </c>
      <c r="D7" s="190" t="s">
        <v>1349</v>
      </c>
      <c r="E7" s="158"/>
      <c r="F7" s="158"/>
      <c r="G7" s="158"/>
      <c r="H7" s="158"/>
      <c r="I7" s="158"/>
      <c r="J7" s="158"/>
      <c r="K7" s="158"/>
      <c r="L7" s="158"/>
      <c r="M7" s="158"/>
    </row>
    <row r="8" spans="1:13" ht="12.75">
      <c r="A8" s="23" t="s">
        <v>1155</v>
      </c>
      <c r="B8" s="13"/>
      <c r="C8" s="129"/>
      <c r="D8" s="191"/>
      <c r="E8" s="115"/>
      <c r="F8" s="115"/>
      <c r="G8" s="115"/>
      <c r="H8" s="115"/>
      <c r="I8" s="115"/>
      <c r="J8" s="115"/>
      <c r="K8" s="115"/>
      <c r="L8" s="115"/>
      <c r="M8" s="115"/>
    </row>
    <row r="9" spans="1:13" ht="15" customHeight="1">
      <c r="A9" s="23" t="s">
        <v>1262</v>
      </c>
      <c r="B9" s="13"/>
      <c r="C9" s="129"/>
      <c r="D9" s="192"/>
      <c r="E9" s="193"/>
      <c r="F9" s="193"/>
      <c r="G9" s="193"/>
      <c r="H9" s="193"/>
      <c r="I9" s="193"/>
      <c r="J9" s="193"/>
      <c r="K9" s="193"/>
      <c r="L9" s="193"/>
      <c r="M9" s="193"/>
    </row>
    <row r="10" spans="1:13" ht="13.5" customHeight="1">
      <c r="A10" s="23" t="s">
        <v>1342</v>
      </c>
      <c r="B10" s="13"/>
      <c r="C10" s="129"/>
      <c r="D10" s="194" t="s">
        <v>1263</v>
      </c>
      <c r="E10" s="194" t="s">
        <v>1264</v>
      </c>
      <c r="F10" s="194" t="s">
        <v>1265</v>
      </c>
      <c r="G10" s="194" t="s">
        <v>1266</v>
      </c>
      <c r="H10" s="194" t="s">
        <v>1267</v>
      </c>
      <c r="I10" s="194" t="s">
        <v>1268</v>
      </c>
      <c r="J10" s="194" t="s">
        <v>1269</v>
      </c>
      <c r="K10" s="194" t="s">
        <v>1270</v>
      </c>
      <c r="L10" s="194" t="s">
        <v>1271</v>
      </c>
      <c r="M10" s="118" t="s">
        <v>1343</v>
      </c>
    </row>
    <row r="11" spans="1:13" ht="14.25" customHeight="1">
      <c r="A11" s="23" t="s">
        <v>1339</v>
      </c>
      <c r="B11" s="13"/>
      <c r="C11" s="129"/>
      <c r="D11" s="195"/>
      <c r="E11" s="195"/>
      <c r="F11" s="195"/>
      <c r="G11" s="195"/>
      <c r="H11" s="195"/>
      <c r="I11" s="195"/>
      <c r="J11" s="195"/>
      <c r="K11" s="195"/>
      <c r="L11" s="195"/>
      <c r="M11" s="118"/>
    </row>
    <row r="12" spans="1:13" ht="15" customHeight="1">
      <c r="A12" s="11" t="s">
        <v>1347</v>
      </c>
      <c r="B12" s="19"/>
      <c r="C12" s="130"/>
      <c r="D12" s="196"/>
      <c r="E12" s="196"/>
      <c r="F12" s="196"/>
      <c r="G12" s="196"/>
      <c r="H12" s="196"/>
      <c r="I12" s="196"/>
      <c r="J12" s="196"/>
      <c r="K12" s="196"/>
      <c r="L12" s="196"/>
      <c r="M12" s="100"/>
    </row>
    <row r="13" spans="1:13" ht="33" customHeight="1">
      <c r="A13" s="10" t="s">
        <v>1344</v>
      </c>
      <c r="B13" s="13" t="s">
        <v>167</v>
      </c>
      <c r="C13" s="14">
        <v>3367</v>
      </c>
      <c r="D13" s="14">
        <v>49</v>
      </c>
      <c r="E13" s="14">
        <v>639</v>
      </c>
      <c r="F13" s="14">
        <v>1169</v>
      </c>
      <c r="G13" s="14">
        <v>602</v>
      </c>
      <c r="H13" s="14">
        <v>365</v>
      </c>
      <c r="I13" s="14">
        <v>121</v>
      </c>
      <c r="J13" s="14">
        <v>121</v>
      </c>
      <c r="K13" s="14">
        <v>99</v>
      </c>
      <c r="L13" s="14">
        <v>63</v>
      </c>
      <c r="M13" s="10">
        <v>139</v>
      </c>
    </row>
    <row r="14" spans="1:13" ht="12.75">
      <c r="A14" s="10" t="s">
        <v>1898</v>
      </c>
      <c r="B14" s="13" t="s">
        <v>169</v>
      </c>
      <c r="C14" s="14">
        <v>17002408</v>
      </c>
      <c r="D14" s="14">
        <v>174140</v>
      </c>
      <c r="E14" s="14">
        <v>2083994</v>
      </c>
      <c r="F14" s="14">
        <v>6392847</v>
      </c>
      <c r="G14" s="14">
        <v>3721456</v>
      </c>
      <c r="H14" s="14">
        <v>1758651</v>
      </c>
      <c r="I14" s="14">
        <v>766453</v>
      </c>
      <c r="J14" s="14">
        <v>701954</v>
      </c>
      <c r="K14" s="14">
        <v>558675</v>
      </c>
      <c r="L14" s="14">
        <v>264548</v>
      </c>
      <c r="M14" s="10">
        <v>579690</v>
      </c>
    </row>
    <row r="15" spans="1:12" ht="21.75" customHeight="1">
      <c r="A15" s="10" t="s">
        <v>1340</v>
      </c>
      <c r="B15" s="13"/>
      <c r="C15" s="14"/>
      <c r="D15" s="14"/>
      <c r="E15" s="14"/>
      <c r="F15" s="14"/>
      <c r="G15" s="14"/>
      <c r="H15" s="14"/>
      <c r="I15" s="14"/>
      <c r="J15" s="14"/>
      <c r="K15" s="14"/>
      <c r="L15" s="14"/>
    </row>
    <row r="16" spans="1:12" ht="18" customHeight="1">
      <c r="A16" s="10" t="s">
        <v>1338</v>
      </c>
      <c r="B16" s="13"/>
      <c r="C16" s="14"/>
      <c r="D16" s="14"/>
      <c r="E16" s="14"/>
      <c r="F16" s="14"/>
      <c r="G16" s="14"/>
      <c r="H16" s="14"/>
      <c r="I16" s="14"/>
      <c r="J16" s="14"/>
      <c r="K16" s="14"/>
      <c r="L16" s="14"/>
    </row>
    <row r="17" spans="1:13" ht="18" customHeight="1">
      <c r="A17" s="10" t="s">
        <v>1272</v>
      </c>
      <c r="B17" s="13" t="s">
        <v>167</v>
      </c>
      <c r="C17" s="14">
        <v>464</v>
      </c>
      <c r="D17" s="14">
        <v>9</v>
      </c>
      <c r="E17" s="14">
        <v>142</v>
      </c>
      <c r="F17" s="14">
        <v>89</v>
      </c>
      <c r="G17" s="14">
        <v>87</v>
      </c>
      <c r="H17" s="14">
        <v>47</v>
      </c>
      <c r="I17" s="14">
        <v>31</v>
      </c>
      <c r="J17" s="14">
        <v>4</v>
      </c>
      <c r="K17" s="14">
        <v>13</v>
      </c>
      <c r="L17" s="14">
        <v>18</v>
      </c>
      <c r="M17" s="10">
        <v>24</v>
      </c>
    </row>
    <row r="18" spans="2:13" ht="18" customHeight="1">
      <c r="B18" s="13" t="s">
        <v>169</v>
      </c>
      <c r="C18" s="14">
        <v>182177</v>
      </c>
      <c r="D18" s="14">
        <v>3366</v>
      </c>
      <c r="E18" s="14">
        <v>52721</v>
      </c>
      <c r="F18" s="14">
        <v>37556</v>
      </c>
      <c r="G18" s="14">
        <v>33152</v>
      </c>
      <c r="H18" s="14">
        <v>19409</v>
      </c>
      <c r="I18" s="14">
        <v>12807</v>
      </c>
      <c r="J18" s="14">
        <v>1396</v>
      </c>
      <c r="K18" s="14">
        <v>5667</v>
      </c>
      <c r="L18" s="14">
        <v>8419</v>
      </c>
      <c r="M18" s="10">
        <v>7684</v>
      </c>
    </row>
    <row r="19" spans="1:13" ht="18" customHeight="1">
      <c r="A19" s="10" t="s">
        <v>1273</v>
      </c>
      <c r="B19" s="13" t="s">
        <v>167</v>
      </c>
      <c r="C19" s="14">
        <v>1131</v>
      </c>
      <c r="D19" s="14">
        <v>16</v>
      </c>
      <c r="E19" s="14">
        <v>211</v>
      </c>
      <c r="F19" s="14">
        <v>410</v>
      </c>
      <c r="G19" s="14">
        <v>163</v>
      </c>
      <c r="H19" s="14">
        <v>169</v>
      </c>
      <c r="I19" s="14">
        <v>32</v>
      </c>
      <c r="J19" s="14">
        <v>35</v>
      </c>
      <c r="K19" s="14">
        <v>17</v>
      </c>
      <c r="L19" s="14">
        <v>16</v>
      </c>
      <c r="M19" s="10">
        <v>62</v>
      </c>
    </row>
    <row r="20" spans="2:13" ht="18" customHeight="1">
      <c r="B20" s="13" t="s">
        <v>169</v>
      </c>
      <c r="C20" s="14">
        <v>790151</v>
      </c>
      <c r="D20" s="14">
        <v>10770</v>
      </c>
      <c r="E20" s="14">
        <v>140303</v>
      </c>
      <c r="F20" s="14">
        <v>284085</v>
      </c>
      <c r="G20" s="14">
        <v>127702</v>
      </c>
      <c r="H20" s="14">
        <v>110253</v>
      </c>
      <c r="I20" s="14">
        <v>22393</v>
      </c>
      <c r="J20" s="14">
        <v>23843</v>
      </c>
      <c r="K20" s="14">
        <v>12899</v>
      </c>
      <c r="L20" s="14">
        <v>11921</v>
      </c>
      <c r="M20" s="10">
        <v>45982</v>
      </c>
    </row>
    <row r="21" spans="1:13" ht="18" customHeight="1">
      <c r="A21" s="10" t="s">
        <v>1274</v>
      </c>
      <c r="B21" s="13" t="s">
        <v>167</v>
      </c>
      <c r="C21" s="14">
        <v>257</v>
      </c>
      <c r="D21" s="14">
        <v>4</v>
      </c>
      <c r="E21" s="14">
        <v>33</v>
      </c>
      <c r="F21" s="14">
        <v>97</v>
      </c>
      <c r="G21" s="14">
        <v>61</v>
      </c>
      <c r="H21" s="14">
        <v>13</v>
      </c>
      <c r="I21" s="14" t="s">
        <v>1351</v>
      </c>
      <c r="J21" s="14">
        <v>19</v>
      </c>
      <c r="K21" s="14">
        <v>11</v>
      </c>
      <c r="L21" s="14">
        <v>3</v>
      </c>
      <c r="M21" s="10">
        <v>16</v>
      </c>
    </row>
    <row r="22" spans="2:13" ht="18" customHeight="1">
      <c r="B22" s="13" t="s">
        <v>169</v>
      </c>
      <c r="C22" s="14">
        <v>305286</v>
      </c>
      <c r="D22" s="14">
        <v>4868</v>
      </c>
      <c r="E22" s="14">
        <v>39206</v>
      </c>
      <c r="F22" s="14">
        <v>115066</v>
      </c>
      <c r="G22" s="14">
        <v>71091</v>
      </c>
      <c r="H22" s="14">
        <v>16253</v>
      </c>
      <c r="I22" s="14" t="s">
        <v>1350</v>
      </c>
      <c r="J22" s="14">
        <v>21640</v>
      </c>
      <c r="K22" s="14">
        <v>13010</v>
      </c>
      <c r="L22" s="14">
        <v>4128</v>
      </c>
      <c r="M22" s="10">
        <v>20024</v>
      </c>
    </row>
    <row r="23" spans="1:13" ht="18" customHeight="1">
      <c r="A23" s="10" t="s">
        <v>1275</v>
      </c>
      <c r="B23" s="13" t="s">
        <v>167</v>
      </c>
      <c r="C23" s="14">
        <v>109</v>
      </c>
      <c r="D23" s="14">
        <v>5</v>
      </c>
      <c r="E23" s="14">
        <v>17</v>
      </c>
      <c r="F23" s="14">
        <v>34</v>
      </c>
      <c r="G23" s="14">
        <v>24</v>
      </c>
      <c r="H23" s="14">
        <v>7</v>
      </c>
      <c r="I23" s="14">
        <v>7</v>
      </c>
      <c r="J23" s="14">
        <v>9</v>
      </c>
      <c r="K23" s="14">
        <v>2</v>
      </c>
      <c r="L23" s="14">
        <v>2</v>
      </c>
      <c r="M23" s="10">
        <v>2</v>
      </c>
    </row>
    <row r="24" spans="2:13" ht="18" customHeight="1">
      <c r="B24" s="13" t="s">
        <v>169</v>
      </c>
      <c r="C24" s="14">
        <v>187984</v>
      </c>
      <c r="D24" s="14">
        <v>9108</v>
      </c>
      <c r="E24" s="14">
        <v>30311</v>
      </c>
      <c r="F24" s="14">
        <v>58806</v>
      </c>
      <c r="G24" s="14">
        <v>40516</v>
      </c>
      <c r="H24" s="14">
        <v>11987</v>
      </c>
      <c r="I24" s="14">
        <v>11722</v>
      </c>
      <c r="J24" s="14">
        <v>14308</v>
      </c>
      <c r="K24" s="14">
        <v>3649</v>
      </c>
      <c r="L24" s="14">
        <v>3855</v>
      </c>
      <c r="M24" s="10">
        <v>3722</v>
      </c>
    </row>
    <row r="25" spans="1:13" ht="18" customHeight="1">
      <c r="A25" s="10" t="s">
        <v>1276</v>
      </c>
      <c r="B25" s="13" t="s">
        <v>167</v>
      </c>
      <c r="C25" s="14">
        <v>157</v>
      </c>
      <c r="D25" s="14">
        <v>5</v>
      </c>
      <c r="E25" s="14">
        <v>23</v>
      </c>
      <c r="F25" s="14">
        <v>43</v>
      </c>
      <c r="G25" s="14">
        <v>21</v>
      </c>
      <c r="H25" s="14">
        <v>29</v>
      </c>
      <c r="I25" s="14">
        <v>4</v>
      </c>
      <c r="J25" s="14">
        <v>6</v>
      </c>
      <c r="K25" s="14">
        <v>12</v>
      </c>
      <c r="L25" s="14">
        <v>5</v>
      </c>
      <c r="M25" s="10">
        <v>9</v>
      </c>
    </row>
    <row r="26" spans="2:13" ht="18" customHeight="1">
      <c r="B26" s="13" t="s">
        <v>169</v>
      </c>
      <c r="C26" s="14">
        <v>396750</v>
      </c>
      <c r="D26" s="14">
        <v>13622</v>
      </c>
      <c r="E26" s="14">
        <v>58531</v>
      </c>
      <c r="F26" s="14">
        <v>113527</v>
      </c>
      <c r="G26" s="14">
        <v>54403</v>
      </c>
      <c r="H26" s="14">
        <v>65511</v>
      </c>
      <c r="I26" s="14">
        <v>11074</v>
      </c>
      <c r="J26" s="14">
        <v>14447</v>
      </c>
      <c r="K26" s="14">
        <v>30062</v>
      </c>
      <c r="L26" s="14">
        <v>13681</v>
      </c>
      <c r="M26" s="10">
        <v>21892</v>
      </c>
    </row>
    <row r="27" spans="1:13" ht="18" customHeight="1">
      <c r="A27" s="10" t="s">
        <v>1277</v>
      </c>
      <c r="B27" s="13" t="s">
        <v>167</v>
      </c>
      <c r="C27" s="14">
        <v>152</v>
      </c>
      <c r="D27" s="14">
        <v>1</v>
      </c>
      <c r="E27" s="14">
        <v>37</v>
      </c>
      <c r="F27" s="14">
        <v>69</v>
      </c>
      <c r="G27" s="14">
        <v>16</v>
      </c>
      <c r="H27" s="14">
        <v>5</v>
      </c>
      <c r="I27" s="14">
        <v>7</v>
      </c>
      <c r="J27" s="14">
        <v>3</v>
      </c>
      <c r="K27" s="14">
        <v>9</v>
      </c>
      <c r="L27" s="14">
        <v>2</v>
      </c>
      <c r="M27" s="10">
        <v>3</v>
      </c>
    </row>
    <row r="28" spans="2:13" ht="18" customHeight="1">
      <c r="B28" s="13" t="s">
        <v>169</v>
      </c>
      <c r="C28" s="14">
        <v>525706</v>
      </c>
      <c r="D28" s="14">
        <v>3420</v>
      </c>
      <c r="E28" s="14">
        <v>130209</v>
      </c>
      <c r="F28" s="14">
        <v>237301</v>
      </c>
      <c r="G28" s="14">
        <v>55626</v>
      </c>
      <c r="H28" s="14">
        <v>17141</v>
      </c>
      <c r="I28" s="14">
        <v>22964</v>
      </c>
      <c r="J28" s="14">
        <v>10472</v>
      </c>
      <c r="K28" s="14">
        <v>31404</v>
      </c>
      <c r="L28" s="14">
        <v>6849</v>
      </c>
      <c r="M28" s="10">
        <v>10320</v>
      </c>
    </row>
    <row r="29" spans="1:13" ht="18" customHeight="1">
      <c r="A29" s="10" t="s">
        <v>1278</v>
      </c>
      <c r="B29" s="13" t="s">
        <v>167</v>
      </c>
      <c r="C29" s="14">
        <v>120</v>
      </c>
      <c r="D29" s="14">
        <v>3</v>
      </c>
      <c r="E29" s="14">
        <v>24</v>
      </c>
      <c r="F29" s="14">
        <v>42</v>
      </c>
      <c r="G29" s="14">
        <v>25</v>
      </c>
      <c r="H29" s="14">
        <v>8</v>
      </c>
      <c r="I29" s="14">
        <v>6</v>
      </c>
      <c r="J29" s="14">
        <v>5</v>
      </c>
      <c r="K29" s="14">
        <v>5</v>
      </c>
      <c r="L29" s="14">
        <v>1</v>
      </c>
      <c r="M29" s="10">
        <v>1</v>
      </c>
    </row>
    <row r="30" spans="2:13" ht="18" customHeight="1">
      <c r="B30" s="13" t="s">
        <v>169</v>
      </c>
      <c r="C30" s="14">
        <v>535271</v>
      </c>
      <c r="D30" s="14">
        <v>13025</v>
      </c>
      <c r="E30" s="14">
        <v>105088</v>
      </c>
      <c r="F30" s="14">
        <v>187184</v>
      </c>
      <c r="G30" s="14">
        <v>110813</v>
      </c>
      <c r="H30" s="14">
        <v>35334</v>
      </c>
      <c r="I30" s="14">
        <v>28365</v>
      </c>
      <c r="J30" s="14">
        <v>23886</v>
      </c>
      <c r="K30" s="14">
        <v>22476</v>
      </c>
      <c r="L30" s="14">
        <v>4770</v>
      </c>
      <c r="M30" s="10">
        <v>4330</v>
      </c>
    </row>
    <row r="31" spans="1:13" ht="18" customHeight="1">
      <c r="A31" s="10" t="s">
        <v>1279</v>
      </c>
      <c r="B31" s="13" t="s">
        <v>167</v>
      </c>
      <c r="C31" s="14">
        <v>251</v>
      </c>
      <c r="D31" s="14">
        <v>3</v>
      </c>
      <c r="E31" s="14">
        <v>55</v>
      </c>
      <c r="F31" s="14">
        <v>100</v>
      </c>
      <c r="G31" s="14">
        <v>45</v>
      </c>
      <c r="H31" s="14">
        <v>14</v>
      </c>
      <c r="I31" s="14">
        <v>7</v>
      </c>
      <c r="J31" s="14">
        <v>8</v>
      </c>
      <c r="K31" s="14">
        <v>9</v>
      </c>
      <c r="L31" s="14">
        <v>4</v>
      </c>
      <c r="M31" s="10">
        <v>6</v>
      </c>
    </row>
    <row r="32" spans="2:13" ht="18" customHeight="1">
      <c r="B32" s="13" t="s">
        <v>169</v>
      </c>
      <c r="C32" s="14">
        <v>1567118</v>
      </c>
      <c r="D32" s="14">
        <v>20563</v>
      </c>
      <c r="E32" s="14">
        <v>348825</v>
      </c>
      <c r="F32" s="14">
        <v>617168</v>
      </c>
      <c r="G32" s="14">
        <v>287954</v>
      </c>
      <c r="H32" s="14">
        <v>83866</v>
      </c>
      <c r="I32" s="14">
        <v>40711</v>
      </c>
      <c r="J32" s="14">
        <v>44613</v>
      </c>
      <c r="K32" s="14">
        <v>59250</v>
      </c>
      <c r="L32" s="14">
        <v>25843</v>
      </c>
      <c r="M32" s="10">
        <v>38325</v>
      </c>
    </row>
    <row r="33" spans="1:13" ht="18" customHeight="1">
      <c r="A33" s="10" t="s">
        <v>1280</v>
      </c>
      <c r="B33" s="13" t="s">
        <v>167</v>
      </c>
      <c r="C33" s="14">
        <v>234</v>
      </c>
      <c r="D33" s="14" t="s">
        <v>2258</v>
      </c>
      <c r="E33" s="14">
        <v>45</v>
      </c>
      <c r="F33" s="14">
        <v>95</v>
      </c>
      <c r="G33" s="14">
        <v>45</v>
      </c>
      <c r="H33" s="14">
        <v>26</v>
      </c>
      <c r="I33" s="14">
        <v>7</v>
      </c>
      <c r="J33" s="14">
        <v>6</v>
      </c>
      <c r="K33" s="14">
        <v>7</v>
      </c>
      <c r="L33" s="14">
        <v>1</v>
      </c>
      <c r="M33" s="10">
        <v>2</v>
      </c>
    </row>
    <row r="34" spans="2:13" ht="18" customHeight="1">
      <c r="B34" s="13" t="s">
        <v>169</v>
      </c>
      <c r="C34" s="14">
        <v>2018143</v>
      </c>
      <c r="D34" s="14" t="s">
        <v>2258</v>
      </c>
      <c r="E34" s="14">
        <v>381988</v>
      </c>
      <c r="F34" s="14">
        <v>815468</v>
      </c>
      <c r="G34" s="14">
        <v>396561</v>
      </c>
      <c r="H34" s="14">
        <v>223438</v>
      </c>
      <c r="I34" s="14">
        <v>61835</v>
      </c>
      <c r="J34" s="14">
        <v>51268</v>
      </c>
      <c r="K34" s="14">
        <v>63063</v>
      </c>
      <c r="L34" s="14">
        <v>8780</v>
      </c>
      <c r="M34" s="10">
        <v>15742</v>
      </c>
    </row>
    <row r="35" spans="1:13" ht="18" customHeight="1">
      <c r="A35" s="10" t="s">
        <v>1282</v>
      </c>
      <c r="B35" s="13" t="s">
        <v>167</v>
      </c>
      <c r="C35" s="14">
        <v>244</v>
      </c>
      <c r="D35" s="14" t="s">
        <v>1281</v>
      </c>
      <c r="E35" s="14">
        <v>34</v>
      </c>
      <c r="F35" s="14">
        <v>95</v>
      </c>
      <c r="G35" s="14">
        <v>56</v>
      </c>
      <c r="H35" s="14">
        <v>18</v>
      </c>
      <c r="I35" s="14">
        <v>9</v>
      </c>
      <c r="J35" s="14">
        <v>13</v>
      </c>
      <c r="K35" s="14">
        <v>7</v>
      </c>
      <c r="L35" s="14">
        <v>6</v>
      </c>
      <c r="M35" s="10">
        <v>6</v>
      </c>
    </row>
    <row r="36" spans="2:13" ht="18" customHeight="1">
      <c r="B36" s="13" t="s">
        <v>169</v>
      </c>
      <c r="C36" s="14">
        <v>2941080</v>
      </c>
      <c r="D36" s="14" t="s">
        <v>1351</v>
      </c>
      <c r="E36" s="14">
        <v>402196</v>
      </c>
      <c r="F36" s="14">
        <v>1164541</v>
      </c>
      <c r="G36" s="14">
        <v>662278</v>
      </c>
      <c r="H36" s="14">
        <v>216182</v>
      </c>
      <c r="I36" s="14">
        <v>117895</v>
      </c>
      <c r="J36" s="14">
        <v>155554</v>
      </c>
      <c r="K36" s="14">
        <v>78619</v>
      </c>
      <c r="L36" s="14">
        <v>70670</v>
      </c>
      <c r="M36" s="10">
        <v>73145</v>
      </c>
    </row>
    <row r="37" spans="1:13" ht="18" customHeight="1">
      <c r="A37" s="10" t="s">
        <v>1345</v>
      </c>
      <c r="B37" s="13" t="s">
        <v>167</v>
      </c>
      <c r="C37" s="14">
        <v>248</v>
      </c>
      <c r="D37" s="14">
        <v>3</v>
      </c>
      <c r="E37" s="14">
        <v>18</v>
      </c>
      <c r="F37" s="14">
        <v>95</v>
      </c>
      <c r="G37" s="14">
        <v>59</v>
      </c>
      <c r="H37" s="14">
        <v>29</v>
      </c>
      <c r="I37" s="14">
        <v>11</v>
      </c>
      <c r="J37" s="14">
        <v>13</v>
      </c>
      <c r="K37" s="14">
        <v>7</v>
      </c>
      <c r="L37" s="14">
        <v>5</v>
      </c>
      <c r="M37" s="10">
        <v>8</v>
      </c>
    </row>
    <row r="38" spans="2:13" ht="18" customHeight="1">
      <c r="B38" s="13" t="s">
        <v>169</v>
      </c>
      <c r="C38" s="14">
        <v>7552742</v>
      </c>
      <c r="D38" s="14">
        <v>95398</v>
      </c>
      <c r="E38" s="14">
        <v>394616</v>
      </c>
      <c r="F38" s="14">
        <v>2762145</v>
      </c>
      <c r="G38" s="14">
        <v>1881360</v>
      </c>
      <c r="H38" s="14">
        <v>959277</v>
      </c>
      <c r="I38" s="14">
        <v>436687</v>
      </c>
      <c r="J38" s="14">
        <v>340527</v>
      </c>
      <c r="K38" s="14">
        <v>238576</v>
      </c>
      <c r="L38" s="14">
        <v>105632</v>
      </c>
      <c r="M38" s="10">
        <v>338524</v>
      </c>
    </row>
    <row r="39" spans="1:13" ht="40.5" customHeight="1">
      <c r="A39" s="114" t="s">
        <v>814</v>
      </c>
      <c r="B39" s="114"/>
      <c r="C39" s="114"/>
      <c r="D39" s="114"/>
      <c r="E39" s="114"/>
      <c r="F39" s="114"/>
      <c r="G39" s="114"/>
      <c r="H39" s="114"/>
      <c r="I39" s="114"/>
      <c r="J39" s="114"/>
      <c r="K39" s="114"/>
      <c r="L39" s="114"/>
      <c r="M39" s="114"/>
    </row>
    <row r="40" spans="1:13" ht="28.5" customHeight="1">
      <c r="A40" s="114" t="s">
        <v>43</v>
      </c>
      <c r="B40" s="114"/>
      <c r="C40" s="114"/>
      <c r="D40" s="114"/>
      <c r="E40" s="114"/>
      <c r="F40" s="114"/>
      <c r="G40" s="114"/>
      <c r="H40" s="114"/>
      <c r="I40" s="114"/>
      <c r="J40" s="114"/>
      <c r="K40" s="114"/>
      <c r="L40" s="114"/>
      <c r="M40" s="114"/>
    </row>
  </sheetData>
  <mergeCells count="14">
    <mergeCell ref="A40:M40"/>
    <mergeCell ref="C7:C12"/>
    <mergeCell ref="D10:D12"/>
    <mergeCell ref="E10:E12"/>
    <mergeCell ref="F10:F12"/>
    <mergeCell ref="G10:G12"/>
    <mergeCell ref="H10:H12"/>
    <mergeCell ref="I10:I12"/>
    <mergeCell ref="J10:J12"/>
    <mergeCell ref="K10:K12"/>
    <mergeCell ref="D7:M9"/>
    <mergeCell ref="L10:L12"/>
    <mergeCell ref="M10:M12"/>
    <mergeCell ref="A39:M39"/>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3:N36"/>
  <sheetViews>
    <sheetView workbookViewId="0" topLeftCell="A1">
      <selection activeCell="L34" sqref="L34"/>
    </sheetView>
  </sheetViews>
  <sheetFormatPr defaultColWidth="9.140625" defaultRowHeight="12.75"/>
  <cols>
    <col min="1" max="1" width="22.421875" style="10" customWidth="1"/>
    <col min="2" max="2" width="3.140625" style="10" customWidth="1"/>
    <col min="3" max="3" width="9.140625" style="10" customWidth="1"/>
    <col min="4" max="4" width="8.28125" style="10" customWidth="1"/>
    <col min="5" max="5" width="7.7109375" style="10" customWidth="1"/>
    <col min="6" max="6" width="8.00390625" style="10" customWidth="1"/>
    <col min="7" max="7" width="8.8515625" style="10" customWidth="1"/>
    <col min="8" max="8" width="8.421875" style="10" customWidth="1"/>
    <col min="9" max="16384" width="9.140625" style="10" customWidth="1"/>
  </cols>
  <sheetData>
    <row r="3" ht="18" customHeight="1">
      <c r="A3" s="10" t="s">
        <v>1353</v>
      </c>
    </row>
    <row r="4" ht="15" customHeight="1">
      <c r="A4" s="10" t="s">
        <v>1283</v>
      </c>
    </row>
    <row r="5" ht="16.5" customHeight="1">
      <c r="A5" s="10" t="s">
        <v>1354</v>
      </c>
    </row>
    <row r="6" spans="1:14" ht="19.5" customHeight="1">
      <c r="A6" s="11" t="s">
        <v>1284</v>
      </c>
      <c r="B6" s="11"/>
      <c r="C6" s="11"/>
      <c r="D6" s="11"/>
      <c r="E6" s="11"/>
      <c r="F6" s="11"/>
      <c r="G6" s="11"/>
      <c r="H6" s="11"/>
      <c r="I6" s="11"/>
      <c r="J6" s="11"/>
      <c r="K6" s="11"/>
      <c r="L6" s="11"/>
      <c r="M6" s="11"/>
      <c r="N6" s="11"/>
    </row>
    <row r="7" spans="1:14" ht="18" customHeight="1">
      <c r="A7" s="22" t="s">
        <v>15</v>
      </c>
      <c r="B7" s="18"/>
      <c r="C7" s="131" t="s">
        <v>1341</v>
      </c>
      <c r="D7" s="190" t="s">
        <v>1349</v>
      </c>
      <c r="E7" s="158"/>
      <c r="F7" s="158"/>
      <c r="G7" s="158"/>
      <c r="H7" s="158"/>
      <c r="I7" s="158"/>
      <c r="J7" s="158"/>
      <c r="K7" s="158"/>
      <c r="L7" s="158"/>
      <c r="M7" s="158"/>
      <c r="N7" s="199"/>
    </row>
    <row r="8" spans="1:14" ht="12.75">
      <c r="A8" s="23" t="s">
        <v>1155</v>
      </c>
      <c r="B8" s="13"/>
      <c r="C8" s="132"/>
      <c r="D8" s="191"/>
      <c r="E8" s="200"/>
      <c r="F8" s="200"/>
      <c r="G8" s="200"/>
      <c r="H8" s="200"/>
      <c r="I8" s="200"/>
      <c r="J8" s="200"/>
      <c r="K8" s="200"/>
      <c r="L8" s="200"/>
      <c r="M8" s="200"/>
      <c r="N8" s="200"/>
    </row>
    <row r="9" spans="1:14" ht="15" customHeight="1">
      <c r="A9" s="23" t="s">
        <v>1262</v>
      </c>
      <c r="B9" s="13"/>
      <c r="C9" s="132"/>
      <c r="D9" s="192"/>
      <c r="E9" s="193"/>
      <c r="F9" s="193"/>
      <c r="G9" s="193"/>
      <c r="H9" s="193"/>
      <c r="I9" s="193"/>
      <c r="J9" s="193"/>
      <c r="K9" s="193"/>
      <c r="L9" s="193"/>
      <c r="M9" s="193"/>
      <c r="N9" s="193"/>
    </row>
    <row r="10" spans="1:14" ht="15" customHeight="1">
      <c r="A10" s="23" t="s">
        <v>1342</v>
      </c>
      <c r="B10" s="13"/>
      <c r="C10" s="132"/>
      <c r="D10" s="92" t="s">
        <v>1285</v>
      </c>
      <c r="E10" s="92" t="s">
        <v>1286</v>
      </c>
      <c r="F10" s="92" t="s">
        <v>1287</v>
      </c>
      <c r="G10" s="92" t="s">
        <v>1269</v>
      </c>
      <c r="H10" s="92" t="s">
        <v>1270</v>
      </c>
      <c r="I10" s="92" t="s">
        <v>1271</v>
      </c>
      <c r="J10" s="92" t="s">
        <v>1288</v>
      </c>
      <c r="K10" s="92" t="s">
        <v>1289</v>
      </c>
      <c r="L10" s="92" t="s">
        <v>1290</v>
      </c>
      <c r="M10" s="92" t="s">
        <v>1291</v>
      </c>
      <c r="N10" s="197" t="s">
        <v>1352</v>
      </c>
    </row>
    <row r="11" spans="1:14" ht="15" customHeight="1">
      <c r="A11" s="23" t="s">
        <v>1339</v>
      </c>
      <c r="B11" s="13"/>
      <c r="C11" s="132"/>
      <c r="D11" s="93"/>
      <c r="E11" s="93"/>
      <c r="F11" s="93"/>
      <c r="G11" s="93"/>
      <c r="H11" s="93"/>
      <c r="I11" s="93"/>
      <c r="J11" s="93"/>
      <c r="K11" s="93"/>
      <c r="L11" s="93"/>
      <c r="M11" s="93"/>
      <c r="N11" s="197"/>
    </row>
    <row r="12" spans="1:14" ht="16.5" customHeight="1">
      <c r="A12" s="11" t="s">
        <v>1347</v>
      </c>
      <c r="B12" s="19"/>
      <c r="C12" s="133"/>
      <c r="D12" s="134"/>
      <c r="E12" s="134"/>
      <c r="F12" s="134"/>
      <c r="G12" s="134"/>
      <c r="H12" s="134"/>
      <c r="I12" s="134"/>
      <c r="J12" s="134"/>
      <c r="K12" s="134"/>
      <c r="L12" s="134"/>
      <c r="M12" s="134"/>
      <c r="N12" s="198"/>
    </row>
    <row r="13" spans="1:14" ht="33" customHeight="1">
      <c r="A13" s="10" t="s">
        <v>1344</v>
      </c>
      <c r="B13" s="13" t="s">
        <v>167</v>
      </c>
      <c r="C13" s="20">
        <v>50759</v>
      </c>
      <c r="D13" s="14">
        <v>2339</v>
      </c>
      <c r="E13" s="14">
        <v>7047</v>
      </c>
      <c r="F13" s="14">
        <v>6410</v>
      </c>
      <c r="G13" s="14">
        <v>4563</v>
      </c>
      <c r="H13" s="14">
        <v>4910</v>
      </c>
      <c r="I13" s="14">
        <v>4364</v>
      </c>
      <c r="J13" s="14">
        <v>5229</v>
      </c>
      <c r="K13" s="14">
        <v>3707</v>
      </c>
      <c r="L13" s="14">
        <v>2168</v>
      </c>
      <c r="M13" s="14">
        <v>2027</v>
      </c>
      <c r="N13" s="10">
        <v>7995</v>
      </c>
    </row>
    <row r="14" spans="1:14" ht="12.75">
      <c r="A14" s="10" t="s">
        <v>1898</v>
      </c>
      <c r="B14" s="13" t="s">
        <v>169</v>
      </c>
      <c r="C14" s="14">
        <v>37860629</v>
      </c>
      <c r="D14" s="14">
        <v>1608673</v>
      </c>
      <c r="E14" s="14">
        <v>5293619</v>
      </c>
      <c r="F14" s="14">
        <v>4911894</v>
      </c>
      <c r="G14" s="14">
        <v>3341312</v>
      </c>
      <c r="H14" s="14">
        <v>3654640</v>
      </c>
      <c r="I14" s="14">
        <v>3228700</v>
      </c>
      <c r="J14" s="14">
        <v>3878069</v>
      </c>
      <c r="K14" s="14">
        <v>2705921</v>
      </c>
      <c r="L14" s="14">
        <v>1628773</v>
      </c>
      <c r="M14" s="14">
        <v>1500571</v>
      </c>
      <c r="N14" s="10">
        <v>6108457</v>
      </c>
    </row>
    <row r="15" spans="1:13" ht="29.25" customHeight="1">
      <c r="A15" s="10" t="s">
        <v>1340</v>
      </c>
      <c r="B15" s="13"/>
      <c r="C15" s="14"/>
      <c r="D15" s="14"/>
      <c r="E15" s="14"/>
      <c r="F15" s="14"/>
      <c r="G15" s="14"/>
      <c r="H15" s="14"/>
      <c r="I15" s="14"/>
      <c r="J15" s="14"/>
      <c r="K15" s="14"/>
      <c r="L15" s="14"/>
      <c r="M15" s="14"/>
    </row>
    <row r="16" spans="1:13" ht="16.5" customHeight="1">
      <c r="A16" s="10" t="s">
        <v>1338</v>
      </c>
      <c r="B16" s="13"/>
      <c r="C16" s="14"/>
      <c r="D16" s="14"/>
      <c r="E16" s="14"/>
      <c r="F16" s="14"/>
      <c r="G16" s="14"/>
      <c r="H16" s="14"/>
      <c r="I16" s="14"/>
      <c r="J16" s="14"/>
      <c r="K16" s="14"/>
      <c r="L16" s="14"/>
      <c r="M16" s="14"/>
    </row>
    <row r="17" spans="1:14" ht="19.5" customHeight="1">
      <c r="A17" s="10" t="s">
        <v>1292</v>
      </c>
      <c r="B17" s="13" t="s">
        <v>167</v>
      </c>
      <c r="C17" s="14">
        <v>399</v>
      </c>
      <c r="D17" s="14">
        <v>65</v>
      </c>
      <c r="E17" s="14">
        <v>68</v>
      </c>
      <c r="F17" s="14">
        <v>59</v>
      </c>
      <c r="G17" s="14">
        <v>43</v>
      </c>
      <c r="H17" s="14">
        <v>35</v>
      </c>
      <c r="I17" s="14">
        <v>29</v>
      </c>
      <c r="J17" s="14">
        <v>21</v>
      </c>
      <c r="K17" s="14">
        <v>15</v>
      </c>
      <c r="L17" s="14">
        <v>10</v>
      </c>
      <c r="M17" s="14">
        <v>17</v>
      </c>
      <c r="N17" s="10">
        <v>37</v>
      </c>
    </row>
    <row r="18" spans="2:14" ht="19.5" customHeight="1">
      <c r="B18" s="13" t="s">
        <v>169</v>
      </c>
      <c r="C18" s="14">
        <v>63966</v>
      </c>
      <c r="D18" s="14">
        <v>10070</v>
      </c>
      <c r="E18" s="14">
        <v>10883</v>
      </c>
      <c r="F18" s="14">
        <v>9326</v>
      </c>
      <c r="G18" s="14">
        <v>6786</v>
      </c>
      <c r="H18" s="14">
        <v>5460</v>
      </c>
      <c r="I18" s="14">
        <v>4798</v>
      </c>
      <c r="J18" s="14">
        <v>3611</v>
      </c>
      <c r="K18" s="14">
        <v>2512</v>
      </c>
      <c r="L18" s="14">
        <v>1705</v>
      </c>
      <c r="M18" s="14">
        <v>2809</v>
      </c>
      <c r="N18" s="10">
        <v>6006</v>
      </c>
    </row>
    <row r="19" spans="1:14" ht="24" customHeight="1">
      <c r="A19" s="10" t="s">
        <v>1293</v>
      </c>
      <c r="B19" s="13" t="s">
        <v>167</v>
      </c>
      <c r="C19" s="14">
        <v>1168</v>
      </c>
      <c r="D19" s="14">
        <v>142</v>
      </c>
      <c r="E19" s="14">
        <v>246</v>
      </c>
      <c r="F19" s="14">
        <v>159</v>
      </c>
      <c r="G19" s="14">
        <v>104</v>
      </c>
      <c r="H19" s="14">
        <v>90</v>
      </c>
      <c r="I19" s="14">
        <v>96</v>
      </c>
      <c r="J19" s="14">
        <v>92</v>
      </c>
      <c r="K19" s="14">
        <v>62</v>
      </c>
      <c r="L19" s="14">
        <v>35</v>
      </c>
      <c r="M19" s="14">
        <v>36</v>
      </c>
      <c r="N19" s="10">
        <v>106</v>
      </c>
    </row>
    <row r="20" spans="2:14" ht="19.5" customHeight="1">
      <c r="B20" s="13" t="s">
        <v>169</v>
      </c>
      <c r="C20" s="14">
        <v>301132</v>
      </c>
      <c r="D20" s="14">
        <v>35695</v>
      </c>
      <c r="E20" s="14">
        <v>63929</v>
      </c>
      <c r="F20" s="14">
        <v>41518</v>
      </c>
      <c r="G20" s="14">
        <v>27140</v>
      </c>
      <c r="H20" s="14">
        <v>23764</v>
      </c>
      <c r="I20" s="14">
        <v>24606</v>
      </c>
      <c r="J20" s="14">
        <v>23699</v>
      </c>
      <c r="K20" s="14">
        <v>15554</v>
      </c>
      <c r="L20" s="14">
        <v>9111</v>
      </c>
      <c r="M20" s="14">
        <v>9109</v>
      </c>
      <c r="N20" s="10">
        <v>27007</v>
      </c>
    </row>
    <row r="21" spans="1:14" ht="24" customHeight="1">
      <c r="A21" s="10" t="s">
        <v>1294</v>
      </c>
      <c r="B21" s="13" t="s">
        <v>167</v>
      </c>
      <c r="C21" s="14">
        <v>6586</v>
      </c>
      <c r="D21" s="14">
        <v>474</v>
      </c>
      <c r="E21" s="14">
        <v>1242</v>
      </c>
      <c r="F21" s="14">
        <v>1062</v>
      </c>
      <c r="G21" s="14">
        <v>685</v>
      </c>
      <c r="H21" s="14">
        <v>642</v>
      </c>
      <c r="I21" s="14">
        <v>504</v>
      </c>
      <c r="J21" s="14">
        <v>617</v>
      </c>
      <c r="K21" s="14">
        <v>425</v>
      </c>
      <c r="L21" s="14">
        <v>213</v>
      </c>
      <c r="M21" s="14">
        <v>191</v>
      </c>
      <c r="N21" s="10">
        <v>531</v>
      </c>
    </row>
    <row r="22" spans="2:14" ht="19.5" customHeight="1">
      <c r="B22" s="13" t="s">
        <v>169</v>
      </c>
      <c r="C22" s="14">
        <v>2768830</v>
      </c>
      <c r="D22" s="14">
        <v>196880</v>
      </c>
      <c r="E22" s="14">
        <v>524617</v>
      </c>
      <c r="F22" s="14">
        <v>442895</v>
      </c>
      <c r="G22" s="14">
        <v>288658</v>
      </c>
      <c r="H22" s="14">
        <v>270785</v>
      </c>
      <c r="I22" s="14">
        <v>212343</v>
      </c>
      <c r="J22" s="14">
        <v>260192</v>
      </c>
      <c r="K22" s="14">
        <v>179557</v>
      </c>
      <c r="L22" s="14">
        <v>89652</v>
      </c>
      <c r="M22" s="14">
        <v>79929</v>
      </c>
      <c r="N22" s="10">
        <v>223322</v>
      </c>
    </row>
    <row r="23" spans="1:14" ht="24" customHeight="1">
      <c r="A23" s="10" t="s">
        <v>1295</v>
      </c>
      <c r="B23" s="13" t="s">
        <v>167</v>
      </c>
      <c r="C23" s="14">
        <v>23525</v>
      </c>
      <c r="D23" s="14">
        <v>931</v>
      </c>
      <c r="E23" s="14">
        <v>2968</v>
      </c>
      <c r="F23" s="14">
        <v>2712</v>
      </c>
      <c r="G23" s="14">
        <v>2025</v>
      </c>
      <c r="H23" s="14">
        <v>2195</v>
      </c>
      <c r="I23" s="14">
        <v>2043</v>
      </c>
      <c r="J23" s="14">
        <v>2518</v>
      </c>
      <c r="K23" s="14">
        <v>1892</v>
      </c>
      <c r="L23" s="14">
        <v>1077</v>
      </c>
      <c r="M23" s="14">
        <v>1019</v>
      </c>
      <c r="N23" s="10">
        <v>4145</v>
      </c>
    </row>
    <row r="24" spans="2:14" ht="19.5" customHeight="1">
      <c r="B24" s="13" t="s">
        <v>169</v>
      </c>
      <c r="C24" s="14">
        <v>14920876</v>
      </c>
      <c r="D24" s="14">
        <v>580655</v>
      </c>
      <c r="E24" s="14">
        <v>1858039</v>
      </c>
      <c r="F24" s="14">
        <v>1713461</v>
      </c>
      <c r="G24" s="14">
        <v>1278330</v>
      </c>
      <c r="H24" s="14">
        <v>1391593</v>
      </c>
      <c r="I24" s="14">
        <v>1296239</v>
      </c>
      <c r="J24" s="14">
        <v>1600415</v>
      </c>
      <c r="K24" s="14">
        <v>1203694</v>
      </c>
      <c r="L24" s="14">
        <v>686462</v>
      </c>
      <c r="M24" s="14">
        <v>649876</v>
      </c>
      <c r="N24" s="10">
        <v>2662112</v>
      </c>
    </row>
    <row r="25" spans="1:14" ht="24" customHeight="1">
      <c r="A25" s="10" t="s">
        <v>1296</v>
      </c>
      <c r="B25" s="13" t="s">
        <v>167</v>
      </c>
      <c r="C25" s="14">
        <v>13705</v>
      </c>
      <c r="D25" s="14">
        <v>525</v>
      </c>
      <c r="E25" s="14">
        <v>1780</v>
      </c>
      <c r="F25" s="14">
        <v>1704</v>
      </c>
      <c r="G25" s="14">
        <v>1281</v>
      </c>
      <c r="H25" s="14">
        <v>1425</v>
      </c>
      <c r="I25" s="14">
        <v>1262</v>
      </c>
      <c r="J25" s="14">
        <v>1450</v>
      </c>
      <c r="K25" s="14">
        <v>969</v>
      </c>
      <c r="L25" s="14">
        <v>586</v>
      </c>
      <c r="M25" s="14">
        <v>536</v>
      </c>
      <c r="N25" s="10">
        <v>2187</v>
      </c>
    </row>
    <row r="26" spans="2:14" ht="19.5" customHeight="1">
      <c r="B26" s="13" t="s">
        <v>169</v>
      </c>
      <c r="C26" s="14">
        <v>11788961</v>
      </c>
      <c r="D26" s="14">
        <v>451181</v>
      </c>
      <c r="E26" s="14">
        <v>1532164</v>
      </c>
      <c r="F26" s="14">
        <v>1471771</v>
      </c>
      <c r="G26" s="14">
        <v>1103890</v>
      </c>
      <c r="H26" s="14">
        <v>1222325</v>
      </c>
      <c r="I26" s="14">
        <v>1089685</v>
      </c>
      <c r="J26" s="14">
        <v>1247617</v>
      </c>
      <c r="K26" s="14">
        <v>828655</v>
      </c>
      <c r="L26" s="14">
        <v>506830</v>
      </c>
      <c r="M26" s="14">
        <v>461523</v>
      </c>
      <c r="N26" s="10">
        <v>1873320</v>
      </c>
    </row>
    <row r="27" spans="1:14" ht="24" customHeight="1">
      <c r="A27" s="10" t="s">
        <v>1297</v>
      </c>
      <c r="B27" s="13" t="s">
        <v>167</v>
      </c>
      <c r="C27" s="14">
        <v>4171</v>
      </c>
      <c r="D27" s="14">
        <v>140</v>
      </c>
      <c r="E27" s="14">
        <v>552</v>
      </c>
      <c r="F27" s="14">
        <v>533</v>
      </c>
      <c r="G27" s="14">
        <v>320</v>
      </c>
      <c r="H27" s="14">
        <v>409</v>
      </c>
      <c r="I27" s="14">
        <v>333</v>
      </c>
      <c r="J27" s="14">
        <v>425</v>
      </c>
      <c r="K27" s="14">
        <v>269</v>
      </c>
      <c r="L27" s="14">
        <v>198</v>
      </c>
      <c r="M27" s="14">
        <v>192</v>
      </c>
      <c r="N27" s="10">
        <v>800</v>
      </c>
    </row>
    <row r="28" spans="2:14" ht="19.5" customHeight="1">
      <c r="B28" s="13" t="s">
        <v>169</v>
      </c>
      <c r="C28" s="14">
        <v>4923006</v>
      </c>
      <c r="D28" s="14">
        <v>165861</v>
      </c>
      <c r="E28" s="14">
        <v>654649</v>
      </c>
      <c r="F28" s="14">
        <v>629617</v>
      </c>
      <c r="G28" s="14">
        <v>382240</v>
      </c>
      <c r="H28" s="14">
        <v>481834</v>
      </c>
      <c r="I28" s="14">
        <v>395594</v>
      </c>
      <c r="J28" s="14">
        <v>494956</v>
      </c>
      <c r="K28" s="14">
        <v>317831</v>
      </c>
      <c r="L28" s="14">
        <v>234571</v>
      </c>
      <c r="M28" s="14">
        <v>223100</v>
      </c>
      <c r="N28" s="10">
        <v>942753</v>
      </c>
    </row>
    <row r="29" spans="1:14" ht="24" customHeight="1">
      <c r="A29" s="10" t="s">
        <v>1298</v>
      </c>
      <c r="B29" s="13" t="s">
        <v>167</v>
      </c>
      <c r="C29" s="14">
        <v>748</v>
      </c>
      <c r="D29" s="14">
        <v>38</v>
      </c>
      <c r="E29" s="14">
        <v>89</v>
      </c>
      <c r="F29" s="14">
        <v>116</v>
      </c>
      <c r="G29" s="14">
        <v>66</v>
      </c>
      <c r="H29" s="14">
        <v>65</v>
      </c>
      <c r="I29" s="14">
        <v>60</v>
      </c>
      <c r="J29" s="14">
        <v>66</v>
      </c>
      <c r="K29" s="14">
        <v>52</v>
      </c>
      <c r="L29" s="14">
        <v>39</v>
      </c>
      <c r="M29" s="14">
        <v>24</v>
      </c>
      <c r="N29" s="10">
        <v>133</v>
      </c>
    </row>
    <row r="30" spans="2:14" ht="19.5" customHeight="1">
      <c r="B30" s="13" t="s">
        <v>169</v>
      </c>
      <c r="C30" s="14">
        <v>1260848</v>
      </c>
      <c r="D30" s="14">
        <v>65192</v>
      </c>
      <c r="E30" s="14">
        <v>150743</v>
      </c>
      <c r="F30" s="14">
        <v>197286</v>
      </c>
      <c r="G30" s="14">
        <v>112105</v>
      </c>
      <c r="H30" s="14">
        <v>107039</v>
      </c>
      <c r="I30" s="14">
        <v>101620</v>
      </c>
      <c r="J30" s="14">
        <v>110597</v>
      </c>
      <c r="K30" s="14">
        <v>87704</v>
      </c>
      <c r="L30" s="14">
        <v>64890</v>
      </c>
      <c r="M30" s="14">
        <v>40872</v>
      </c>
      <c r="N30" s="10">
        <v>222800</v>
      </c>
    </row>
    <row r="31" spans="1:14" ht="24" customHeight="1">
      <c r="A31" s="10" t="s">
        <v>1299</v>
      </c>
      <c r="B31" s="13" t="s">
        <v>167</v>
      </c>
      <c r="C31" s="14">
        <v>199</v>
      </c>
      <c r="D31" s="14">
        <v>5</v>
      </c>
      <c r="E31" s="14">
        <v>32</v>
      </c>
      <c r="F31" s="14">
        <v>19</v>
      </c>
      <c r="G31" s="14">
        <v>17</v>
      </c>
      <c r="H31" s="14">
        <v>24</v>
      </c>
      <c r="I31" s="14">
        <v>25</v>
      </c>
      <c r="J31" s="14">
        <v>21</v>
      </c>
      <c r="K31" s="14">
        <v>8</v>
      </c>
      <c r="L31" s="14">
        <v>4</v>
      </c>
      <c r="M31" s="14">
        <v>7</v>
      </c>
      <c r="N31" s="10">
        <v>37</v>
      </c>
    </row>
    <row r="32" spans="2:14" ht="19.5" customHeight="1">
      <c r="B32" s="13" t="s">
        <v>169</v>
      </c>
      <c r="C32" s="14">
        <v>439854</v>
      </c>
      <c r="D32" s="14">
        <v>11062</v>
      </c>
      <c r="E32" s="14">
        <v>70014</v>
      </c>
      <c r="F32" s="14">
        <v>41786</v>
      </c>
      <c r="G32" s="14">
        <v>37611</v>
      </c>
      <c r="H32" s="14">
        <v>53880</v>
      </c>
      <c r="I32" s="14">
        <v>55701</v>
      </c>
      <c r="J32" s="14">
        <v>46655</v>
      </c>
      <c r="K32" s="14">
        <v>17634</v>
      </c>
      <c r="L32" s="14">
        <v>8565</v>
      </c>
      <c r="M32" s="14">
        <v>15721</v>
      </c>
      <c r="N32" s="10">
        <v>81225</v>
      </c>
    </row>
    <row r="33" spans="1:14" ht="24" customHeight="1">
      <c r="A33" s="10" t="s">
        <v>1300</v>
      </c>
      <c r="B33" s="13" t="s">
        <v>167</v>
      </c>
      <c r="C33" s="14">
        <v>258</v>
      </c>
      <c r="D33" s="14">
        <v>19</v>
      </c>
      <c r="E33" s="14">
        <v>70</v>
      </c>
      <c r="F33" s="14">
        <v>46</v>
      </c>
      <c r="G33" s="14">
        <v>22</v>
      </c>
      <c r="H33" s="14">
        <v>25</v>
      </c>
      <c r="I33" s="14">
        <v>12</v>
      </c>
      <c r="J33" s="14">
        <v>19</v>
      </c>
      <c r="K33" s="14">
        <v>15</v>
      </c>
      <c r="L33" s="14">
        <v>6</v>
      </c>
      <c r="M33" s="14">
        <v>5</v>
      </c>
      <c r="N33" s="10">
        <v>19</v>
      </c>
    </row>
    <row r="34" spans="2:14" ht="19.5" customHeight="1">
      <c r="B34" s="13" t="s">
        <v>169</v>
      </c>
      <c r="C34" s="14">
        <v>1393156</v>
      </c>
      <c r="D34" s="14">
        <v>92077</v>
      </c>
      <c r="E34" s="14">
        <v>428581</v>
      </c>
      <c r="F34" s="14">
        <v>364234</v>
      </c>
      <c r="G34" s="14">
        <v>104552</v>
      </c>
      <c r="H34" s="14">
        <v>97960</v>
      </c>
      <c r="I34" s="14">
        <v>48114</v>
      </c>
      <c r="J34" s="14">
        <v>90327</v>
      </c>
      <c r="K34" s="14">
        <v>52780</v>
      </c>
      <c r="L34" s="14">
        <v>26987</v>
      </c>
      <c r="M34" s="14">
        <v>17632</v>
      </c>
      <c r="N34" s="10">
        <v>69912</v>
      </c>
    </row>
    <row r="35" spans="1:14" ht="40.5" customHeight="1">
      <c r="A35" s="114" t="s">
        <v>814</v>
      </c>
      <c r="B35" s="114"/>
      <c r="C35" s="114"/>
      <c r="D35" s="114"/>
      <c r="E35" s="114"/>
      <c r="F35" s="114"/>
      <c r="G35" s="114"/>
      <c r="H35" s="114"/>
      <c r="I35" s="114"/>
      <c r="J35" s="114"/>
      <c r="K35" s="114"/>
      <c r="L35" s="114"/>
      <c r="M35" s="114"/>
      <c r="N35" s="114"/>
    </row>
    <row r="36" spans="1:14" ht="24.75" customHeight="1">
      <c r="A36" s="114" t="s">
        <v>43</v>
      </c>
      <c r="B36" s="114"/>
      <c r="C36" s="114"/>
      <c r="D36" s="114"/>
      <c r="E36" s="114"/>
      <c r="F36" s="114"/>
      <c r="G36" s="114"/>
      <c r="H36" s="114"/>
      <c r="I36" s="114"/>
      <c r="J36" s="114"/>
      <c r="K36" s="114"/>
      <c r="L36" s="114"/>
      <c r="M36" s="114"/>
      <c r="N36" s="114"/>
    </row>
  </sheetData>
  <mergeCells count="15">
    <mergeCell ref="D7:N9"/>
    <mergeCell ref="C7:C12"/>
    <mergeCell ref="D10:D12"/>
    <mergeCell ref="E10:E12"/>
    <mergeCell ref="F10:F12"/>
    <mergeCell ref="G10:G12"/>
    <mergeCell ref="H10:H12"/>
    <mergeCell ref="I10:I12"/>
    <mergeCell ref="J10:J12"/>
    <mergeCell ref="K10:K12"/>
    <mergeCell ref="A35:N35"/>
    <mergeCell ref="A36:N36"/>
    <mergeCell ref="L10:L12"/>
    <mergeCell ref="M10:M12"/>
    <mergeCell ref="N10:N1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3:K38"/>
  <sheetViews>
    <sheetView workbookViewId="0" topLeftCell="A1">
      <selection activeCell="C11" sqref="C11:E13"/>
    </sheetView>
  </sheetViews>
  <sheetFormatPr defaultColWidth="9.140625" defaultRowHeight="12.75"/>
  <cols>
    <col min="1" max="1" width="25.00390625" style="10" customWidth="1"/>
    <col min="2" max="2" width="2.140625" style="10" customWidth="1"/>
    <col min="3" max="3" width="8.140625" style="10" customWidth="1"/>
    <col min="4" max="4" width="12.00390625" style="10" customWidth="1"/>
    <col min="5" max="5" width="12.57421875" style="10" customWidth="1"/>
    <col min="6" max="6" width="8.57421875" style="10" customWidth="1"/>
    <col min="7" max="7" width="10.421875" style="10" customWidth="1"/>
    <col min="8" max="8" width="12.421875" style="10" customWidth="1"/>
    <col min="9" max="9" width="9.28125" style="10" customWidth="1"/>
    <col min="10" max="10" width="12.140625" style="10" customWidth="1"/>
    <col min="11" max="11" width="11.421875" style="10" customWidth="1"/>
    <col min="12" max="16384" width="9.140625" style="10" customWidth="1"/>
  </cols>
  <sheetData>
    <row r="1" ht="15" customHeight="1"/>
    <row r="2" ht="15" customHeight="1"/>
    <row r="3" ht="18.75" customHeight="1">
      <c r="A3" s="10" t="s">
        <v>734</v>
      </c>
    </row>
    <row r="4" ht="18.75" customHeight="1">
      <c r="A4" s="10" t="s">
        <v>1301</v>
      </c>
    </row>
    <row r="5" ht="18.75" customHeight="1">
      <c r="A5" s="10" t="s">
        <v>735</v>
      </c>
    </row>
    <row r="6" ht="18.75" customHeight="1">
      <c r="A6" s="10" t="s">
        <v>736</v>
      </c>
    </row>
    <row r="7" spans="1:11" ht="18.75" customHeight="1">
      <c r="A7" s="11" t="s">
        <v>239</v>
      </c>
      <c r="B7" s="11"/>
      <c r="C7" s="11"/>
      <c r="D7" s="11"/>
      <c r="E7" s="11"/>
      <c r="F7" s="11"/>
      <c r="G7" s="11"/>
      <c r="H7" s="11"/>
      <c r="I7" s="11"/>
      <c r="J7" s="11"/>
      <c r="K7" s="11"/>
    </row>
    <row r="8" spans="1:11" ht="27" customHeight="1">
      <c r="A8" s="116" t="s">
        <v>720</v>
      </c>
      <c r="B8" s="18"/>
      <c r="C8" s="90" t="s">
        <v>746</v>
      </c>
      <c r="D8" s="117"/>
      <c r="E8" s="131"/>
      <c r="F8" s="90" t="s">
        <v>737</v>
      </c>
      <c r="G8" s="117"/>
      <c r="H8" s="131"/>
      <c r="I8" s="117" t="s">
        <v>744</v>
      </c>
      <c r="J8" s="117"/>
      <c r="K8" s="117"/>
    </row>
    <row r="9" spans="1:11" ht="27" customHeight="1">
      <c r="A9" s="116"/>
      <c r="B9" s="13"/>
      <c r="C9" s="147"/>
      <c r="D9" s="118"/>
      <c r="E9" s="132"/>
      <c r="F9" s="147"/>
      <c r="G9" s="118"/>
      <c r="H9" s="132"/>
      <c r="I9" s="118"/>
      <c r="J9" s="118"/>
      <c r="K9" s="118"/>
    </row>
    <row r="10" spans="1:11" ht="35.25" customHeight="1">
      <c r="A10" s="116"/>
      <c r="B10" s="13"/>
      <c r="C10" s="91"/>
      <c r="D10" s="100"/>
      <c r="E10" s="133"/>
      <c r="F10" s="91"/>
      <c r="G10" s="100"/>
      <c r="H10" s="133"/>
      <c r="I10" s="100"/>
      <c r="J10" s="100"/>
      <c r="K10" s="100"/>
    </row>
    <row r="11" spans="1:11" ht="15" customHeight="1">
      <c r="A11" s="140" t="s">
        <v>738</v>
      </c>
      <c r="B11" s="13"/>
      <c r="C11" s="128" t="s">
        <v>739</v>
      </c>
      <c r="D11" s="128" t="s">
        <v>740</v>
      </c>
      <c r="E11" s="128" t="s">
        <v>745</v>
      </c>
      <c r="F11" s="128" t="s">
        <v>739</v>
      </c>
      <c r="G11" s="128" t="s">
        <v>740</v>
      </c>
      <c r="H11" s="128" t="s">
        <v>745</v>
      </c>
      <c r="I11" s="128" t="s">
        <v>739</v>
      </c>
      <c r="J11" s="128" t="s">
        <v>740</v>
      </c>
      <c r="K11" s="118" t="s">
        <v>745</v>
      </c>
    </row>
    <row r="12" spans="1:11" ht="18.75" customHeight="1">
      <c r="A12" s="140"/>
      <c r="B12" s="13"/>
      <c r="C12" s="129"/>
      <c r="D12" s="129"/>
      <c r="E12" s="129"/>
      <c r="F12" s="129"/>
      <c r="G12" s="129"/>
      <c r="H12" s="129"/>
      <c r="I12" s="129"/>
      <c r="J12" s="129"/>
      <c r="K12" s="118"/>
    </row>
    <row r="13" spans="1:11" ht="30" customHeight="1">
      <c r="A13" s="141"/>
      <c r="B13" s="19"/>
      <c r="C13" s="130"/>
      <c r="D13" s="130"/>
      <c r="E13" s="130"/>
      <c r="F13" s="130"/>
      <c r="G13" s="130"/>
      <c r="H13" s="130"/>
      <c r="I13" s="130"/>
      <c r="J13" s="130"/>
      <c r="K13" s="100"/>
    </row>
    <row r="14" spans="1:11" ht="15" customHeight="1">
      <c r="A14" s="10" t="s">
        <v>741</v>
      </c>
      <c r="B14" s="13" t="s">
        <v>1163</v>
      </c>
      <c r="C14" s="20">
        <v>1282</v>
      </c>
      <c r="D14" s="20">
        <v>425184</v>
      </c>
      <c r="E14" s="20">
        <v>102781</v>
      </c>
      <c r="F14" s="20">
        <v>23</v>
      </c>
      <c r="G14" s="20">
        <v>196777</v>
      </c>
      <c r="H14" s="20">
        <v>41134</v>
      </c>
      <c r="I14" s="20">
        <v>22658</v>
      </c>
      <c r="J14" s="20">
        <v>72385575</v>
      </c>
      <c r="K14" s="10">
        <v>11131625</v>
      </c>
    </row>
    <row r="15" spans="2:11" ht="15" customHeight="1">
      <c r="B15" s="13" t="s">
        <v>1165</v>
      </c>
      <c r="C15" s="14">
        <v>79</v>
      </c>
      <c r="D15" s="14">
        <v>29283</v>
      </c>
      <c r="E15" s="14">
        <v>6941</v>
      </c>
      <c r="F15" s="14">
        <v>9</v>
      </c>
      <c r="G15" s="14">
        <v>92783</v>
      </c>
      <c r="H15" s="14">
        <v>20930</v>
      </c>
      <c r="I15" s="14">
        <v>9722</v>
      </c>
      <c r="J15" s="14">
        <v>40187694</v>
      </c>
      <c r="K15" s="10">
        <v>6017386</v>
      </c>
    </row>
    <row r="16" spans="2:11" ht="15" customHeight="1">
      <c r="B16" s="13" t="s">
        <v>1166</v>
      </c>
      <c r="C16" s="14">
        <v>1203</v>
      </c>
      <c r="D16" s="14">
        <v>395901</v>
      </c>
      <c r="E16" s="14">
        <v>95840</v>
      </c>
      <c r="F16" s="14">
        <v>14</v>
      </c>
      <c r="G16" s="14">
        <v>103994</v>
      </c>
      <c r="H16" s="14">
        <v>20204</v>
      </c>
      <c r="I16" s="14">
        <v>12936</v>
      </c>
      <c r="J16" s="14">
        <v>32197881</v>
      </c>
      <c r="K16" s="10">
        <v>5114239</v>
      </c>
    </row>
    <row r="17" spans="1:10" ht="15" customHeight="1">
      <c r="A17" s="10" t="s">
        <v>742</v>
      </c>
      <c r="B17" s="13"/>
      <c r="C17" s="14"/>
      <c r="D17" s="14"/>
      <c r="E17" s="14"/>
      <c r="F17" s="14"/>
      <c r="G17" s="14"/>
      <c r="H17" s="14"/>
      <c r="I17" s="14"/>
      <c r="J17" s="14"/>
    </row>
    <row r="18" spans="1:11" ht="15" customHeight="1">
      <c r="A18" s="10" t="s">
        <v>240</v>
      </c>
      <c r="B18" s="13" t="s">
        <v>1163</v>
      </c>
      <c r="C18" s="14">
        <v>402</v>
      </c>
      <c r="D18" s="14">
        <v>129196</v>
      </c>
      <c r="E18" s="14">
        <v>30467</v>
      </c>
      <c r="F18" s="14">
        <v>4</v>
      </c>
      <c r="G18" s="14">
        <v>21357</v>
      </c>
      <c r="H18" s="14">
        <v>3814</v>
      </c>
      <c r="I18" s="14">
        <v>3805</v>
      </c>
      <c r="J18" s="14">
        <v>17239777</v>
      </c>
      <c r="K18" s="10">
        <v>2566883</v>
      </c>
    </row>
    <row r="19" spans="2:11" ht="15" customHeight="1">
      <c r="B19" s="13" t="s">
        <v>1165</v>
      </c>
      <c r="C19" s="14">
        <v>13</v>
      </c>
      <c r="D19" s="14">
        <v>5081</v>
      </c>
      <c r="E19" s="14">
        <v>1113</v>
      </c>
      <c r="F19" s="14">
        <v>2</v>
      </c>
      <c r="G19" s="14">
        <v>13391</v>
      </c>
      <c r="H19" s="14">
        <v>2273</v>
      </c>
      <c r="I19" s="14">
        <v>1606</v>
      </c>
      <c r="J19" s="14">
        <v>9225074</v>
      </c>
      <c r="K19" s="10">
        <v>1388647</v>
      </c>
    </row>
    <row r="20" spans="2:11" ht="15" customHeight="1">
      <c r="B20" s="13" t="s">
        <v>1166</v>
      </c>
      <c r="C20" s="14">
        <v>389</v>
      </c>
      <c r="D20" s="14">
        <v>124115</v>
      </c>
      <c r="E20" s="14">
        <v>29354</v>
      </c>
      <c r="F20" s="14">
        <v>2</v>
      </c>
      <c r="G20" s="14">
        <v>7966</v>
      </c>
      <c r="H20" s="14">
        <v>1541</v>
      </c>
      <c r="I20" s="14">
        <v>2199</v>
      </c>
      <c r="J20" s="14">
        <v>8014703</v>
      </c>
      <c r="K20" s="10">
        <v>1178236</v>
      </c>
    </row>
    <row r="21" spans="1:11" ht="15" customHeight="1">
      <c r="A21" s="10" t="s">
        <v>241</v>
      </c>
      <c r="B21" s="13" t="s">
        <v>1163</v>
      </c>
      <c r="C21" s="14">
        <v>110</v>
      </c>
      <c r="D21" s="14">
        <v>31311</v>
      </c>
      <c r="E21" s="14">
        <v>7705</v>
      </c>
      <c r="F21" s="14">
        <v>3</v>
      </c>
      <c r="G21" s="14">
        <v>33739</v>
      </c>
      <c r="H21" s="14">
        <v>7838</v>
      </c>
      <c r="I21" s="14">
        <v>3933</v>
      </c>
      <c r="J21" s="14">
        <v>13587598</v>
      </c>
      <c r="K21" s="10">
        <v>1981313</v>
      </c>
    </row>
    <row r="22" spans="2:11" ht="15" customHeight="1">
      <c r="B22" s="13" t="s">
        <v>1165</v>
      </c>
      <c r="C22" s="14">
        <v>15</v>
      </c>
      <c r="D22" s="14">
        <v>4949</v>
      </c>
      <c r="E22" s="14">
        <v>1167</v>
      </c>
      <c r="F22" s="14">
        <v>1</v>
      </c>
      <c r="G22" s="14">
        <v>28291</v>
      </c>
      <c r="H22" s="14">
        <v>6925</v>
      </c>
      <c r="I22" s="14">
        <v>2814</v>
      </c>
      <c r="J22" s="14">
        <v>10593487</v>
      </c>
      <c r="K22" s="10">
        <v>1464398</v>
      </c>
    </row>
    <row r="23" spans="2:11" ht="15" customHeight="1">
      <c r="B23" s="13" t="s">
        <v>1166</v>
      </c>
      <c r="C23" s="14">
        <v>95</v>
      </c>
      <c r="D23" s="14">
        <v>26362</v>
      </c>
      <c r="E23" s="14">
        <v>6538</v>
      </c>
      <c r="F23" s="14">
        <v>2</v>
      </c>
      <c r="G23" s="14">
        <v>5448</v>
      </c>
      <c r="H23" s="14">
        <v>913</v>
      </c>
      <c r="I23" s="14">
        <v>1119</v>
      </c>
      <c r="J23" s="14">
        <v>2994111</v>
      </c>
      <c r="K23" s="10">
        <v>516915</v>
      </c>
    </row>
    <row r="24" spans="1:11" ht="15" customHeight="1">
      <c r="A24" s="10" t="s">
        <v>242</v>
      </c>
      <c r="B24" s="13" t="s">
        <v>1163</v>
      </c>
      <c r="C24" s="14">
        <v>131</v>
      </c>
      <c r="D24" s="14">
        <v>40364</v>
      </c>
      <c r="E24" s="14">
        <v>10101</v>
      </c>
      <c r="F24" s="14">
        <v>4</v>
      </c>
      <c r="G24" s="14">
        <v>22644</v>
      </c>
      <c r="H24" s="14">
        <v>5670</v>
      </c>
      <c r="I24" s="14">
        <v>3070</v>
      </c>
      <c r="J24" s="14">
        <v>9784382</v>
      </c>
      <c r="K24" s="10">
        <v>1565027</v>
      </c>
    </row>
    <row r="25" spans="2:11" ht="15" customHeight="1">
      <c r="B25" s="13" t="s">
        <v>1165</v>
      </c>
      <c r="C25" s="14">
        <v>7</v>
      </c>
      <c r="D25" s="14">
        <v>1833</v>
      </c>
      <c r="E25" s="14">
        <v>463</v>
      </c>
      <c r="F25" s="14">
        <v>1</v>
      </c>
      <c r="G25" s="14">
        <v>12102</v>
      </c>
      <c r="H25" s="14">
        <v>3065</v>
      </c>
      <c r="I25" s="14">
        <v>1191</v>
      </c>
      <c r="J25" s="14">
        <v>5387278</v>
      </c>
      <c r="K25" s="10">
        <v>806550</v>
      </c>
    </row>
    <row r="26" spans="2:11" ht="15" customHeight="1">
      <c r="B26" s="13" t="s">
        <v>1166</v>
      </c>
      <c r="C26" s="14">
        <v>124</v>
      </c>
      <c r="D26" s="14">
        <v>38531</v>
      </c>
      <c r="E26" s="14">
        <v>9638</v>
      </c>
      <c r="F26" s="14">
        <v>3</v>
      </c>
      <c r="G26" s="14">
        <v>10542</v>
      </c>
      <c r="H26" s="14">
        <v>2605</v>
      </c>
      <c r="I26" s="14">
        <v>1879</v>
      </c>
      <c r="J26" s="14">
        <v>4397104</v>
      </c>
      <c r="K26" s="10">
        <v>758477</v>
      </c>
    </row>
    <row r="27" spans="2:10" ht="15" customHeight="1">
      <c r="B27" s="13"/>
      <c r="C27" s="14"/>
      <c r="D27" s="14"/>
      <c r="E27" s="14"/>
      <c r="F27" s="14"/>
      <c r="G27" s="14"/>
      <c r="H27" s="14"/>
      <c r="I27" s="14"/>
      <c r="J27" s="14"/>
    </row>
    <row r="28" spans="1:11" ht="15" customHeight="1">
      <c r="A28" s="10" t="s">
        <v>243</v>
      </c>
      <c r="B28" s="13" t="s">
        <v>1163</v>
      </c>
      <c r="C28" s="14">
        <v>244</v>
      </c>
      <c r="D28" s="14">
        <v>71989</v>
      </c>
      <c r="E28" s="14">
        <v>17742</v>
      </c>
      <c r="F28" s="14">
        <v>2</v>
      </c>
      <c r="G28" s="14">
        <v>59535</v>
      </c>
      <c r="H28" s="14">
        <v>10118</v>
      </c>
      <c r="I28" s="14">
        <v>4307</v>
      </c>
      <c r="J28" s="14">
        <v>15142760</v>
      </c>
      <c r="K28" s="10">
        <v>2307917</v>
      </c>
    </row>
    <row r="29" spans="2:11" ht="15" customHeight="1">
      <c r="B29" s="13" t="s">
        <v>1165</v>
      </c>
      <c r="C29" s="14">
        <v>16</v>
      </c>
      <c r="D29" s="14">
        <v>3478</v>
      </c>
      <c r="E29" s="14">
        <v>947</v>
      </c>
      <c r="F29" s="14">
        <v>1</v>
      </c>
      <c r="G29" s="14">
        <v>19485</v>
      </c>
      <c r="H29" s="14">
        <v>3775</v>
      </c>
      <c r="I29" s="14">
        <v>1793</v>
      </c>
      <c r="J29" s="14">
        <v>5946241</v>
      </c>
      <c r="K29" s="10">
        <v>917164</v>
      </c>
    </row>
    <row r="30" spans="2:11" ht="15" customHeight="1">
      <c r="B30" s="13" t="s">
        <v>1166</v>
      </c>
      <c r="C30" s="14">
        <v>228</v>
      </c>
      <c r="D30" s="14">
        <v>68511</v>
      </c>
      <c r="E30" s="14">
        <v>16795</v>
      </c>
      <c r="F30" s="14">
        <v>1</v>
      </c>
      <c r="G30" s="14">
        <v>40050</v>
      </c>
      <c r="H30" s="14">
        <v>6343</v>
      </c>
      <c r="I30" s="14">
        <v>2514</v>
      </c>
      <c r="J30" s="14">
        <v>9196519</v>
      </c>
      <c r="K30" s="10">
        <v>1390753</v>
      </c>
    </row>
    <row r="31" spans="1:11" ht="15" customHeight="1">
      <c r="A31" s="10" t="s">
        <v>244</v>
      </c>
      <c r="B31" s="13" t="s">
        <v>1163</v>
      </c>
      <c r="C31" s="14">
        <v>43</v>
      </c>
      <c r="D31" s="14">
        <v>16244</v>
      </c>
      <c r="E31" s="14">
        <v>3940</v>
      </c>
      <c r="F31" s="14">
        <v>3</v>
      </c>
      <c r="G31" s="14">
        <v>8291</v>
      </c>
      <c r="H31" s="14">
        <v>2060</v>
      </c>
      <c r="I31" s="14">
        <v>1437</v>
      </c>
      <c r="J31" s="14">
        <v>7339018</v>
      </c>
      <c r="K31" s="10">
        <v>978665</v>
      </c>
    </row>
    <row r="32" spans="2:11" ht="15" customHeight="1">
      <c r="B32" s="13" t="s">
        <v>1165</v>
      </c>
      <c r="C32" s="14">
        <v>7</v>
      </c>
      <c r="D32" s="14">
        <v>1551</v>
      </c>
      <c r="E32" s="14">
        <v>306</v>
      </c>
      <c r="F32" s="14">
        <v>2</v>
      </c>
      <c r="G32" s="14">
        <v>7500</v>
      </c>
      <c r="H32" s="14">
        <v>1813</v>
      </c>
      <c r="I32" s="14">
        <v>755</v>
      </c>
      <c r="J32" s="14">
        <v>3594739</v>
      </c>
      <c r="K32" s="10">
        <v>545726</v>
      </c>
    </row>
    <row r="33" spans="2:11" ht="15" customHeight="1">
      <c r="B33" s="13" t="s">
        <v>1166</v>
      </c>
      <c r="C33" s="14">
        <v>36</v>
      </c>
      <c r="D33" s="14">
        <v>14693</v>
      </c>
      <c r="E33" s="14">
        <v>3634</v>
      </c>
      <c r="F33" s="14">
        <v>1</v>
      </c>
      <c r="G33" s="14">
        <v>791</v>
      </c>
      <c r="H33" s="14">
        <v>247</v>
      </c>
      <c r="I33" s="14">
        <v>682</v>
      </c>
      <c r="J33" s="14">
        <v>3744279</v>
      </c>
      <c r="K33" s="10">
        <v>432939</v>
      </c>
    </row>
    <row r="34" spans="1:11" ht="15" customHeight="1">
      <c r="A34" s="10" t="s">
        <v>245</v>
      </c>
      <c r="B34" s="13" t="s">
        <v>1163</v>
      </c>
      <c r="C34" s="14">
        <v>352</v>
      </c>
      <c r="D34" s="14">
        <v>136080</v>
      </c>
      <c r="E34" s="14">
        <v>32826</v>
      </c>
      <c r="F34" s="14">
        <v>7</v>
      </c>
      <c r="G34" s="14">
        <v>51211</v>
      </c>
      <c r="H34" s="14">
        <v>11634</v>
      </c>
      <c r="I34" s="14">
        <v>6106</v>
      </c>
      <c r="J34" s="14">
        <v>9292040</v>
      </c>
      <c r="K34" s="10">
        <v>1731820</v>
      </c>
    </row>
    <row r="35" spans="2:11" ht="15" customHeight="1">
      <c r="B35" s="13" t="s">
        <v>1165</v>
      </c>
      <c r="C35" s="14">
        <v>21</v>
      </c>
      <c r="D35" s="14">
        <v>12391</v>
      </c>
      <c r="E35" s="14">
        <v>2945</v>
      </c>
      <c r="F35" s="14">
        <v>2</v>
      </c>
      <c r="G35" s="14">
        <v>12014</v>
      </c>
      <c r="H35" s="14">
        <v>3079</v>
      </c>
      <c r="I35" s="14">
        <v>1563</v>
      </c>
      <c r="J35" s="14">
        <v>5440875</v>
      </c>
      <c r="K35" s="10">
        <v>894901</v>
      </c>
    </row>
    <row r="36" spans="2:11" ht="15" customHeight="1">
      <c r="B36" s="13" t="s">
        <v>1166</v>
      </c>
      <c r="C36" s="14">
        <v>331</v>
      </c>
      <c r="D36" s="14">
        <v>123689</v>
      </c>
      <c r="E36" s="14">
        <v>29881</v>
      </c>
      <c r="F36" s="14">
        <v>5</v>
      </c>
      <c r="G36" s="14">
        <v>39197</v>
      </c>
      <c r="H36" s="14">
        <v>8555</v>
      </c>
      <c r="I36" s="14">
        <v>4543</v>
      </c>
      <c r="J36" s="14">
        <v>3851165</v>
      </c>
      <c r="K36" s="10">
        <v>836919</v>
      </c>
    </row>
    <row r="37" ht="18" customHeight="1">
      <c r="A37" s="10" t="s">
        <v>733</v>
      </c>
    </row>
    <row r="38" ht="18" customHeight="1">
      <c r="A38" s="10" t="s">
        <v>743</v>
      </c>
    </row>
    <row r="39" ht="18" customHeight="1"/>
    <row r="40" ht="18" customHeight="1"/>
    <row r="41" ht="18" customHeight="1"/>
    <row r="42" ht="18" customHeight="1"/>
    <row r="43" ht="18" customHeight="1"/>
    <row r="44" ht="15.75" customHeight="1"/>
    <row r="45" ht="15.75" customHeight="1"/>
    <row r="46" ht="15.75" customHeight="1"/>
    <row r="47" ht="15.75" customHeight="1"/>
    <row r="48" ht="15.75" customHeight="1"/>
    <row r="49" ht="27.75" customHeight="1"/>
    <row r="50" ht="12" customHeight="1"/>
    <row r="51" ht="12" customHeight="1"/>
    <row r="52" ht="102" customHeight="1"/>
    <row r="53" ht="12" customHeight="1"/>
    <row r="54" ht="22.5" customHeight="1"/>
    <row r="55" ht="90.75" customHeight="1"/>
    <row r="56" ht="21" customHeight="1"/>
    <row r="57" ht="21" customHeight="1"/>
    <row r="58" ht="21" customHeight="1"/>
    <row r="59" ht="21" customHeight="1"/>
    <row r="60" ht="14.25" customHeight="1"/>
    <row r="61" ht="21" customHeight="1"/>
    <row r="62" ht="21" customHeight="1"/>
    <row r="63" ht="21" customHeight="1"/>
    <row r="64" ht="18" customHeight="1"/>
    <row r="65" ht="21" customHeight="1"/>
    <row r="66" ht="21" customHeight="1"/>
    <row r="67" ht="21" customHeight="1"/>
    <row r="68" ht="18" customHeight="1"/>
    <row r="69" ht="21" customHeight="1"/>
    <row r="70" ht="21" customHeight="1"/>
    <row r="71" ht="21" customHeight="1"/>
    <row r="72" ht="18" customHeight="1"/>
    <row r="73" ht="21" customHeight="1"/>
    <row r="74" ht="21" customHeight="1"/>
    <row r="75" ht="21" customHeight="1"/>
    <row r="76" ht="18" customHeight="1"/>
    <row r="77" ht="21" customHeight="1"/>
    <row r="78" ht="21" customHeight="1"/>
    <row r="79" ht="21" customHeight="1"/>
    <row r="80" ht="18" customHeight="1"/>
    <row r="81" ht="21" customHeight="1"/>
    <row r="82" ht="21" customHeight="1"/>
    <row r="83" ht="21" customHeight="1"/>
    <row r="84" ht="18" customHeight="1"/>
    <row r="85" ht="21" customHeight="1"/>
    <row r="86" ht="21" customHeight="1"/>
    <row r="87" ht="21" customHeight="1"/>
    <row r="88" ht="12" customHeight="1"/>
    <row r="89" ht="21" customHeight="1"/>
    <row r="90" ht="21" customHeight="1"/>
    <row r="91" ht="21" customHeight="1"/>
    <row r="92" ht="12" customHeight="1"/>
    <row r="93" ht="21" customHeight="1"/>
    <row r="94" ht="21" customHeight="1"/>
    <row r="95" ht="21" customHeight="1"/>
    <row r="96" ht="12" customHeight="1"/>
    <row r="97" ht="21" customHeight="1"/>
    <row r="98" ht="21" customHeight="1"/>
    <row r="99" ht="21" customHeight="1"/>
    <row r="100" ht="12" customHeight="1"/>
    <row r="101" ht="21" customHeight="1"/>
    <row r="102" ht="21" customHeight="1"/>
    <row r="103" ht="21" customHeight="1"/>
    <row r="108" ht="12.75" customHeight="1"/>
    <row r="109" ht="12.75" customHeight="1"/>
    <row r="110" ht="12.75" customHeight="1"/>
    <row r="111" ht="12.75" customHeight="1"/>
    <row r="112" ht="12.75" customHeight="1"/>
    <row r="113" ht="12.75" customHeight="1"/>
    <row r="114" ht="12.75" customHeight="1"/>
    <row r="115" ht="21" customHeight="1"/>
    <row r="116" ht="21" customHeight="1"/>
    <row r="117" ht="21" customHeight="1"/>
    <row r="118" ht="12.75" customHeight="1"/>
    <row r="119" ht="21" customHeight="1"/>
    <row r="120" ht="21" customHeight="1"/>
    <row r="121" ht="21" customHeight="1"/>
    <row r="122" ht="12.75" customHeight="1"/>
    <row r="123" ht="21" customHeight="1"/>
    <row r="124" ht="21" customHeight="1"/>
    <row r="125" ht="21" customHeight="1"/>
    <row r="126" ht="12.75" customHeight="1"/>
    <row r="127" ht="21" customHeight="1"/>
    <row r="128" ht="21" customHeight="1"/>
    <row r="129" ht="21" customHeight="1"/>
    <row r="130" ht="12.75" customHeight="1"/>
    <row r="131" ht="21" customHeight="1"/>
    <row r="132" ht="21" customHeight="1"/>
    <row r="133" ht="21" customHeight="1"/>
    <row r="134" ht="12.75" customHeight="1"/>
    <row r="135" ht="21" customHeight="1"/>
    <row r="136" ht="21" customHeight="1"/>
    <row r="137" ht="21" customHeight="1"/>
    <row r="138" ht="12.75" customHeight="1"/>
    <row r="139" ht="21" customHeight="1"/>
    <row r="140" ht="21" customHeight="1"/>
    <row r="141" ht="21" customHeight="1"/>
    <row r="142" ht="12.75" customHeight="1"/>
    <row r="143" ht="21" customHeight="1"/>
    <row r="144" ht="21" customHeight="1"/>
    <row r="145" ht="21" customHeight="1"/>
    <row r="146" ht="12.75" customHeight="1"/>
    <row r="147" ht="21" customHeight="1"/>
    <row r="148" ht="21" customHeight="1"/>
    <row r="149" ht="21" customHeight="1"/>
    <row r="150" ht="12.75" customHeight="1"/>
    <row r="151" ht="21" customHeight="1"/>
    <row r="152" ht="21" customHeight="1"/>
    <row r="153" ht="21" customHeight="1"/>
    <row r="154" ht="12.75" customHeight="1"/>
    <row r="155" ht="21" customHeight="1"/>
    <row r="156" ht="21" customHeight="1"/>
    <row r="157" ht="21" customHeight="1"/>
    <row r="158" ht="12.75" customHeight="1"/>
    <row r="159" ht="21" customHeight="1"/>
    <row r="160" ht="21" customHeight="1"/>
    <row r="161" ht="21" customHeight="1"/>
    <row r="162" ht="12.75" customHeight="1"/>
    <row r="163" ht="12.75" customHeight="1"/>
    <row r="164" ht="12.75" customHeight="1"/>
    <row r="165" ht="12.75" customHeight="1"/>
    <row r="166" ht="12.75" customHeight="1"/>
    <row r="167" ht="12.75" customHeight="1"/>
  </sheetData>
  <mergeCells count="14">
    <mergeCell ref="I8:K10"/>
    <mergeCell ref="C11:C13"/>
    <mergeCell ref="D11:D13"/>
    <mergeCell ref="E11:E13"/>
    <mergeCell ref="F11:F13"/>
    <mergeCell ref="G11:G13"/>
    <mergeCell ref="H11:H13"/>
    <mergeCell ref="I11:I13"/>
    <mergeCell ref="J11:J13"/>
    <mergeCell ref="K11:K13"/>
    <mergeCell ref="A11:A13"/>
    <mergeCell ref="A8:A10"/>
    <mergeCell ref="C8:E10"/>
    <mergeCell ref="F8:H10"/>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60" r:id="rId1"/>
</worksheet>
</file>

<file path=xl/worksheets/sheet44.xml><?xml version="1.0" encoding="utf-8"?>
<worksheet xmlns="http://schemas.openxmlformats.org/spreadsheetml/2006/main" xmlns:r="http://schemas.openxmlformats.org/officeDocument/2006/relationships">
  <dimension ref="A3:H83"/>
  <sheetViews>
    <sheetView workbookViewId="0" topLeftCell="A1">
      <selection activeCell="C11" sqref="C11:E13"/>
    </sheetView>
  </sheetViews>
  <sheetFormatPr defaultColWidth="9.140625" defaultRowHeight="12.75"/>
  <cols>
    <col min="1" max="1" width="25.57421875" style="10" customWidth="1"/>
    <col min="2" max="2" width="2.57421875" style="10" customWidth="1"/>
    <col min="3" max="3" width="9.8515625" style="10" customWidth="1"/>
    <col min="4" max="4" width="11.8515625" style="10" customWidth="1"/>
    <col min="5" max="5" width="14.57421875" style="10" customWidth="1"/>
    <col min="6" max="6" width="10.28125" style="10" customWidth="1"/>
    <col min="7" max="7" width="12.28125" style="10" customWidth="1"/>
    <col min="8" max="8" width="16.7109375" style="10" customWidth="1"/>
    <col min="9" max="16384" width="9.140625" style="10" customWidth="1"/>
  </cols>
  <sheetData>
    <row r="1" ht="15" customHeight="1"/>
    <row r="2" ht="18.75" customHeight="1"/>
    <row r="3" ht="18.75" customHeight="1">
      <c r="A3" s="10" t="s">
        <v>747</v>
      </c>
    </row>
    <row r="4" ht="18.75" customHeight="1">
      <c r="A4" s="10" t="s">
        <v>246</v>
      </c>
    </row>
    <row r="5" ht="18.75" customHeight="1">
      <c r="A5" s="10" t="s">
        <v>247</v>
      </c>
    </row>
    <row r="6" ht="18.75" customHeight="1">
      <c r="A6" s="10" t="s">
        <v>748</v>
      </c>
    </row>
    <row r="7" spans="1:8" ht="18.75" customHeight="1">
      <c r="A7" s="11" t="s">
        <v>248</v>
      </c>
      <c r="B7" s="11"/>
      <c r="F7" s="11"/>
      <c r="G7" s="11"/>
      <c r="H7" s="11"/>
    </row>
    <row r="8" spans="1:8" ht="12.75">
      <c r="A8" s="201" t="s">
        <v>749</v>
      </c>
      <c r="B8" s="13"/>
      <c r="C8" s="90" t="s">
        <v>751</v>
      </c>
      <c r="D8" s="117"/>
      <c r="E8" s="131"/>
      <c r="F8" s="201" t="s">
        <v>750</v>
      </c>
      <c r="G8" s="201"/>
      <c r="H8" s="201"/>
    </row>
    <row r="9" spans="1:8" ht="12.75">
      <c r="A9" s="201"/>
      <c r="B9" s="13"/>
      <c r="C9" s="147"/>
      <c r="D9" s="118"/>
      <c r="E9" s="132"/>
      <c r="F9" s="201"/>
      <c r="G9" s="201"/>
      <c r="H9" s="201"/>
    </row>
    <row r="10" spans="1:8" ht="38.25" customHeight="1">
      <c r="A10" s="201"/>
      <c r="B10" s="13"/>
      <c r="C10" s="91"/>
      <c r="D10" s="100"/>
      <c r="E10" s="133"/>
      <c r="F10" s="100"/>
      <c r="G10" s="100"/>
      <c r="H10" s="100"/>
    </row>
    <row r="11" spans="1:8" ht="16.5" customHeight="1">
      <c r="A11" s="140" t="s">
        <v>738</v>
      </c>
      <c r="B11" s="13"/>
      <c r="C11" s="131" t="s">
        <v>739</v>
      </c>
      <c r="D11" s="128" t="s">
        <v>740</v>
      </c>
      <c r="E11" s="128" t="s">
        <v>745</v>
      </c>
      <c r="F11" s="128" t="s">
        <v>739</v>
      </c>
      <c r="G11" s="128" t="s">
        <v>740</v>
      </c>
      <c r="H11" s="128" t="s">
        <v>745</v>
      </c>
    </row>
    <row r="12" spans="1:8" ht="12.75">
      <c r="A12" s="140"/>
      <c r="B12" s="13"/>
      <c r="C12" s="132"/>
      <c r="D12" s="129"/>
      <c r="E12" s="129"/>
      <c r="F12" s="129"/>
      <c r="G12" s="129"/>
      <c r="H12" s="129"/>
    </row>
    <row r="13" spans="1:8" ht="30" customHeight="1">
      <c r="A13" s="141"/>
      <c r="B13" s="19"/>
      <c r="C13" s="133"/>
      <c r="D13" s="130"/>
      <c r="E13" s="130"/>
      <c r="F13" s="130"/>
      <c r="G13" s="130"/>
      <c r="H13" s="130"/>
    </row>
    <row r="14" spans="2:7" ht="12" customHeight="1">
      <c r="B14" s="13"/>
      <c r="C14" s="20"/>
      <c r="D14" s="20"/>
      <c r="E14" s="20"/>
      <c r="F14" s="20"/>
      <c r="G14" s="20"/>
    </row>
    <row r="15" spans="1:8" ht="12" customHeight="1">
      <c r="A15" s="10" t="s">
        <v>741</v>
      </c>
      <c r="B15" s="13" t="s">
        <v>1163</v>
      </c>
      <c r="C15" s="14">
        <v>1282</v>
      </c>
      <c r="D15" s="14">
        <v>425184</v>
      </c>
      <c r="E15" s="14">
        <v>102781</v>
      </c>
      <c r="F15" s="14">
        <v>23</v>
      </c>
      <c r="G15" s="14">
        <v>196777</v>
      </c>
      <c r="H15" s="10">
        <v>41134</v>
      </c>
    </row>
    <row r="16" spans="2:8" ht="12" customHeight="1">
      <c r="B16" s="13" t="s">
        <v>1165</v>
      </c>
      <c r="C16" s="14">
        <v>79</v>
      </c>
      <c r="D16" s="14">
        <v>29283</v>
      </c>
      <c r="E16" s="14">
        <v>6941</v>
      </c>
      <c r="F16" s="14">
        <v>9</v>
      </c>
      <c r="G16" s="14">
        <v>92783</v>
      </c>
      <c r="H16" s="10">
        <v>20930</v>
      </c>
    </row>
    <row r="17" spans="2:8" ht="12" customHeight="1">
      <c r="B17" s="13" t="s">
        <v>1166</v>
      </c>
      <c r="C17" s="14">
        <v>1203</v>
      </c>
      <c r="D17" s="14">
        <v>395901</v>
      </c>
      <c r="E17" s="14">
        <v>95840</v>
      </c>
      <c r="F17" s="14">
        <v>14</v>
      </c>
      <c r="G17" s="14">
        <v>103994</v>
      </c>
      <c r="H17" s="10">
        <v>20204</v>
      </c>
    </row>
    <row r="18" spans="2:7" ht="12" customHeight="1">
      <c r="B18" s="13"/>
      <c r="C18" s="14"/>
      <c r="D18" s="14"/>
      <c r="E18" s="14"/>
      <c r="F18" s="14"/>
      <c r="G18" s="14"/>
    </row>
    <row r="19" spans="1:8" ht="12" customHeight="1">
      <c r="A19" s="10" t="s">
        <v>249</v>
      </c>
      <c r="B19" s="13" t="s">
        <v>1163</v>
      </c>
      <c r="C19" s="14">
        <v>26</v>
      </c>
      <c r="D19" s="14">
        <v>9151</v>
      </c>
      <c r="E19" s="14">
        <v>2252</v>
      </c>
      <c r="F19" s="14">
        <v>1</v>
      </c>
      <c r="G19" s="14">
        <v>6255</v>
      </c>
      <c r="H19" s="10">
        <v>1556</v>
      </c>
    </row>
    <row r="20" spans="2:8" ht="12" customHeight="1">
      <c r="B20" s="13" t="s">
        <v>1165</v>
      </c>
      <c r="C20" s="14">
        <v>6</v>
      </c>
      <c r="D20" s="14">
        <v>1238</v>
      </c>
      <c r="E20" s="14">
        <v>260</v>
      </c>
      <c r="F20" s="14">
        <v>1</v>
      </c>
      <c r="G20" s="14">
        <v>5535</v>
      </c>
      <c r="H20" s="10">
        <v>1315</v>
      </c>
    </row>
    <row r="21" spans="2:8" ht="12" customHeight="1">
      <c r="B21" s="13" t="s">
        <v>1166</v>
      </c>
      <c r="C21" s="14">
        <v>20</v>
      </c>
      <c r="D21" s="14">
        <v>7913</v>
      </c>
      <c r="E21" s="14">
        <v>1992</v>
      </c>
      <c r="F21" s="14" t="s">
        <v>250</v>
      </c>
      <c r="G21" s="14">
        <v>720</v>
      </c>
      <c r="H21" s="10">
        <v>241</v>
      </c>
    </row>
    <row r="22" spans="2:7" ht="12" customHeight="1">
      <c r="B22" s="13"/>
      <c r="C22" s="14"/>
      <c r="D22" s="14"/>
      <c r="E22" s="14"/>
      <c r="F22" s="14"/>
      <c r="G22" s="14"/>
    </row>
    <row r="23" spans="1:8" ht="12" customHeight="1">
      <c r="A23" s="10" t="s">
        <v>251</v>
      </c>
      <c r="B23" s="13" t="s">
        <v>1163</v>
      </c>
      <c r="C23" s="14">
        <v>45</v>
      </c>
      <c r="D23" s="14">
        <v>20864</v>
      </c>
      <c r="E23" s="14">
        <v>4473</v>
      </c>
      <c r="F23" s="14" t="s">
        <v>250</v>
      </c>
      <c r="G23" s="14" t="s">
        <v>252</v>
      </c>
      <c r="H23" s="10" t="s">
        <v>253</v>
      </c>
    </row>
    <row r="24" spans="2:8" ht="12" customHeight="1">
      <c r="B24" s="13" t="s">
        <v>1165</v>
      </c>
      <c r="C24" s="14">
        <v>7</v>
      </c>
      <c r="D24" s="14">
        <v>2942</v>
      </c>
      <c r="E24" s="14">
        <v>609</v>
      </c>
      <c r="F24" s="14" t="s">
        <v>250</v>
      </c>
      <c r="G24" s="14" t="s">
        <v>252</v>
      </c>
      <c r="H24" s="10" t="s">
        <v>253</v>
      </c>
    </row>
    <row r="25" spans="2:8" ht="12" customHeight="1">
      <c r="B25" s="13" t="s">
        <v>1166</v>
      </c>
      <c r="C25" s="14">
        <v>38</v>
      </c>
      <c r="D25" s="14">
        <v>17922</v>
      </c>
      <c r="E25" s="14">
        <v>3864</v>
      </c>
      <c r="F25" s="14" t="s">
        <v>250</v>
      </c>
      <c r="G25" s="14" t="s">
        <v>252</v>
      </c>
      <c r="H25" s="10" t="s">
        <v>253</v>
      </c>
    </row>
    <row r="26" spans="2:7" ht="12" customHeight="1">
      <c r="B26" s="13"/>
      <c r="C26" s="14"/>
      <c r="D26" s="14"/>
      <c r="E26" s="14"/>
      <c r="F26" s="14"/>
      <c r="G26" s="14"/>
    </row>
    <row r="27" spans="1:8" ht="12" customHeight="1">
      <c r="A27" s="10" t="s">
        <v>254</v>
      </c>
      <c r="B27" s="13" t="s">
        <v>1163</v>
      </c>
      <c r="C27" s="14">
        <v>72</v>
      </c>
      <c r="D27" s="14">
        <v>20049</v>
      </c>
      <c r="E27" s="14">
        <v>5148</v>
      </c>
      <c r="F27" s="14">
        <v>1</v>
      </c>
      <c r="G27" s="14">
        <v>6814</v>
      </c>
      <c r="H27" s="10">
        <v>1403</v>
      </c>
    </row>
    <row r="28" spans="2:8" ht="12" customHeight="1">
      <c r="B28" s="13" t="s">
        <v>1165</v>
      </c>
      <c r="C28" s="14">
        <v>4</v>
      </c>
      <c r="D28" s="14">
        <v>1268</v>
      </c>
      <c r="E28" s="14">
        <v>324</v>
      </c>
      <c r="F28" s="14">
        <v>1</v>
      </c>
      <c r="G28" s="14">
        <v>6814</v>
      </c>
      <c r="H28" s="10">
        <v>1403</v>
      </c>
    </row>
    <row r="29" spans="2:8" ht="12" customHeight="1">
      <c r="B29" s="13" t="s">
        <v>1166</v>
      </c>
      <c r="C29" s="14">
        <v>68</v>
      </c>
      <c r="D29" s="14">
        <v>18781</v>
      </c>
      <c r="E29" s="14">
        <v>4824</v>
      </c>
      <c r="F29" s="14" t="s">
        <v>250</v>
      </c>
      <c r="G29" s="14" t="s">
        <v>252</v>
      </c>
      <c r="H29" s="10" t="s">
        <v>253</v>
      </c>
    </row>
    <row r="30" spans="2:7" ht="12" customHeight="1">
      <c r="B30" s="13"/>
      <c r="C30" s="14"/>
      <c r="D30" s="14"/>
      <c r="E30" s="14"/>
      <c r="F30" s="14"/>
      <c r="G30" s="14"/>
    </row>
    <row r="31" spans="1:8" ht="12" customHeight="1">
      <c r="A31" s="10" t="s">
        <v>255</v>
      </c>
      <c r="B31" s="13" t="s">
        <v>1163</v>
      </c>
      <c r="C31" s="14">
        <v>67</v>
      </c>
      <c r="D31" s="14">
        <v>17786</v>
      </c>
      <c r="E31" s="14">
        <v>4487</v>
      </c>
      <c r="F31" s="14">
        <v>1</v>
      </c>
      <c r="G31" s="14">
        <v>12700</v>
      </c>
      <c r="H31" s="10">
        <v>1972</v>
      </c>
    </row>
    <row r="32" spans="2:8" ht="12" customHeight="1">
      <c r="B32" s="13" t="s">
        <v>1165</v>
      </c>
      <c r="C32" s="14">
        <v>4</v>
      </c>
      <c r="D32" s="14">
        <v>1049</v>
      </c>
      <c r="E32" s="14">
        <v>240</v>
      </c>
      <c r="F32" s="14">
        <v>1</v>
      </c>
      <c r="G32" s="14">
        <v>12700</v>
      </c>
      <c r="H32" s="10">
        <v>1972</v>
      </c>
    </row>
    <row r="33" spans="2:8" ht="12" customHeight="1">
      <c r="B33" s="13" t="s">
        <v>1166</v>
      </c>
      <c r="C33" s="14">
        <v>63</v>
      </c>
      <c r="D33" s="14">
        <v>16737</v>
      </c>
      <c r="E33" s="14">
        <v>4247</v>
      </c>
      <c r="F33" s="14" t="s">
        <v>250</v>
      </c>
      <c r="G33" s="14" t="s">
        <v>252</v>
      </c>
      <c r="H33" s="10" t="s">
        <v>253</v>
      </c>
    </row>
    <row r="34" spans="2:7" ht="12" customHeight="1">
      <c r="B34" s="13"/>
      <c r="C34" s="14"/>
      <c r="D34" s="14"/>
      <c r="E34" s="14"/>
      <c r="F34" s="14"/>
      <c r="G34" s="14"/>
    </row>
    <row r="35" spans="1:8" ht="12" customHeight="1">
      <c r="A35" s="10" t="s">
        <v>256</v>
      </c>
      <c r="B35" s="13" t="s">
        <v>1163</v>
      </c>
      <c r="C35" s="14">
        <v>94</v>
      </c>
      <c r="D35" s="14">
        <v>29045</v>
      </c>
      <c r="E35" s="14">
        <v>7009</v>
      </c>
      <c r="F35" s="14" t="s">
        <v>250</v>
      </c>
      <c r="G35" s="14" t="s">
        <v>252</v>
      </c>
      <c r="H35" s="10" t="s">
        <v>253</v>
      </c>
    </row>
    <row r="36" spans="2:8" ht="12" customHeight="1">
      <c r="B36" s="13" t="s">
        <v>1165</v>
      </c>
      <c r="C36" s="14">
        <v>6</v>
      </c>
      <c r="D36" s="14">
        <v>2614</v>
      </c>
      <c r="E36" s="14">
        <v>564</v>
      </c>
      <c r="F36" s="14" t="s">
        <v>250</v>
      </c>
      <c r="G36" s="14" t="s">
        <v>252</v>
      </c>
      <c r="H36" s="10" t="s">
        <v>253</v>
      </c>
    </row>
    <row r="37" spans="2:8" ht="12" customHeight="1">
      <c r="B37" s="13" t="s">
        <v>1166</v>
      </c>
      <c r="C37" s="14">
        <v>88</v>
      </c>
      <c r="D37" s="14">
        <v>26431</v>
      </c>
      <c r="E37" s="14">
        <v>6445</v>
      </c>
      <c r="F37" s="14" t="s">
        <v>250</v>
      </c>
      <c r="G37" s="14" t="s">
        <v>252</v>
      </c>
      <c r="H37" s="10" t="s">
        <v>253</v>
      </c>
    </row>
    <row r="38" spans="2:7" ht="12" customHeight="1">
      <c r="B38" s="13"/>
      <c r="C38" s="14"/>
      <c r="D38" s="14"/>
      <c r="E38" s="14"/>
      <c r="F38" s="14"/>
      <c r="G38" s="14"/>
    </row>
    <row r="39" spans="1:8" ht="12" customHeight="1">
      <c r="A39" s="10" t="s">
        <v>257</v>
      </c>
      <c r="B39" s="13" t="s">
        <v>1163</v>
      </c>
      <c r="C39" s="14">
        <v>20</v>
      </c>
      <c r="D39" s="14">
        <v>7086</v>
      </c>
      <c r="E39" s="14">
        <v>1642</v>
      </c>
      <c r="F39" s="14" t="s">
        <v>250</v>
      </c>
      <c r="G39" s="14">
        <v>3794</v>
      </c>
      <c r="H39" s="10">
        <v>939</v>
      </c>
    </row>
    <row r="40" spans="2:8" ht="12" customHeight="1">
      <c r="B40" s="13" t="s">
        <v>1165</v>
      </c>
      <c r="C40" s="14">
        <v>1</v>
      </c>
      <c r="D40" s="14">
        <v>994</v>
      </c>
      <c r="E40" s="14">
        <v>201</v>
      </c>
      <c r="F40" s="14" t="s">
        <v>250</v>
      </c>
      <c r="G40" s="14">
        <v>3794</v>
      </c>
      <c r="H40" s="10">
        <v>939</v>
      </c>
    </row>
    <row r="41" spans="2:8" ht="12" customHeight="1">
      <c r="B41" s="13" t="s">
        <v>1166</v>
      </c>
      <c r="C41" s="14">
        <v>19</v>
      </c>
      <c r="D41" s="14">
        <v>6092</v>
      </c>
      <c r="E41" s="14">
        <v>1441</v>
      </c>
      <c r="F41" s="14" t="s">
        <v>250</v>
      </c>
      <c r="G41" s="14" t="s">
        <v>252</v>
      </c>
      <c r="H41" s="10" t="s">
        <v>253</v>
      </c>
    </row>
    <row r="42" spans="2:7" ht="12" customHeight="1">
      <c r="B42" s="13"/>
      <c r="C42" s="14"/>
      <c r="D42" s="14"/>
      <c r="E42" s="14"/>
      <c r="F42" s="14"/>
      <c r="G42" s="14"/>
    </row>
    <row r="43" spans="1:8" ht="12" customHeight="1">
      <c r="A43" s="10" t="s">
        <v>258</v>
      </c>
      <c r="B43" s="13" t="s">
        <v>1163</v>
      </c>
      <c r="C43" s="14">
        <v>308</v>
      </c>
      <c r="D43" s="14">
        <v>100151</v>
      </c>
      <c r="E43" s="14">
        <v>23458</v>
      </c>
      <c r="F43" s="14">
        <v>4</v>
      </c>
      <c r="G43" s="14">
        <v>21357</v>
      </c>
      <c r="H43" s="10">
        <v>3814</v>
      </c>
    </row>
    <row r="44" spans="2:8" ht="12" customHeight="1">
      <c r="B44" s="13" t="s">
        <v>1165</v>
      </c>
      <c r="C44" s="14">
        <v>7</v>
      </c>
      <c r="D44" s="14">
        <v>2467</v>
      </c>
      <c r="E44" s="14">
        <v>549</v>
      </c>
      <c r="F44" s="14">
        <v>2</v>
      </c>
      <c r="G44" s="14">
        <v>13391</v>
      </c>
      <c r="H44" s="10">
        <v>2273</v>
      </c>
    </row>
    <row r="45" spans="2:8" ht="12" customHeight="1">
      <c r="B45" s="13" t="s">
        <v>1166</v>
      </c>
      <c r="C45" s="14">
        <v>301</v>
      </c>
      <c r="D45" s="14">
        <v>97684</v>
      </c>
      <c r="E45" s="14">
        <v>22909</v>
      </c>
      <c r="F45" s="14">
        <v>2</v>
      </c>
      <c r="G45" s="14">
        <v>7966</v>
      </c>
      <c r="H45" s="10">
        <v>1541</v>
      </c>
    </row>
    <row r="46" spans="1:8" ht="12" customHeight="1">
      <c r="A46" s="10" t="s">
        <v>259</v>
      </c>
      <c r="B46" s="13" t="s">
        <v>1163</v>
      </c>
      <c r="C46" s="14">
        <v>17</v>
      </c>
      <c r="D46" s="14">
        <v>7093</v>
      </c>
      <c r="E46" s="14">
        <v>1688</v>
      </c>
      <c r="F46" s="14">
        <v>2</v>
      </c>
      <c r="G46" s="14">
        <v>2036</v>
      </c>
      <c r="H46" s="10">
        <v>504</v>
      </c>
    </row>
    <row r="47" spans="2:8" ht="12" customHeight="1">
      <c r="B47" s="13" t="s">
        <v>1165</v>
      </c>
      <c r="C47" s="14">
        <v>1</v>
      </c>
      <c r="D47" s="14">
        <v>313</v>
      </c>
      <c r="E47" s="14">
        <v>46</v>
      </c>
      <c r="F47" s="14">
        <v>1</v>
      </c>
      <c r="G47" s="14">
        <v>1965</v>
      </c>
      <c r="H47" s="10">
        <v>498</v>
      </c>
    </row>
    <row r="48" spans="2:8" ht="12" customHeight="1">
      <c r="B48" s="13" t="s">
        <v>1166</v>
      </c>
      <c r="C48" s="14">
        <v>16</v>
      </c>
      <c r="D48" s="14">
        <v>6780</v>
      </c>
      <c r="E48" s="14">
        <v>1642</v>
      </c>
      <c r="F48" s="14">
        <v>1</v>
      </c>
      <c r="G48" s="14">
        <v>71</v>
      </c>
      <c r="H48" s="10">
        <v>6</v>
      </c>
    </row>
    <row r="49" spans="2:7" ht="12" customHeight="1">
      <c r="B49" s="13"/>
      <c r="C49" s="14"/>
      <c r="D49" s="14"/>
      <c r="E49" s="14"/>
      <c r="F49" s="14"/>
      <c r="G49" s="14"/>
    </row>
    <row r="50" spans="1:8" ht="12" customHeight="1">
      <c r="A50" s="10" t="s">
        <v>1392</v>
      </c>
      <c r="B50" s="13" t="s">
        <v>1163</v>
      </c>
      <c r="C50" s="14">
        <v>3</v>
      </c>
      <c r="D50" s="14">
        <v>902</v>
      </c>
      <c r="E50" s="14">
        <v>212</v>
      </c>
      <c r="F50" s="14">
        <v>1</v>
      </c>
      <c r="G50" s="14">
        <v>2173</v>
      </c>
      <c r="H50" s="10">
        <v>580</v>
      </c>
    </row>
    <row r="51" spans="2:8" ht="12" customHeight="1">
      <c r="B51" s="13" t="s">
        <v>1165</v>
      </c>
      <c r="C51" s="14" t="s">
        <v>250</v>
      </c>
      <c r="D51" s="14" t="s">
        <v>1393</v>
      </c>
      <c r="E51" s="14" t="s">
        <v>1150</v>
      </c>
      <c r="F51" s="14" t="s">
        <v>250</v>
      </c>
      <c r="G51" s="14">
        <v>950</v>
      </c>
      <c r="H51" s="10">
        <v>224</v>
      </c>
    </row>
    <row r="52" spans="2:8" ht="12" customHeight="1">
      <c r="B52" s="13" t="s">
        <v>1166</v>
      </c>
      <c r="C52" s="14">
        <v>3</v>
      </c>
      <c r="D52" s="14">
        <v>902</v>
      </c>
      <c r="E52" s="14">
        <v>212</v>
      </c>
      <c r="F52" s="14">
        <v>1</v>
      </c>
      <c r="G52" s="14">
        <v>1223</v>
      </c>
      <c r="H52" s="10">
        <v>356</v>
      </c>
    </row>
    <row r="53" spans="2:7" ht="12" customHeight="1">
      <c r="B53" s="13"/>
      <c r="C53" s="14"/>
      <c r="D53" s="14"/>
      <c r="E53" s="14"/>
      <c r="F53" s="14"/>
      <c r="G53" s="14"/>
    </row>
    <row r="54" spans="1:8" ht="12" customHeight="1">
      <c r="A54" s="10" t="s">
        <v>306</v>
      </c>
      <c r="B54" s="13" t="s">
        <v>1163</v>
      </c>
      <c r="C54" s="14">
        <v>46</v>
      </c>
      <c r="D54" s="14">
        <v>16084</v>
      </c>
      <c r="E54" s="14">
        <v>3864</v>
      </c>
      <c r="F54" s="14" t="s">
        <v>250</v>
      </c>
      <c r="G54" s="14">
        <v>4140</v>
      </c>
      <c r="H54" s="10">
        <v>1380</v>
      </c>
    </row>
    <row r="55" spans="2:8" ht="12" customHeight="1">
      <c r="B55" s="13" t="s">
        <v>1165</v>
      </c>
      <c r="C55" s="14">
        <v>2</v>
      </c>
      <c r="D55" s="14">
        <v>293</v>
      </c>
      <c r="E55" s="14">
        <v>88</v>
      </c>
      <c r="F55" s="14" t="s">
        <v>250</v>
      </c>
      <c r="G55" s="14">
        <v>4140</v>
      </c>
      <c r="H55" s="10">
        <v>1380</v>
      </c>
    </row>
    <row r="56" spans="2:8" ht="12" customHeight="1">
      <c r="B56" s="13" t="s">
        <v>1166</v>
      </c>
      <c r="C56" s="14">
        <v>44</v>
      </c>
      <c r="D56" s="14">
        <v>15791</v>
      </c>
      <c r="E56" s="14">
        <v>3776</v>
      </c>
      <c r="F56" s="14" t="s">
        <v>250</v>
      </c>
      <c r="G56" s="14" t="s">
        <v>307</v>
      </c>
      <c r="H56" s="10" t="s">
        <v>1281</v>
      </c>
    </row>
    <row r="57" spans="2:7" ht="12" customHeight="1">
      <c r="B57" s="13"/>
      <c r="C57" s="14"/>
      <c r="D57" s="14"/>
      <c r="E57" s="14"/>
      <c r="F57" s="14"/>
      <c r="G57" s="14"/>
    </row>
    <row r="58" spans="1:8" ht="12" customHeight="1">
      <c r="A58" s="10" t="s">
        <v>308</v>
      </c>
      <c r="B58" s="13" t="s">
        <v>1163</v>
      </c>
      <c r="C58" s="14">
        <v>190</v>
      </c>
      <c r="D58" s="14">
        <v>66260</v>
      </c>
      <c r="E58" s="14">
        <v>16245</v>
      </c>
      <c r="F58" s="14">
        <v>6</v>
      </c>
      <c r="G58" s="14">
        <v>34027</v>
      </c>
      <c r="H58" s="10">
        <v>7412</v>
      </c>
    </row>
    <row r="59" spans="2:8" ht="12" customHeight="1">
      <c r="B59" s="13" t="s">
        <v>1165</v>
      </c>
      <c r="C59" s="14">
        <v>14</v>
      </c>
      <c r="D59" s="14">
        <v>9449</v>
      </c>
      <c r="E59" s="14">
        <v>2336</v>
      </c>
      <c r="F59" s="14">
        <v>1</v>
      </c>
      <c r="G59" s="14">
        <v>7805</v>
      </c>
      <c r="H59" s="10">
        <v>1858</v>
      </c>
    </row>
    <row r="60" spans="2:8" ht="12" customHeight="1">
      <c r="B60" s="13" t="s">
        <v>1166</v>
      </c>
      <c r="C60" s="14">
        <v>176</v>
      </c>
      <c r="D60" s="14">
        <v>56811</v>
      </c>
      <c r="E60" s="14">
        <v>13909</v>
      </c>
      <c r="F60" s="14">
        <v>5</v>
      </c>
      <c r="G60" s="14">
        <v>26222</v>
      </c>
      <c r="H60" s="10">
        <v>5554</v>
      </c>
    </row>
    <row r="61" spans="2:7" ht="12" customHeight="1">
      <c r="B61" s="13"/>
      <c r="C61" s="14"/>
      <c r="D61" s="14"/>
      <c r="E61" s="14"/>
      <c r="F61" s="14"/>
      <c r="G61" s="14"/>
    </row>
    <row r="62" spans="1:8" ht="12" customHeight="1">
      <c r="A62" s="10" t="s">
        <v>309</v>
      </c>
      <c r="B62" s="13" t="s">
        <v>1163</v>
      </c>
      <c r="C62" s="14">
        <v>90</v>
      </c>
      <c r="D62" s="14">
        <v>24225</v>
      </c>
      <c r="E62" s="14">
        <v>6063</v>
      </c>
      <c r="F62" s="14">
        <v>3</v>
      </c>
      <c r="G62" s="14">
        <v>29945</v>
      </c>
      <c r="H62" s="10">
        <v>6899</v>
      </c>
    </row>
    <row r="63" spans="2:8" ht="12" customHeight="1">
      <c r="B63" s="13" t="s">
        <v>1165</v>
      </c>
      <c r="C63" s="14">
        <v>14</v>
      </c>
      <c r="D63" s="14">
        <v>3955</v>
      </c>
      <c r="E63" s="14">
        <v>966</v>
      </c>
      <c r="F63" s="14">
        <v>1</v>
      </c>
      <c r="G63" s="14">
        <v>24497</v>
      </c>
      <c r="H63" s="10">
        <v>5986</v>
      </c>
    </row>
    <row r="64" spans="2:8" ht="12" customHeight="1">
      <c r="B64" s="13" t="s">
        <v>1166</v>
      </c>
      <c r="C64" s="14">
        <v>76</v>
      </c>
      <c r="D64" s="14">
        <v>20270</v>
      </c>
      <c r="E64" s="14">
        <v>5097</v>
      </c>
      <c r="F64" s="14">
        <v>2</v>
      </c>
      <c r="G64" s="14">
        <v>5448</v>
      </c>
      <c r="H64" s="10">
        <v>913</v>
      </c>
    </row>
    <row r="65" spans="2:7" ht="12" customHeight="1">
      <c r="B65" s="13"/>
      <c r="C65" s="14"/>
      <c r="D65" s="14"/>
      <c r="E65" s="14"/>
      <c r="F65" s="14"/>
      <c r="G65" s="14"/>
    </row>
    <row r="66" spans="1:8" ht="12" customHeight="1">
      <c r="A66" s="10" t="s">
        <v>310</v>
      </c>
      <c r="B66" s="13" t="s">
        <v>1163</v>
      </c>
      <c r="C66" s="14">
        <v>10</v>
      </c>
      <c r="D66" s="14">
        <v>3329</v>
      </c>
      <c r="E66" s="14">
        <v>877</v>
      </c>
      <c r="F66" s="14">
        <v>2</v>
      </c>
      <c r="G66" s="14">
        <v>9517</v>
      </c>
      <c r="H66" s="10">
        <v>2307</v>
      </c>
    </row>
    <row r="67" spans="2:8" ht="12" customHeight="1">
      <c r="B67" s="13" t="s">
        <v>1165</v>
      </c>
      <c r="C67" s="14">
        <v>1</v>
      </c>
      <c r="D67" s="14">
        <v>272</v>
      </c>
      <c r="E67" s="14">
        <v>51</v>
      </c>
      <c r="F67" s="14" t="s">
        <v>250</v>
      </c>
      <c r="G67" s="14">
        <v>198</v>
      </c>
      <c r="H67" s="10">
        <v>58</v>
      </c>
    </row>
    <row r="68" spans="2:8" ht="12" customHeight="1">
      <c r="B68" s="13" t="s">
        <v>1166</v>
      </c>
      <c r="C68" s="14">
        <v>9</v>
      </c>
      <c r="D68" s="14">
        <v>3057</v>
      </c>
      <c r="E68" s="14">
        <v>826</v>
      </c>
      <c r="F68" s="14">
        <v>2</v>
      </c>
      <c r="G68" s="14">
        <v>9319</v>
      </c>
      <c r="H68" s="10">
        <v>2249</v>
      </c>
    </row>
    <row r="69" spans="2:7" ht="12" customHeight="1">
      <c r="B69" s="13"/>
      <c r="C69" s="14"/>
      <c r="D69" s="14"/>
      <c r="E69" s="14"/>
      <c r="F69" s="14"/>
      <c r="G69" s="14"/>
    </row>
    <row r="70" spans="1:8" ht="12" customHeight="1">
      <c r="A70" s="10" t="s">
        <v>311</v>
      </c>
      <c r="B70" s="13" t="s">
        <v>1163</v>
      </c>
      <c r="C70" s="14">
        <v>117</v>
      </c>
      <c r="D70" s="14">
        <v>48956</v>
      </c>
      <c r="E70" s="14">
        <v>12108</v>
      </c>
      <c r="F70" s="14">
        <v>1</v>
      </c>
      <c r="G70" s="14">
        <v>17184</v>
      </c>
      <c r="H70" s="10">
        <v>4222</v>
      </c>
    </row>
    <row r="71" spans="2:8" ht="12" customHeight="1">
      <c r="B71" s="13" t="s">
        <v>1165</v>
      </c>
      <c r="C71" s="14" t="s">
        <v>250</v>
      </c>
      <c r="D71" s="14" t="s">
        <v>1393</v>
      </c>
      <c r="E71" s="14" t="s">
        <v>1150</v>
      </c>
      <c r="F71" s="14">
        <v>1</v>
      </c>
      <c r="G71" s="14">
        <v>4209</v>
      </c>
      <c r="H71" s="10">
        <v>1221</v>
      </c>
    </row>
    <row r="72" spans="2:8" ht="12" customHeight="1">
      <c r="B72" s="13" t="s">
        <v>1166</v>
      </c>
      <c r="C72" s="14">
        <v>117</v>
      </c>
      <c r="D72" s="14">
        <v>48956</v>
      </c>
      <c r="E72" s="14">
        <v>12108</v>
      </c>
      <c r="F72" s="14" t="s">
        <v>250</v>
      </c>
      <c r="G72" s="14">
        <v>12975</v>
      </c>
      <c r="H72" s="10">
        <v>3001</v>
      </c>
    </row>
    <row r="73" spans="2:7" ht="12" customHeight="1">
      <c r="B73" s="13"/>
      <c r="C73" s="14"/>
      <c r="D73" s="14"/>
      <c r="E73" s="14"/>
      <c r="F73" s="14"/>
      <c r="G73" s="14"/>
    </row>
    <row r="74" spans="1:8" ht="12" customHeight="1">
      <c r="A74" s="10" t="s">
        <v>312</v>
      </c>
      <c r="B74" s="13" t="s">
        <v>1163</v>
      </c>
      <c r="C74" s="14">
        <v>161</v>
      </c>
      <c r="D74" s="14">
        <v>46708</v>
      </c>
      <c r="E74" s="14">
        <v>11574</v>
      </c>
      <c r="F74" s="14">
        <v>1</v>
      </c>
      <c r="G74" s="14">
        <v>46835</v>
      </c>
      <c r="H74" s="10">
        <v>8146</v>
      </c>
    </row>
    <row r="75" spans="2:8" ht="12" customHeight="1">
      <c r="B75" s="13" t="s">
        <v>1165</v>
      </c>
      <c r="C75" s="14">
        <v>10</v>
      </c>
      <c r="D75" s="14">
        <v>2141</v>
      </c>
      <c r="E75" s="14">
        <v>631</v>
      </c>
      <c r="F75" s="14" t="s">
        <v>250</v>
      </c>
      <c r="G75" s="14">
        <v>6785</v>
      </c>
      <c r="H75" s="10">
        <v>1803</v>
      </c>
    </row>
    <row r="76" spans="2:8" ht="12" customHeight="1">
      <c r="B76" s="13" t="s">
        <v>1166</v>
      </c>
      <c r="C76" s="14">
        <v>151</v>
      </c>
      <c r="D76" s="14">
        <v>44567</v>
      </c>
      <c r="E76" s="14">
        <v>10943</v>
      </c>
      <c r="F76" s="14">
        <v>1</v>
      </c>
      <c r="G76" s="14">
        <v>40050</v>
      </c>
      <c r="H76" s="10">
        <v>6343</v>
      </c>
    </row>
    <row r="77" spans="2:7" ht="12" customHeight="1">
      <c r="B77" s="13"/>
      <c r="C77" s="14"/>
      <c r="D77" s="14"/>
      <c r="E77" s="14"/>
      <c r="F77" s="14"/>
      <c r="G77" s="14"/>
    </row>
    <row r="78" spans="1:8" ht="12" customHeight="1">
      <c r="A78" s="10" t="s">
        <v>313</v>
      </c>
      <c r="B78" s="13" t="s">
        <v>1163</v>
      </c>
      <c r="C78" s="14">
        <v>16</v>
      </c>
      <c r="D78" s="14">
        <v>7495</v>
      </c>
      <c r="E78" s="14">
        <v>1681</v>
      </c>
      <c r="F78" s="14" t="s">
        <v>250</v>
      </c>
      <c r="G78" s="14" t="s">
        <v>307</v>
      </c>
      <c r="H78" s="10" t="s">
        <v>1281</v>
      </c>
    </row>
    <row r="79" spans="2:8" ht="12" customHeight="1">
      <c r="B79" s="13" t="s">
        <v>1165</v>
      </c>
      <c r="C79" s="14">
        <v>2</v>
      </c>
      <c r="D79" s="14">
        <v>288</v>
      </c>
      <c r="E79" s="14">
        <v>76</v>
      </c>
      <c r="F79" s="14" t="s">
        <v>250</v>
      </c>
      <c r="G79" s="14" t="s">
        <v>307</v>
      </c>
      <c r="H79" s="10" t="s">
        <v>1281</v>
      </c>
    </row>
    <row r="80" spans="2:8" ht="12" customHeight="1">
      <c r="B80" s="13" t="s">
        <v>1166</v>
      </c>
      <c r="C80" s="14">
        <v>14</v>
      </c>
      <c r="D80" s="14">
        <v>7207</v>
      </c>
      <c r="E80" s="14">
        <v>1605</v>
      </c>
      <c r="F80" s="14" t="s">
        <v>250</v>
      </c>
      <c r="G80" s="14" t="s">
        <v>307</v>
      </c>
      <c r="H80" s="10" t="s">
        <v>1281</v>
      </c>
    </row>
    <row r="82" ht="21" customHeight="1">
      <c r="A82" s="10" t="s">
        <v>733</v>
      </c>
    </row>
    <row r="83" ht="21.75" customHeight="1">
      <c r="A83" s="10" t="s">
        <v>743</v>
      </c>
    </row>
    <row r="84" ht="21.75" customHeight="1"/>
  </sheetData>
  <mergeCells count="10">
    <mergeCell ref="F11:F13"/>
    <mergeCell ref="G11:G13"/>
    <mergeCell ref="H11:H13"/>
    <mergeCell ref="F8:H10"/>
    <mergeCell ref="C8:E10"/>
    <mergeCell ref="A8:A10"/>
    <mergeCell ref="A11:A13"/>
    <mergeCell ref="C11:C13"/>
    <mergeCell ref="D11:D13"/>
    <mergeCell ref="E11:E13"/>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scale="90" r:id="rId1"/>
</worksheet>
</file>

<file path=xl/worksheets/sheet45.xml><?xml version="1.0" encoding="utf-8"?>
<worksheet xmlns="http://schemas.openxmlformats.org/spreadsheetml/2006/main" xmlns:r="http://schemas.openxmlformats.org/officeDocument/2006/relationships">
  <dimension ref="A3:H77"/>
  <sheetViews>
    <sheetView workbookViewId="0" topLeftCell="A1">
      <selection activeCell="C8" sqref="C8:E10"/>
    </sheetView>
  </sheetViews>
  <sheetFormatPr defaultColWidth="9.140625" defaultRowHeight="12.75"/>
  <cols>
    <col min="1" max="1" width="22.57421875" style="10" customWidth="1"/>
    <col min="2" max="2" width="2.57421875" style="10" customWidth="1"/>
    <col min="3" max="3" width="9.57421875" style="10" customWidth="1"/>
    <col min="4" max="4" width="13.57421875" style="10" customWidth="1"/>
    <col min="5" max="5" width="14.00390625" style="10" customWidth="1"/>
    <col min="6" max="6" width="10.28125" style="10" customWidth="1"/>
    <col min="7" max="7" width="13.8515625" style="10" customWidth="1"/>
    <col min="8" max="8" width="13.28125" style="10" customWidth="1"/>
    <col min="9" max="16384" width="9.140625" style="10" customWidth="1"/>
  </cols>
  <sheetData>
    <row r="1" ht="10.5" customHeight="1"/>
    <row r="2" ht="9.75" customHeight="1"/>
    <row r="3" ht="18.75" customHeight="1">
      <c r="A3" s="10" t="s">
        <v>314</v>
      </c>
    </row>
    <row r="4" ht="18.75" customHeight="1">
      <c r="A4" s="10" t="s">
        <v>315</v>
      </c>
    </row>
    <row r="5" spans="1:8" ht="18.75" customHeight="1">
      <c r="A5" s="11" t="s">
        <v>752</v>
      </c>
      <c r="B5" s="11"/>
      <c r="C5" s="11"/>
      <c r="D5" s="11"/>
      <c r="E5" s="11"/>
      <c r="F5" s="11"/>
      <c r="G5" s="11"/>
      <c r="H5" s="11"/>
    </row>
    <row r="6" spans="1:8" ht="12.75">
      <c r="A6" s="201" t="s">
        <v>749</v>
      </c>
      <c r="B6" s="18"/>
      <c r="C6" s="90" t="s">
        <v>754</v>
      </c>
      <c r="D6" s="117"/>
      <c r="E6" s="131"/>
      <c r="F6" s="201" t="s">
        <v>755</v>
      </c>
      <c r="G6" s="201"/>
      <c r="H6" s="201"/>
    </row>
    <row r="7" spans="1:8" ht="16.5" customHeight="1">
      <c r="A7" s="201"/>
      <c r="B7" s="13"/>
      <c r="C7" s="91"/>
      <c r="D7" s="100"/>
      <c r="E7" s="133"/>
      <c r="F7" s="201"/>
      <c r="G7" s="201"/>
      <c r="H7" s="201"/>
    </row>
    <row r="8" spans="1:8" ht="12.75" customHeight="1">
      <c r="A8" s="140" t="s">
        <v>738</v>
      </c>
      <c r="B8" s="13"/>
      <c r="C8" s="131" t="s">
        <v>739</v>
      </c>
      <c r="D8" s="128" t="s">
        <v>740</v>
      </c>
      <c r="E8" s="128" t="s">
        <v>745</v>
      </c>
      <c r="F8" s="131" t="s">
        <v>739</v>
      </c>
      <c r="G8" s="128" t="s">
        <v>740</v>
      </c>
      <c r="H8" s="128" t="s">
        <v>745</v>
      </c>
    </row>
    <row r="9" spans="1:8" ht="12.75">
      <c r="A9" s="140"/>
      <c r="B9" s="13"/>
      <c r="C9" s="132"/>
      <c r="D9" s="129"/>
      <c r="E9" s="129"/>
      <c r="F9" s="132"/>
      <c r="G9" s="129"/>
      <c r="H9" s="129"/>
    </row>
    <row r="10" spans="1:8" ht="46.5" customHeight="1">
      <c r="A10" s="141"/>
      <c r="B10" s="19"/>
      <c r="C10" s="133"/>
      <c r="D10" s="130"/>
      <c r="E10" s="130"/>
      <c r="F10" s="133"/>
      <c r="G10" s="130"/>
      <c r="H10" s="130"/>
    </row>
    <row r="11" spans="1:8" ht="12" customHeight="1">
      <c r="A11" s="10" t="s">
        <v>753</v>
      </c>
      <c r="B11" s="13" t="s">
        <v>1163</v>
      </c>
      <c r="C11" s="20">
        <v>22658</v>
      </c>
      <c r="D11" s="20">
        <v>72385575</v>
      </c>
      <c r="E11" s="20">
        <v>11131625</v>
      </c>
      <c r="F11" s="20">
        <v>487</v>
      </c>
      <c r="G11" s="20">
        <v>3664613</v>
      </c>
      <c r="H11" s="10">
        <v>664978</v>
      </c>
    </row>
    <row r="12" spans="2:8" ht="12" customHeight="1">
      <c r="B12" s="13" t="s">
        <v>1165</v>
      </c>
      <c r="C12" s="14">
        <v>9722</v>
      </c>
      <c r="D12" s="14">
        <v>40187694</v>
      </c>
      <c r="E12" s="14">
        <v>6017386</v>
      </c>
      <c r="F12" s="14">
        <v>318</v>
      </c>
      <c r="G12" s="14">
        <v>2399987</v>
      </c>
      <c r="H12" s="10">
        <v>495623</v>
      </c>
    </row>
    <row r="13" spans="2:8" ht="12" customHeight="1">
      <c r="B13" s="13" t="s">
        <v>1166</v>
      </c>
      <c r="C13" s="14">
        <v>12936</v>
      </c>
      <c r="D13" s="14">
        <v>32197881</v>
      </c>
      <c r="E13" s="14">
        <v>5114239</v>
      </c>
      <c r="F13" s="14">
        <v>169</v>
      </c>
      <c r="G13" s="14">
        <v>1264626</v>
      </c>
      <c r="H13" s="10">
        <v>169355</v>
      </c>
    </row>
    <row r="14" spans="2:7" ht="12" customHeight="1">
      <c r="B14" s="13"/>
      <c r="C14" s="14"/>
      <c r="D14" s="14"/>
      <c r="E14" s="14"/>
      <c r="F14" s="14"/>
      <c r="G14" s="14"/>
    </row>
    <row r="15" spans="1:8" ht="12" customHeight="1">
      <c r="A15" s="10" t="s">
        <v>316</v>
      </c>
      <c r="B15" s="13" t="s">
        <v>1163</v>
      </c>
      <c r="C15" s="14">
        <v>996</v>
      </c>
      <c r="D15" s="14">
        <v>6311226</v>
      </c>
      <c r="E15" s="14">
        <v>797123</v>
      </c>
      <c r="F15" s="14">
        <v>24</v>
      </c>
      <c r="G15" s="14">
        <v>132005</v>
      </c>
      <c r="H15" s="10">
        <v>28837</v>
      </c>
    </row>
    <row r="16" spans="2:8" ht="12" customHeight="1">
      <c r="B16" s="13" t="s">
        <v>1165</v>
      </c>
      <c r="C16" s="14">
        <v>578</v>
      </c>
      <c r="D16" s="14">
        <v>3003977</v>
      </c>
      <c r="E16" s="14">
        <v>446698</v>
      </c>
      <c r="F16" s="14">
        <v>16</v>
      </c>
      <c r="G16" s="14">
        <v>117127</v>
      </c>
      <c r="H16" s="10">
        <v>25303</v>
      </c>
    </row>
    <row r="17" spans="2:8" ht="12" customHeight="1">
      <c r="B17" s="13" t="s">
        <v>1166</v>
      </c>
      <c r="C17" s="14">
        <v>418</v>
      </c>
      <c r="D17" s="14">
        <v>3307249</v>
      </c>
      <c r="E17" s="14">
        <v>350425</v>
      </c>
      <c r="F17" s="14">
        <v>8</v>
      </c>
      <c r="G17" s="14">
        <v>14878</v>
      </c>
      <c r="H17" s="10">
        <v>3534</v>
      </c>
    </row>
    <row r="18" spans="2:7" ht="12" customHeight="1">
      <c r="B18" s="13"/>
      <c r="C18" s="14"/>
      <c r="D18" s="14"/>
      <c r="E18" s="14"/>
      <c r="F18" s="14"/>
      <c r="G18" s="14"/>
    </row>
    <row r="19" spans="1:8" ht="12" customHeight="1">
      <c r="A19" s="10" t="s">
        <v>317</v>
      </c>
      <c r="B19" s="13" t="s">
        <v>1163</v>
      </c>
      <c r="C19" s="14">
        <v>3948</v>
      </c>
      <c r="D19" s="14">
        <v>3482557</v>
      </c>
      <c r="E19" s="14">
        <v>699680</v>
      </c>
      <c r="F19" s="14">
        <v>19</v>
      </c>
      <c r="G19" s="14">
        <v>63137</v>
      </c>
      <c r="H19" s="10">
        <v>14149</v>
      </c>
    </row>
    <row r="20" spans="2:8" ht="12" customHeight="1">
      <c r="B20" s="13" t="s">
        <v>1165</v>
      </c>
      <c r="C20" s="14">
        <v>515</v>
      </c>
      <c r="D20" s="14">
        <v>2012827</v>
      </c>
      <c r="E20" s="14">
        <v>313893</v>
      </c>
      <c r="F20" s="14">
        <v>10</v>
      </c>
      <c r="G20" s="14">
        <v>45871</v>
      </c>
      <c r="H20" s="10">
        <v>9902</v>
      </c>
    </row>
    <row r="21" spans="2:8" ht="12" customHeight="1">
      <c r="B21" s="13" t="s">
        <v>1166</v>
      </c>
      <c r="C21" s="14">
        <v>3433</v>
      </c>
      <c r="D21" s="14">
        <v>1469730</v>
      </c>
      <c r="E21" s="14">
        <v>385787</v>
      </c>
      <c r="F21" s="14">
        <v>9</v>
      </c>
      <c r="G21" s="14">
        <v>17266</v>
      </c>
      <c r="H21" s="10">
        <v>4247</v>
      </c>
    </row>
    <row r="22" spans="2:7" ht="12" customHeight="1">
      <c r="B22" s="13"/>
      <c r="C22" s="14"/>
      <c r="D22" s="14"/>
      <c r="E22" s="14"/>
      <c r="F22" s="14"/>
      <c r="G22" s="14"/>
    </row>
    <row r="23" spans="1:8" ht="12" customHeight="1">
      <c r="A23" s="10" t="s">
        <v>318</v>
      </c>
      <c r="B23" s="13" t="s">
        <v>1163</v>
      </c>
      <c r="C23" s="14">
        <v>847</v>
      </c>
      <c r="D23" s="14">
        <v>2698483</v>
      </c>
      <c r="E23" s="14">
        <v>466852</v>
      </c>
      <c r="F23" s="14">
        <v>10</v>
      </c>
      <c r="G23" s="14">
        <v>48372</v>
      </c>
      <c r="H23" s="10">
        <v>11065</v>
      </c>
    </row>
    <row r="24" spans="2:8" ht="12" customHeight="1">
      <c r="B24" s="13" t="s">
        <v>1165</v>
      </c>
      <c r="C24" s="14">
        <v>272</v>
      </c>
      <c r="D24" s="14">
        <v>1392135</v>
      </c>
      <c r="E24" s="14">
        <v>232245</v>
      </c>
      <c r="F24" s="14">
        <v>6</v>
      </c>
      <c r="G24" s="14">
        <v>29351</v>
      </c>
      <c r="H24" s="10">
        <v>7674</v>
      </c>
    </row>
    <row r="25" spans="2:8" ht="12" customHeight="1">
      <c r="B25" s="13" t="s">
        <v>1166</v>
      </c>
      <c r="C25" s="14">
        <v>575</v>
      </c>
      <c r="D25" s="14">
        <v>1306348</v>
      </c>
      <c r="E25" s="14">
        <v>234607</v>
      </c>
      <c r="F25" s="14">
        <v>4</v>
      </c>
      <c r="G25" s="14">
        <v>19021</v>
      </c>
      <c r="H25" s="10">
        <v>3391</v>
      </c>
    </row>
    <row r="26" spans="2:7" ht="12" customHeight="1">
      <c r="B26" s="13"/>
      <c r="C26" s="14"/>
      <c r="D26" s="14"/>
      <c r="E26" s="14"/>
      <c r="F26" s="14"/>
      <c r="G26" s="14"/>
    </row>
    <row r="27" spans="1:8" ht="12" customHeight="1">
      <c r="A27" s="10" t="s">
        <v>319</v>
      </c>
      <c r="B27" s="13" t="s">
        <v>1163</v>
      </c>
      <c r="C27" s="14">
        <v>643</v>
      </c>
      <c r="D27" s="14">
        <v>1699687</v>
      </c>
      <c r="E27" s="14">
        <v>276278</v>
      </c>
      <c r="F27" s="14">
        <v>12</v>
      </c>
      <c r="G27" s="14">
        <v>31780</v>
      </c>
      <c r="H27" s="10">
        <v>6991</v>
      </c>
    </row>
    <row r="28" spans="2:8" ht="12" customHeight="1">
      <c r="B28" s="13" t="s">
        <v>1165</v>
      </c>
      <c r="C28" s="14">
        <v>359</v>
      </c>
      <c r="D28" s="14">
        <v>989859</v>
      </c>
      <c r="E28" s="14">
        <v>159783</v>
      </c>
      <c r="F28" s="14">
        <v>9</v>
      </c>
      <c r="G28" s="14">
        <v>27990</v>
      </c>
      <c r="H28" s="10">
        <v>6109</v>
      </c>
    </row>
    <row r="29" spans="2:8" ht="12" customHeight="1">
      <c r="B29" s="13" t="s">
        <v>1166</v>
      </c>
      <c r="C29" s="14">
        <v>284</v>
      </c>
      <c r="D29" s="14">
        <v>709828</v>
      </c>
      <c r="E29" s="14">
        <v>116495</v>
      </c>
      <c r="F29" s="14">
        <v>3</v>
      </c>
      <c r="G29" s="14">
        <v>3790</v>
      </c>
      <c r="H29" s="10">
        <v>882</v>
      </c>
    </row>
    <row r="30" spans="2:7" ht="12" customHeight="1">
      <c r="B30" s="13"/>
      <c r="C30" s="14"/>
      <c r="D30" s="14"/>
      <c r="E30" s="14"/>
      <c r="F30" s="14"/>
      <c r="G30" s="14"/>
    </row>
    <row r="31" spans="1:8" ht="12" customHeight="1">
      <c r="A31" s="10" t="s">
        <v>320</v>
      </c>
      <c r="B31" s="13" t="s">
        <v>1163</v>
      </c>
      <c r="C31" s="14">
        <v>1417</v>
      </c>
      <c r="D31" s="14">
        <v>6065129</v>
      </c>
      <c r="E31" s="14">
        <v>836427</v>
      </c>
      <c r="F31" s="14">
        <v>28</v>
      </c>
      <c r="G31" s="14">
        <v>118571</v>
      </c>
      <c r="H31" s="10">
        <v>26096</v>
      </c>
    </row>
    <row r="32" spans="2:8" ht="12" customHeight="1">
      <c r="B32" s="13" t="s">
        <v>1165</v>
      </c>
      <c r="C32" s="14">
        <v>619</v>
      </c>
      <c r="D32" s="14">
        <v>3527077</v>
      </c>
      <c r="E32" s="14">
        <v>484144</v>
      </c>
      <c r="F32" s="14">
        <v>17</v>
      </c>
      <c r="G32" s="14">
        <v>105062</v>
      </c>
      <c r="H32" s="10">
        <v>23246</v>
      </c>
    </row>
    <row r="33" spans="2:8" ht="12" customHeight="1">
      <c r="B33" s="13" t="s">
        <v>1166</v>
      </c>
      <c r="C33" s="14">
        <v>798</v>
      </c>
      <c r="D33" s="14">
        <v>2538052</v>
      </c>
      <c r="E33" s="14">
        <v>352283</v>
      </c>
      <c r="F33" s="14">
        <v>11</v>
      </c>
      <c r="G33" s="14">
        <v>13509</v>
      </c>
      <c r="H33" s="10">
        <v>2850</v>
      </c>
    </row>
    <row r="34" spans="2:7" ht="12" customHeight="1">
      <c r="B34" s="13"/>
      <c r="C34" s="14"/>
      <c r="D34" s="14"/>
      <c r="E34" s="14"/>
      <c r="F34" s="14"/>
      <c r="G34" s="14"/>
    </row>
    <row r="35" spans="1:8" ht="12" customHeight="1">
      <c r="A35" s="10" t="s">
        <v>321</v>
      </c>
      <c r="B35" s="13" t="s">
        <v>1163</v>
      </c>
      <c r="C35" s="14">
        <v>1406</v>
      </c>
      <c r="D35" s="14">
        <v>4316404</v>
      </c>
      <c r="E35" s="14">
        <v>712612</v>
      </c>
      <c r="F35" s="14">
        <v>44</v>
      </c>
      <c r="G35" s="14">
        <v>140035</v>
      </c>
      <c r="H35" s="10">
        <v>29882</v>
      </c>
    </row>
    <row r="36" spans="2:8" ht="12" customHeight="1">
      <c r="B36" s="13" t="s">
        <v>1165</v>
      </c>
      <c r="C36" s="14">
        <v>782</v>
      </c>
      <c r="D36" s="14">
        <v>2646895</v>
      </c>
      <c r="E36" s="14">
        <v>443251</v>
      </c>
      <c r="F36" s="14">
        <v>24</v>
      </c>
      <c r="G36" s="14">
        <v>96644</v>
      </c>
      <c r="H36" s="10">
        <v>21487</v>
      </c>
    </row>
    <row r="37" spans="2:8" ht="12" customHeight="1">
      <c r="B37" s="13" t="s">
        <v>1166</v>
      </c>
      <c r="C37" s="14">
        <v>624</v>
      </c>
      <c r="D37" s="14">
        <v>1669509</v>
      </c>
      <c r="E37" s="14">
        <v>269361</v>
      </c>
      <c r="F37" s="14">
        <v>20</v>
      </c>
      <c r="G37" s="14">
        <v>43391</v>
      </c>
      <c r="H37" s="10">
        <v>8395</v>
      </c>
    </row>
    <row r="38" spans="2:7" ht="12" customHeight="1">
      <c r="B38" s="13"/>
      <c r="C38" s="14"/>
      <c r="D38" s="14"/>
      <c r="E38" s="14"/>
      <c r="F38" s="14"/>
      <c r="G38" s="14"/>
    </row>
    <row r="39" spans="1:8" ht="12" customHeight="1">
      <c r="A39" s="10" t="s">
        <v>322</v>
      </c>
      <c r="B39" s="13" t="s">
        <v>1163</v>
      </c>
      <c r="C39" s="14">
        <v>2388</v>
      </c>
      <c r="D39" s="14">
        <v>11174648</v>
      </c>
      <c r="E39" s="14">
        <v>1730456</v>
      </c>
      <c r="F39" s="14">
        <v>92</v>
      </c>
      <c r="G39" s="14">
        <v>1227925</v>
      </c>
      <c r="H39" s="10">
        <v>258819</v>
      </c>
    </row>
    <row r="40" spans="2:8" ht="12" customHeight="1">
      <c r="B40" s="13" t="s">
        <v>1165</v>
      </c>
      <c r="C40" s="14">
        <v>987</v>
      </c>
      <c r="D40" s="14">
        <v>5697997</v>
      </c>
      <c r="E40" s="14">
        <v>904503</v>
      </c>
      <c r="F40" s="14">
        <v>66</v>
      </c>
      <c r="G40" s="14">
        <v>1106594</v>
      </c>
      <c r="H40" s="10">
        <v>234188</v>
      </c>
    </row>
    <row r="41" spans="2:8" ht="12" customHeight="1">
      <c r="B41" s="13" t="s">
        <v>1166</v>
      </c>
      <c r="C41" s="14">
        <v>1401</v>
      </c>
      <c r="D41" s="14">
        <v>5476651</v>
      </c>
      <c r="E41" s="14">
        <v>825953</v>
      </c>
      <c r="F41" s="14">
        <v>26</v>
      </c>
      <c r="G41" s="14">
        <v>121331</v>
      </c>
      <c r="H41" s="10">
        <v>24631</v>
      </c>
    </row>
    <row r="42" spans="2:7" ht="12" customHeight="1">
      <c r="B42" s="13"/>
      <c r="C42" s="14"/>
      <c r="D42" s="14"/>
      <c r="E42" s="14"/>
      <c r="F42" s="14"/>
      <c r="G42" s="14"/>
    </row>
    <row r="43" spans="1:8" ht="12" customHeight="1">
      <c r="A43" s="10" t="s">
        <v>323</v>
      </c>
      <c r="B43" s="13" t="s">
        <v>1163</v>
      </c>
      <c r="C43" s="14">
        <v>441</v>
      </c>
      <c r="D43" s="14">
        <v>1027792</v>
      </c>
      <c r="E43" s="14">
        <v>181542</v>
      </c>
      <c r="F43" s="14">
        <v>9</v>
      </c>
      <c r="G43" s="14">
        <v>10349</v>
      </c>
      <c r="H43" s="10">
        <v>2728</v>
      </c>
    </row>
    <row r="44" spans="2:8" ht="12" customHeight="1">
      <c r="B44" s="13" t="s">
        <v>1165</v>
      </c>
      <c r="C44" s="14">
        <v>177</v>
      </c>
      <c r="D44" s="14">
        <v>590762</v>
      </c>
      <c r="E44" s="14">
        <v>99028</v>
      </c>
      <c r="F44" s="14">
        <v>6</v>
      </c>
      <c r="G44" s="14">
        <v>8589</v>
      </c>
      <c r="H44" s="10">
        <v>2157</v>
      </c>
    </row>
    <row r="45" spans="2:8" ht="12" customHeight="1">
      <c r="B45" s="13" t="s">
        <v>1166</v>
      </c>
      <c r="C45" s="14">
        <v>264</v>
      </c>
      <c r="D45" s="14">
        <v>437030</v>
      </c>
      <c r="E45" s="14">
        <v>82514</v>
      </c>
      <c r="F45" s="14">
        <v>3</v>
      </c>
      <c r="G45" s="14">
        <v>1760</v>
      </c>
      <c r="H45" s="10">
        <v>571</v>
      </c>
    </row>
    <row r="46" spans="2:7" ht="12" customHeight="1">
      <c r="B46" s="13"/>
      <c r="C46" s="14"/>
      <c r="D46" s="14"/>
      <c r="E46" s="14"/>
      <c r="F46" s="14"/>
      <c r="G46" s="14"/>
    </row>
    <row r="47" spans="1:8" ht="12" customHeight="1">
      <c r="A47" s="10" t="s">
        <v>324</v>
      </c>
      <c r="B47" s="13" t="s">
        <v>1163</v>
      </c>
      <c r="C47" s="14">
        <v>900</v>
      </c>
      <c r="D47" s="14">
        <v>3055629</v>
      </c>
      <c r="E47" s="14">
        <v>452487</v>
      </c>
      <c r="F47" s="14">
        <v>22</v>
      </c>
      <c r="G47" s="14">
        <v>94579</v>
      </c>
      <c r="H47" s="10">
        <v>19841</v>
      </c>
    </row>
    <row r="48" spans="2:8" ht="12" customHeight="1">
      <c r="B48" s="13" t="s">
        <v>1165</v>
      </c>
      <c r="C48" s="14">
        <v>352</v>
      </c>
      <c r="D48" s="14">
        <v>1567833</v>
      </c>
      <c r="E48" s="14">
        <v>230410</v>
      </c>
      <c r="F48" s="14">
        <v>17</v>
      </c>
      <c r="G48" s="14">
        <v>68009</v>
      </c>
      <c r="H48" s="10">
        <v>14295</v>
      </c>
    </row>
    <row r="49" spans="2:8" ht="12" customHeight="1">
      <c r="B49" s="13" t="s">
        <v>1166</v>
      </c>
      <c r="C49" s="14">
        <v>548</v>
      </c>
      <c r="D49" s="14">
        <v>1487796</v>
      </c>
      <c r="E49" s="14">
        <v>222077</v>
      </c>
      <c r="F49" s="14">
        <v>5</v>
      </c>
      <c r="G49" s="14">
        <v>26570</v>
      </c>
      <c r="H49" s="10">
        <v>5546</v>
      </c>
    </row>
    <row r="50" spans="2:7" ht="12" customHeight="1">
      <c r="B50" s="13"/>
      <c r="C50" s="14"/>
      <c r="D50" s="14"/>
      <c r="E50" s="14"/>
      <c r="F50" s="14"/>
      <c r="G50" s="14"/>
    </row>
    <row r="51" spans="1:8" ht="12" customHeight="1">
      <c r="A51" s="10" t="s">
        <v>325</v>
      </c>
      <c r="B51" s="13" t="s">
        <v>1163</v>
      </c>
      <c r="C51" s="14">
        <v>772</v>
      </c>
      <c r="D51" s="14">
        <v>2079641</v>
      </c>
      <c r="E51" s="14">
        <v>371622</v>
      </c>
      <c r="F51" s="14">
        <v>15</v>
      </c>
      <c r="G51" s="14">
        <v>49074</v>
      </c>
      <c r="H51" s="10">
        <v>11714</v>
      </c>
    </row>
    <row r="52" spans="2:8" ht="12" customHeight="1">
      <c r="B52" s="13" t="s">
        <v>1165</v>
      </c>
      <c r="C52" s="14">
        <v>292</v>
      </c>
      <c r="D52" s="14">
        <v>1036429</v>
      </c>
      <c r="E52" s="14">
        <v>168089</v>
      </c>
      <c r="F52" s="14">
        <v>9</v>
      </c>
      <c r="G52" s="14">
        <v>36892</v>
      </c>
      <c r="H52" s="10">
        <v>9044</v>
      </c>
    </row>
    <row r="53" spans="2:8" ht="12" customHeight="1">
      <c r="B53" s="13" t="s">
        <v>1166</v>
      </c>
      <c r="C53" s="14">
        <v>480</v>
      </c>
      <c r="D53" s="14">
        <v>1043212</v>
      </c>
      <c r="E53" s="14">
        <v>203533</v>
      </c>
      <c r="F53" s="14">
        <v>6</v>
      </c>
      <c r="G53" s="14">
        <v>12182</v>
      </c>
      <c r="H53" s="10">
        <v>2670</v>
      </c>
    </row>
    <row r="54" spans="2:7" ht="12" customHeight="1">
      <c r="B54" s="13"/>
      <c r="C54" s="14"/>
      <c r="D54" s="14"/>
      <c r="E54" s="14"/>
      <c r="F54" s="14"/>
      <c r="G54" s="14"/>
    </row>
    <row r="55" spans="1:8" ht="12" customHeight="1">
      <c r="A55" s="10" t="s">
        <v>326</v>
      </c>
      <c r="B55" s="13" t="s">
        <v>1163</v>
      </c>
      <c r="C55" s="14">
        <v>969</v>
      </c>
      <c r="D55" s="14">
        <v>3535393</v>
      </c>
      <c r="E55" s="14">
        <v>619777</v>
      </c>
      <c r="F55" s="14">
        <v>34</v>
      </c>
      <c r="G55" s="14">
        <v>251171</v>
      </c>
      <c r="H55" s="10">
        <v>47510</v>
      </c>
    </row>
    <row r="56" spans="2:8" ht="12" customHeight="1">
      <c r="B56" s="13" t="s">
        <v>1165</v>
      </c>
      <c r="C56" s="14">
        <v>445</v>
      </c>
      <c r="D56" s="14">
        <v>2073897</v>
      </c>
      <c r="E56" s="14">
        <v>359393</v>
      </c>
      <c r="F56" s="14">
        <v>26</v>
      </c>
      <c r="G56" s="14">
        <v>228088</v>
      </c>
      <c r="H56" s="10">
        <v>42408</v>
      </c>
    </row>
    <row r="57" spans="2:8" ht="12" customHeight="1">
      <c r="B57" s="13" t="s">
        <v>1166</v>
      </c>
      <c r="C57" s="14">
        <v>524</v>
      </c>
      <c r="D57" s="14">
        <v>1461496</v>
      </c>
      <c r="E57" s="14">
        <v>260384</v>
      </c>
      <c r="F57" s="14">
        <v>8</v>
      </c>
      <c r="G57" s="14">
        <v>23083</v>
      </c>
      <c r="H57" s="10">
        <v>5102</v>
      </c>
    </row>
    <row r="58" spans="2:7" ht="12" customHeight="1">
      <c r="B58" s="13"/>
      <c r="C58" s="14"/>
      <c r="D58" s="14"/>
      <c r="E58" s="14"/>
      <c r="F58" s="14"/>
      <c r="G58" s="14"/>
    </row>
    <row r="59" spans="1:8" ht="12" customHeight="1">
      <c r="A59" s="10" t="s">
        <v>327</v>
      </c>
      <c r="B59" s="13" t="s">
        <v>1163</v>
      </c>
      <c r="C59" s="14">
        <v>2527</v>
      </c>
      <c r="D59" s="14">
        <v>9271194</v>
      </c>
      <c r="E59" s="14">
        <v>1268701</v>
      </c>
      <c r="F59" s="14">
        <v>53</v>
      </c>
      <c r="G59" s="14">
        <v>258777</v>
      </c>
      <c r="H59" s="10">
        <v>50894</v>
      </c>
    </row>
    <row r="60" spans="2:8" ht="12" customHeight="1">
      <c r="B60" s="13" t="s">
        <v>1165</v>
      </c>
      <c r="C60" s="14">
        <v>2032</v>
      </c>
      <c r="D60" s="14">
        <v>7946592</v>
      </c>
      <c r="E60" s="14">
        <v>1021147</v>
      </c>
      <c r="F60" s="14">
        <v>44</v>
      </c>
      <c r="G60" s="14">
        <v>233324</v>
      </c>
      <c r="H60" s="10">
        <v>44977</v>
      </c>
    </row>
    <row r="61" spans="2:8" ht="12" customHeight="1">
      <c r="B61" s="13" t="s">
        <v>1166</v>
      </c>
      <c r="C61" s="14">
        <v>495</v>
      </c>
      <c r="D61" s="14">
        <v>1324602</v>
      </c>
      <c r="E61" s="14">
        <v>247554</v>
      </c>
      <c r="F61" s="14">
        <v>9</v>
      </c>
      <c r="G61" s="14">
        <v>25453</v>
      </c>
      <c r="H61" s="10">
        <v>5917</v>
      </c>
    </row>
    <row r="62" spans="2:7" ht="12" customHeight="1">
      <c r="B62" s="13"/>
      <c r="C62" s="14"/>
      <c r="D62" s="14"/>
      <c r="E62" s="14"/>
      <c r="F62" s="14"/>
      <c r="G62" s="14"/>
    </row>
    <row r="63" spans="1:8" ht="12" customHeight="1">
      <c r="A63" s="10" t="s">
        <v>328</v>
      </c>
      <c r="B63" s="13" t="s">
        <v>1163</v>
      </c>
      <c r="C63" s="14">
        <v>551</v>
      </c>
      <c r="D63" s="14">
        <v>1950629</v>
      </c>
      <c r="E63" s="14">
        <v>274066</v>
      </c>
      <c r="F63" s="14">
        <v>9</v>
      </c>
      <c r="G63" s="14">
        <v>33243</v>
      </c>
      <c r="H63" s="10">
        <v>6034</v>
      </c>
    </row>
    <row r="64" spans="2:8" ht="12" customHeight="1">
      <c r="B64" s="13" t="s">
        <v>1165</v>
      </c>
      <c r="C64" s="14">
        <v>275</v>
      </c>
      <c r="D64" s="14">
        <v>1390881</v>
      </c>
      <c r="E64" s="14">
        <v>175806</v>
      </c>
      <c r="F64" s="14">
        <v>6</v>
      </c>
      <c r="G64" s="14">
        <v>28036</v>
      </c>
      <c r="H64" s="10">
        <v>5197</v>
      </c>
    </row>
    <row r="65" spans="2:8" ht="12" customHeight="1">
      <c r="B65" s="13" t="s">
        <v>1166</v>
      </c>
      <c r="C65" s="14">
        <v>276</v>
      </c>
      <c r="D65" s="14">
        <v>559748</v>
      </c>
      <c r="E65" s="14">
        <v>98260</v>
      </c>
      <c r="F65" s="14">
        <v>3</v>
      </c>
      <c r="G65" s="14">
        <v>5207</v>
      </c>
      <c r="H65" s="10">
        <v>837</v>
      </c>
    </row>
    <row r="66" spans="2:7" ht="12" customHeight="1">
      <c r="B66" s="13"/>
      <c r="C66" s="14"/>
      <c r="D66" s="14"/>
      <c r="E66" s="14"/>
      <c r="F66" s="14"/>
      <c r="G66" s="14"/>
    </row>
    <row r="67" spans="1:8" ht="12" customHeight="1">
      <c r="A67" s="10" t="s">
        <v>329</v>
      </c>
      <c r="B67" s="13" t="s">
        <v>1163</v>
      </c>
      <c r="C67" s="14">
        <v>1189</v>
      </c>
      <c r="D67" s="14">
        <v>2274090</v>
      </c>
      <c r="E67" s="14">
        <v>412363</v>
      </c>
      <c r="F67" s="14">
        <v>13</v>
      </c>
      <c r="G67" s="14">
        <v>55508</v>
      </c>
      <c r="H67" s="10">
        <v>11880</v>
      </c>
    </row>
    <row r="68" spans="2:8" ht="12" customHeight="1">
      <c r="B68" s="13" t="s">
        <v>1165</v>
      </c>
      <c r="C68" s="14">
        <v>603</v>
      </c>
      <c r="D68" s="14">
        <v>1354151</v>
      </c>
      <c r="E68" s="14">
        <v>221615</v>
      </c>
      <c r="F68" s="14">
        <v>9</v>
      </c>
      <c r="G68" s="14">
        <v>51045</v>
      </c>
      <c r="H68" s="10">
        <v>10751</v>
      </c>
    </row>
    <row r="69" spans="2:8" ht="12" customHeight="1">
      <c r="B69" s="13" t="s">
        <v>1166</v>
      </c>
      <c r="C69" s="14">
        <v>586</v>
      </c>
      <c r="D69" s="14">
        <v>919939</v>
      </c>
      <c r="E69" s="14">
        <v>190748</v>
      </c>
      <c r="F69" s="14">
        <v>4</v>
      </c>
      <c r="G69" s="14">
        <v>4463</v>
      </c>
      <c r="H69" s="10">
        <v>1129</v>
      </c>
    </row>
    <row r="70" spans="2:7" ht="12" customHeight="1">
      <c r="B70" s="13"/>
      <c r="C70" s="14"/>
      <c r="D70" s="14"/>
      <c r="E70" s="14"/>
      <c r="F70" s="14"/>
      <c r="G70" s="14"/>
    </row>
    <row r="71" spans="1:8" ht="12" customHeight="1">
      <c r="A71" s="10" t="s">
        <v>330</v>
      </c>
      <c r="B71" s="13" t="s">
        <v>1163</v>
      </c>
      <c r="C71" s="14">
        <v>2535</v>
      </c>
      <c r="D71" s="14">
        <v>10893663</v>
      </c>
      <c r="E71" s="14">
        <v>1618899</v>
      </c>
      <c r="F71" s="14">
        <v>87</v>
      </c>
      <c r="G71" s="14">
        <v>1118453</v>
      </c>
      <c r="H71" s="10">
        <v>130576</v>
      </c>
    </row>
    <row r="72" spans="2:8" ht="12" customHeight="1">
      <c r="B72" s="13" t="s">
        <v>1165</v>
      </c>
      <c r="C72" s="14">
        <v>916</v>
      </c>
      <c r="D72" s="14">
        <v>3309875</v>
      </c>
      <c r="E72" s="14">
        <v>507452</v>
      </c>
      <c r="F72" s="14">
        <v>45</v>
      </c>
      <c r="G72" s="14">
        <v>189773</v>
      </c>
      <c r="H72" s="10">
        <v>32039</v>
      </c>
    </row>
    <row r="73" spans="2:8" ht="12" customHeight="1">
      <c r="B73" s="13" t="s">
        <v>1166</v>
      </c>
      <c r="C73" s="14">
        <v>1619</v>
      </c>
      <c r="D73" s="14">
        <v>7583788</v>
      </c>
      <c r="E73" s="14">
        <v>1111447</v>
      </c>
      <c r="F73" s="14">
        <v>42</v>
      </c>
      <c r="G73" s="14">
        <v>928680</v>
      </c>
      <c r="H73" s="10">
        <v>98537</v>
      </c>
    </row>
    <row r="74" spans="2:7" ht="12" customHeight="1">
      <c r="B74" s="13"/>
      <c r="C74" s="14"/>
      <c r="D74" s="14"/>
      <c r="E74" s="14"/>
      <c r="F74" s="14"/>
      <c r="G74" s="14"/>
    </row>
    <row r="75" spans="1:8" ht="12" customHeight="1">
      <c r="A75" s="10" t="s">
        <v>331</v>
      </c>
      <c r="B75" s="13" t="s">
        <v>1163</v>
      </c>
      <c r="C75" s="14">
        <v>1129</v>
      </c>
      <c r="D75" s="14">
        <v>2549410</v>
      </c>
      <c r="E75" s="14">
        <v>412740</v>
      </c>
      <c r="F75" s="14">
        <v>16</v>
      </c>
      <c r="G75" s="14">
        <v>31634</v>
      </c>
      <c r="H75" s="10">
        <v>7962</v>
      </c>
    </row>
    <row r="76" spans="2:8" ht="12" customHeight="1">
      <c r="B76" s="13" t="s">
        <v>1165</v>
      </c>
      <c r="C76" s="14">
        <v>518</v>
      </c>
      <c r="D76" s="14">
        <v>1646507</v>
      </c>
      <c r="E76" s="14">
        <v>249929</v>
      </c>
      <c r="F76" s="14">
        <v>8</v>
      </c>
      <c r="G76" s="14">
        <v>27592</v>
      </c>
      <c r="H76" s="10">
        <v>6846</v>
      </c>
    </row>
    <row r="77" spans="2:8" ht="12" customHeight="1">
      <c r="B77" s="13" t="s">
        <v>1166</v>
      </c>
      <c r="C77" s="14">
        <v>611</v>
      </c>
      <c r="D77" s="14">
        <v>902903</v>
      </c>
      <c r="E77" s="14">
        <v>162811</v>
      </c>
      <c r="F77" s="14">
        <v>8</v>
      </c>
      <c r="G77" s="14">
        <v>4042</v>
      </c>
      <c r="H77" s="10">
        <v>1116</v>
      </c>
    </row>
  </sheetData>
  <mergeCells count="10">
    <mergeCell ref="F6:H7"/>
    <mergeCell ref="E8:E10"/>
    <mergeCell ref="F8:F10"/>
    <mergeCell ref="G8:G10"/>
    <mergeCell ref="H8:H10"/>
    <mergeCell ref="A6:A7"/>
    <mergeCell ref="A8:A10"/>
    <mergeCell ref="C8:C10"/>
    <mergeCell ref="D8:D10"/>
    <mergeCell ref="C6:E7"/>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75" r:id="rId1"/>
</worksheet>
</file>

<file path=xl/worksheets/sheet46.xml><?xml version="1.0" encoding="utf-8"?>
<worksheet xmlns="http://schemas.openxmlformats.org/spreadsheetml/2006/main" xmlns:r="http://schemas.openxmlformats.org/officeDocument/2006/relationships">
  <dimension ref="A2:H76"/>
  <sheetViews>
    <sheetView workbookViewId="0" topLeftCell="A1">
      <selection activeCell="C8" sqref="C8:E10"/>
    </sheetView>
  </sheetViews>
  <sheetFormatPr defaultColWidth="9.140625" defaultRowHeight="12.75"/>
  <cols>
    <col min="1" max="1" width="21.140625" style="10" customWidth="1"/>
    <col min="2" max="2" width="2.8515625" style="10" customWidth="1"/>
    <col min="3" max="3" width="7.57421875" style="10" customWidth="1"/>
    <col min="4" max="5" width="14.28125" style="10" customWidth="1"/>
    <col min="6" max="6" width="10.7109375" style="10" customWidth="1"/>
    <col min="7" max="8" width="14.28125" style="10" customWidth="1"/>
    <col min="9" max="9" width="8.421875" style="10" customWidth="1"/>
    <col min="10" max="10" width="10.8515625" style="10" customWidth="1"/>
    <col min="11" max="11" width="12.7109375" style="10" customWidth="1"/>
    <col min="12" max="16384" width="9.140625" style="10" customWidth="1"/>
  </cols>
  <sheetData>
    <row r="1" ht="12.75" customHeight="1"/>
    <row r="2" ht="18" customHeight="1">
      <c r="A2" s="10" t="s">
        <v>332</v>
      </c>
    </row>
    <row r="3" ht="18" customHeight="1">
      <c r="A3" s="10" t="s">
        <v>333</v>
      </c>
    </row>
    <row r="4" ht="18" customHeight="1">
      <c r="A4" s="10" t="s">
        <v>334</v>
      </c>
    </row>
    <row r="5" spans="1:8" ht="12.75" customHeight="1">
      <c r="A5" s="11"/>
      <c r="B5" s="11"/>
      <c r="C5" s="11"/>
      <c r="D5" s="11"/>
      <c r="E5" s="11"/>
      <c r="F5" s="11"/>
      <c r="G5" s="11"/>
      <c r="H5" s="11"/>
    </row>
    <row r="6" spans="1:8" ht="16.5" customHeight="1">
      <c r="A6" s="201" t="s">
        <v>749</v>
      </c>
      <c r="B6" s="18"/>
      <c r="C6" s="126" t="s">
        <v>757</v>
      </c>
      <c r="D6" s="89"/>
      <c r="E6" s="89"/>
      <c r="F6" s="89"/>
      <c r="G6" s="89"/>
      <c r="H6" s="89"/>
    </row>
    <row r="7" spans="1:8" ht="13.5" customHeight="1">
      <c r="A7" s="201"/>
      <c r="B7" s="13"/>
      <c r="C7" s="91" t="s">
        <v>605</v>
      </c>
      <c r="D7" s="100"/>
      <c r="E7" s="133"/>
      <c r="F7" s="141" t="s">
        <v>756</v>
      </c>
      <c r="G7" s="141"/>
      <c r="H7" s="141"/>
    </row>
    <row r="8" spans="1:8" ht="12.75" customHeight="1">
      <c r="A8" s="140" t="s">
        <v>738</v>
      </c>
      <c r="B8" s="13"/>
      <c r="C8" s="131" t="s">
        <v>739</v>
      </c>
      <c r="D8" s="128" t="s">
        <v>740</v>
      </c>
      <c r="E8" s="128" t="s">
        <v>745</v>
      </c>
      <c r="F8" s="131" t="s">
        <v>739</v>
      </c>
      <c r="G8" s="128" t="s">
        <v>740</v>
      </c>
      <c r="H8" s="128" t="s">
        <v>745</v>
      </c>
    </row>
    <row r="9" spans="1:8" ht="41.25" customHeight="1">
      <c r="A9" s="140"/>
      <c r="B9" s="13"/>
      <c r="C9" s="132"/>
      <c r="D9" s="129"/>
      <c r="E9" s="129"/>
      <c r="F9" s="132"/>
      <c r="G9" s="129"/>
      <c r="H9" s="129"/>
    </row>
    <row r="10" spans="1:8" ht="13.5" customHeight="1">
      <c r="A10" s="141"/>
      <c r="B10" s="19"/>
      <c r="C10" s="133"/>
      <c r="D10" s="130"/>
      <c r="E10" s="130"/>
      <c r="F10" s="133"/>
      <c r="G10" s="130"/>
      <c r="H10" s="130"/>
    </row>
    <row r="11" spans="1:8" ht="12" customHeight="1">
      <c r="A11" s="10" t="s">
        <v>753</v>
      </c>
      <c r="B11" s="13" t="s">
        <v>1163</v>
      </c>
      <c r="C11" s="20">
        <v>807</v>
      </c>
      <c r="D11" s="20">
        <v>1476144</v>
      </c>
      <c r="E11" s="20">
        <v>343682</v>
      </c>
      <c r="F11" s="20">
        <v>316</v>
      </c>
      <c r="G11" s="20">
        <v>1285377</v>
      </c>
      <c r="H11" s="10">
        <v>295699</v>
      </c>
    </row>
    <row r="12" spans="2:8" ht="12" customHeight="1">
      <c r="B12" s="13" t="s">
        <v>1165</v>
      </c>
      <c r="C12" s="14">
        <v>190</v>
      </c>
      <c r="D12" s="14">
        <v>708147</v>
      </c>
      <c r="E12" s="14">
        <v>166539</v>
      </c>
      <c r="F12" s="14">
        <v>151</v>
      </c>
      <c r="G12" s="14">
        <v>666173</v>
      </c>
      <c r="H12" s="10">
        <v>156256</v>
      </c>
    </row>
    <row r="13" spans="2:8" ht="12" customHeight="1">
      <c r="B13" s="13" t="s">
        <v>1166</v>
      </c>
      <c r="C13" s="14">
        <v>617</v>
      </c>
      <c r="D13" s="14">
        <v>767997</v>
      </c>
      <c r="E13" s="14">
        <v>177143</v>
      </c>
      <c r="F13" s="14">
        <v>165</v>
      </c>
      <c r="G13" s="14">
        <v>619204</v>
      </c>
      <c r="H13" s="10">
        <v>139443</v>
      </c>
    </row>
    <row r="14" spans="2:7" ht="12" customHeight="1">
      <c r="B14" s="13"/>
      <c r="C14" s="14"/>
      <c r="D14" s="14"/>
      <c r="E14" s="14"/>
      <c r="F14" s="14"/>
      <c r="G14" s="14"/>
    </row>
    <row r="15" spans="1:8" ht="12" customHeight="1">
      <c r="A15" s="10" t="s">
        <v>316</v>
      </c>
      <c r="B15" s="13" t="s">
        <v>1163</v>
      </c>
      <c r="C15" s="14">
        <v>11</v>
      </c>
      <c r="D15" s="14">
        <v>34538</v>
      </c>
      <c r="E15" s="14">
        <v>7196</v>
      </c>
      <c r="F15" s="14">
        <v>11</v>
      </c>
      <c r="G15" s="14">
        <v>34538</v>
      </c>
      <c r="H15" s="10">
        <v>7196</v>
      </c>
    </row>
    <row r="16" spans="2:8" ht="12" customHeight="1">
      <c r="B16" s="13" t="s">
        <v>1165</v>
      </c>
      <c r="C16" s="14">
        <v>6</v>
      </c>
      <c r="D16" s="14">
        <v>27458</v>
      </c>
      <c r="E16" s="14">
        <v>5643</v>
      </c>
      <c r="F16" s="14">
        <v>6</v>
      </c>
      <c r="G16" s="14">
        <v>27458</v>
      </c>
      <c r="H16" s="10">
        <v>5643</v>
      </c>
    </row>
    <row r="17" spans="2:8" ht="12" customHeight="1">
      <c r="B17" s="13" t="s">
        <v>1166</v>
      </c>
      <c r="C17" s="14">
        <v>5</v>
      </c>
      <c r="D17" s="14">
        <v>7080</v>
      </c>
      <c r="E17" s="14">
        <v>1553</v>
      </c>
      <c r="F17" s="14">
        <v>5</v>
      </c>
      <c r="G17" s="14">
        <v>7080</v>
      </c>
      <c r="H17" s="10">
        <v>1553</v>
      </c>
    </row>
    <row r="18" spans="2:7" ht="12" customHeight="1">
      <c r="B18" s="13"/>
      <c r="C18" s="14"/>
      <c r="D18" s="14"/>
      <c r="E18" s="14"/>
      <c r="F18" s="14"/>
      <c r="G18" s="14"/>
    </row>
    <row r="19" spans="1:8" ht="12" customHeight="1">
      <c r="A19" s="10" t="s">
        <v>317</v>
      </c>
      <c r="B19" s="13" t="s">
        <v>1163</v>
      </c>
      <c r="C19" s="14">
        <v>75</v>
      </c>
      <c r="D19" s="14">
        <v>50431</v>
      </c>
      <c r="E19" s="14">
        <v>10675</v>
      </c>
      <c r="F19" s="14">
        <v>13</v>
      </c>
      <c r="G19" s="14">
        <v>37877</v>
      </c>
      <c r="H19" s="10">
        <v>7551</v>
      </c>
    </row>
    <row r="20" spans="2:8" ht="12" customHeight="1">
      <c r="B20" s="13" t="s">
        <v>1165</v>
      </c>
      <c r="C20" s="14">
        <v>11</v>
      </c>
      <c r="D20" s="14">
        <v>26014</v>
      </c>
      <c r="E20" s="14">
        <v>5038</v>
      </c>
      <c r="F20" s="14">
        <v>8</v>
      </c>
      <c r="G20" s="14">
        <v>24901</v>
      </c>
      <c r="H20" s="10">
        <v>4619</v>
      </c>
    </row>
    <row r="21" spans="2:8" ht="12" customHeight="1">
      <c r="B21" s="13" t="s">
        <v>1166</v>
      </c>
      <c r="C21" s="14">
        <v>64</v>
      </c>
      <c r="D21" s="14">
        <v>24417</v>
      </c>
      <c r="E21" s="14">
        <v>5637</v>
      </c>
      <c r="F21" s="14">
        <v>5</v>
      </c>
      <c r="G21" s="14">
        <v>12976</v>
      </c>
      <c r="H21" s="10">
        <v>2932</v>
      </c>
    </row>
    <row r="22" spans="2:7" ht="12" customHeight="1">
      <c r="B22" s="13"/>
      <c r="C22" s="14"/>
      <c r="D22" s="14"/>
      <c r="E22" s="14"/>
      <c r="F22" s="14"/>
      <c r="G22" s="14"/>
    </row>
    <row r="23" spans="1:8" ht="12" customHeight="1">
      <c r="A23" s="10" t="s">
        <v>318</v>
      </c>
      <c r="B23" s="13" t="s">
        <v>1163</v>
      </c>
      <c r="C23" s="14">
        <v>14</v>
      </c>
      <c r="D23" s="14">
        <v>70186</v>
      </c>
      <c r="E23" s="14">
        <v>19000</v>
      </c>
      <c r="F23" s="14">
        <v>14</v>
      </c>
      <c r="G23" s="14">
        <v>70186</v>
      </c>
      <c r="H23" s="10">
        <v>19000</v>
      </c>
    </row>
    <row r="24" spans="2:8" ht="12" customHeight="1">
      <c r="B24" s="13" t="s">
        <v>1165</v>
      </c>
      <c r="C24" s="14">
        <v>2</v>
      </c>
      <c r="D24" s="14">
        <v>7277</v>
      </c>
      <c r="E24" s="14">
        <v>1798</v>
      </c>
      <c r="F24" s="14">
        <v>2</v>
      </c>
      <c r="G24" s="14">
        <v>7277</v>
      </c>
      <c r="H24" s="10">
        <v>1798</v>
      </c>
    </row>
    <row r="25" spans="2:8" ht="12" customHeight="1">
      <c r="B25" s="13" t="s">
        <v>1166</v>
      </c>
      <c r="C25" s="14">
        <v>12</v>
      </c>
      <c r="D25" s="14">
        <v>62909</v>
      </c>
      <c r="E25" s="14">
        <v>17202</v>
      </c>
      <c r="F25" s="14">
        <v>12</v>
      </c>
      <c r="G25" s="14">
        <v>62909</v>
      </c>
      <c r="H25" s="10">
        <v>17202</v>
      </c>
    </row>
    <row r="26" spans="2:7" ht="12" customHeight="1">
      <c r="B26" s="13"/>
      <c r="C26" s="14"/>
      <c r="D26" s="14"/>
      <c r="E26" s="14"/>
      <c r="F26" s="14"/>
      <c r="G26" s="14"/>
    </row>
    <row r="27" spans="1:8" ht="12" customHeight="1">
      <c r="A27" s="10" t="s">
        <v>319</v>
      </c>
      <c r="B27" s="13" t="s">
        <v>1163</v>
      </c>
      <c r="C27" s="14">
        <v>8</v>
      </c>
      <c r="D27" s="14">
        <v>27347</v>
      </c>
      <c r="E27" s="14">
        <v>6414</v>
      </c>
      <c r="F27" s="14">
        <v>7</v>
      </c>
      <c r="G27" s="14">
        <v>25637</v>
      </c>
      <c r="H27" s="10">
        <v>6107</v>
      </c>
    </row>
    <row r="28" spans="2:8" ht="12" customHeight="1">
      <c r="B28" s="13" t="s">
        <v>1165</v>
      </c>
      <c r="C28" s="14">
        <v>2</v>
      </c>
      <c r="D28" s="14">
        <v>15212</v>
      </c>
      <c r="E28" s="14">
        <v>3785</v>
      </c>
      <c r="F28" s="14">
        <v>2</v>
      </c>
      <c r="G28" s="14">
        <v>15212</v>
      </c>
      <c r="H28" s="10">
        <v>3785</v>
      </c>
    </row>
    <row r="29" spans="2:8" ht="12" customHeight="1">
      <c r="B29" s="13" t="s">
        <v>1166</v>
      </c>
      <c r="C29" s="14">
        <v>6</v>
      </c>
      <c r="D29" s="14">
        <v>12135</v>
      </c>
      <c r="E29" s="14">
        <v>2629</v>
      </c>
      <c r="F29" s="14">
        <v>5</v>
      </c>
      <c r="G29" s="14">
        <v>10425</v>
      </c>
      <c r="H29" s="10">
        <v>2322</v>
      </c>
    </row>
    <row r="30" spans="2:7" ht="12" customHeight="1">
      <c r="B30" s="13"/>
      <c r="C30" s="14"/>
      <c r="D30" s="14"/>
      <c r="E30" s="14"/>
      <c r="F30" s="14"/>
      <c r="G30" s="14"/>
    </row>
    <row r="31" spans="1:8" ht="12" customHeight="1">
      <c r="A31" s="10" t="s">
        <v>320</v>
      </c>
      <c r="B31" s="13" t="s">
        <v>1163</v>
      </c>
      <c r="C31" s="14">
        <v>14</v>
      </c>
      <c r="D31" s="14">
        <v>136204</v>
      </c>
      <c r="E31" s="14">
        <v>29652</v>
      </c>
      <c r="F31" s="14">
        <v>14</v>
      </c>
      <c r="G31" s="14">
        <v>134094</v>
      </c>
      <c r="H31" s="10">
        <v>29312</v>
      </c>
    </row>
    <row r="32" spans="2:8" ht="12" customHeight="1">
      <c r="B32" s="13" t="s">
        <v>1165</v>
      </c>
      <c r="C32" s="14">
        <v>5</v>
      </c>
      <c r="D32" s="14">
        <v>54024</v>
      </c>
      <c r="E32" s="14">
        <v>11581</v>
      </c>
      <c r="F32" s="14">
        <v>5</v>
      </c>
      <c r="G32" s="14">
        <v>54024</v>
      </c>
      <c r="H32" s="10">
        <v>11581</v>
      </c>
    </row>
    <row r="33" spans="2:8" ht="12" customHeight="1">
      <c r="B33" s="13" t="s">
        <v>1166</v>
      </c>
      <c r="C33" s="14">
        <v>9</v>
      </c>
      <c r="D33" s="14">
        <v>82180</v>
      </c>
      <c r="E33" s="14">
        <v>18071</v>
      </c>
      <c r="F33" s="14">
        <v>9</v>
      </c>
      <c r="G33" s="14">
        <v>80070</v>
      </c>
      <c r="H33" s="10">
        <v>17731</v>
      </c>
    </row>
    <row r="34" spans="2:7" ht="12" customHeight="1">
      <c r="B34" s="13"/>
      <c r="C34" s="14"/>
      <c r="D34" s="14"/>
      <c r="E34" s="14"/>
      <c r="F34" s="14"/>
      <c r="G34" s="14"/>
    </row>
    <row r="35" spans="1:8" ht="12" customHeight="1">
      <c r="A35" s="10" t="s">
        <v>321</v>
      </c>
      <c r="B35" s="13" t="s">
        <v>1163</v>
      </c>
      <c r="C35" s="14">
        <v>42</v>
      </c>
      <c r="D35" s="14">
        <v>287173</v>
      </c>
      <c r="E35" s="14">
        <v>66294</v>
      </c>
      <c r="F35" s="14">
        <v>35</v>
      </c>
      <c r="G35" s="14">
        <v>272548</v>
      </c>
      <c r="H35" s="10">
        <v>62823</v>
      </c>
    </row>
    <row r="36" spans="2:8" ht="12" customHeight="1">
      <c r="B36" s="13" t="s">
        <v>1165</v>
      </c>
      <c r="C36" s="14">
        <v>18</v>
      </c>
      <c r="D36" s="14">
        <v>186153</v>
      </c>
      <c r="E36" s="14">
        <v>45137</v>
      </c>
      <c r="F36" s="14">
        <v>16</v>
      </c>
      <c r="G36" s="14">
        <v>176290</v>
      </c>
      <c r="H36" s="10">
        <v>42986</v>
      </c>
    </row>
    <row r="37" spans="2:8" ht="12" customHeight="1">
      <c r="B37" s="13" t="s">
        <v>1166</v>
      </c>
      <c r="C37" s="14">
        <v>24</v>
      </c>
      <c r="D37" s="14">
        <v>101020</v>
      </c>
      <c r="E37" s="14">
        <v>21157</v>
      </c>
      <c r="F37" s="14">
        <v>19</v>
      </c>
      <c r="G37" s="14">
        <v>96258</v>
      </c>
      <c r="H37" s="10">
        <v>19837</v>
      </c>
    </row>
    <row r="38" spans="2:7" ht="12" customHeight="1">
      <c r="B38" s="13"/>
      <c r="C38" s="14"/>
      <c r="D38" s="14"/>
      <c r="E38" s="14"/>
      <c r="F38" s="14"/>
      <c r="G38" s="14"/>
    </row>
    <row r="39" spans="1:8" ht="12" customHeight="1">
      <c r="A39" s="10" t="s">
        <v>322</v>
      </c>
      <c r="B39" s="13" t="s">
        <v>1163</v>
      </c>
      <c r="C39" s="14">
        <v>34</v>
      </c>
      <c r="D39" s="14">
        <v>78455</v>
      </c>
      <c r="E39" s="14">
        <v>17079</v>
      </c>
      <c r="F39" s="14">
        <v>23</v>
      </c>
      <c r="G39" s="14">
        <v>74563</v>
      </c>
      <c r="H39" s="10">
        <v>16116</v>
      </c>
    </row>
    <row r="40" spans="2:8" ht="12" customHeight="1">
      <c r="B40" s="13" t="s">
        <v>1165</v>
      </c>
      <c r="C40" s="14">
        <v>7</v>
      </c>
      <c r="D40" s="14">
        <v>31158</v>
      </c>
      <c r="E40" s="14">
        <v>5510</v>
      </c>
      <c r="F40" s="14">
        <v>7</v>
      </c>
      <c r="G40" s="14">
        <v>31158</v>
      </c>
      <c r="H40" s="10">
        <v>5510</v>
      </c>
    </row>
    <row r="41" spans="2:8" ht="12" customHeight="1">
      <c r="B41" s="13" t="s">
        <v>1166</v>
      </c>
      <c r="C41" s="14">
        <v>27</v>
      </c>
      <c r="D41" s="14">
        <v>47297</v>
      </c>
      <c r="E41" s="14">
        <v>11569</v>
      </c>
      <c r="F41" s="14">
        <v>16</v>
      </c>
      <c r="G41" s="14">
        <v>43405</v>
      </c>
      <c r="H41" s="10">
        <v>10606</v>
      </c>
    </row>
    <row r="42" spans="1:8" ht="12" customHeight="1">
      <c r="A42" s="10" t="s">
        <v>323</v>
      </c>
      <c r="B42" s="13" t="s">
        <v>1163</v>
      </c>
      <c r="C42" s="14">
        <v>5</v>
      </c>
      <c r="D42" s="14">
        <v>15841</v>
      </c>
      <c r="E42" s="14">
        <v>3784</v>
      </c>
      <c r="F42" s="14">
        <v>5</v>
      </c>
      <c r="G42" s="14">
        <v>8996</v>
      </c>
      <c r="H42" s="10">
        <v>2103</v>
      </c>
    </row>
    <row r="43" spans="2:8" ht="12" customHeight="1">
      <c r="B43" s="13" t="s">
        <v>1165</v>
      </c>
      <c r="C43" s="14">
        <v>4</v>
      </c>
      <c r="D43" s="14">
        <v>6290</v>
      </c>
      <c r="E43" s="14">
        <v>1439</v>
      </c>
      <c r="F43" s="14">
        <v>4</v>
      </c>
      <c r="G43" s="14">
        <v>6290</v>
      </c>
      <c r="H43" s="10">
        <v>1439</v>
      </c>
    </row>
    <row r="44" spans="2:8" ht="12" customHeight="1">
      <c r="B44" s="13" t="s">
        <v>1166</v>
      </c>
      <c r="C44" s="14">
        <v>1</v>
      </c>
      <c r="D44" s="14">
        <v>9551</v>
      </c>
      <c r="E44" s="14">
        <v>2345</v>
      </c>
      <c r="F44" s="14">
        <v>1</v>
      </c>
      <c r="G44" s="14">
        <v>2706</v>
      </c>
      <c r="H44" s="10">
        <v>664</v>
      </c>
    </row>
    <row r="45" spans="2:7" ht="12" customHeight="1">
      <c r="B45" s="13"/>
      <c r="C45" s="14"/>
      <c r="D45" s="14"/>
      <c r="E45" s="14"/>
      <c r="F45" s="14"/>
      <c r="G45" s="14"/>
    </row>
    <row r="46" spans="1:8" ht="12" customHeight="1">
      <c r="A46" s="10" t="s">
        <v>324</v>
      </c>
      <c r="B46" s="13" t="s">
        <v>1163</v>
      </c>
      <c r="C46" s="14">
        <v>42</v>
      </c>
      <c r="D46" s="14">
        <v>58327</v>
      </c>
      <c r="E46" s="14">
        <v>12174</v>
      </c>
      <c r="F46" s="14">
        <v>13</v>
      </c>
      <c r="G46" s="14">
        <v>49718</v>
      </c>
      <c r="H46" s="10">
        <v>9960</v>
      </c>
    </row>
    <row r="47" spans="2:8" ht="12" customHeight="1">
      <c r="B47" s="13" t="s">
        <v>1165</v>
      </c>
      <c r="C47" s="14">
        <v>3</v>
      </c>
      <c r="D47" s="14">
        <v>11352</v>
      </c>
      <c r="E47" s="14">
        <v>1926</v>
      </c>
      <c r="F47" s="14">
        <v>3</v>
      </c>
      <c r="G47" s="14">
        <v>11352</v>
      </c>
      <c r="H47" s="10">
        <v>1926</v>
      </c>
    </row>
    <row r="48" spans="2:8" ht="12" customHeight="1">
      <c r="B48" s="13" t="s">
        <v>1166</v>
      </c>
      <c r="C48" s="14">
        <v>39</v>
      </c>
      <c r="D48" s="14">
        <v>46975</v>
      </c>
      <c r="E48" s="14">
        <v>10248</v>
      </c>
      <c r="F48" s="14">
        <v>10</v>
      </c>
      <c r="G48" s="14">
        <v>38366</v>
      </c>
      <c r="H48" s="10">
        <v>8034</v>
      </c>
    </row>
    <row r="49" spans="2:7" ht="12" customHeight="1">
      <c r="B49" s="13"/>
      <c r="C49" s="14"/>
      <c r="D49" s="14"/>
      <c r="E49" s="14"/>
      <c r="F49" s="14"/>
      <c r="G49" s="14"/>
    </row>
    <row r="50" spans="1:8" ht="12" customHeight="1">
      <c r="A50" s="10" t="s">
        <v>325</v>
      </c>
      <c r="B50" s="13" t="s">
        <v>1163</v>
      </c>
      <c r="C50" s="14">
        <v>24</v>
      </c>
      <c r="D50" s="14">
        <v>37950</v>
      </c>
      <c r="E50" s="14">
        <v>8788</v>
      </c>
      <c r="F50" s="14">
        <v>9</v>
      </c>
      <c r="G50" s="14">
        <v>30371</v>
      </c>
      <c r="H50" s="10">
        <v>7071</v>
      </c>
    </row>
    <row r="51" spans="2:8" ht="12" customHeight="1">
      <c r="B51" s="13" t="s">
        <v>1165</v>
      </c>
      <c r="C51" s="14">
        <v>8</v>
      </c>
      <c r="D51" s="14">
        <v>11630</v>
      </c>
      <c r="E51" s="14">
        <v>2195</v>
      </c>
      <c r="F51" s="14">
        <v>4</v>
      </c>
      <c r="G51" s="14">
        <v>8306</v>
      </c>
      <c r="H51" s="10">
        <v>1631</v>
      </c>
    </row>
    <row r="52" spans="2:8" ht="12" customHeight="1">
      <c r="B52" s="13" t="s">
        <v>1166</v>
      </c>
      <c r="C52" s="14">
        <v>16</v>
      </c>
      <c r="D52" s="14">
        <v>26320</v>
      </c>
      <c r="E52" s="14">
        <v>6593</v>
      </c>
      <c r="F52" s="14">
        <v>5</v>
      </c>
      <c r="G52" s="14">
        <v>22065</v>
      </c>
      <c r="H52" s="10">
        <v>5440</v>
      </c>
    </row>
    <row r="53" spans="2:7" ht="12" customHeight="1">
      <c r="B53" s="13"/>
      <c r="C53" s="14"/>
      <c r="D53" s="14"/>
      <c r="E53" s="14"/>
      <c r="F53" s="14"/>
      <c r="G53" s="14"/>
    </row>
    <row r="54" spans="1:8" ht="12" customHeight="1">
      <c r="A54" s="10" t="s">
        <v>326</v>
      </c>
      <c r="B54" s="13" t="s">
        <v>1163</v>
      </c>
      <c r="C54" s="14">
        <v>37</v>
      </c>
      <c r="D54" s="14">
        <v>97019</v>
      </c>
      <c r="E54" s="14">
        <v>23909</v>
      </c>
      <c r="F54" s="14">
        <v>36</v>
      </c>
      <c r="G54" s="14">
        <v>92941</v>
      </c>
      <c r="H54" s="10">
        <v>22344</v>
      </c>
    </row>
    <row r="55" spans="2:8" ht="12" customHeight="1">
      <c r="B55" s="13" t="s">
        <v>1165</v>
      </c>
      <c r="C55" s="14">
        <v>24</v>
      </c>
      <c r="D55" s="14">
        <v>53993</v>
      </c>
      <c r="E55" s="14">
        <v>14802</v>
      </c>
      <c r="F55" s="14">
        <v>24</v>
      </c>
      <c r="G55" s="14">
        <v>53993</v>
      </c>
      <c r="H55" s="10">
        <v>14802</v>
      </c>
    </row>
    <row r="56" spans="2:8" ht="12" customHeight="1">
      <c r="B56" s="13" t="s">
        <v>1166</v>
      </c>
      <c r="C56" s="14">
        <v>13</v>
      </c>
      <c r="D56" s="14">
        <v>43026</v>
      </c>
      <c r="E56" s="14">
        <v>9107</v>
      </c>
      <c r="F56" s="14">
        <v>12</v>
      </c>
      <c r="G56" s="14">
        <v>38948</v>
      </c>
      <c r="H56" s="10">
        <v>7542</v>
      </c>
    </row>
    <row r="57" spans="2:7" ht="12" customHeight="1">
      <c r="B57" s="13"/>
      <c r="C57" s="14"/>
      <c r="D57" s="14"/>
      <c r="E57" s="14"/>
      <c r="F57" s="14"/>
      <c r="G57" s="14"/>
    </row>
    <row r="58" spans="1:8" ht="12" customHeight="1">
      <c r="A58" s="10" t="s">
        <v>327</v>
      </c>
      <c r="B58" s="13" t="s">
        <v>1163</v>
      </c>
      <c r="C58" s="14">
        <v>66</v>
      </c>
      <c r="D58" s="14">
        <v>134967</v>
      </c>
      <c r="E58" s="14">
        <v>29877</v>
      </c>
      <c r="F58" s="14">
        <v>62</v>
      </c>
      <c r="G58" s="14">
        <v>134444</v>
      </c>
      <c r="H58" s="10">
        <v>29690</v>
      </c>
    </row>
    <row r="59" spans="2:8" ht="12" customHeight="1">
      <c r="B59" s="13" t="s">
        <v>1165</v>
      </c>
      <c r="C59" s="14">
        <v>44</v>
      </c>
      <c r="D59" s="14">
        <v>95628</v>
      </c>
      <c r="E59" s="14">
        <v>21818</v>
      </c>
      <c r="F59" s="14">
        <v>40</v>
      </c>
      <c r="G59" s="14">
        <v>95105</v>
      </c>
      <c r="H59" s="10">
        <v>21631</v>
      </c>
    </row>
    <row r="60" spans="2:8" ht="12" customHeight="1">
      <c r="B60" s="13" t="s">
        <v>1166</v>
      </c>
      <c r="C60" s="14">
        <v>22</v>
      </c>
      <c r="D60" s="14">
        <v>39339</v>
      </c>
      <c r="E60" s="14">
        <v>8059</v>
      </c>
      <c r="F60" s="14">
        <v>22</v>
      </c>
      <c r="G60" s="14">
        <v>39339</v>
      </c>
      <c r="H60" s="10">
        <v>8059</v>
      </c>
    </row>
    <row r="61" spans="2:7" ht="12" customHeight="1">
      <c r="B61" s="13"/>
      <c r="C61" s="14"/>
      <c r="D61" s="14"/>
      <c r="E61" s="14"/>
      <c r="F61" s="14"/>
      <c r="G61" s="14"/>
    </row>
    <row r="62" spans="1:8" ht="12" customHeight="1">
      <c r="A62" s="10" t="s">
        <v>328</v>
      </c>
      <c r="B62" s="13" t="s">
        <v>1163</v>
      </c>
      <c r="C62" s="14">
        <v>9</v>
      </c>
      <c r="D62" s="14">
        <v>59346</v>
      </c>
      <c r="E62" s="14">
        <v>14407</v>
      </c>
      <c r="F62" s="14">
        <v>8</v>
      </c>
      <c r="G62" s="14">
        <v>38714</v>
      </c>
      <c r="H62" s="10">
        <v>9378</v>
      </c>
    </row>
    <row r="63" spans="2:8" ht="12" customHeight="1">
      <c r="B63" s="13" t="s">
        <v>1165</v>
      </c>
      <c r="C63" s="14">
        <v>4</v>
      </c>
      <c r="D63" s="14">
        <v>39326</v>
      </c>
      <c r="E63" s="14">
        <v>9736</v>
      </c>
      <c r="F63" s="14">
        <v>4</v>
      </c>
      <c r="G63" s="14">
        <v>23374</v>
      </c>
      <c r="H63" s="10">
        <v>5814</v>
      </c>
    </row>
    <row r="64" spans="2:8" ht="12" customHeight="1">
      <c r="B64" s="13" t="s">
        <v>1166</v>
      </c>
      <c r="C64" s="14">
        <v>5</v>
      </c>
      <c r="D64" s="14">
        <v>20020</v>
      </c>
      <c r="E64" s="14">
        <v>4671</v>
      </c>
      <c r="F64" s="14">
        <v>4</v>
      </c>
      <c r="G64" s="14">
        <v>15340</v>
      </c>
      <c r="H64" s="10">
        <v>3564</v>
      </c>
    </row>
    <row r="65" spans="2:7" ht="12" customHeight="1">
      <c r="B65" s="13"/>
      <c r="C65" s="14"/>
      <c r="D65" s="14"/>
      <c r="E65" s="14"/>
      <c r="F65" s="14"/>
      <c r="G65" s="14"/>
    </row>
    <row r="66" spans="1:8" ht="12" customHeight="1">
      <c r="A66" s="10" t="s">
        <v>329</v>
      </c>
      <c r="B66" s="13" t="s">
        <v>1163</v>
      </c>
      <c r="C66" s="14">
        <v>25</v>
      </c>
      <c r="D66" s="14">
        <v>98585</v>
      </c>
      <c r="E66" s="14">
        <v>22451</v>
      </c>
      <c r="F66" s="14">
        <v>10</v>
      </c>
      <c r="G66" s="14">
        <v>92316</v>
      </c>
      <c r="H66" s="10">
        <v>20816</v>
      </c>
    </row>
    <row r="67" spans="2:8" ht="12" customHeight="1">
      <c r="B67" s="13" t="s">
        <v>1165</v>
      </c>
      <c r="C67" s="14">
        <v>3</v>
      </c>
      <c r="D67" s="14">
        <v>21913</v>
      </c>
      <c r="E67" s="14">
        <v>5294</v>
      </c>
      <c r="F67" s="14">
        <v>3</v>
      </c>
      <c r="G67" s="14">
        <v>21913</v>
      </c>
      <c r="H67" s="10">
        <v>5294</v>
      </c>
    </row>
    <row r="68" spans="2:8" ht="12" customHeight="1">
      <c r="B68" s="13" t="s">
        <v>1166</v>
      </c>
      <c r="C68" s="14">
        <v>22</v>
      </c>
      <c r="D68" s="14">
        <v>76672</v>
      </c>
      <c r="E68" s="14">
        <v>17157</v>
      </c>
      <c r="F68" s="14">
        <v>7</v>
      </c>
      <c r="G68" s="14">
        <v>70403</v>
      </c>
      <c r="H68" s="10">
        <v>15522</v>
      </c>
    </row>
    <row r="69" spans="2:7" ht="12" customHeight="1">
      <c r="B69" s="13"/>
      <c r="C69" s="14"/>
      <c r="D69" s="14"/>
      <c r="E69" s="14"/>
      <c r="F69" s="14"/>
      <c r="G69" s="14"/>
    </row>
    <row r="70" spans="1:8" ht="12" customHeight="1">
      <c r="A70" s="10" t="s">
        <v>330</v>
      </c>
      <c r="B70" s="13" t="s">
        <v>1163</v>
      </c>
      <c r="C70" s="14">
        <v>86</v>
      </c>
      <c r="D70" s="14">
        <v>102792</v>
      </c>
      <c r="E70" s="14">
        <v>20559</v>
      </c>
      <c r="F70" s="14">
        <v>15</v>
      </c>
      <c r="G70" s="14">
        <v>67947</v>
      </c>
      <c r="H70" s="10">
        <v>13709</v>
      </c>
    </row>
    <row r="71" spans="2:8" ht="12" customHeight="1">
      <c r="B71" s="13" t="s">
        <v>1165</v>
      </c>
      <c r="C71" s="14">
        <v>9</v>
      </c>
      <c r="D71" s="14">
        <v>32089</v>
      </c>
      <c r="E71" s="14">
        <v>6345</v>
      </c>
      <c r="F71" s="14">
        <v>4</v>
      </c>
      <c r="G71" s="14">
        <v>29737</v>
      </c>
      <c r="H71" s="10">
        <v>5658</v>
      </c>
    </row>
    <row r="72" spans="2:8" ht="12" customHeight="1">
      <c r="B72" s="13" t="s">
        <v>1166</v>
      </c>
      <c r="C72" s="14">
        <v>77</v>
      </c>
      <c r="D72" s="14">
        <v>70703</v>
      </c>
      <c r="E72" s="14">
        <v>14214</v>
      </c>
      <c r="F72" s="14">
        <v>11</v>
      </c>
      <c r="G72" s="14">
        <v>38210</v>
      </c>
      <c r="H72" s="10">
        <v>8051</v>
      </c>
    </row>
    <row r="73" spans="2:7" ht="12" customHeight="1">
      <c r="B73" s="13"/>
      <c r="C73" s="14"/>
      <c r="D73" s="14"/>
      <c r="E73" s="14"/>
      <c r="F73" s="14"/>
      <c r="G73" s="14"/>
    </row>
    <row r="74" spans="1:8" ht="12" customHeight="1">
      <c r="A74" s="10" t="s">
        <v>331</v>
      </c>
      <c r="B74" s="13" t="s">
        <v>1163</v>
      </c>
      <c r="C74" s="14">
        <v>315</v>
      </c>
      <c r="D74" s="14">
        <v>186983</v>
      </c>
      <c r="E74" s="14">
        <v>51423</v>
      </c>
      <c r="F74" s="14">
        <v>41</v>
      </c>
      <c r="G74" s="14">
        <v>120487</v>
      </c>
      <c r="H74" s="10">
        <v>32523</v>
      </c>
    </row>
    <row r="75" spans="2:8" ht="12" customHeight="1">
      <c r="B75" s="13" t="s">
        <v>1165</v>
      </c>
      <c r="C75" s="14">
        <v>40</v>
      </c>
      <c r="D75" s="14">
        <v>88630</v>
      </c>
      <c r="E75" s="14">
        <v>24492</v>
      </c>
      <c r="F75" s="14">
        <v>19</v>
      </c>
      <c r="G75" s="14">
        <v>79783</v>
      </c>
      <c r="H75" s="10">
        <v>22139</v>
      </c>
    </row>
    <row r="76" spans="2:8" ht="12" customHeight="1">
      <c r="B76" s="13" t="s">
        <v>1166</v>
      </c>
      <c r="C76" s="14">
        <v>275</v>
      </c>
      <c r="D76" s="14">
        <v>98353</v>
      </c>
      <c r="E76" s="14">
        <v>26931</v>
      </c>
      <c r="F76" s="14">
        <v>22</v>
      </c>
      <c r="G76" s="14">
        <v>40704</v>
      </c>
      <c r="H76" s="10">
        <v>10384</v>
      </c>
    </row>
    <row r="79" ht="18" customHeight="1"/>
  </sheetData>
  <mergeCells count="11">
    <mergeCell ref="H8:H10"/>
    <mergeCell ref="A6:A7"/>
    <mergeCell ref="A8:A10"/>
    <mergeCell ref="C8:C10"/>
    <mergeCell ref="D8:D10"/>
    <mergeCell ref="C6:H6"/>
    <mergeCell ref="C7:E7"/>
    <mergeCell ref="F7:H7"/>
    <mergeCell ref="E8:E10"/>
    <mergeCell ref="F8:F10"/>
    <mergeCell ref="G8:G10"/>
  </mergeCells>
  <printOptions horizontalCentered="1" verticalCentered="1"/>
  <pageMargins left="0.984251968503937" right="0.984251968503937" top="0.7874015748031497" bottom="0.7874015748031497" header="0.5118110236220472" footer="0.5118110236220472"/>
  <pageSetup horizontalDpi="600" verticalDpi="600" orientation="portrait" paperSize="9" scale="70" r:id="rId1"/>
</worksheet>
</file>

<file path=xl/worksheets/sheet47.xml><?xml version="1.0" encoding="utf-8"?>
<worksheet xmlns="http://schemas.openxmlformats.org/spreadsheetml/2006/main" xmlns:r="http://schemas.openxmlformats.org/officeDocument/2006/relationships">
  <dimension ref="A2:K77"/>
  <sheetViews>
    <sheetView workbookViewId="0" topLeftCell="A1">
      <selection activeCell="C9" sqref="C9:E11"/>
    </sheetView>
  </sheetViews>
  <sheetFormatPr defaultColWidth="9.140625" defaultRowHeight="12.75"/>
  <cols>
    <col min="1" max="1" width="25.28125" style="10" customWidth="1"/>
    <col min="2" max="2" width="2.8515625" style="10" customWidth="1"/>
    <col min="3" max="3" width="8.57421875" style="10" customWidth="1"/>
    <col min="4" max="4" width="12.421875" style="10" customWidth="1"/>
    <col min="5" max="5" width="12.57421875" style="10" customWidth="1"/>
    <col min="6" max="6" width="8.28125" style="10" customWidth="1"/>
    <col min="7" max="7" width="10.140625" style="10" customWidth="1"/>
    <col min="8" max="8" width="12.421875" style="10" customWidth="1"/>
    <col min="9" max="9" width="8.28125" style="10" customWidth="1"/>
    <col min="10" max="10" width="10.00390625" style="10" customWidth="1"/>
    <col min="11" max="11" width="12.421875" style="10" customWidth="1"/>
    <col min="12" max="16384" width="9.140625" style="10" customWidth="1"/>
  </cols>
  <sheetData>
    <row r="2" ht="18" customHeight="1">
      <c r="A2" s="10" t="s">
        <v>335</v>
      </c>
    </row>
    <row r="3" ht="18" customHeight="1">
      <c r="A3" s="10" t="s">
        <v>336</v>
      </c>
    </row>
    <row r="4" ht="18" customHeight="1">
      <c r="A4" s="10" t="s">
        <v>337</v>
      </c>
    </row>
    <row r="5" ht="18" customHeight="1">
      <c r="A5" s="10" t="s">
        <v>338</v>
      </c>
    </row>
    <row r="6" spans="1:11" ht="17.25" customHeight="1">
      <c r="A6" s="11"/>
      <c r="B6" s="11"/>
      <c r="C6" s="11"/>
      <c r="D6" s="11"/>
      <c r="E6" s="11"/>
      <c r="F6" s="11"/>
      <c r="G6" s="11"/>
      <c r="H6" s="11"/>
      <c r="I6" s="11"/>
      <c r="J6" s="11"/>
      <c r="K6" s="11"/>
    </row>
    <row r="7" spans="1:11" ht="24" customHeight="1">
      <c r="A7" s="201" t="s">
        <v>749</v>
      </c>
      <c r="B7" s="18"/>
      <c r="C7" s="117" t="s">
        <v>758</v>
      </c>
      <c r="D7" s="117"/>
      <c r="E7" s="131"/>
      <c r="F7" s="90" t="s">
        <v>759</v>
      </c>
      <c r="G7" s="117"/>
      <c r="H7" s="131"/>
      <c r="I7" s="201" t="s">
        <v>760</v>
      </c>
      <c r="J7" s="201"/>
      <c r="K7" s="201"/>
    </row>
    <row r="8" spans="1:11" ht="28.5" customHeight="1">
      <c r="A8" s="201"/>
      <c r="B8" s="13"/>
      <c r="C8" s="100"/>
      <c r="D8" s="100"/>
      <c r="E8" s="133"/>
      <c r="F8" s="91"/>
      <c r="G8" s="100"/>
      <c r="H8" s="133"/>
      <c r="I8" s="100"/>
      <c r="J8" s="100"/>
      <c r="K8" s="100"/>
    </row>
    <row r="9" spans="1:11" ht="32.25" customHeight="1">
      <c r="A9" s="140" t="s">
        <v>738</v>
      </c>
      <c r="B9" s="13"/>
      <c r="C9" s="131" t="s">
        <v>739</v>
      </c>
      <c r="D9" s="128" t="s">
        <v>762</v>
      </c>
      <c r="E9" s="128" t="s">
        <v>745</v>
      </c>
      <c r="F9" s="131" t="s">
        <v>739</v>
      </c>
      <c r="G9" s="128" t="s">
        <v>740</v>
      </c>
      <c r="H9" s="128" t="s">
        <v>745</v>
      </c>
      <c r="I9" s="131" t="s">
        <v>739</v>
      </c>
      <c r="J9" s="128" t="s">
        <v>762</v>
      </c>
      <c r="K9" s="128" t="s">
        <v>745</v>
      </c>
    </row>
    <row r="10" spans="1:11" ht="32.25" customHeight="1">
      <c r="A10" s="140"/>
      <c r="B10" s="13"/>
      <c r="C10" s="132"/>
      <c r="D10" s="129"/>
      <c r="E10" s="129"/>
      <c r="F10" s="132"/>
      <c r="G10" s="129"/>
      <c r="H10" s="129"/>
      <c r="I10" s="132"/>
      <c r="J10" s="129"/>
      <c r="K10" s="129"/>
    </row>
    <row r="11" spans="1:11" ht="12.75" customHeight="1">
      <c r="A11" s="141"/>
      <c r="B11" s="19"/>
      <c r="C11" s="133"/>
      <c r="D11" s="130"/>
      <c r="E11" s="130"/>
      <c r="F11" s="133"/>
      <c r="G11" s="130"/>
      <c r="H11" s="130"/>
      <c r="I11" s="133"/>
      <c r="J11" s="130"/>
      <c r="K11" s="130"/>
    </row>
    <row r="12" spans="1:11" ht="12" customHeight="1">
      <c r="A12" s="10" t="s">
        <v>761</v>
      </c>
      <c r="B12" s="13" t="s">
        <v>1163</v>
      </c>
      <c r="C12" s="20">
        <v>3721</v>
      </c>
      <c r="D12" s="20">
        <v>12683622</v>
      </c>
      <c r="E12" s="20">
        <v>2165239</v>
      </c>
      <c r="F12" s="20">
        <v>20</v>
      </c>
      <c r="G12" s="20">
        <v>47784</v>
      </c>
      <c r="H12" s="20">
        <v>7694</v>
      </c>
      <c r="I12" s="20">
        <v>5307</v>
      </c>
      <c r="J12" s="20">
        <v>1008334</v>
      </c>
      <c r="K12" s="10">
        <v>260747</v>
      </c>
    </row>
    <row r="13" spans="2:11" ht="12" customHeight="1">
      <c r="B13" s="13" t="s">
        <v>1165</v>
      </c>
      <c r="C13" s="14">
        <v>2638</v>
      </c>
      <c r="D13" s="14">
        <v>10020304</v>
      </c>
      <c r="E13" s="14">
        <v>1715288</v>
      </c>
      <c r="F13" s="14">
        <v>12</v>
      </c>
      <c r="G13" s="14">
        <v>27943</v>
      </c>
      <c r="H13" s="14">
        <v>5140</v>
      </c>
      <c r="I13" s="14">
        <v>3712</v>
      </c>
      <c r="J13" s="14">
        <v>605189</v>
      </c>
      <c r="K13" s="10">
        <v>166747</v>
      </c>
    </row>
    <row r="14" spans="2:11" ht="12" customHeight="1">
      <c r="B14" s="13" t="s">
        <v>1166</v>
      </c>
      <c r="C14" s="14">
        <v>1083</v>
      </c>
      <c r="D14" s="14">
        <v>2663318</v>
      </c>
      <c r="E14" s="14">
        <v>449951</v>
      </c>
      <c r="F14" s="14">
        <v>8</v>
      </c>
      <c r="G14" s="14">
        <v>19841</v>
      </c>
      <c r="H14" s="14">
        <v>2554</v>
      </c>
      <c r="I14" s="14">
        <v>1595</v>
      </c>
      <c r="J14" s="14">
        <v>403145</v>
      </c>
      <c r="K14" s="10">
        <v>94000</v>
      </c>
    </row>
    <row r="15" spans="2:10" ht="12" customHeight="1">
      <c r="B15" s="13"/>
      <c r="C15" s="14"/>
      <c r="D15" s="14"/>
      <c r="E15" s="14"/>
      <c r="F15" s="14"/>
      <c r="G15" s="14"/>
      <c r="H15" s="14"/>
      <c r="I15" s="14"/>
      <c r="J15" s="14"/>
    </row>
    <row r="16" spans="1:11" ht="12" customHeight="1">
      <c r="A16" s="10" t="s">
        <v>339</v>
      </c>
      <c r="B16" s="13" t="s">
        <v>1163</v>
      </c>
      <c r="C16" s="14">
        <v>168</v>
      </c>
      <c r="D16" s="14">
        <v>931783</v>
      </c>
      <c r="E16" s="14">
        <v>139990</v>
      </c>
      <c r="F16" s="14">
        <v>3</v>
      </c>
      <c r="G16" s="14">
        <v>6130</v>
      </c>
      <c r="H16" s="14">
        <v>822</v>
      </c>
      <c r="I16" s="14">
        <v>410</v>
      </c>
      <c r="J16" s="14">
        <v>76327</v>
      </c>
      <c r="K16" s="10">
        <v>19943</v>
      </c>
    </row>
    <row r="17" spans="2:11" ht="12" customHeight="1">
      <c r="B17" s="13" t="s">
        <v>1165</v>
      </c>
      <c r="C17" s="14">
        <v>122</v>
      </c>
      <c r="D17" s="14">
        <v>696887</v>
      </c>
      <c r="E17" s="14">
        <v>112729</v>
      </c>
      <c r="F17" s="14">
        <v>2</v>
      </c>
      <c r="G17" s="14">
        <v>6106</v>
      </c>
      <c r="H17" s="14">
        <v>814</v>
      </c>
      <c r="I17" s="14">
        <v>291</v>
      </c>
      <c r="J17" s="14">
        <v>47699</v>
      </c>
      <c r="K17" s="10">
        <v>13194</v>
      </c>
    </row>
    <row r="18" spans="2:11" ht="12" customHeight="1">
      <c r="B18" s="13" t="s">
        <v>1166</v>
      </c>
      <c r="C18" s="14">
        <v>46</v>
      </c>
      <c r="D18" s="14">
        <v>234896</v>
      </c>
      <c r="E18" s="14">
        <v>27261</v>
      </c>
      <c r="F18" s="14">
        <v>1</v>
      </c>
      <c r="G18" s="14">
        <v>24</v>
      </c>
      <c r="H18" s="14">
        <v>8</v>
      </c>
      <c r="I18" s="14">
        <v>119</v>
      </c>
      <c r="J18" s="14">
        <v>28628</v>
      </c>
      <c r="K18" s="10">
        <v>6749</v>
      </c>
    </row>
    <row r="19" spans="2:10" ht="12" customHeight="1">
      <c r="B19" s="13"/>
      <c r="C19" s="14"/>
      <c r="D19" s="14"/>
      <c r="E19" s="14"/>
      <c r="F19" s="14"/>
      <c r="G19" s="14"/>
      <c r="H19" s="14"/>
      <c r="I19" s="14"/>
      <c r="J19" s="14"/>
    </row>
    <row r="20" spans="1:11" ht="12" customHeight="1">
      <c r="A20" s="10" t="s">
        <v>340</v>
      </c>
      <c r="B20" s="13" t="s">
        <v>1163</v>
      </c>
      <c r="C20" s="14">
        <v>194</v>
      </c>
      <c r="D20" s="14">
        <v>673741</v>
      </c>
      <c r="E20" s="14">
        <v>108131</v>
      </c>
      <c r="F20" s="14">
        <v>4</v>
      </c>
      <c r="G20" s="14">
        <v>10659</v>
      </c>
      <c r="H20" s="14">
        <v>1439</v>
      </c>
      <c r="I20" s="14">
        <v>248</v>
      </c>
      <c r="J20" s="14">
        <v>49449</v>
      </c>
      <c r="K20" s="10">
        <v>13096</v>
      </c>
    </row>
    <row r="21" spans="2:11" ht="12" customHeight="1">
      <c r="B21" s="13" t="s">
        <v>1165</v>
      </c>
      <c r="C21" s="14">
        <v>153</v>
      </c>
      <c r="D21" s="14">
        <v>596293</v>
      </c>
      <c r="E21" s="14">
        <v>92905</v>
      </c>
      <c r="F21" s="14">
        <v>1</v>
      </c>
      <c r="G21" s="14">
        <v>352</v>
      </c>
      <c r="H21" s="14">
        <v>108</v>
      </c>
      <c r="I21" s="14">
        <v>150</v>
      </c>
      <c r="J21" s="14">
        <v>23998</v>
      </c>
      <c r="K21" s="10">
        <v>7084</v>
      </c>
    </row>
    <row r="22" spans="2:11" ht="12" customHeight="1">
      <c r="B22" s="13" t="s">
        <v>1166</v>
      </c>
      <c r="C22" s="14">
        <v>41</v>
      </c>
      <c r="D22" s="14">
        <v>77448</v>
      </c>
      <c r="E22" s="14">
        <v>15226</v>
      </c>
      <c r="F22" s="14">
        <v>3</v>
      </c>
      <c r="G22" s="14">
        <v>10307</v>
      </c>
      <c r="H22" s="14">
        <v>1331</v>
      </c>
      <c r="I22" s="14">
        <v>98</v>
      </c>
      <c r="J22" s="14">
        <v>25451</v>
      </c>
      <c r="K22" s="10">
        <v>6012</v>
      </c>
    </row>
    <row r="23" spans="2:10" ht="12" customHeight="1">
      <c r="B23" s="13"/>
      <c r="C23" s="14"/>
      <c r="D23" s="14"/>
      <c r="E23" s="14"/>
      <c r="F23" s="14"/>
      <c r="G23" s="14"/>
      <c r="H23" s="14"/>
      <c r="I23" s="14"/>
      <c r="J23" s="14"/>
    </row>
    <row r="24" spans="1:11" ht="12" customHeight="1">
      <c r="A24" s="10" t="s">
        <v>341</v>
      </c>
      <c r="B24" s="13" t="s">
        <v>1163</v>
      </c>
      <c r="C24" s="14">
        <v>158</v>
      </c>
      <c r="D24" s="14">
        <v>821667</v>
      </c>
      <c r="E24" s="14">
        <v>133859</v>
      </c>
      <c r="F24" s="14">
        <v>1</v>
      </c>
      <c r="G24" s="14">
        <v>377</v>
      </c>
      <c r="H24" s="14">
        <v>99</v>
      </c>
      <c r="I24" s="14">
        <v>135</v>
      </c>
      <c r="J24" s="14">
        <v>42235</v>
      </c>
      <c r="K24" s="10">
        <v>10272</v>
      </c>
    </row>
    <row r="25" spans="2:11" ht="12" customHeight="1">
      <c r="B25" s="13" t="s">
        <v>1165</v>
      </c>
      <c r="C25" s="14">
        <v>101</v>
      </c>
      <c r="D25" s="14">
        <v>727919</v>
      </c>
      <c r="E25" s="14">
        <v>114580</v>
      </c>
      <c r="F25" s="14">
        <v>1</v>
      </c>
      <c r="G25" s="14">
        <v>37</v>
      </c>
      <c r="H25" s="14">
        <v>14</v>
      </c>
      <c r="I25" s="14">
        <v>59</v>
      </c>
      <c r="J25" s="14">
        <v>18850</v>
      </c>
      <c r="K25" s="10">
        <v>5057</v>
      </c>
    </row>
    <row r="26" spans="2:11" ht="12" customHeight="1">
      <c r="B26" s="13" t="s">
        <v>1166</v>
      </c>
      <c r="C26" s="14">
        <v>57</v>
      </c>
      <c r="D26" s="14">
        <v>93748</v>
      </c>
      <c r="E26" s="14">
        <v>19279</v>
      </c>
      <c r="F26" s="14" t="s">
        <v>342</v>
      </c>
      <c r="G26" s="14">
        <v>340</v>
      </c>
      <c r="H26" s="14">
        <v>85</v>
      </c>
      <c r="I26" s="14">
        <v>76</v>
      </c>
      <c r="J26" s="14">
        <v>23385</v>
      </c>
      <c r="K26" s="10">
        <v>5215</v>
      </c>
    </row>
    <row r="27" spans="2:10" ht="12" customHeight="1">
      <c r="B27" s="13"/>
      <c r="C27" s="14"/>
      <c r="D27" s="14"/>
      <c r="E27" s="14"/>
      <c r="F27" s="14"/>
      <c r="G27" s="14"/>
      <c r="H27" s="14"/>
      <c r="I27" s="14"/>
      <c r="J27" s="14"/>
    </row>
    <row r="28" spans="1:11" ht="12" customHeight="1">
      <c r="A28" s="10" t="s">
        <v>343</v>
      </c>
      <c r="B28" s="13" t="s">
        <v>1163</v>
      </c>
      <c r="C28" s="14">
        <v>138</v>
      </c>
      <c r="D28" s="14">
        <v>356596</v>
      </c>
      <c r="E28" s="14">
        <v>58845</v>
      </c>
      <c r="F28" s="14" t="s">
        <v>342</v>
      </c>
      <c r="G28" s="14" t="s">
        <v>344</v>
      </c>
      <c r="H28" s="14" t="s">
        <v>250</v>
      </c>
      <c r="I28" s="14">
        <v>240</v>
      </c>
      <c r="J28" s="14">
        <v>40970</v>
      </c>
      <c r="K28" s="10">
        <v>11764</v>
      </c>
    </row>
    <row r="29" spans="2:11" ht="12" customHeight="1">
      <c r="B29" s="13" t="s">
        <v>1165</v>
      </c>
      <c r="C29" s="14">
        <v>94</v>
      </c>
      <c r="D29" s="14">
        <v>274045</v>
      </c>
      <c r="E29" s="14">
        <v>43124</v>
      </c>
      <c r="F29" s="14" t="s">
        <v>342</v>
      </c>
      <c r="G29" s="14" t="s">
        <v>344</v>
      </c>
      <c r="H29" s="14" t="s">
        <v>250</v>
      </c>
      <c r="I29" s="14">
        <v>152</v>
      </c>
      <c r="J29" s="14">
        <v>27815</v>
      </c>
      <c r="K29" s="10">
        <v>8278</v>
      </c>
    </row>
    <row r="30" spans="2:11" ht="12" customHeight="1">
      <c r="B30" s="13" t="s">
        <v>1166</v>
      </c>
      <c r="C30" s="14">
        <v>44</v>
      </c>
      <c r="D30" s="14">
        <v>82551</v>
      </c>
      <c r="E30" s="14">
        <v>15721</v>
      </c>
      <c r="F30" s="14" t="s">
        <v>342</v>
      </c>
      <c r="G30" s="14" t="s">
        <v>344</v>
      </c>
      <c r="H30" s="14" t="s">
        <v>250</v>
      </c>
      <c r="I30" s="14">
        <v>88</v>
      </c>
      <c r="J30" s="14">
        <v>13155</v>
      </c>
      <c r="K30" s="10">
        <v>3486</v>
      </c>
    </row>
    <row r="31" spans="2:10" ht="12" customHeight="1">
      <c r="B31" s="13"/>
      <c r="C31" s="14"/>
      <c r="D31" s="14"/>
      <c r="E31" s="14"/>
      <c r="F31" s="14"/>
      <c r="G31" s="14"/>
      <c r="H31" s="14"/>
      <c r="I31" s="14"/>
      <c r="J31" s="14"/>
    </row>
    <row r="32" spans="1:11" ht="12" customHeight="1">
      <c r="A32" s="10" t="s">
        <v>345</v>
      </c>
      <c r="B32" s="13" t="s">
        <v>1163</v>
      </c>
      <c r="C32" s="14">
        <v>272</v>
      </c>
      <c r="D32" s="14">
        <v>693042</v>
      </c>
      <c r="E32" s="14">
        <v>129342</v>
      </c>
      <c r="F32" s="14" t="s">
        <v>342</v>
      </c>
      <c r="G32" s="14" t="s">
        <v>344</v>
      </c>
      <c r="H32" s="14" t="s">
        <v>250</v>
      </c>
      <c r="I32" s="14">
        <v>179</v>
      </c>
      <c r="J32" s="14">
        <v>52175</v>
      </c>
      <c r="K32" s="10">
        <v>13599</v>
      </c>
    </row>
    <row r="33" spans="2:11" ht="12" customHeight="1">
      <c r="B33" s="13" t="s">
        <v>1165</v>
      </c>
      <c r="C33" s="14">
        <v>217</v>
      </c>
      <c r="D33" s="14">
        <v>645479</v>
      </c>
      <c r="E33" s="14">
        <v>119029</v>
      </c>
      <c r="F33" s="14" t="s">
        <v>342</v>
      </c>
      <c r="G33" s="14" t="s">
        <v>344</v>
      </c>
      <c r="H33" s="14" t="s">
        <v>250</v>
      </c>
      <c r="I33" s="14">
        <v>113</v>
      </c>
      <c r="J33" s="14">
        <v>23230</v>
      </c>
      <c r="K33" s="10">
        <v>6880</v>
      </c>
    </row>
    <row r="34" spans="2:11" ht="12" customHeight="1">
      <c r="B34" s="13" t="s">
        <v>1166</v>
      </c>
      <c r="C34" s="14">
        <v>55</v>
      </c>
      <c r="D34" s="14">
        <v>47563</v>
      </c>
      <c r="E34" s="14">
        <v>10313</v>
      </c>
      <c r="F34" s="14" t="s">
        <v>342</v>
      </c>
      <c r="G34" s="14" t="s">
        <v>344</v>
      </c>
      <c r="H34" s="14" t="s">
        <v>250</v>
      </c>
      <c r="I34" s="14">
        <v>66</v>
      </c>
      <c r="J34" s="14">
        <v>28945</v>
      </c>
      <c r="K34" s="10">
        <v>6719</v>
      </c>
    </row>
    <row r="35" spans="2:10" ht="12" customHeight="1">
      <c r="B35" s="13"/>
      <c r="C35" s="14"/>
      <c r="D35" s="14"/>
      <c r="E35" s="14"/>
      <c r="F35" s="14"/>
      <c r="G35" s="14"/>
      <c r="H35" s="14"/>
      <c r="I35" s="14"/>
      <c r="J35" s="14"/>
    </row>
    <row r="36" spans="1:11" ht="12" customHeight="1">
      <c r="A36" s="10" t="s">
        <v>346</v>
      </c>
      <c r="B36" s="13" t="s">
        <v>1163</v>
      </c>
      <c r="C36" s="14">
        <v>532</v>
      </c>
      <c r="D36" s="14">
        <v>996718</v>
      </c>
      <c r="E36" s="14">
        <v>203918</v>
      </c>
      <c r="F36" s="14" t="s">
        <v>342</v>
      </c>
      <c r="G36" s="14" t="s">
        <v>344</v>
      </c>
      <c r="H36" s="14" t="s">
        <v>250</v>
      </c>
      <c r="I36" s="14">
        <v>318</v>
      </c>
      <c r="J36" s="14">
        <v>60848</v>
      </c>
      <c r="K36" s="10">
        <v>15056</v>
      </c>
    </row>
    <row r="37" spans="2:11" ht="12" customHeight="1">
      <c r="B37" s="13" t="s">
        <v>1165</v>
      </c>
      <c r="C37" s="14">
        <v>401</v>
      </c>
      <c r="D37" s="14">
        <v>706633</v>
      </c>
      <c r="E37" s="14">
        <v>147191</v>
      </c>
      <c r="F37" s="14" t="s">
        <v>342</v>
      </c>
      <c r="G37" s="14" t="s">
        <v>344</v>
      </c>
      <c r="H37" s="14" t="s">
        <v>250</v>
      </c>
      <c r="I37" s="14">
        <v>187</v>
      </c>
      <c r="J37" s="14">
        <v>29641</v>
      </c>
      <c r="K37" s="10">
        <v>7779</v>
      </c>
    </row>
    <row r="38" spans="2:11" ht="12" customHeight="1">
      <c r="B38" s="13" t="s">
        <v>1166</v>
      </c>
      <c r="C38" s="14">
        <v>131</v>
      </c>
      <c r="D38" s="14">
        <v>290085</v>
      </c>
      <c r="E38" s="14">
        <v>56727</v>
      </c>
      <c r="F38" s="14" t="s">
        <v>342</v>
      </c>
      <c r="G38" s="14" t="s">
        <v>344</v>
      </c>
      <c r="H38" s="14" t="s">
        <v>250</v>
      </c>
      <c r="I38" s="14">
        <v>131</v>
      </c>
      <c r="J38" s="14">
        <v>31207</v>
      </c>
      <c r="K38" s="10">
        <v>7277</v>
      </c>
    </row>
    <row r="39" spans="2:10" ht="12" customHeight="1">
      <c r="B39" s="13"/>
      <c r="C39" s="14"/>
      <c r="D39" s="14"/>
      <c r="E39" s="14"/>
      <c r="F39" s="14"/>
      <c r="G39" s="14"/>
      <c r="H39" s="14"/>
      <c r="I39" s="14"/>
      <c r="J39" s="14"/>
    </row>
    <row r="40" spans="1:11" ht="12" customHeight="1">
      <c r="A40" s="10" t="s">
        <v>347</v>
      </c>
      <c r="B40" s="13" t="s">
        <v>1163</v>
      </c>
      <c r="C40" s="14">
        <v>454</v>
      </c>
      <c r="D40" s="14">
        <v>1780764</v>
      </c>
      <c r="E40" s="14">
        <v>296416</v>
      </c>
      <c r="F40" s="14" t="s">
        <v>342</v>
      </c>
      <c r="G40" s="14">
        <v>419</v>
      </c>
      <c r="H40" s="14">
        <v>81</v>
      </c>
      <c r="I40" s="14">
        <v>447</v>
      </c>
      <c r="J40" s="14">
        <v>141603</v>
      </c>
      <c r="K40" s="10">
        <v>37841</v>
      </c>
    </row>
    <row r="41" spans="2:11" ht="12" customHeight="1">
      <c r="B41" s="13" t="s">
        <v>1165</v>
      </c>
      <c r="C41" s="14">
        <v>300</v>
      </c>
      <c r="D41" s="14">
        <v>1553979</v>
      </c>
      <c r="E41" s="14">
        <v>252139</v>
      </c>
      <c r="F41" s="14" t="s">
        <v>342</v>
      </c>
      <c r="G41" s="14" t="s">
        <v>344</v>
      </c>
      <c r="H41" s="14" t="s">
        <v>250</v>
      </c>
      <c r="I41" s="14">
        <v>241</v>
      </c>
      <c r="J41" s="14">
        <v>95061</v>
      </c>
      <c r="K41" s="10">
        <v>27215</v>
      </c>
    </row>
    <row r="42" spans="2:11" ht="12" customHeight="1">
      <c r="B42" s="13" t="s">
        <v>1166</v>
      </c>
      <c r="C42" s="14">
        <v>154</v>
      </c>
      <c r="D42" s="14">
        <v>226785</v>
      </c>
      <c r="E42" s="14">
        <v>44277</v>
      </c>
      <c r="F42" s="14" t="s">
        <v>342</v>
      </c>
      <c r="G42" s="14">
        <v>419</v>
      </c>
      <c r="H42" s="14">
        <v>81</v>
      </c>
      <c r="I42" s="14">
        <v>206</v>
      </c>
      <c r="J42" s="14">
        <v>46542</v>
      </c>
      <c r="K42" s="10">
        <v>10626</v>
      </c>
    </row>
    <row r="43" spans="1:11" ht="12" customHeight="1">
      <c r="A43" s="10" t="s">
        <v>348</v>
      </c>
      <c r="B43" s="13" t="s">
        <v>1163</v>
      </c>
      <c r="C43" s="14">
        <v>76</v>
      </c>
      <c r="D43" s="14">
        <v>196256</v>
      </c>
      <c r="E43" s="14">
        <v>33510</v>
      </c>
      <c r="F43" s="14">
        <v>1</v>
      </c>
      <c r="G43" s="14">
        <v>27</v>
      </c>
      <c r="H43" s="14">
        <v>8</v>
      </c>
      <c r="I43" s="14">
        <v>137</v>
      </c>
      <c r="J43" s="14">
        <v>27612</v>
      </c>
      <c r="K43" s="10">
        <v>7502</v>
      </c>
    </row>
    <row r="44" spans="2:11" ht="12" customHeight="1">
      <c r="B44" s="13" t="s">
        <v>1165</v>
      </c>
      <c r="C44" s="14">
        <v>50</v>
      </c>
      <c r="D44" s="14">
        <v>167493</v>
      </c>
      <c r="E44" s="14">
        <v>27584</v>
      </c>
      <c r="F44" s="14">
        <v>1</v>
      </c>
      <c r="G44" s="14">
        <v>27</v>
      </c>
      <c r="H44" s="14">
        <v>8</v>
      </c>
      <c r="I44" s="14">
        <v>66</v>
      </c>
      <c r="J44" s="14">
        <v>12836</v>
      </c>
      <c r="K44" s="10">
        <v>3798</v>
      </c>
    </row>
    <row r="45" spans="2:11" ht="12" customHeight="1">
      <c r="B45" s="13" t="s">
        <v>1166</v>
      </c>
      <c r="C45" s="14">
        <v>26</v>
      </c>
      <c r="D45" s="14">
        <v>28763</v>
      </c>
      <c r="E45" s="14">
        <v>5926</v>
      </c>
      <c r="F45" s="14" t="s">
        <v>342</v>
      </c>
      <c r="G45" s="14" t="s">
        <v>344</v>
      </c>
      <c r="H45" s="14" t="s">
        <v>250</v>
      </c>
      <c r="I45" s="14">
        <v>71</v>
      </c>
      <c r="J45" s="14">
        <v>14776</v>
      </c>
      <c r="K45" s="10">
        <v>3704</v>
      </c>
    </row>
    <row r="46" spans="2:10" ht="12" customHeight="1">
      <c r="B46" s="13"/>
      <c r="C46" s="14"/>
      <c r="D46" s="14"/>
      <c r="E46" s="14"/>
      <c r="F46" s="14"/>
      <c r="G46" s="14"/>
      <c r="H46" s="14"/>
      <c r="I46" s="14"/>
      <c r="J46" s="14"/>
    </row>
    <row r="47" spans="1:11" ht="12" customHeight="1">
      <c r="A47" s="10" t="s">
        <v>349</v>
      </c>
      <c r="B47" s="13" t="s">
        <v>1163</v>
      </c>
      <c r="C47" s="14">
        <v>189</v>
      </c>
      <c r="D47" s="14">
        <v>955424</v>
      </c>
      <c r="E47" s="14">
        <v>145622</v>
      </c>
      <c r="F47" s="14">
        <v>1</v>
      </c>
      <c r="G47" s="14">
        <v>8405</v>
      </c>
      <c r="H47" s="14">
        <v>924</v>
      </c>
      <c r="I47" s="14">
        <v>152</v>
      </c>
      <c r="J47" s="14">
        <v>36138</v>
      </c>
      <c r="K47" s="10">
        <v>8308</v>
      </c>
    </row>
    <row r="48" spans="2:11" ht="12" customHeight="1">
      <c r="B48" s="13" t="s">
        <v>1165</v>
      </c>
      <c r="C48" s="14">
        <v>110</v>
      </c>
      <c r="D48" s="14">
        <v>472030</v>
      </c>
      <c r="E48" s="14">
        <v>79640</v>
      </c>
      <c r="F48" s="14" t="s">
        <v>342</v>
      </c>
      <c r="G48" s="14" t="s">
        <v>344</v>
      </c>
      <c r="H48" s="14" t="s">
        <v>250</v>
      </c>
      <c r="I48" s="14">
        <v>77</v>
      </c>
      <c r="J48" s="14">
        <v>15178</v>
      </c>
      <c r="K48" s="10">
        <v>3733</v>
      </c>
    </row>
    <row r="49" spans="2:11" ht="12" customHeight="1">
      <c r="B49" s="13" t="s">
        <v>1166</v>
      </c>
      <c r="C49" s="14">
        <v>79</v>
      </c>
      <c r="D49" s="14">
        <v>483394</v>
      </c>
      <c r="E49" s="14">
        <v>65982</v>
      </c>
      <c r="F49" s="14">
        <v>1</v>
      </c>
      <c r="G49" s="14">
        <v>8405</v>
      </c>
      <c r="H49" s="14">
        <v>924</v>
      </c>
      <c r="I49" s="14">
        <v>75</v>
      </c>
      <c r="J49" s="14">
        <v>20960</v>
      </c>
      <c r="K49" s="10">
        <v>4575</v>
      </c>
    </row>
    <row r="50" spans="2:10" ht="12" customHeight="1">
      <c r="B50" s="13"/>
      <c r="C50" s="14"/>
      <c r="D50" s="14"/>
      <c r="E50" s="14"/>
      <c r="F50" s="14"/>
      <c r="G50" s="14"/>
      <c r="H50" s="14"/>
      <c r="I50" s="14"/>
      <c r="J50" s="14"/>
    </row>
    <row r="51" spans="1:11" ht="12" customHeight="1">
      <c r="A51" s="10" t="s">
        <v>350</v>
      </c>
      <c r="B51" s="13" t="s">
        <v>1163</v>
      </c>
      <c r="C51" s="14">
        <v>103</v>
      </c>
      <c r="D51" s="14">
        <v>260458</v>
      </c>
      <c r="E51" s="14">
        <v>48559</v>
      </c>
      <c r="F51" s="14">
        <v>2</v>
      </c>
      <c r="G51" s="14">
        <v>931</v>
      </c>
      <c r="H51" s="14">
        <v>190</v>
      </c>
      <c r="I51" s="14">
        <v>104</v>
      </c>
      <c r="J51" s="14">
        <v>27902</v>
      </c>
      <c r="K51" s="10">
        <v>6848</v>
      </c>
    </row>
    <row r="52" spans="2:11" ht="12" customHeight="1">
      <c r="B52" s="13" t="s">
        <v>1165</v>
      </c>
      <c r="C52" s="14">
        <v>84</v>
      </c>
      <c r="D52" s="14">
        <v>219345</v>
      </c>
      <c r="E52" s="14">
        <v>42075</v>
      </c>
      <c r="F52" s="14" t="s">
        <v>342</v>
      </c>
      <c r="G52" s="14">
        <v>783</v>
      </c>
      <c r="H52" s="14">
        <v>149</v>
      </c>
      <c r="I52" s="14">
        <v>65</v>
      </c>
      <c r="J52" s="14">
        <v>14498</v>
      </c>
      <c r="K52" s="10">
        <v>3924</v>
      </c>
    </row>
    <row r="53" spans="2:11" ht="12" customHeight="1">
      <c r="B53" s="13" t="s">
        <v>1166</v>
      </c>
      <c r="C53" s="14">
        <v>19</v>
      </c>
      <c r="D53" s="14">
        <v>41113</v>
      </c>
      <c r="E53" s="14">
        <v>6484</v>
      </c>
      <c r="F53" s="14">
        <v>2</v>
      </c>
      <c r="G53" s="14">
        <v>148</v>
      </c>
      <c r="H53" s="14">
        <v>41</v>
      </c>
      <c r="I53" s="14">
        <v>39</v>
      </c>
      <c r="J53" s="14">
        <v>13404</v>
      </c>
      <c r="K53" s="10">
        <v>2924</v>
      </c>
    </row>
    <row r="54" spans="2:10" ht="12" customHeight="1">
      <c r="B54" s="13"/>
      <c r="C54" s="14"/>
      <c r="D54" s="14"/>
      <c r="E54" s="14"/>
      <c r="F54" s="14"/>
      <c r="G54" s="14"/>
      <c r="H54" s="14"/>
      <c r="I54" s="14"/>
      <c r="J54" s="14"/>
    </row>
    <row r="55" spans="1:11" ht="12" customHeight="1">
      <c r="A55" s="10" t="s">
        <v>351</v>
      </c>
      <c r="B55" s="13" t="s">
        <v>1163</v>
      </c>
      <c r="C55" s="14">
        <v>235</v>
      </c>
      <c r="D55" s="14">
        <v>759273</v>
      </c>
      <c r="E55" s="14">
        <v>148381</v>
      </c>
      <c r="F55" s="14">
        <v>2</v>
      </c>
      <c r="G55" s="14">
        <v>14891</v>
      </c>
      <c r="H55" s="14">
        <v>2975</v>
      </c>
      <c r="I55" s="14">
        <v>185</v>
      </c>
      <c r="J55" s="14">
        <v>42115</v>
      </c>
      <c r="K55" s="10">
        <v>10769</v>
      </c>
    </row>
    <row r="56" spans="2:11" ht="12" customHeight="1">
      <c r="B56" s="13" t="s">
        <v>1165</v>
      </c>
      <c r="C56" s="14">
        <v>144</v>
      </c>
      <c r="D56" s="14">
        <v>631851</v>
      </c>
      <c r="E56" s="14">
        <v>119647</v>
      </c>
      <c r="F56" s="14">
        <v>1</v>
      </c>
      <c r="G56" s="14">
        <v>14693</v>
      </c>
      <c r="H56" s="14">
        <v>2891</v>
      </c>
      <c r="I56" s="14">
        <v>116</v>
      </c>
      <c r="J56" s="14">
        <v>24281</v>
      </c>
      <c r="K56" s="10">
        <v>6586</v>
      </c>
    </row>
    <row r="57" spans="2:11" ht="12" customHeight="1">
      <c r="B57" s="13" t="s">
        <v>1166</v>
      </c>
      <c r="C57" s="14">
        <v>91</v>
      </c>
      <c r="D57" s="14">
        <v>127422</v>
      </c>
      <c r="E57" s="14">
        <v>28734</v>
      </c>
      <c r="F57" s="14">
        <v>1</v>
      </c>
      <c r="G57" s="14">
        <v>198</v>
      </c>
      <c r="H57" s="14">
        <v>84</v>
      </c>
      <c r="I57" s="14">
        <v>69</v>
      </c>
      <c r="J57" s="14">
        <v>17834</v>
      </c>
      <c r="K57" s="10">
        <v>4183</v>
      </c>
    </row>
    <row r="58" spans="2:10" ht="12" customHeight="1">
      <c r="B58" s="13"/>
      <c r="C58" s="14"/>
      <c r="D58" s="14"/>
      <c r="E58" s="14"/>
      <c r="F58" s="14"/>
      <c r="G58" s="14"/>
      <c r="H58" s="14"/>
      <c r="I58" s="14"/>
      <c r="J58" s="14"/>
    </row>
    <row r="59" spans="1:11" ht="12" customHeight="1">
      <c r="A59" s="10" t="s">
        <v>352</v>
      </c>
      <c r="B59" s="13" t="s">
        <v>1163</v>
      </c>
      <c r="C59" s="14">
        <v>412</v>
      </c>
      <c r="D59" s="14">
        <v>1470183</v>
      </c>
      <c r="E59" s="14">
        <v>254609</v>
      </c>
      <c r="F59" s="14">
        <v>2</v>
      </c>
      <c r="G59" s="14">
        <v>5865</v>
      </c>
      <c r="H59" s="14">
        <v>1124</v>
      </c>
      <c r="I59" s="14">
        <v>1357</v>
      </c>
      <c r="J59" s="14">
        <v>132067</v>
      </c>
      <c r="K59" s="10">
        <v>38537</v>
      </c>
    </row>
    <row r="60" spans="2:11" ht="12" customHeight="1">
      <c r="B60" s="13" t="s">
        <v>1165</v>
      </c>
      <c r="C60" s="14">
        <v>327</v>
      </c>
      <c r="D60" s="14">
        <v>1321405</v>
      </c>
      <c r="E60" s="14">
        <v>221964</v>
      </c>
      <c r="F60" s="14">
        <v>2</v>
      </c>
      <c r="G60" s="14">
        <v>5865</v>
      </c>
      <c r="H60" s="14">
        <v>1124</v>
      </c>
      <c r="I60" s="14">
        <v>1243</v>
      </c>
      <c r="J60" s="14">
        <v>106810</v>
      </c>
      <c r="K60" s="10">
        <v>32330</v>
      </c>
    </row>
    <row r="61" spans="2:11" ht="12" customHeight="1">
      <c r="B61" s="13" t="s">
        <v>1166</v>
      </c>
      <c r="C61" s="14">
        <v>85</v>
      </c>
      <c r="D61" s="14">
        <v>148778</v>
      </c>
      <c r="E61" s="14">
        <v>32645</v>
      </c>
      <c r="F61" s="14" t="s">
        <v>342</v>
      </c>
      <c r="G61" s="14" t="s">
        <v>1692</v>
      </c>
      <c r="H61" s="14" t="s">
        <v>250</v>
      </c>
      <c r="I61" s="14">
        <v>114</v>
      </c>
      <c r="J61" s="14">
        <v>25257</v>
      </c>
      <c r="K61" s="10">
        <v>6207</v>
      </c>
    </row>
    <row r="62" spans="2:10" ht="12" customHeight="1">
      <c r="B62" s="13"/>
      <c r="C62" s="14"/>
      <c r="D62" s="14"/>
      <c r="E62" s="14"/>
      <c r="F62" s="14"/>
      <c r="G62" s="14"/>
      <c r="H62" s="14"/>
      <c r="I62" s="14"/>
      <c r="J62" s="14"/>
    </row>
    <row r="63" spans="1:11" ht="12" customHeight="1">
      <c r="A63" s="10" t="s">
        <v>353</v>
      </c>
      <c r="B63" s="13" t="s">
        <v>1163</v>
      </c>
      <c r="C63" s="14">
        <v>118</v>
      </c>
      <c r="D63" s="14">
        <v>534364</v>
      </c>
      <c r="E63" s="14">
        <v>88552</v>
      </c>
      <c r="F63" s="14" t="s">
        <v>342</v>
      </c>
      <c r="G63" s="14" t="s">
        <v>1692</v>
      </c>
      <c r="H63" s="14" t="s">
        <v>250</v>
      </c>
      <c r="I63" s="14">
        <v>130</v>
      </c>
      <c r="J63" s="14">
        <v>21316</v>
      </c>
      <c r="K63" s="10">
        <v>5343</v>
      </c>
    </row>
    <row r="64" spans="2:11" ht="12" customHeight="1">
      <c r="B64" s="13" t="s">
        <v>1165</v>
      </c>
      <c r="C64" s="14">
        <v>75</v>
      </c>
      <c r="D64" s="14">
        <v>466943</v>
      </c>
      <c r="E64" s="14">
        <v>75741</v>
      </c>
      <c r="F64" s="14" t="s">
        <v>342</v>
      </c>
      <c r="G64" s="14" t="s">
        <v>1692</v>
      </c>
      <c r="H64" s="14" t="s">
        <v>250</v>
      </c>
      <c r="I64" s="14">
        <v>104</v>
      </c>
      <c r="J64" s="14">
        <v>12892</v>
      </c>
      <c r="K64" s="10">
        <v>3402</v>
      </c>
    </row>
    <row r="65" spans="2:11" ht="12" customHeight="1">
      <c r="B65" s="13" t="s">
        <v>1166</v>
      </c>
      <c r="C65" s="14">
        <v>43</v>
      </c>
      <c r="D65" s="14">
        <v>67421</v>
      </c>
      <c r="E65" s="14">
        <v>12811</v>
      </c>
      <c r="F65" s="14" t="s">
        <v>342</v>
      </c>
      <c r="G65" s="14" t="s">
        <v>1692</v>
      </c>
      <c r="H65" s="14" t="s">
        <v>250</v>
      </c>
      <c r="I65" s="14">
        <v>26</v>
      </c>
      <c r="J65" s="14">
        <v>8424</v>
      </c>
      <c r="K65" s="10">
        <v>1941</v>
      </c>
    </row>
    <row r="66" spans="2:10" ht="12" customHeight="1">
      <c r="B66" s="13"/>
      <c r="C66" s="14"/>
      <c r="D66" s="14"/>
      <c r="E66" s="14"/>
      <c r="F66" s="14"/>
      <c r="G66" s="14"/>
      <c r="H66" s="14"/>
      <c r="I66" s="14"/>
      <c r="J66" s="14"/>
    </row>
    <row r="67" spans="1:11" ht="12" customHeight="1">
      <c r="A67" s="10" t="s">
        <v>354</v>
      </c>
      <c r="B67" s="13" t="s">
        <v>1163</v>
      </c>
      <c r="C67" s="14">
        <v>136</v>
      </c>
      <c r="D67" s="14">
        <v>355015</v>
      </c>
      <c r="E67" s="14">
        <v>68049</v>
      </c>
      <c r="F67" s="14" t="s">
        <v>342</v>
      </c>
      <c r="G67" s="14" t="s">
        <v>1692</v>
      </c>
      <c r="H67" s="14" t="s">
        <v>250</v>
      </c>
      <c r="I67" s="14">
        <v>482</v>
      </c>
      <c r="J67" s="14">
        <v>69581</v>
      </c>
      <c r="K67" s="10">
        <v>15358</v>
      </c>
    </row>
    <row r="68" spans="2:11" ht="12" customHeight="1">
      <c r="B68" s="13" t="s">
        <v>1165</v>
      </c>
      <c r="C68" s="14">
        <v>108</v>
      </c>
      <c r="D68" s="14">
        <v>315000</v>
      </c>
      <c r="E68" s="14">
        <v>59297</v>
      </c>
      <c r="F68" s="14" t="s">
        <v>342</v>
      </c>
      <c r="G68" s="14" t="s">
        <v>1692</v>
      </c>
      <c r="H68" s="14" t="s">
        <v>250</v>
      </c>
      <c r="I68" s="14">
        <v>381</v>
      </c>
      <c r="J68" s="14">
        <v>50931</v>
      </c>
      <c r="K68" s="10">
        <v>10811</v>
      </c>
    </row>
    <row r="69" spans="2:11" ht="12" customHeight="1">
      <c r="B69" s="13" t="s">
        <v>1166</v>
      </c>
      <c r="C69" s="14">
        <v>28</v>
      </c>
      <c r="D69" s="14">
        <v>40015</v>
      </c>
      <c r="E69" s="14">
        <v>8752</v>
      </c>
      <c r="F69" s="14" t="s">
        <v>342</v>
      </c>
      <c r="G69" s="14" t="s">
        <v>1692</v>
      </c>
      <c r="H69" s="14" t="s">
        <v>250</v>
      </c>
      <c r="I69" s="14">
        <v>101</v>
      </c>
      <c r="J69" s="14">
        <v>18650</v>
      </c>
      <c r="K69" s="10">
        <v>4547</v>
      </c>
    </row>
    <row r="70" spans="2:10" ht="12" customHeight="1">
      <c r="B70" s="13"/>
      <c r="C70" s="14"/>
      <c r="D70" s="14"/>
      <c r="E70" s="14"/>
      <c r="F70" s="14"/>
      <c r="G70" s="14"/>
      <c r="H70" s="14"/>
      <c r="I70" s="14"/>
      <c r="J70" s="14"/>
    </row>
    <row r="71" spans="1:11" ht="12" customHeight="1">
      <c r="A71" s="10" t="s">
        <v>355</v>
      </c>
      <c r="B71" s="13" t="s">
        <v>1163</v>
      </c>
      <c r="C71" s="14">
        <v>366</v>
      </c>
      <c r="D71" s="14">
        <v>1449845</v>
      </c>
      <c r="E71" s="14">
        <v>230644</v>
      </c>
      <c r="F71" s="14" t="s">
        <v>342</v>
      </c>
      <c r="G71" s="14" t="s">
        <v>1692</v>
      </c>
      <c r="H71" s="14" t="s">
        <v>250</v>
      </c>
      <c r="I71" s="14">
        <v>463</v>
      </c>
      <c r="J71" s="14">
        <v>125603</v>
      </c>
      <c r="K71" s="10">
        <v>29961</v>
      </c>
    </row>
    <row r="72" spans="2:11" ht="12" customHeight="1">
      <c r="B72" s="13" t="s">
        <v>1165</v>
      </c>
      <c r="C72" s="14">
        <v>232</v>
      </c>
      <c r="D72" s="14">
        <v>827135</v>
      </c>
      <c r="E72" s="14">
        <v>141358</v>
      </c>
      <c r="F72" s="14" t="s">
        <v>342</v>
      </c>
      <c r="G72" s="14" t="s">
        <v>1692</v>
      </c>
      <c r="H72" s="14" t="s">
        <v>250</v>
      </c>
      <c r="I72" s="14">
        <v>251</v>
      </c>
      <c r="J72" s="14">
        <v>57652</v>
      </c>
      <c r="K72" s="10">
        <v>14788</v>
      </c>
    </row>
    <row r="73" spans="2:11" ht="12" customHeight="1">
      <c r="B73" s="13" t="s">
        <v>1166</v>
      </c>
      <c r="C73" s="14">
        <v>134</v>
      </c>
      <c r="D73" s="14">
        <v>622710</v>
      </c>
      <c r="E73" s="14">
        <v>89286</v>
      </c>
      <c r="F73" s="14" t="s">
        <v>342</v>
      </c>
      <c r="G73" s="14" t="s">
        <v>1692</v>
      </c>
      <c r="H73" s="14" t="s">
        <v>250</v>
      </c>
      <c r="I73" s="14">
        <v>212</v>
      </c>
      <c r="J73" s="14">
        <v>67951</v>
      </c>
      <c r="K73" s="10">
        <v>15173</v>
      </c>
    </row>
    <row r="74" spans="2:10" ht="12" customHeight="1">
      <c r="B74" s="13"/>
      <c r="C74" s="14"/>
      <c r="D74" s="14"/>
      <c r="E74" s="14"/>
      <c r="F74" s="14"/>
      <c r="G74" s="14"/>
      <c r="H74" s="14"/>
      <c r="I74" s="14"/>
      <c r="J74" s="14"/>
    </row>
    <row r="75" spans="1:11" ht="12" customHeight="1">
      <c r="A75" s="10" t="s">
        <v>356</v>
      </c>
      <c r="B75" s="13" t="s">
        <v>1163</v>
      </c>
      <c r="C75" s="14">
        <v>170</v>
      </c>
      <c r="D75" s="14">
        <v>448493</v>
      </c>
      <c r="E75" s="14">
        <v>76812</v>
      </c>
      <c r="F75" s="14">
        <v>4</v>
      </c>
      <c r="G75" s="14">
        <v>80</v>
      </c>
      <c r="H75" s="14">
        <v>32</v>
      </c>
      <c r="I75" s="14">
        <v>320</v>
      </c>
      <c r="J75" s="14">
        <v>62393</v>
      </c>
      <c r="K75" s="10">
        <v>16550</v>
      </c>
    </row>
    <row r="76" spans="2:11" ht="12" customHeight="1">
      <c r="B76" s="13" t="s">
        <v>1165</v>
      </c>
      <c r="C76" s="14">
        <v>120</v>
      </c>
      <c r="D76" s="14">
        <v>397867</v>
      </c>
      <c r="E76" s="14">
        <v>66285</v>
      </c>
      <c r="F76" s="14">
        <v>4</v>
      </c>
      <c r="G76" s="14">
        <v>80</v>
      </c>
      <c r="H76" s="14">
        <v>32</v>
      </c>
      <c r="I76" s="14">
        <v>216</v>
      </c>
      <c r="J76" s="14">
        <v>43817</v>
      </c>
      <c r="K76" s="10">
        <v>11888</v>
      </c>
    </row>
    <row r="77" spans="2:11" ht="12" customHeight="1">
      <c r="B77" s="13" t="s">
        <v>1166</v>
      </c>
      <c r="C77" s="14">
        <v>50</v>
      </c>
      <c r="D77" s="14">
        <v>50626</v>
      </c>
      <c r="E77" s="14">
        <v>10527</v>
      </c>
      <c r="F77" s="14" t="s">
        <v>342</v>
      </c>
      <c r="G77" s="14" t="s">
        <v>1692</v>
      </c>
      <c r="H77" s="14" t="s">
        <v>250</v>
      </c>
      <c r="I77" s="14">
        <v>104</v>
      </c>
      <c r="J77" s="14">
        <v>18576</v>
      </c>
      <c r="K77" s="10">
        <v>4662</v>
      </c>
    </row>
    <row r="78" ht="12" customHeight="1"/>
  </sheetData>
  <mergeCells count="14">
    <mergeCell ref="I9:I11"/>
    <mergeCell ref="J9:J11"/>
    <mergeCell ref="K9:K11"/>
    <mergeCell ref="C7:E8"/>
    <mergeCell ref="F7:H8"/>
    <mergeCell ref="I7:K8"/>
    <mergeCell ref="E9:E11"/>
    <mergeCell ref="F9:F11"/>
    <mergeCell ref="G9:G11"/>
    <mergeCell ref="H9:H11"/>
    <mergeCell ref="A7:A8"/>
    <mergeCell ref="A9:A11"/>
    <mergeCell ref="C9:C11"/>
    <mergeCell ref="D9:D1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65" r:id="rId1"/>
</worksheet>
</file>

<file path=xl/worksheets/sheet48.xml><?xml version="1.0" encoding="utf-8"?>
<worksheet xmlns="http://schemas.openxmlformats.org/spreadsheetml/2006/main" xmlns:r="http://schemas.openxmlformats.org/officeDocument/2006/relationships">
  <dimension ref="A1:H75"/>
  <sheetViews>
    <sheetView workbookViewId="0" topLeftCell="A1">
      <selection activeCell="C7" sqref="C7:E9"/>
    </sheetView>
  </sheetViews>
  <sheetFormatPr defaultColWidth="9.140625" defaultRowHeight="12.75"/>
  <cols>
    <col min="1" max="1" width="25.00390625" style="10" customWidth="1"/>
    <col min="2" max="2" width="3.140625" style="10" customWidth="1"/>
    <col min="3" max="3" width="10.140625" style="10" customWidth="1"/>
    <col min="4" max="4" width="15.00390625" style="10" customWidth="1"/>
    <col min="5" max="5" width="14.140625" style="10" customWidth="1"/>
    <col min="6" max="6" width="9.7109375" style="10" customWidth="1"/>
    <col min="7" max="7" width="16.00390625" style="10" customWidth="1"/>
    <col min="8" max="8" width="14.28125" style="10" customWidth="1"/>
    <col min="9" max="16384" width="9.140625" style="10" customWidth="1"/>
  </cols>
  <sheetData>
    <row r="1" ht="18.75" customHeight="1">
      <c r="A1" s="10" t="s">
        <v>357</v>
      </c>
    </row>
    <row r="2" ht="18.75" customHeight="1">
      <c r="A2" s="10" t="s">
        <v>358</v>
      </c>
    </row>
    <row r="3" ht="18.75" customHeight="1">
      <c r="A3" s="10" t="s">
        <v>359</v>
      </c>
    </row>
    <row r="4" spans="1:8" ht="12.75">
      <c r="A4" s="11"/>
      <c r="B4" s="11"/>
      <c r="C4" s="11"/>
      <c r="D4" s="11"/>
      <c r="E4" s="11"/>
      <c r="F4" s="11"/>
      <c r="G4" s="11"/>
      <c r="H4" s="11"/>
    </row>
    <row r="5" spans="1:8" ht="12.75" customHeight="1">
      <c r="A5" s="201" t="s">
        <v>749</v>
      </c>
      <c r="B5" s="18"/>
      <c r="C5" s="90" t="s">
        <v>765</v>
      </c>
      <c r="D5" s="117"/>
      <c r="E5" s="131"/>
      <c r="F5" s="201" t="s">
        <v>763</v>
      </c>
      <c r="G5" s="201"/>
      <c r="H5" s="201"/>
    </row>
    <row r="6" spans="1:8" ht="15" customHeight="1">
      <c r="A6" s="201"/>
      <c r="B6" s="13"/>
      <c r="C6" s="91"/>
      <c r="D6" s="100"/>
      <c r="E6" s="133"/>
      <c r="F6" s="100"/>
      <c r="G6" s="100"/>
      <c r="H6" s="100"/>
    </row>
    <row r="7" spans="1:8" ht="33.75" customHeight="1">
      <c r="A7" s="140" t="s">
        <v>738</v>
      </c>
      <c r="B7" s="13"/>
      <c r="C7" s="131" t="s">
        <v>739</v>
      </c>
      <c r="D7" s="128" t="s">
        <v>762</v>
      </c>
      <c r="E7" s="128" t="s">
        <v>745</v>
      </c>
      <c r="F7" s="131" t="s">
        <v>739</v>
      </c>
      <c r="G7" s="128" t="s">
        <v>762</v>
      </c>
      <c r="H7" s="128" t="s">
        <v>745</v>
      </c>
    </row>
    <row r="8" spans="1:8" ht="21" customHeight="1">
      <c r="A8" s="140"/>
      <c r="B8" s="13"/>
      <c r="C8" s="132"/>
      <c r="D8" s="129"/>
      <c r="E8" s="129"/>
      <c r="F8" s="132"/>
      <c r="G8" s="129"/>
      <c r="H8" s="129"/>
    </row>
    <row r="9" spans="1:8" ht="15" customHeight="1">
      <c r="A9" s="141"/>
      <c r="B9" s="19"/>
      <c r="C9" s="133"/>
      <c r="D9" s="130"/>
      <c r="E9" s="130"/>
      <c r="F9" s="133"/>
      <c r="G9" s="130"/>
      <c r="H9" s="130"/>
    </row>
    <row r="10" spans="1:8" ht="12" customHeight="1">
      <c r="A10" s="10" t="s">
        <v>764</v>
      </c>
      <c r="B10" s="13" t="s">
        <v>1163</v>
      </c>
      <c r="C10" s="20">
        <v>1296</v>
      </c>
      <c r="D10" s="20">
        <v>18252743</v>
      </c>
      <c r="E10" s="20">
        <v>2406726</v>
      </c>
      <c r="F10" s="20">
        <v>2118</v>
      </c>
      <c r="G10" s="20">
        <v>18136944</v>
      </c>
      <c r="H10" s="10">
        <v>2051331</v>
      </c>
    </row>
    <row r="11" spans="2:8" ht="12" customHeight="1">
      <c r="B11" s="13" t="s">
        <v>1165</v>
      </c>
      <c r="C11" s="14">
        <v>639</v>
      </c>
      <c r="D11" s="14">
        <v>10746395</v>
      </c>
      <c r="E11" s="14">
        <v>1392310</v>
      </c>
      <c r="F11" s="14">
        <v>1262</v>
      </c>
      <c r="G11" s="14">
        <v>10027547</v>
      </c>
      <c r="H11" s="10">
        <v>1154623</v>
      </c>
    </row>
    <row r="12" spans="2:8" ht="12" customHeight="1">
      <c r="B12" s="13" t="s">
        <v>1166</v>
      </c>
      <c r="C12" s="14">
        <v>657</v>
      </c>
      <c r="D12" s="14">
        <v>7506348</v>
      </c>
      <c r="E12" s="14">
        <v>1014416</v>
      </c>
      <c r="F12" s="14">
        <v>856</v>
      </c>
      <c r="G12" s="14">
        <v>8109397</v>
      </c>
      <c r="H12" s="10">
        <v>896708</v>
      </c>
    </row>
    <row r="13" spans="2:7" ht="12" customHeight="1">
      <c r="B13" s="13"/>
      <c r="C13" s="14"/>
      <c r="D13" s="14"/>
      <c r="E13" s="14"/>
      <c r="F13" s="14"/>
      <c r="G13" s="14"/>
    </row>
    <row r="14" spans="1:8" ht="12" customHeight="1">
      <c r="A14" s="10" t="s">
        <v>360</v>
      </c>
      <c r="B14" s="13" t="s">
        <v>1163</v>
      </c>
      <c r="C14" s="14">
        <v>82</v>
      </c>
      <c r="D14" s="14">
        <v>2806672</v>
      </c>
      <c r="E14" s="14">
        <v>307646</v>
      </c>
      <c r="F14" s="14">
        <v>105</v>
      </c>
      <c r="G14" s="14">
        <v>1722968</v>
      </c>
      <c r="H14" s="10">
        <v>192041</v>
      </c>
    </row>
    <row r="15" spans="2:8" ht="12" customHeight="1">
      <c r="B15" s="13" t="s">
        <v>1165</v>
      </c>
      <c r="C15" s="14">
        <v>49</v>
      </c>
      <c r="D15" s="14">
        <v>1080918</v>
      </c>
      <c r="E15" s="14">
        <v>137814</v>
      </c>
      <c r="F15" s="14">
        <v>47</v>
      </c>
      <c r="G15" s="14">
        <v>607180</v>
      </c>
      <c r="H15" s="10">
        <v>85237</v>
      </c>
    </row>
    <row r="16" spans="2:8" ht="12" customHeight="1">
      <c r="B16" s="13" t="s">
        <v>1166</v>
      </c>
      <c r="C16" s="14">
        <v>33</v>
      </c>
      <c r="D16" s="14">
        <v>1725754</v>
      </c>
      <c r="E16" s="14">
        <v>169832</v>
      </c>
      <c r="F16" s="14">
        <v>58</v>
      </c>
      <c r="G16" s="14">
        <v>1115788</v>
      </c>
      <c r="H16" s="10">
        <v>106804</v>
      </c>
    </row>
    <row r="17" spans="2:7" ht="12" customHeight="1">
      <c r="B17" s="13"/>
      <c r="C17" s="14"/>
      <c r="D17" s="14"/>
      <c r="E17" s="14"/>
      <c r="F17" s="14"/>
      <c r="G17" s="14"/>
    </row>
    <row r="18" spans="1:8" ht="12" customHeight="1">
      <c r="A18" s="10" t="s">
        <v>361</v>
      </c>
      <c r="B18" s="13" t="s">
        <v>1163</v>
      </c>
      <c r="C18" s="14">
        <v>97</v>
      </c>
      <c r="D18" s="14">
        <v>621114</v>
      </c>
      <c r="E18" s="14">
        <v>98515</v>
      </c>
      <c r="F18" s="14">
        <v>119</v>
      </c>
      <c r="G18" s="14">
        <v>668172</v>
      </c>
      <c r="H18" s="10">
        <v>85792</v>
      </c>
    </row>
    <row r="19" spans="2:8" ht="12" customHeight="1">
      <c r="B19" s="13" t="s">
        <v>1165</v>
      </c>
      <c r="C19" s="14">
        <v>48</v>
      </c>
      <c r="D19" s="14">
        <v>395049</v>
      </c>
      <c r="E19" s="14">
        <v>58023</v>
      </c>
      <c r="F19" s="14">
        <v>94</v>
      </c>
      <c r="G19" s="14">
        <v>609433</v>
      </c>
      <c r="H19" s="10">
        <v>75522</v>
      </c>
    </row>
    <row r="20" spans="2:8" ht="12" customHeight="1">
      <c r="B20" s="13" t="s">
        <v>1166</v>
      </c>
      <c r="C20" s="14">
        <v>49</v>
      </c>
      <c r="D20" s="14">
        <v>226065</v>
      </c>
      <c r="E20" s="14">
        <v>40492</v>
      </c>
      <c r="F20" s="14">
        <v>25</v>
      </c>
      <c r="G20" s="14">
        <v>58739</v>
      </c>
      <c r="H20" s="10">
        <v>10270</v>
      </c>
    </row>
    <row r="21" spans="2:7" ht="12" customHeight="1">
      <c r="B21" s="13"/>
      <c r="C21" s="14"/>
      <c r="D21" s="14"/>
      <c r="E21" s="14"/>
      <c r="F21" s="14"/>
      <c r="G21" s="14"/>
    </row>
    <row r="22" spans="1:8" ht="12" customHeight="1">
      <c r="A22" s="10" t="s">
        <v>362</v>
      </c>
      <c r="B22" s="13" t="s">
        <v>1163</v>
      </c>
      <c r="C22" s="14">
        <v>27</v>
      </c>
      <c r="D22" s="14">
        <v>214153</v>
      </c>
      <c r="E22" s="14">
        <v>28750</v>
      </c>
      <c r="F22" s="14">
        <v>91</v>
      </c>
      <c r="G22" s="14">
        <v>388815</v>
      </c>
      <c r="H22" s="10">
        <v>54769</v>
      </c>
    </row>
    <row r="23" spans="2:8" ht="12" customHeight="1">
      <c r="B23" s="13" t="s">
        <v>1165</v>
      </c>
      <c r="C23" s="14">
        <v>8</v>
      </c>
      <c r="D23" s="14">
        <v>62738</v>
      </c>
      <c r="E23" s="14">
        <v>9356</v>
      </c>
      <c r="F23" s="14">
        <v>44</v>
      </c>
      <c r="G23" s="14">
        <v>180586</v>
      </c>
      <c r="H23" s="10">
        <v>27529</v>
      </c>
    </row>
    <row r="24" spans="2:8" ht="12" customHeight="1">
      <c r="B24" s="13" t="s">
        <v>1166</v>
      </c>
      <c r="C24" s="14">
        <v>19</v>
      </c>
      <c r="D24" s="14">
        <v>151415</v>
      </c>
      <c r="E24" s="14">
        <v>19394</v>
      </c>
      <c r="F24" s="14">
        <v>47</v>
      </c>
      <c r="G24" s="14">
        <v>208229</v>
      </c>
      <c r="H24" s="10">
        <v>27240</v>
      </c>
    </row>
    <row r="25" spans="2:7" ht="12" customHeight="1">
      <c r="B25" s="13"/>
      <c r="C25" s="14"/>
      <c r="D25" s="14"/>
      <c r="E25" s="14"/>
      <c r="F25" s="14"/>
      <c r="G25" s="14"/>
    </row>
    <row r="26" spans="1:8" ht="12" customHeight="1">
      <c r="A26" s="10" t="s">
        <v>363</v>
      </c>
      <c r="B26" s="13" t="s">
        <v>1163</v>
      </c>
      <c r="C26" s="14">
        <v>42</v>
      </c>
      <c r="D26" s="14">
        <v>638943</v>
      </c>
      <c r="E26" s="14">
        <v>86371</v>
      </c>
      <c r="F26" s="14">
        <v>59</v>
      </c>
      <c r="G26" s="14">
        <v>194573</v>
      </c>
      <c r="H26" s="10">
        <v>29082</v>
      </c>
    </row>
    <row r="27" spans="2:8" ht="12" customHeight="1">
      <c r="B27" s="13" t="s">
        <v>1165</v>
      </c>
      <c r="C27" s="14">
        <v>25</v>
      </c>
      <c r="D27" s="14">
        <v>350826</v>
      </c>
      <c r="E27" s="14">
        <v>47844</v>
      </c>
      <c r="F27" s="14">
        <v>49</v>
      </c>
      <c r="G27" s="14">
        <v>140011</v>
      </c>
      <c r="H27" s="10">
        <v>19166</v>
      </c>
    </row>
    <row r="28" spans="2:8" ht="12" customHeight="1">
      <c r="B28" s="13" t="s">
        <v>1166</v>
      </c>
      <c r="C28" s="14">
        <v>17</v>
      </c>
      <c r="D28" s="14">
        <v>288117</v>
      </c>
      <c r="E28" s="14">
        <v>38527</v>
      </c>
      <c r="F28" s="14">
        <v>10</v>
      </c>
      <c r="G28" s="14">
        <v>54562</v>
      </c>
      <c r="H28" s="10">
        <v>9916</v>
      </c>
    </row>
    <row r="29" spans="2:7" ht="12" customHeight="1">
      <c r="B29" s="13"/>
      <c r="C29" s="14"/>
      <c r="D29" s="14"/>
      <c r="E29" s="14"/>
      <c r="F29" s="14"/>
      <c r="G29" s="14"/>
    </row>
    <row r="30" spans="1:8" ht="12" customHeight="1">
      <c r="A30" s="10" t="s">
        <v>364</v>
      </c>
      <c r="B30" s="13" t="s">
        <v>1163</v>
      </c>
      <c r="C30" s="14">
        <v>93</v>
      </c>
      <c r="D30" s="14">
        <v>1266263</v>
      </c>
      <c r="E30" s="14">
        <v>174014</v>
      </c>
      <c r="F30" s="14">
        <v>243</v>
      </c>
      <c r="G30" s="14">
        <v>2817713</v>
      </c>
      <c r="H30" s="10">
        <v>274365</v>
      </c>
    </row>
    <row r="31" spans="2:8" ht="12" customHeight="1">
      <c r="B31" s="13" t="s">
        <v>1165</v>
      </c>
      <c r="C31" s="14">
        <v>49</v>
      </c>
      <c r="D31" s="14">
        <v>949252</v>
      </c>
      <c r="E31" s="14">
        <v>128124</v>
      </c>
      <c r="F31" s="14">
        <v>200</v>
      </c>
      <c r="G31" s="14">
        <v>1574675</v>
      </c>
      <c r="H31" s="10">
        <v>164713</v>
      </c>
    </row>
    <row r="32" spans="2:8" ht="12" customHeight="1">
      <c r="B32" s="13" t="s">
        <v>1166</v>
      </c>
      <c r="C32" s="14">
        <v>44</v>
      </c>
      <c r="D32" s="14">
        <v>317011</v>
      </c>
      <c r="E32" s="14">
        <v>45890</v>
      </c>
      <c r="F32" s="14">
        <v>43</v>
      </c>
      <c r="G32" s="14">
        <v>1243038</v>
      </c>
      <c r="H32" s="10">
        <v>109652</v>
      </c>
    </row>
    <row r="33" spans="2:7" ht="12" customHeight="1">
      <c r="B33" s="13"/>
      <c r="C33" s="14"/>
      <c r="D33" s="14"/>
      <c r="E33" s="14"/>
      <c r="F33" s="14"/>
      <c r="G33" s="14"/>
    </row>
    <row r="34" spans="1:8" ht="12" customHeight="1">
      <c r="A34" s="10" t="s">
        <v>365</v>
      </c>
      <c r="B34" s="13" t="s">
        <v>1163</v>
      </c>
      <c r="C34" s="14">
        <v>85</v>
      </c>
      <c r="D34" s="14">
        <v>1135112</v>
      </c>
      <c r="E34" s="14">
        <v>139658</v>
      </c>
      <c r="F34" s="14">
        <v>94</v>
      </c>
      <c r="G34" s="14">
        <v>651643</v>
      </c>
      <c r="H34" s="10">
        <v>86345</v>
      </c>
    </row>
    <row r="35" spans="2:8" ht="12" customHeight="1">
      <c r="B35" s="13" t="s">
        <v>1165</v>
      </c>
      <c r="C35" s="14">
        <v>29</v>
      </c>
      <c r="D35" s="14">
        <v>716613</v>
      </c>
      <c r="E35" s="14">
        <v>82593</v>
      </c>
      <c r="F35" s="14">
        <v>66</v>
      </c>
      <c r="G35" s="14">
        <v>355248</v>
      </c>
      <c r="H35" s="10">
        <v>52167</v>
      </c>
    </row>
    <row r="36" spans="2:8" ht="12" customHeight="1">
      <c r="B36" s="13" t="s">
        <v>1166</v>
      </c>
      <c r="C36" s="14">
        <v>56</v>
      </c>
      <c r="D36" s="14">
        <v>418499</v>
      </c>
      <c r="E36" s="14">
        <v>57065</v>
      </c>
      <c r="F36" s="14">
        <v>28</v>
      </c>
      <c r="G36" s="14">
        <v>296395</v>
      </c>
      <c r="H36" s="10">
        <v>34178</v>
      </c>
    </row>
    <row r="37" spans="2:7" ht="12" customHeight="1">
      <c r="B37" s="13"/>
      <c r="C37" s="14"/>
      <c r="D37" s="14"/>
      <c r="E37" s="14"/>
      <c r="F37" s="14"/>
      <c r="G37" s="14"/>
    </row>
    <row r="38" spans="1:8" ht="12" customHeight="1">
      <c r="A38" s="10" t="s">
        <v>366</v>
      </c>
      <c r="B38" s="13" t="s">
        <v>1163</v>
      </c>
      <c r="C38" s="14">
        <v>161</v>
      </c>
      <c r="D38" s="14">
        <v>1559620</v>
      </c>
      <c r="E38" s="14">
        <v>236361</v>
      </c>
      <c r="F38" s="14">
        <v>289</v>
      </c>
      <c r="G38" s="14">
        <v>3629974</v>
      </c>
      <c r="H38" s="10">
        <v>389456</v>
      </c>
    </row>
    <row r="39" spans="2:8" ht="12" customHeight="1">
      <c r="B39" s="13" t="s">
        <v>1165</v>
      </c>
      <c r="C39" s="14">
        <v>61</v>
      </c>
      <c r="D39" s="14">
        <v>881251</v>
      </c>
      <c r="E39" s="14">
        <v>120644</v>
      </c>
      <c r="F39" s="14">
        <v>142</v>
      </c>
      <c r="G39" s="14">
        <v>1302236</v>
      </c>
      <c r="H39" s="10">
        <v>150849</v>
      </c>
    </row>
    <row r="40" spans="2:8" ht="12" customHeight="1">
      <c r="B40" s="13" t="s">
        <v>1166</v>
      </c>
      <c r="C40" s="14">
        <v>100</v>
      </c>
      <c r="D40" s="14">
        <v>678369</v>
      </c>
      <c r="E40" s="14">
        <v>115717</v>
      </c>
      <c r="F40" s="14">
        <v>147</v>
      </c>
      <c r="G40" s="14">
        <v>2327738</v>
      </c>
      <c r="H40" s="10">
        <v>238607</v>
      </c>
    </row>
    <row r="41" spans="1:8" ht="12" customHeight="1">
      <c r="A41" s="10" t="s">
        <v>367</v>
      </c>
      <c r="B41" s="13" t="s">
        <v>1163</v>
      </c>
      <c r="C41" s="14">
        <v>23</v>
      </c>
      <c r="D41" s="14">
        <v>176310</v>
      </c>
      <c r="E41" s="14">
        <v>29868</v>
      </c>
      <c r="F41" s="14">
        <v>56</v>
      </c>
      <c r="G41" s="14">
        <v>98660</v>
      </c>
      <c r="H41" s="10">
        <v>14222</v>
      </c>
    </row>
    <row r="42" spans="2:8" ht="12" customHeight="1">
      <c r="B42" s="13" t="s">
        <v>1165</v>
      </c>
      <c r="C42" s="14">
        <v>15</v>
      </c>
      <c r="D42" s="14">
        <v>140560</v>
      </c>
      <c r="E42" s="14">
        <v>22908</v>
      </c>
      <c r="F42" s="14">
        <v>11</v>
      </c>
      <c r="G42" s="14">
        <v>23862</v>
      </c>
      <c r="H42" s="10">
        <v>3420</v>
      </c>
    </row>
    <row r="43" spans="2:8" ht="12" customHeight="1">
      <c r="B43" s="13" t="s">
        <v>1166</v>
      </c>
      <c r="C43" s="14">
        <v>8</v>
      </c>
      <c r="D43" s="14">
        <v>35750</v>
      </c>
      <c r="E43" s="14">
        <v>6960</v>
      </c>
      <c r="F43" s="14">
        <v>45</v>
      </c>
      <c r="G43" s="14">
        <v>74798</v>
      </c>
      <c r="H43" s="10">
        <v>10802</v>
      </c>
    </row>
    <row r="44" spans="2:7" ht="12" customHeight="1">
      <c r="B44" s="13"/>
      <c r="C44" s="14"/>
      <c r="D44" s="14"/>
      <c r="E44" s="14"/>
      <c r="F44" s="14"/>
      <c r="G44" s="14"/>
    </row>
    <row r="45" spans="1:8" ht="12" customHeight="1">
      <c r="A45" s="10" t="s">
        <v>368</v>
      </c>
      <c r="B45" s="13" t="s">
        <v>1163</v>
      </c>
      <c r="C45" s="14">
        <v>53</v>
      </c>
      <c r="D45" s="14">
        <v>380587</v>
      </c>
      <c r="E45" s="14">
        <v>52892</v>
      </c>
      <c r="F45" s="14">
        <v>103</v>
      </c>
      <c r="G45" s="14">
        <v>625310</v>
      </c>
      <c r="H45" s="10">
        <v>70367</v>
      </c>
    </row>
    <row r="46" spans="2:8" ht="12" customHeight="1">
      <c r="B46" s="13" t="s">
        <v>1165</v>
      </c>
      <c r="C46" s="14">
        <v>29</v>
      </c>
      <c r="D46" s="14">
        <v>280560</v>
      </c>
      <c r="E46" s="14">
        <v>35268</v>
      </c>
      <c r="F46" s="14">
        <v>71</v>
      </c>
      <c r="G46" s="14">
        <v>286803</v>
      </c>
      <c r="H46" s="10">
        <v>36835</v>
      </c>
    </row>
    <row r="47" spans="2:8" ht="12" customHeight="1">
      <c r="B47" s="13" t="s">
        <v>1166</v>
      </c>
      <c r="C47" s="14">
        <v>24</v>
      </c>
      <c r="D47" s="14">
        <v>100027</v>
      </c>
      <c r="E47" s="14">
        <v>17624</v>
      </c>
      <c r="F47" s="14">
        <v>32</v>
      </c>
      <c r="G47" s="14">
        <v>338507</v>
      </c>
      <c r="H47" s="10">
        <v>33532</v>
      </c>
    </row>
    <row r="48" spans="2:7" ht="12" customHeight="1">
      <c r="B48" s="13"/>
      <c r="C48" s="14"/>
      <c r="D48" s="14"/>
      <c r="E48" s="14"/>
      <c r="F48" s="14"/>
      <c r="G48" s="14"/>
    </row>
    <row r="49" spans="1:8" ht="12" customHeight="1">
      <c r="A49" s="10" t="s">
        <v>369</v>
      </c>
      <c r="B49" s="13" t="s">
        <v>1163</v>
      </c>
      <c r="C49" s="14">
        <v>29</v>
      </c>
      <c r="D49" s="14">
        <v>467386</v>
      </c>
      <c r="E49" s="14">
        <v>63366</v>
      </c>
      <c r="F49" s="14">
        <v>94</v>
      </c>
      <c r="G49" s="14">
        <v>256400</v>
      </c>
      <c r="H49" s="10">
        <v>37569</v>
      </c>
    </row>
    <row r="50" spans="2:8" ht="12" customHeight="1">
      <c r="B50" s="13" t="s">
        <v>1165</v>
      </c>
      <c r="C50" s="14">
        <v>23</v>
      </c>
      <c r="D50" s="14">
        <v>377960</v>
      </c>
      <c r="E50" s="14">
        <v>52915</v>
      </c>
      <c r="F50" s="14">
        <v>78</v>
      </c>
      <c r="G50" s="14">
        <v>244494</v>
      </c>
      <c r="H50" s="10">
        <v>35344</v>
      </c>
    </row>
    <row r="51" spans="2:8" ht="12" customHeight="1">
      <c r="B51" s="13" t="s">
        <v>1166</v>
      </c>
      <c r="C51" s="14">
        <v>6</v>
      </c>
      <c r="D51" s="14">
        <v>89426</v>
      </c>
      <c r="E51" s="14">
        <v>10451</v>
      </c>
      <c r="F51" s="14">
        <v>16</v>
      </c>
      <c r="G51" s="14">
        <v>11906</v>
      </c>
      <c r="H51" s="10">
        <v>2225</v>
      </c>
    </row>
    <row r="52" spans="2:7" ht="12" customHeight="1">
      <c r="B52" s="13"/>
      <c r="C52" s="14"/>
      <c r="D52" s="14"/>
      <c r="E52" s="14"/>
      <c r="F52" s="14"/>
      <c r="G52" s="14"/>
    </row>
    <row r="53" spans="1:8" ht="12" customHeight="1">
      <c r="A53" s="10" t="s">
        <v>370</v>
      </c>
      <c r="B53" s="13" t="s">
        <v>1163</v>
      </c>
      <c r="C53" s="14">
        <v>77</v>
      </c>
      <c r="D53" s="14">
        <v>862889</v>
      </c>
      <c r="E53" s="14">
        <v>136524</v>
      </c>
      <c r="F53" s="14">
        <v>99</v>
      </c>
      <c r="G53" s="14">
        <v>709853</v>
      </c>
      <c r="H53" s="10">
        <v>103755</v>
      </c>
    </row>
    <row r="54" spans="2:8" ht="12" customHeight="1">
      <c r="B54" s="13" t="s">
        <v>1165</v>
      </c>
      <c r="C54" s="14">
        <v>42</v>
      </c>
      <c r="D54" s="14">
        <v>350964</v>
      </c>
      <c r="E54" s="14">
        <v>57601</v>
      </c>
      <c r="F54" s="14">
        <v>61</v>
      </c>
      <c r="G54" s="14">
        <v>426195</v>
      </c>
      <c r="H54" s="10">
        <v>60426</v>
      </c>
    </row>
    <row r="55" spans="2:8" ht="12" customHeight="1">
      <c r="B55" s="13" t="s">
        <v>1166</v>
      </c>
      <c r="C55" s="14">
        <v>35</v>
      </c>
      <c r="D55" s="14">
        <v>511925</v>
      </c>
      <c r="E55" s="14">
        <v>78923</v>
      </c>
      <c r="F55" s="14">
        <v>38</v>
      </c>
      <c r="G55" s="14">
        <v>283658</v>
      </c>
      <c r="H55" s="10">
        <v>43329</v>
      </c>
    </row>
    <row r="56" spans="2:7" ht="12" customHeight="1">
      <c r="B56" s="13"/>
      <c r="C56" s="14"/>
      <c r="D56" s="14"/>
      <c r="E56" s="14"/>
      <c r="F56" s="14"/>
      <c r="G56" s="14"/>
    </row>
    <row r="57" spans="1:8" ht="12" customHeight="1">
      <c r="A57" s="10" t="s">
        <v>371</v>
      </c>
      <c r="B57" s="13" t="s">
        <v>1163</v>
      </c>
      <c r="C57" s="14">
        <v>132</v>
      </c>
      <c r="D57" s="14">
        <v>3187820</v>
      </c>
      <c r="E57" s="14">
        <v>405667</v>
      </c>
      <c r="F57" s="14">
        <v>147</v>
      </c>
      <c r="G57" s="14">
        <v>2867668</v>
      </c>
      <c r="H57" s="10">
        <v>267844</v>
      </c>
    </row>
    <row r="58" spans="2:8" ht="12" customHeight="1">
      <c r="B58" s="13" t="s">
        <v>1165</v>
      </c>
      <c r="C58" s="14">
        <v>89</v>
      </c>
      <c r="D58" s="14">
        <v>3008827</v>
      </c>
      <c r="E58" s="14">
        <v>373692</v>
      </c>
      <c r="F58" s="14">
        <v>119</v>
      </c>
      <c r="G58" s="14">
        <v>2728858</v>
      </c>
      <c r="H58" s="10">
        <v>248707</v>
      </c>
    </row>
    <row r="59" spans="1:8" ht="12" customHeight="1">
      <c r="A59" s="10" t="s">
        <v>372</v>
      </c>
      <c r="B59" s="13" t="s">
        <v>1166</v>
      </c>
      <c r="C59" s="14">
        <v>43</v>
      </c>
      <c r="D59" s="14">
        <v>178993</v>
      </c>
      <c r="E59" s="14">
        <v>31975</v>
      </c>
      <c r="F59" s="14">
        <v>28</v>
      </c>
      <c r="G59" s="14">
        <v>138810</v>
      </c>
      <c r="H59" s="10">
        <v>19137</v>
      </c>
    </row>
    <row r="60" spans="2:7" ht="12" customHeight="1">
      <c r="B60" s="13"/>
      <c r="C60" s="14"/>
      <c r="D60" s="14"/>
      <c r="E60" s="14"/>
      <c r="F60" s="14"/>
      <c r="G60" s="14"/>
    </row>
    <row r="61" spans="1:8" ht="12" customHeight="1">
      <c r="A61" s="10" t="s">
        <v>373</v>
      </c>
      <c r="B61" s="13" t="s">
        <v>1163</v>
      </c>
      <c r="C61" s="14">
        <v>24</v>
      </c>
      <c r="D61" s="14">
        <v>554186</v>
      </c>
      <c r="E61" s="14">
        <v>45482</v>
      </c>
      <c r="F61" s="14">
        <v>42</v>
      </c>
      <c r="G61" s="14">
        <v>265452</v>
      </c>
      <c r="H61" s="10">
        <v>30495</v>
      </c>
    </row>
    <row r="62" spans="2:8" ht="12" customHeight="1">
      <c r="B62" s="13" t="s">
        <v>1165</v>
      </c>
      <c r="C62" s="14">
        <v>13</v>
      </c>
      <c r="D62" s="14">
        <v>483767</v>
      </c>
      <c r="E62" s="14">
        <v>34309</v>
      </c>
      <c r="F62" s="14">
        <v>13</v>
      </c>
      <c r="G62" s="14">
        <v>126648</v>
      </c>
      <c r="H62" s="10">
        <v>12572</v>
      </c>
    </row>
    <row r="63" spans="2:8" ht="12" customHeight="1">
      <c r="B63" s="13" t="s">
        <v>1166</v>
      </c>
      <c r="C63" s="14">
        <v>11</v>
      </c>
      <c r="D63" s="14">
        <v>70419</v>
      </c>
      <c r="E63" s="14">
        <v>11173</v>
      </c>
      <c r="F63" s="14">
        <v>29</v>
      </c>
      <c r="G63" s="14">
        <v>138804</v>
      </c>
      <c r="H63" s="10">
        <v>17923</v>
      </c>
    </row>
    <row r="64" spans="2:7" ht="12" customHeight="1">
      <c r="B64" s="13"/>
      <c r="C64" s="14"/>
      <c r="D64" s="14"/>
      <c r="E64" s="14"/>
      <c r="F64" s="14"/>
      <c r="G64" s="14"/>
    </row>
    <row r="65" spans="1:8" ht="12" customHeight="1">
      <c r="A65" s="10" t="s">
        <v>311</v>
      </c>
      <c r="B65" s="13" t="s">
        <v>1163</v>
      </c>
      <c r="C65" s="14">
        <v>51</v>
      </c>
      <c r="D65" s="14">
        <v>398660</v>
      </c>
      <c r="E65" s="14">
        <v>63780</v>
      </c>
      <c r="F65" s="14">
        <v>104</v>
      </c>
      <c r="G65" s="14">
        <v>491667</v>
      </c>
      <c r="H65" s="10">
        <v>69083</v>
      </c>
    </row>
    <row r="66" spans="2:8" ht="12" customHeight="1">
      <c r="B66" s="13" t="s">
        <v>1165</v>
      </c>
      <c r="C66" s="14">
        <v>30</v>
      </c>
      <c r="D66" s="14">
        <v>242984</v>
      </c>
      <c r="E66" s="14">
        <v>38226</v>
      </c>
      <c r="F66" s="14">
        <v>46</v>
      </c>
      <c r="G66" s="14">
        <v>366592</v>
      </c>
      <c r="H66" s="10">
        <v>47289</v>
      </c>
    </row>
    <row r="67" spans="2:8" ht="12" customHeight="1">
      <c r="B67" s="13" t="s">
        <v>1166</v>
      </c>
      <c r="C67" s="14">
        <v>21</v>
      </c>
      <c r="D67" s="14">
        <v>155676</v>
      </c>
      <c r="E67" s="14">
        <v>25554</v>
      </c>
      <c r="F67" s="14">
        <v>58</v>
      </c>
      <c r="G67" s="14">
        <v>125075</v>
      </c>
      <c r="H67" s="10">
        <v>21794</v>
      </c>
    </row>
    <row r="68" spans="2:7" ht="12" customHeight="1">
      <c r="B68" s="13"/>
      <c r="C68" s="14"/>
      <c r="D68" s="14"/>
      <c r="E68" s="14"/>
      <c r="F68" s="14"/>
      <c r="G68" s="14"/>
    </row>
    <row r="69" spans="1:8" ht="12" customHeight="1">
      <c r="A69" s="10" t="s">
        <v>374</v>
      </c>
      <c r="B69" s="13" t="s">
        <v>1163</v>
      </c>
      <c r="C69" s="14">
        <v>257</v>
      </c>
      <c r="D69" s="14">
        <v>3187830</v>
      </c>
      <c r="E69" s="14">
        <v>426221</v>
      </c>
      <c r="F69" s="14">
        <v>397</v>
      </c>
      <c r="G69" s="14">
        <v>2105925</v>
      </c>
      <c r="H69" s="10">
        <v>262685</v>
      </c>
    </row>
    <row r="70" spans="2:8" ht="12" customHeight="1">
      <c r="B70" s="13" t="s">
        <v>1165</v>
      </c>
      <c r="C70" s="14">
        <v>96</v>
      </c>
      <c r="D70" s="14">
        <v>980996</v>
      </c>
      <c r="E70" s="14">
        <v>136593</v>
      </c>
      <c r="F70" s="14">
        <v>171</v>
      </c>
      <c r="G70" s="14">
        <v>546189</v>
      </c>
      <c r="H70" s="10">
        <v>72930</v>
      </c>
    </row>
    <row r="71" spans="2:8" ht="12" customHeight="1">
      <c r="B71" s="13" t="s">
        <v>1166</v>
      </c>
      <c r="C71" s="14">
        <v>161</v>
      </c>
      <c r="D71" s="14">
        <v>2206834</v>
      </c>
      <c r="E71" s="14">
        <v>289628</v>
      </c>
      <c r="F71" s="14">
        <v>226</v>
      </c>
      <c r="G71" s="14">
        <v>1559736</v>
      </c>
      <c r="H71" s="10">
        <v>189755</v>
      </c>
    </row>
    <row r="72" spans="2:7" ht="12" customHeight="1">
      <c r="B72" s="13"/>
      <c r="C72" s="14"/>
      <c r="D72" s="14"/>
      <c r="E72" s="14"/>
      <c r="F72" s="14"/>
      <c r="G72" s="14"/>
    </row>
    <row r="73" spans="1:8" ht="12" customHeight="1">
      <c r="A73" s="10" t="s">
        <v>375</v>
      </c>
      <c r="B73" s="13" t="s">
        <v>1163</v>
      </c>
      <c r="C73" s="14">
        <v>63</v>
      </c>
      <c r="D73" s="14">
        <v>795198</v>
      </c>
      <c r="E73" s="14">
        <v>111611</v>
      </c>
      <c r="F73" s="14">
        <v>76</v>
      </c>
      <c r="G73" s="14">
        <v>642151</v>
      </c>
      <c r="H73" s="10">
        <v>83461</v>
      </c>
    </row>
    <row r="74" spans="2:8" ht="12" customHeight="1">
      <c r="B74" s="13" t="s">
        <v>1165</v>
      </c>
      <c r="C74" s="14">
        <v>33</v>
      </c>
      <c r="D74" s="14">
        <v>443130</v>
      </c>
      <c r="E74" s="14">
        <v>56400</v>
      </c>
      <c r="F74" s="14">
        <v>50</v>
      </c>
      <c r="G74" s="14">
        <v>508537</v>
      </c>
      <c r="H74" s="10">
        <v>61917</v>
      </c>
    </row>
    <row r="75" spans="2:8" ht="12" customHeight="1">
      <c r="B75" s="13" t="s">
        <v>1166</v>
      </c>
      <c r="C75" s="14">
        <v>30</v>
      </c>
      <c r="D75" s="14">
        <v>352068</v>
      </c>
      <c r="E75" s="14">
        <v>55211</v>
      </c>
      <c r="F75" s="14">
        <v>26</v>
      </c>
      <c r="G75" s="14">
        <v>133614</v>
      </c>
      <c r="H75" s="10">
        <v>21544</v>
      </c>
    </row>
    <row r="76" ht="12" customHeight="1"/>
    <row r="77" ht="12" customHeight="1"/>
    <row r="78" ht="16.5" customHeight="1"/>
    <row r="79" ht="16.5" customHeight="1"/>
  </sheetData>
  <mergeCells count="10">
    <mergeCell ref="F5:H6"/>
    <mergeCell ref="E7:E9"/>
    <mergeCell ref="F7:F9"/>
    <mergeCell ref="G7:G9"/>
    <mergeCell ref="H7:H9"/>
    <mergeCell ref="A5:A6"/>
    <mergeCell ref="A7:A9"/>
    <mergeCell ref="C7:C9"/>
    <mergeCell ref="D7:D9"/>
    <mergeCell ref="C5:E6"/>
  </mergeCells>
  <printOptions horizontalCentered="1" verticalCentered="1"/>
  <pageMargins left="0.7874015748031497" right="0.7874015748031497" top="0.7874015748031497" bottom="0.5905511811023623" header="0.5118110236220472" footer="0.5118110236220472"/>
  <pageSetup horizontalDpi="600" verticalDpi="600" orientation="portrait" paperSize="9" scale="70" r:id="rId1"/>
</worksheet>
</file>

<file path=xl/worksheets/sheet49.xml><?xml version="1.0" encoding="utf-8"?>
<worksheet xmlns="http://schemas.openxmlformats.org/spreadsheetml/2006/main" xmlns:r="http://schemas.openxmlformats.org/officeDocument/2006/relationships">
  <dimension ref="A2:H80"/>
  <sheetViews>
    <sheetView workbookViewId="0" topLeftCell="A1">
      <selection activeCell="C11" sqref="C11:E13"/>
    </sheetView>
  </sheetViews>
  <sheetFormatPr defaultColWidth="9.140625" defaultRowHeight="12.75"/>
  <cols>
    <col min="1" max="1" width="25.28125" style="10" customWidth="1"/>
    <col min="2" max="2" width="2.7109375" style="10" customWidth="1"/>
    <col min="3" max="3" width="9.57421875" style="10" customWidth="1"/>
    <col min="4" max="4" width="13.7109375" style="10" customWidth="1"/>
    <col min="5" max="5" width="14.140625" style="10" customWidth="1"/>
    <col min="6" max="6" width="9.8515625" style="10" customWidth="1"/>
    <col min="7" max="7" width="13.7109375" style="10" customWidth="1"/>
    <col min="8" max="8" width="14.421875" style="10" customWidth="1"/>
    <col min="9" max="16384" width="9.140625" style="10" customWidth="1"/>
  </cols>
  <sheetData>
    <row r="2" ht="12.75">
      <c r="A2" s="10" t="s">
        <v>376</v>
      </c>
    </row>
    <row r="3" ht="18.75" customHeight="1">
      <c r="A3" s="10" t="s">
        <v>377</v>
      </c>
    </row>
    <row r="4" ht="18.75" customHeight="1">
      <c r="A4" s="10" t="s">
        <v>378</v>
      </c>
    </row>
    <row r="5" ht="18.75" customHeight="1">
      <c r="A5" s="10" t="s">
        <v>379</v>
      </c>
    </row>
    <row r="6" ht="18.75" customHeight="1">
      <c r="A6" s="10" t="s">
        <v>380</v>
      </c>
    </row>
    <row r="7" spans="1:8" ht="18.75" customHeight="1">
      <c r="A7" s="11"/>
      <c r="B7" s="11"/>
      <c r="C7" s="11"/>
      <c r="D7" s="11"/>
      <c r="E7" s="11"/>
      <c r="F7" s="11"/>
      <c r="G7" s="11"/>
      <c r="H7" s="11"/>
    </row>
    <row r="8" ht="0.75" customHeight="1" hidden="1"/>
    <row r="9" spans="1:8" ht="15" customHeight="1">
      <c r="A9" s="201" t="s">
        <v>749</v>
      </c>
      <c r="B9" s="13"/>
      <c r="C9" s="147" t="s">
        <v>766</v>
      </c>
      <c r="D9" s="118"/>
      <c r="E9" s="132"/>
      <c r="F9" s="201" t="s">
        <v>767</v>
      </c>
      <c r="G9" s="201"/>
      <c r="H9" s="201"/>
    </row>
    <row r="10" spans="1:8" ht="36.75" customHeight="1">
      <c r="A10" s="201"/>
      <c r="B10" s="13"/>
      <c r="C10" s="91"/>
      <c r="D10" s="100"/>
      <c r="E10" s="133"/>
      <c r="F10" s="100"/>
      <c r="G10" s="100"/>
      <c r="H10" s="100"/>
    </row>
    <row r="11" spans="1:8" ht="31.5" customHeight="1">
      <c r="A11" s="140" t="s">
        <v>738</v>
      </c>
      <c r="B11" s="13"/>
      <c r="C11" s="131" t="s">
        <v>739</v>
      </c>
      <c r="D11" s="128" t="s">
        <v>762</v>
      </c>
      <c r="E11" s="128" t="s">
        <v>745</v>
      </c>
      <c r="F11" s="131" t="s">
        <v>739</v>
      </c>
      <c r="G11" s="128" t="s">
        <v>762</v>
      </c>
      <c r="H11" s="128" t="s">
        <v>745</v>
      </c>
    </row>
    <row r="12" spans="1:8" ht="15" customHeight="1">
      <c r="A12" s="140"/>
      <c r="B12" s="13"/>
      <c r="C12" s="132"/>
      <c r="D12" s="129"/>
      <c r="E12" s="129"/>
      <c r="F12" s="132"/>
      <c r="G12" s="129"/>
      <c r="H12" s="129"/>
    </row>
    <row r="13" spans="1:8" ht="12.75" customHeight="1">
      <c r="A13" s="141"/>
      <c r="B13" s="19"/>
      <c r="C13" s="133"/>
      <c r="D13" s="130"/>
      <c r="E13" s="130"/>
      <c r="F13" s="133"/>
      <c r="G13" s="130"/>
      <c r="H13" s="130"/>
    </row>
    <row r="14" spans="1:8" ht="12" customHeight="1">
      <c r="A14" s="10" t="s">
        <v>768</v>
      </c>
      <c r="B14" s="13" t="s">
        <v>1163</v>
      </c>
      <c r="C14" s="20">
        <v>125</v>
      </c>
      <c r="D14" s="20">
        <v>664940</v>
      </c>
      <c r="E14" s="20">
        <v>113717</v>
      </c>
      <c r="F14" s="20">
        <v>236</v>
      </c>
      <c r="G14" s="20">
        <v>2871772</v>
      </c>
      <c r="H14" s="10">
        <v>505798</v>
      </c>
    </row>
    <row r="15" spans="2:8" ht="12" customHeight="1">
      <c r="B15" s="13" t="s">
        <v>1165</v>
      </c>
      <c r="C15" s="14">
        <v>37</v>
      </c>
      <c r="D15" s="14">
        <v>451171</v>
      </c>
      <c r="E15" s="14">
        <v>71840</v>
      </c>
      <c r="F15" s="14">
        <v>99</v>
      </c>
      <c r="G15" s="14">
        <v>1669012</v>
      </c>
      <c r="H15" s="10">
        <v>301593</v>
      </c>
    </row>
    <row r="16" spans="2:8" ht="12" customHeight="1">
      <c r="B16" s="13" t="s">
        <v>1166</v>
      </c>
      <c r="C16" s="14">
        <v>88</v>
      </c>
      <c r="D16" s="14">
        <v>213769</v>
      </c>
      <c r="E16" s="14">
        <v>41877</v>
      </c>
      <c r="F16" s="14">
        <v>137</v>
      </c>
      <c r="G16" s="14">
        <v>1202760</v>
      </c>
      <c r="H16" s="10">
        <v>204205</v>
      </c>
    </row>
    <row r="17" spans="2:7" ht="12" customHeight="1">
      <c r="B17" s="13"/>
      <c r="C17" s="14"/>
      <c r="D17" s="14"/>
      <c r="E17" s="14"/>
      <c r="F17" s="14"/>
      <c r="G17" s="14"/>
    </row>
    <row r="18" spans="1:8" ht="12" customHeight="1">
      <c r="A18" s="10" t="s">
        <v>381</v>
      </c>
      <c r="B18" s="13" t="s">
        <v>1163</v>
      </c>
      <c r="C18" s="14">
        <v>11</v>
      </c>
      <c r="D18" s="14">
        <v>51585</v>
      </c>
      <c r="E18" s="14">
        <v>9734</v>
      </c>
      <c r="F18" s="14">
        <v>11</v>
      </c>
      <c r="G18" s="14">
        <v>237139</v>
      </c>
      <c r="H18" s="10">
        <v>36744</v>
      </c>
    </row>
    <row r="19" spans="2:8" ht="12" customHeight="1">
      <c r="B19" s="13" t="s">
        <v>1165</v>
      </c>
      <c r="C19" s="14">
        <v>2</v>
      </c>
      <c r="D19" s="14">
        <v>28939</v>
      </c>
      <c r="E19" s="14">
        <v>5694</v>
      </c>
      <c r="F19" s="14">
        <v>7</v>
      </c>
      <c r="G19" s="14">
        <v>207949</v>
      </c>
      <c r="H19" s="10">
        <v>31892</v>
      </c>
    </row>
    <row r="20" spans="2:8" ht="12" customHeight="1">
      <c r="B20" s="13" t="s">
        <v>1166</v>
      </c>
      <c r="C20" s="14">
        <v>9</v>
      </c>
      <c r="D20" s="14">
        <v>22646</v>
      </c>
      <c r="E20" s="14">
        <v>4040</v>
      </c>
      <c r="F20" s="14">
        <v>4</v>
      </c>
      <c r="G20" s="14">
        <v>29190</v>
      </c>
      <c r="H20" s="10">
        <v>4852</v>
      </c>
    </row>
    <row r="21" spans="2:7" ht="12" customHeight="1">
      <c r="B21" s="13"/>
      <c r="C21" s="14"/>
      <c r="D21" s="14"/>
      <c r="E21" s="14"/>
      <c r="F21" s="14"/>
      <c r="G21" s="14"/>
    </row>
    <row r="22" spans="1:8" ht="12" customHeight="1">
      <c r="A22" s="10" t="s">
        <v>251</v>
      </c>
      <c r="B22" s="13" t="s">
        <v>1163</v>
      </c>
      <c r="C22" s="14">
        <v>5</v>
      </c>
      <c r="D22" s="14">
        <v>25645</v>
      </c>
      <c r="E22" s="14">
        <v>6471</v>
      </c>
      <c r="F22" s="14">
        <v>7</v>
      </c>
      <c r="G22" s="14">
        <v>155038</v>
      </c>
      <c r="H22" s="10">
        <v>34043</v>
      </c>
    </row>
    <row r="23" spans="2:8" ht="12" customHeight="1">
      <c r="B23" s="13" t="s">
        <v>1165</v>
      </c>
      <c r="C23" s="14">
        <v>1</v>
      </c>
      <c r="D23" s="14">
        <v>16600</v>
      </c>
      <c r="E23" s="14">
        <v>4490</v>
      </c>
      <c r="F23" s="14">
        <v>6</v>
      </c>
      <c r="G23" s="14">
        <v>142584</v>
      </c>
      <c r="H23" s="10">
        <v>30998</v>
      </c>
    </row>
    <row r="24" spans="2:8" ht="12" customHeight="1">
      <c r="B24" s="13" t="s">
        <v>1166</v>
      </c>
      <c r="C24" s="14">
        <v>4</v>
      </c>
      <c r="D24" s="14">
        <v>9045</v>
      </c>
      <c r="E24" s="14">
        <v>1981</v>
      </c>
      <c r="F24" s="14">
        <v>1</v>
      </c>
      <c r="G24" s="14">
        <v>12454</v>
      </c>
      <c r="H24" s="10">
        <v>3045</v>
      </c>
    </row>
    <row r="25" spans="2:7" ht="12" customHeight="1">
      <c r="B25" s="13"/>
      <c r="C25" s="14"/>
      <c r="D25" s="14"/>
      <c r="E25" s="14"/>
      <c r="F25" s="14"/>
      <c r="G25" s="14"/>
    </row>
    <row r="26" spans="1:8" ht="12" customHeight="1">
      <c r="A26" s="10" t="s">
        <v>382</v>
      </c>
      <c r="B26" s="13" t="s">
        <v>1163</v>
      </c>
      <c r="C26" s="14">
        <v>5</v>
      </c>
      <c r="D26" s="14">
        <v>26184</v>
      </c>
      <c r="E26" s="14">
        <v>3842</v>
      </c>
      <c r="F26" s="14">
        <v>16</v>
      </c>
      <c r="G26" s="14">
        <v>208033</v>
      </c>
      <c r="H26" s="10">
        <v>42998</v>
      </c>
    </row>
    <row r="27" spans="2:8" ht="12" customHeight="1">
      <c r="B27" s="13" t="s">
        <v>1165</v>
      </c>
      <c r="C27" s="14" t="s">
        <v>383</v>
      </c>
      <c r="D27" s="14">
        <v>13536</v>
      </c>
      <c r="E27" s="14">
        <v>1257</v>
      </c>
      <c r="F27" s="14">
        <v>10</v>
      </c>
      <c r="G27" s="14">
        <v>147142</v>
      </c>
      <c r="H27" s="10">
        <v>31885</v>
      </c>
    </row>
    <row r="28" spans="2:8" ht="12" customHeight="1">
      <c r="B28" s="13" t="s">
        <v>1166</v>
      </c>
      <c r="C28" s="14">
        <v>5</v>
      </c>
      <c r="D28" s="14">
        <v>12648</v>
      </c>
      <c r="E28" s="14">
        <v>2585</v>
      </c>
      <c r="F28" s="14">
        <v>6</v>
      </c>
      <c r="G28" s="14">
        <v>60891</v>
      </c>
      <c r="H28" s="10">
        <v>11113</v>
      </c>
    </row>
    <row r="29" spans="2:7" ht="12" customHeight="1">
      <c r="B29" s="13"/>
      <c r="C29" s="14"/>
      <c r="D29" s="14"/>
      <c r="E29" s="14"/>
      <c r="F29" s="14"/>
      <c r="G29" s="14"/>
    </row>
    <row r="30" spans="1:8" ht="12" customHeight="1">
      <c r="A30" s="10" t="s">
        <v>384</v>
      </c>
      <c r="B30" s="13" t="s">
        <v>1163</v>
      </c>
      <c r="C30" s="14">
        <v>3</v>
      </c>
      <c r="D30" s="14">
        <v>12461</v>
      </c>
      <c r="E30" s="14">
        <v>1666</v>
      </c>
      <c r="F30" s="14">
        <v>7</v>
      </c>
      <c r="G30" s="14">
        <v>99881</v>
      </c>
      <c r="H30" s="10">
        <v>20811</v>
      </c>
    </row>
    <row r="31" spans="2:8" ht="12" customHeight="1">
      <c r="B31" s="13" t="s">
        <v>1165</v>
      </c>
      <c r="C31" s="14">
        <v>1</v>
      </c>
      <c r="D31" s="14">
        <v>10898</v>
      </c>
      <c r="E31" s="14">
        <v>1363</v>
      </c>
      <c r="F31" s="14">
        <v>1</v>
      </c>
      <c r="G31" s="14">
        <v>52267</v>
      </c>
      <c r="H31" s="10">
        <v>11872</v>
      </c>
    </row>
    <row r="32" spans="2:8" ht="12" customHeight="1">
      <c r="B32" s="13" t="s">
        <v>1166</v>
      </c>
      <c r="C32" s="14">
        <v>2</v>
      </c>
      <c r="D32" s="14">
        <v>1563</v>
      </c>
      <c r="E32" s="14">
        <v>303</v>
      </c>
      <c r="F32" s="14">
        <v>6</v>
      </c>
      <c r="G32" s="14">
        <v>47614</v>
      </c>
      <c r="H32" s="10">
        <v>8939</v>
      </c>
    </row>
    <row r="33" spans="2:7" ht="12" customHeight="1">
      <c r="B33" s="13"/>
      <c r="C33" s="14"/>
      <c r="D33" s="14"/>
      <c r="E33" s="14"/>
      <c r="F33" s="14"/>
      <c r="G33" s="14"/>
    </row>
    <row r="34" spans="1:8" ht="12" customHeight="1">
      <c r="A34" s="10" t="s">
        <v>364</v>
      </c>
      <c r="B34" s="13" t="s">
        <v>1163</v>
      </c>
      <c r="C34" s="14">
        <v>6</v>
      </c>
      <c r="D34" s="14">
        <v>21447</v>
      </c>
      <c r="E34" s="14">
        <v>4719</v>
      </c>
      <c r="F34" s="14">
        <v>8</v>
      </c>
      <c r="G34" s="14">
        <v>62542</v>
      </c>
      <c r="H34" s="10">
        <v>11746</v>
      </c>
    </row>
    <row r="35" spans="2:8" ht="12" customHeight="1">
      <c r="B35" s="13" t="s">
        <v>1165</v>
      </c>
      <c r="C35" s="14">
        <v>1</v>
      </c>
      <c r="D35" s="14">
        <v>2700</v>
      </c>
      <c r="E35" s="14">
        <v>632</v>
      </c>
      <c r="F35" s="14">
        <v>2</v>
      </c>
      <c r="G35" s="14">
        <v>34954</v>
      </c>
      <c r="H35" s="10">
        <v>7787</v>
      </c>
    </row>
    <row r="36" spans="2:8" ht="12" customHeight="1">
      <c r="B36" s="13" t="s">
        <v>1166</v>
      </c>
      <c r="C36" s="14">
        <v>5</v>
      </c>
      <c r="D36" s="14">
        <v>18747</v>
      </c>
      <c r="E36" s="14">
        <v>4087</v>
      </c>
      <c r="F36" s="14">
        <v>6</v>
      </c>
      <c r="G36" s="14">
        <v>27588</v>
      </c>
      <c r="H36" s="10">
        <v>3959</v>
      </c>
    </row>
    <row r="37" spans="2:7" ht="12" customHeight="1">
      <c r="B37" s="13"/>
      <c r="C37" s="14"/>
      <c r="D37" s="14"/>
      <c r="E37" s="14"/>
      <c r="F37" s="14"/>
      <c r="G37" s="14"/>
    </row>
    <row r="38" spans="1:8" ht="12" customHeight="1">
      <c r="A38" s="10" t="s">
        <v>385</v>
      </c>
      <c r="B38" s="13" t="s">
        <v>1163</v>
      </c>
      <c r="C38" s="14">
        <v>14</v>
      </c>
      <c r="D38" s="14">
        <v>28916</v>
      </c>
      <c r="E38" s="14">
        <v>5600</v>
      </c>
      <c r="F38" s="14">
        <v>31</v>
      </c>
      <c r="G38" s="14">
        <v>349716</v>
      </c>
      <c r="H38" s="10">
        <v>59407</v>
      </c>
    </row>
    <row r="39" spans="2:8" ht="12" customHeight="1">
      <c r="B39" s="13" t="s">
        <v>1165</v>
      </c>
      <c r="C39" s="14">
        <v>6</v>
      </c>
      <c r="D39" s="14">
        <v>10812</v>
      </c>
      <c r="E39" s="14">
        <v>2299</v>
      </c>
      <c r="F39" s="14">
        <v>11</v>
      </c>
      <c r="G39" s="14">
        <v>165877</v>
      </c>
      <c r="H39" s="10">
        <v>28969</v>
      </c>
    </row>
    <row r="40" spans="2:8" ht="12" customHeight="1">
      <c r="B40" s="13" t="s">
        <v>1166</v>
      </c>
      <c r="C40" s="14">
        <v>8</v>
      </c>
      <c r="D40" s="14">
        <v>18104</v>
      </c>
      <c r="E40" s="14">
        <v>3301</v>
      </c>
      <c r="F40" s="14">
        <v>20</v>
      </c>
      <c r="G40" s="14">
        <v>183839</v>
      </c>
      <c r="H40" s="10">
        <v>30438</v>
      </c>
    </row>
    <row r="41" spans="2:7" ht="12" customHeight="1">
      <c r="B41" s="13"/>
      <c r="C41" s="14"/>
      <c r="D41" s="14"/>
      <c r="E41" s="14"/>
      <c r="F41" s="14"/>
      <c r="G41" s="14"/>
    </row>
    <row r="42" spans="1:8" ht="12" customHeight="1">
      <c r="A42" s="10" t="s">
        <v>386</v>
      </c>
      <c r="B42" s="13" t="s">
        <v>1163</v>
      </c>
      <c r="C42" s="14">
        <v>14</v>
      </c>
      <c r="D42" s="14">
        <v>65592</v>
      </c>
      <c r="E42" s="14">
        <v>12021</v>
      </c>
      <c r="F42" s="14">
        <v>33</v>
      </c>
      <c r="G42" s="14">
        <v>423279</v>
      </c>
      <c r="H42" s="10">
        <v>67505</v>
      </c>
    </row>
    <row r="43" spans="2:8" ht="12" customHeight="1">
      <c r="B43" s="13" t="s">
        <v>1165</v>
      </c>
      <c r="C43" s="14">
        <v>7</v>
      </c>
      <c r="D43" s="14">
        <v>48503</v>
      </c>
      <c r="E43" s="14">
        <v>8919</v>
      </c>
      <c r="F43" s="14">
        <v>18</v>
      </c>
      <c r="G43" s="14">
        <v>271049</v>
      </c>
      <c r="H43" s="10">
        <v>39884</v>
      </c>
    </row>
    <row r="44" spans="2:8" ht="12" customHeight="1">
      <c r="B44" s="13" t="s">
        <v>1166</v>
      </c>
      <c r="C44" s="14">
        <v>7</v>
      </c>
      <c r="D44" s="14">
        <v>17089</v>
      </c>
      <c r="E44" s="14">
        <v>3102</v>
      </c>
      <c r="F44" s="14">
        <v>15</v>
      </c>
      <c r="G44" s="14">
        <v>152230</v>
      </c>
      <c r="H44" s="10">
        <v>27621</v>
      </c>
    </row>
    <row r="45" spans="1:8" ht="12" customHeight="1">
      <c r="A45" s="10" t="s">
        <v>387</v>
      </c>
      <c r="B45" s="13" t="s">
        <v>1163</v>
      </c>
      <c r="C45" s="14">
        <v>2</v>
      </c>
      <c r="D45" s="14">
        <v>47470</v>
      </c>
      <c r="E45" s="14">
        <v>8677</v>
      </c>
      <c r="F45" s="14">
        <v>4</v>
      </c>
      <c r="G45" s="14">
        <v>75889</v>
      </c>
      <c r="H45" s="10">
        <v>14575</v>
      </c>
    </row>
    <row r="46" spans="2:8" ht="12" customHeight="1">
      <c r="B46" s="13" t="s">
        <v>1165</v>
      </c>
      <c r="C46" s="14">
        <v>2</v>
      </c>
      <c r="D46" s="14">
        <v>47470</v>
      </c>
      <c r="E46" s="14">
        <v>8677</v>
      </c>
      <c r="F46" s="14">
        <v>4</v>
      </c>
      <c r="G46" s="14">
        <v>75529</v>
      </c>
      <c r="H46" s="10">
        <v>14492</v>
      </c>
    </row>
    <row r="47" spans="2:8" ht="12" customHeight="1">
      <c r="B47" s="13" t="s">
        <v>1166</v>
      </c>
      <c r="C47" s="14" t="s">
        <v>388</v>
      </c>
      <c r="D47" s="14" t="s">
        <v>116</v>
      </c>
      <c r="E47" s="14" t="s">
        <v>389</v>
      </c>
      <c r="F47" s="14" t="s">
        <v>390</v>
      </c>
      <c r="G47" s="14">
        <v>360</v>
      </c>
      <c r="H47" s="10">
        <v>83</v>
      </c>
    </row>
    <row r="48" spans="2:7" ht="12" customHeight="1">
      <c r="B48" s="13"/>
      <c r="C48" s="14"/>
      <c r="D48" s="14"/>
      <c r="E48" s="14"/>
      <c r="F48" s="14"/>
      <c r="G48" s="14"/>
    </row>
    <row r="49" spans="1:8" ht="12" customHeight="1">
      <c r="A49" s="10" t="s">
        <v>391</v>
      </c>
      <c r="B49" s="13" t="s">
        <v>1163</v>
      </c>
      <c r="C49" s="14">
        <v>18</v>
      </c>
      <c r="D49" s="14">
        <v>40279</v>
      </c>
      <c r="E49" s="14">
        <v>7644</v>
      </c>
      <c r="F49" s="14">
        <v>32</v>
      </c>
      <c r="G49" s="14">
        <v>371198</v>
      </c>
      <c r="H49" s="10">
        <v>59979</v>
      </c>
    </row>
    <row r="50" spans="2:8" ht="12" customHeight="1">
      <c r="B50" s="13" t="s">
        <v>1165</v>
      </c>
      <c r="C50" s="14">
        <v>3</v>
      </c>
      <c r="D50" s="14">
        <v>10598</v>
      </c>
      <c r="E50" s="14">
        <v>2080</v>
      </c>
      <c r="F50" s="14">
        <v>4</v>
      </c>
      <c r="G50" s="14">
        <v>121462</v>
      </c>
      <c r="H50" s="10">
        <v>17943</v>
      </c>
    </row>
    <row r="51" spans="2:8" ht="12" customHeight="1">
      <c r="B51" s="13" t="s">
        <v>1166</v>
      </c>
      <c r="C51" s="14">
        <v>15</v>
      </c>
      <c r="D51" s="14">
        <v>29681</v>
      </c>
      <c r="E51" s="14">
        <v>5564</v>
      </c>
      <c r="F51" s="14">
        <v>28</v>
      </c>
      <c r="G51" s="14">
        <v>249736</v>
      </c>
      <c r="H51" s="10">
        <v>42036</v>
      </c>
    </row>
    <row r="52" spans="2:7" ht="12" customHeight="1">
      <c r="B52" s="13"/>
      <c r="C52" s="14"/>
      <c r="D52" s="14"/>
      <c r="E52" s="14"/>
      <c r="F52" s="14"/>
      <c r="G52" s="14"/>
    </row>
    <row r="53" spans="1:8" ht="12" customHeight="1">
      <c r="A53" s="10" t="s">
        <v>306</v>
      </c>
      <c r="B53" s="13" t="s">
        <v>1163</v>
      </c>
      <c r="C53" s="14">
        <v>3</v>
      </c>
      <c r="D53" s="14">
        <v>6686</v>
      </c>
      <c r="E53" s="14">
        <v>1266</v>
      </c>
      <c r="F53" s="14">
        <v>5</v>
      </c>
      <c r="G53" s="14">
        <v>46608</v>
      </c>
      <c r="H53" s="10">
        <v>9428</v>
      </c>
    </row>
    <row r="54" spans="2:8" ht="12" customHeight="1">
      <c r="B54" s="13" t="s">
        <v>1165</v>
      </c>
      <c r="C54" s="14" t="s">
        <v>392</v>
      </c>
      <c r="D54" s="14">
        <v>1340</v>
      </c>
      <c r="E54" s="14">
        <v>266</v>
      </c>
      <c r="F54" s="14">
        <v>3</v>
      </c>
      <c r="G54" s="14">
        <v>23720</v>
      </c>
      <c r="H54" s="10">
        <v>5414</v>
      </c>
    </row>
    <row r="55" spans="2:8" ht="12" customHeight="1">
      <c r="B55" s="13" t="s">
        <v>1166</v>
      </c>
      <c r="C55" s="14">
        <v>3</v>
      </c>
      <c r="D55" s="14">
        <v>5346</v>
      </c>
      <c r="E55" s="14">
        <v>1000</v>
      </c>
      <c r="F55" s="14">
        <v>2</v>
      </c>
      <c r="G55" s="14">
        <v>22888</v>
      </c>
      <c r="H55" s="10">
        <v>4014</v>
      </c>
    </row>
    <row r="56" spans="2:7" ht="12" customHeight="1">
      <c r="B56" s="13"/>
      <c r="C56" s="14"/>
      <c r="D56" s="14"/>
      <c r="E56" s="14"/>
      <c r="F56" s="14"/>
      <c r="G56" s="14"/>
    </row>
    <row r="57" spans="1:8" ht="12" customHeight="1">
      <c r="A57" s="10" t="s">
        <v>393</v>
      </c>
      <c r="B57" s="13" t="s">
        <v>1163</v>
      </c>
      <c r="C57" s="14">
        <v>9</v>
      </c>
      <c r="D57" s="14">
        <v>94971</v>
      </c>
      <c r="E57" s="14">
        <v>12253</v>
      </c>
      <c r="F57" s="14">
        <v>17</v>
      </c>
      <c r="G57" s="14">
        <v>131428</v>
      </c>
      <c r="H57" s="10">
        <v>25855</v>
      </c>
    </row>
    <row r="58" spans="2:8" ht="12" customHeight="1">
      <c r="B58" s="13" t="s">
        <v>1165</v>
      </c>
      <c r="C58" s="14">
        <v>1</v>
      </c>
      <c r="D58" s="14">
        <v>80700</v>
      </c>
      <c r="E58" s="14">
        <v>9413</v>
      </c>
      <c r="F58" s="14">
        <v>5</v>
      </c>
      <c r="G58" s="14">
        <v>84539</v>
      </c>
      <c r="H58" s="10">
        <v>16192</v>
      </c>
    </row>
    <row r="59" spans="2:8" ht="12" customHeight="1">
      <c r="B59" s="13" t="s">
        <v>1166</v>
      </c>
      <c r="C59" s="14">
        <v>8</v>
      </c>
      <c r="D59" s="14">
        <v>14271</v>
      </c>
      <c r="E59" s="14">
        <v>2840</v>
      </c>
      <c r="F59" s="14">
        <v>12</v>
      </c>
      <c r="G59" s="14">
        <v>46889</v>
      </c>
      <c r="H59" s="10">
        <v>9663</v>
      </c>
    </row>
    <row r="60" spans="2:7" ht="12" customHeight="1">
      <c r="B60" s="13"/>
      <c r="C60" s="14"/>
      <c r="D60" s="14"/>
      <c r="E60" s="14"/>
      <c r="F60" s="14"/>
      <c r="G60" s="14"/>
    </row>
    <row r="61" spans="1:8" ht="12" customHeight="1">
      <c r="A61" s="10" t="s">
        <v>394</v>
      </c>
      <c r="B61" s="13" t="s">
        <v>1163</v>
      </c>
      <c r="C61" s="14">
        <v>4</v>
      </c>
      <c r="D61" s="14">
        <v>41339</v>
      </c>
      <c r="E61" s="14">
        <v>6905</v>
      </c>
      <c r="F61" s="14">
        <v>8</v>
      </c>
      <c r="G61" s="14">
        <v>56766</v>
      </c>
      <c r="H61" s="10">
        <v>10900</v>
      </c>
    </row>
    <row r="62" spans="2:8" ht="12" customHeight="1">
      <c r="B62" s="13" t="s">
        <v>1165</v>
      </c>
      <c r="C62" s="14">
        <v>2</v>
      </c>
      <c r="D62" s="14">
        <v>32679</v>
      </c>
      <c r="E62" s="14">
        <v>4955</v>
      </c>
      <c r="F62" s="14">
        <v>4</v>
      </c>
      <c r="G62" s="14">
        <v>33856</v>
      </c>
      <c r="H62" s="10">
        <v>6297</v>
      </c>
    </row>
    <row r="63" spans="2:8" ht="12" customHeight="1">
      <c r="B63" s="13" t="s">
        <v>1166</v>
      </c>
      <c r="C63" s="14">
        <v>2</v>
      </c>
      <c r="D63" s="14">
        <v>8660</v>
      </c>
      <c r="E63" s="14">
        <v>1950</v>
      </c>
      <c r="F63" s="14">
        <v>4</v>
      </c>
      <c r="G63" s="14">
        <v>22910</v>
      </c>
      <c r="H63" s="10">
        <v>4603</v>
      </c>
    </row>
    <row r="64" spans="2:7" ht="12" customHeight="1">
      <c r="B64" s="13"/>
      <c r="C64" s="14"/>
      <c r="D64" s="14"/>
      <c r="E64" s="14"/>
      <c r="F64" s="14"/>
      <c r="G64" s="14"/>
    </row>
    <row r="65" spans="1:8" ht="12" customHeight="1">
      <c r="A65" s="10" t="s">
        <v>395</v>
      </c>
      <c r="B65" s="13" t="s">
        <v>1163</v>
      </c>
      <c r="C65" s="14">
        <v>7</v>
      </c>
      <c r="D65" s="14">
        <v>15584</v>
      </c>
      <c r="E65" s="14">
        <v>3304</v>
      </c>
      <c r="F65" s="14">
        <v>10</v>
      </c>
      <c r="G65" s="14">
        <v>78173</v>
      </c>
      <c r="H65" s="10">
        <v>12752</v>
      </c>
    </row>
    <row r="66" spans="2:8" ht="12" customHeight="1">
      <c r="B66" s="13" t="s">
        <v>1165</v>
      </c>
      <c r="C66" s="14">
        <v>3</v>
      </c>
      <c r="D66" s="14">
        <v>9722</v>
      </c>
      <c r="E66" s="14">
        <v>1606</v>
      </c>
      <c r="F66" s="14">
        <v>2</v>
      </c>
      <c r="G66" s="14">
        <v>15646</v>
      </c>
      <c r="H66" s="10">
        <v>2184</v>
      </c>
    </row>
    <row r="67" spans="2:8" ht="12" customHeight="1">
      <c r="B67" s="13" t="s">
        <v>1166</v>
      </c>
      <c r="C67" s="14">
        <v>4</v>
      </c>
      <c r="D67" s="14">
        <v>5862</v>
      </c>
      <c r="E67" s="14">
        <v>1698</v>
      </c>
      <c r="F67" s="14">
        <v>8</v>
      </c>
      <c r="G67" s="14">
        <v>62527</v>
      </c>
      <c r="H67" s="10">
        <v>10568</v>
      </c>
    </row>
    <row r="68" spans="2:7" ht="12" customHeight="1">
      <c r="B68" s="13"/>
      <c r="C68" s="14"/>
      <c r="D68" s="14"/>
      <c r="E68" s="14"/>
      <c r="F68" s="14"/>
      <c r="G68" s="14"/>
    </row>
    <row r="69" spans="1:8" ht="12" customHeight="1">
      <c r="A69" s="10" t="s">
        <v>396</v>
      </c>
      <c r="B69" s="13" t="s">
        <v>1163</v>
      </c>
      <c r="C69" s="14">
        <v>5</v>
      </c>
      <c r="D69" s="14">
        <v>32487</v>
      </c>
      <c r="E69" s="14">
        <v>6238</v>
      </c>
      <c r="F69" s="14">
        <v>5</v>
      </c>
      <c r="G69" s="14">
        <v>106333</v>
      </c>
      <c r="H69" s="10">
        <v>20093</v>
      </c>
    </row>
    <row r="70" spans="2:8" ht="12" customHeight="1">
      <c r="B70" s="13" t="s">
        <v>1165</v>
      </c>
      <c r="C70" s="14">
        <v>1</v>
      </c>
      <c r="D70" s="14">
        <v>27634</v>
      </c>
      <c r="E70" s="14">
        <v>4949</v>
      </c>
      <c r="F70" s="14">
        <v>1</v>
      </c>
      <c r="G70" s="14">
        <v>64430</v>
      </c>
      <c r="H70" s="10">
        <v>13607</v>
      </c>
    </row>
    <row r="71" spans="2:8" ht="12" customHeight="1">
      <c r="B71" s="13" t="s">
        <v>1166</v>
      </c>
      <c r="C71" s="14">
        <v>4</v>
      </c>
      <c r="D71" s="14">
        <v>4853</v>
      </c>
      <c r="E71" s="14">
        <v>1289</v>
      </c>
      <c r="F71" s="14">
        <v>4</v>
      </c>
      <c r="G71" s="14">
        <v>41903</v>
      </c>
      <c r="H71" s="10">
        <v>6486</v>
      </c>
    </row>
    <row r="72" spans="2:7" ht="12" customHeight="1">
      <c r="B72" s="13"/>
      <c r="C72" s="14"/>
      <c r="D72" s="14"/>
      <c r="E72" s="14"/>
      <c r="F72" s="14"/>
      <c r="G72" s="14"/>
    </row>
    <row r="73" spans="1:8" ht="12" customHeight="1">
      <c r="A73" s="10" t="s">
        <v>397</v>
      </c>
      <c r="B73" s="13" t="s">
        <v>1163</v>
      </c>
      <c r="C73" s="14">
        <v>14</v>
      </c>
      <c r="D73" s="14">
        <v>140320</v>
      </c>
      <c r="E73" s="14">
        <v>20163</v>
      </c>
      <c r="F73" s="14">
        <v>29</v>
      </c>
      <c r="G73" s="14">
        <v>402396</v>
      </c>
      <c r="H73" s="10">
        <v>66670</v>
      </c>
    </row>
    <row r="74" spans="2:8" ht="12" customHeight="1">
      <c r="B74" s="13" t="s">
        <v>1165</v>
      </c>
      <c r="C74" s="14">
        <v>5</v>
      </c>
      <c r="D74" s="14">
        <v>99873</v>
      </c>
      <c r="E74" s="14">
        <v>12985</v>
      </c>
      <c r="F74" s="14">
        <v>17</v>
      </c>
      <c r="G74" s="14">
        <v>189966</v>
      </c>
      <c r="H74" s="10">
        <v>35697</v>
      </c>
    </row>
    <row r="75" spans="2:8" ht="12" customHeight="1">
      <c r="B75" s="13" t="s">
        <v>1166</v>
      </c>
      <c r="C75" s="14">
        <v>9</v>
      </c>
      <c r="D75" s="14">
        <v>40447</v>
      </c>
      <c r="E75" s="14">
        <v>7178</v>
      </c>
      <c r="F75" s="14">
        <v>12</v>
      </c>
      <c r="G75" s="14">
        <v>212430</v>
      </c>
      <c r="H75" s="10">
        <v>30973</v>
      </c>
    </row>
    <row r="76" spans="2:7" ht="12" customHeight="1">
      <c r="B76" s="13"/>
      <c r="C76" s="14"/>
      <c r="D76" s="14"/>
      <c r="E76" s="14"/>
      <c r="F76" s="14"/>
      <c r="G76" s="14"/>
    </row>
    <row r="77" spans="1:8" ht="12" customHeight="1">
      <c r="A77" s="10" t="s">
        <v>398</v>
      </c>
      <c r="B77" s="13" t="s">
        <v>1163</v>
      </c>
      <c r="C77" s="14">
        <v>5</v>
      </c>
      <c r="D77" s="14">
        <v>13974</v>
      </c>
      <c r="E77" s="14">
        <v>3214</v>
      </c>
      <c r="F77" s="14">
        <v>13</v>
      </c>
      <c r="G77" s="14">
        <v>67353</v>
      </c>
      <c r="H77" s="10">
        <v>12292</v>
      </c>
    </row>
    <row r="78" spans="2:8" ht="12" customHeight="1">
      <c r="B78" s="13" t="s">
        <v>1165</v>
      </c>
      <c r="C78" s="14">
        <v>2</v>
      </c>
      <c r="D78" s="14">
        <v>9167</v>
      </c>
      <c r="E78" s="14">
        <v>2255</v>
      </c>
      <c r="F78" s="14">
        <v>4</v>
      </c>
      <c r="G78" s="14">
        <v>38042</v>
      </c>
      <c r="H78" s="10">
        <v>6480</v>
      </c>
    </row>
    <row r="79" spans="2:8" ht="12" customHeight="1">
      <c r="B79" s="13" t="s">
        <v>1166</v>
      </c>
      <c r="C79" s="14">
        <v>3</v>
      </c>
      <c r="D79" s="14">
        <v>4807</v>
      </c>
      <c r="E79" s="14">
        <v>959</v>
      </c>
      <c r="F79" s="14">
        <v>9</v>
      </c>
      <c r="G79" s="14">
        <v>29311</v>
      </c>
      <c r="H79" s="10">
        <v>5812</v>
      </c>
    </row>
    <row r="80" ht="12" customHeight="1">
      <c r="B80" s="13"/>
    </row>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sheetData>
  <mergeCells count="10">
    <mergeCell ref="F9:H10"/>
    <mergeCell ref="E11:E13"/>
    <mergeCell ref="F11:F13"/>
    <mergeCell ref="G11:G13"/>
    <mergeCell ref="H11:H13"/>
    <mergeCell ref="A9:A10"/>
    <mergeCell ref="A11:A13"/>
    <mergeCell ref="C11:C13"/>
    <mergeCell ref="D11:D13"/>
    <mergeCell ref="C9:E10"/>
  </mergeCells>
  <printOptions horizontalCentered="1" verticalCentered="1"/>
  <pageMargins left="0.984251968503937" right="0.7874015748031497" top="0.7874015748031497" bottom="0.5905511811023623" header="0.5118110236220472" footer="0.5118110236220472"/>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transitionEvaluation="1" transitionEntry="1"/>
  <dimension ref="A2:I45"/>
  <sheetViews>
    <sheetView workbookViewId="0" topLeftCell="A1">
      <selection activeCell="A1" sqref="A1"/>
    </sheetView>
  </sheetViews>
  <sheetFormatPr defaultColWidth="11.00390625" defaultRowHeight="12" customHeight="1"/>
  <cols>
    <col min="1" max="1" width="30.7109375" style="10" customWidth="1"/>
    <col min="2" max="2" width="11.421875" style="10" customWidth="1"/>
    <col min="3" max="3" width="12.421875" style="10" customWidth="1"/>
    <col min="4" max="4" width="17.28125" style="10" customWidth="1"/>
    <col min="5" max="5" width="11.421875" style="10" customWidth="1"/>
    <col min="6" max="6" width="11.00390625" style="10" customWidth="1"/>
    <col min="7" max="7" width="14.7109375" style="10" customWidth="1"/>
    <col min="8" max="16384" width="11.00390625" style="10" customWidth="1"/>
  </cols>
  <sheetData>
    <row r="1" ht="12.75"/>
    <row r="2" ht="15" customHeight="1">
      <c r="A2" s="10" t="s">
        <v>1797</v>
      </c>
    </row>
    <row r="3" spans="1:9" ht="15.75" customHeight="1">
      <c r="A3" s="10" t="s">
        <v>1798</v>
      </c>
      <c r="C3" s="11"/>
      <c r="D3" s="11"/>
      <c r="E3" s="11"/>
      <c r="F3" s="11"/>
      <c r="G3" s="11"/>
      <c r="H3" s="11"/>
      <c r="I3" s="11"/>
    </row>
    <row r="4" spans="1:9" ht="17.25" customHeight="1">
      <c r="A4" s="131" t="s">
        <v>1549</v>
      </c>
      <c r="B4" s="128" t="s">
        <v>1550</v>
      </c>
      <c r="C4" s="128" t="s">
        <v>1555</v>
      </c>
      <c r="D4" s="128" t="s">
        <v>1556</v>
      </c>
      <c r="E4" s="128" t="s">
        <v>1557</v>
      </c>
      <c r="F4" s="128" t="s">
        <v>1558</v>
      </c>
      <c r="G4" s="128" t="s">
        <v>1559</v>
      </c>
      <c r="H4" s="128" t="s">
        <v>1560</v>
      </c>
      <c r="I4" s="117" t="s">
        <v>1561</v>
      </c>
    </row>
    <row r="5" spans="1:9" ht="14.25" customHeight="1">
      <c r="A5" s="132"/>
      <c r="B5" s="129"/>
      <c r="C5" s="129"/>
      <c r="D5" s="129"/>
      <c r="E5" s="129"/>
      <c r="F5" s="129"/>
      <c r="G5" s="129"/>
      <c r="H5" s="129"/>
      <c r="I5" s="118"/>
    </row>
    <row r="6" spans="1:9" ht="63" customHeight="1">
      <c r="A6" s="132"/>
      <c r="B6" s="130"/>
      <c r="C6" s="130"/>
      <c r="D6" s="130"/>
      <c r="E6" s="130"/>
      <c r="F6" s="130"/>
      <c r="G6" s="130"/>
      <c r="H6" s="130"/>
      <c r="I6" s="100"/>
    </row>
    <row r="7" spans="1:9" ht="12" customHeight="1">
      <c r="A7" s="133"/>
      <c r="B7" s="101" t="s">
        <v>1896</v>
      </c>
      <c r="C7" s="102"/>
      <c r="D7" s="102"/>
      <c r="E7" s="102"/>
      <c r="F7" s="102"/>
      <c r="G7" s="102"/>
      <c r="H7" s="102"/>
      <c r="I7" s="102"/>
    </row>
    <row r="8" spans="1:9" ht="24.75" customHeight="1">
      <c r="A8" s="18" t="s">
        <v>1562</v>
      </c>
      <c r="B8" s="20">
        <v>55226375</v>
      </c>
      <c r="C8" s="20">
        <v>977532</v>
      </c>
      <c r="D8" s="20">
        <v>16517170</v>
      </c>
      <c r="E8" s="20">
        <v>26337359</v>
      </c>
      <c r="F8" s="20">
        <v>7705631</v>
      </c>
      <c r="G8" s="20">
        <v>1862711</v>
      </c>
      <c r="H8" s="20">
        <v>421640</v>
      </c>
      <c r="I8" s="10">
        <v>1404332</v>
      </c>
    </row>
    <row r="9" spans="1:8" ht="15" customHeight="1">
      <c r="A9" s="13" t="s">
        <v>1899</v>
      </c>
      <c r="B9" s="14"/>
      <c r="C9" s="14"/>
      <c r="D9" s="14"/>
      <c r="E9" s="14"/>
      <c r="F9" s="14"/>
      <c r="G9" s="14"/>
      <c r="H9" s="14"/>
    </row>
    <row r="10" spans="1:8" ht="13.5" customHeight="1">
      <c r="A10" s="13" t="s">
        <v>1874</v>
      </c>
      <c r="B10" s="14"/>
      <c r="C10" s="14"/>
      <c r="D10" s="14"/>
      <c r="E10" s="14"/>
      <c r="F10" s="14"/>
      <c r="G10" s="14"/>
      <c r="H10" s="14"/>
    </row>
    <row r="11" spans="1:9" ht="18.75" customHeight="1">
      <c r="A11" s="13" t="s">
        <v>1799</v>
      </c>
      <c r="B11" s="14">
        <v>518936</v>
      </c>
      <c r="C11" s="14">
        <v>16087</v>
      </c>
      <c r="D11" s="14">
        <v>172755</v>
      </c>
      <c r="E11" s="14">
        <v>208176</v>
      </c>
      <c r="F11" s="14">
        <v>78908</v>
      </c>
      <c r="G11" s="14">
        <v>19497</v>
      </c>
      <c r="H11" s="14">
        <v>10330</v>
      </c>
      <c r="I11" s="10">
        <v>13183</v>
      </c>
    </row>
    <row r="12" spans="1:8" ht="12" customHeight="1">
      <c r="A12" s="13" t="s">
        <v>1876</v>
      </c>
      <c r="B12" s="14"/>
      <c r="C12" s="14"/>
      <c r="D12" s="14"/>
      <c r="E12" s="14"/>
      <c r="F12" s="14"/>
      <c r="G12" s="14"/>
      <c r="H12" s="14"/>
    </row>
    <row r="13" spans="1:8" ht="18.75" customHeight="1">
      <c r="A13" s="13" t="s">
        <v>1800</v>
      </c>
      <c r="B13" s="14"/>
      <c r="C13" s="14"/>
      <c r="D13" s="14"/>
      <c r="E13" s="14"/>
      <c r="F13" s="14"/>
      <c r="G13" s="14"/>
      <c r="H13" s="14"/>
    </row>
    <row r="14" spans="1:9" ht="15" customHeight="1">
      <c r="A14" s="13" t="s">
        <v>1801</v>
      </c>
      <c r="B14" s="14">
        <v>49885934</v>
      </c>
      <c r="C14" s="14">
        <v>873926</v>
      </c>
      <c r="D14" s="14">
        <v>14636322</v>
      </c>
      <c r="E14" s="14">
        <v>24689117</v>
      </c>
      <c r="F14" s="14">
        <v>6509934</v>
      </c>
      <c r="G14" s="14">
        <v>1589082</v>
      </c>
      <c r="H14" s="14">
        <v>361775</v>
      </c>
      <c r="I14" s="10">
        <v>1225778</v>
      </c>
    </row>
    <row r="15" spans="1:8" ht="12" customHeight="1">
      <c r="A15" s="13" t="s">
        <v>1802</v>
      </c>
      <c r="B15" s="14"/>
      <c r="C15" s="14"/>
      <c r="D15" s="14"/>
      <c r="E15" s="14"/>
      <c r="F15" s="14"/>
      <c r="G15" s="14"/>
      <c r="H15" s="14"/>
    </row>
    <row r="16" spans="1:8" ht="12" customHeight="1">
      <c r="A16" s="13" t="s">
        <v>1880</v>
      </c>
      <c r="B16" s="14"/>
      <c r="C16" s="14"/>
      <c r="D16" s="14"/>
      <c r="E16" s="14"/>
      <c r="F16" s="14"/>
      <c r="G16" s="14"/>
      <c r="H16" s="14"/>
    </row>
    <row r="17" spans="1:8" ht="18.75" customHeight="1">
      <c r="A17" s="13" t="s">
        <v>1881</v>
      </c>
      <c r="B17" s="14"/>
      <c r="C17" s="14"/>
      <c r="D17" s="14"/>
      <c r="E17" s="14"/>
      <c r="F17" s="14"/>
      <c r="G17" s="14"/>
      <c r="H17" s="14"/>
    </row>
    <row r="18" spans="1:9" ht="13.5" customHeight="1">
      <c r="A18" s="13" t="s">
        <v>1803</v>
      </c>
      <c r="B18" s="14">
        <v>4482930</v>
      </c>
      <c r="C18" s="14">
        <v>75155</v>
      </c>
      <c r="D18" s="14">
        <v>1593812</v>
      </c>
      <c r="E18" s="14">
        <v>1357451</v>
      </c>
      <c r="F18" s="14">
        <v>1026084</v>
      </c>
      <c r="G18" s="14">
        <v>232622</v>
      </c>
      <c r="H18" s="14">
        <v>45396</v>
      </c>
      <c r="I18" s="10">
        <v>152410</v>
      </c>
    </row>
    <row r="19" spans="1:8" ht="12.75">
      <c r="A19" s="13" t="s">
        <v>1883</v>
      </c>
      <c r="B19" s="14"/>
      <c r="C19" s="14"/>
      <c r="D19" s="14"/>
      <c r="E19" s="14"/>
      <c r="F19" s="14"/>
      <c r="G19" s="14"/>
      <c r="H19" s="14"/>
    </row>
    <row r="20" spans="1:8" ht="18.75" customHeight="1">
      <c r="A20" s="13" t="s">
        <v>1884</v>
      </c>
      <c r="B20" s="14"/>
      <c r="C20" s="14"/>
      <c r="D20" s="14"/>
      <c r="E20" s="14"/>
      <c r="F20" s="14"/>
      <c r="G20" s="14"/>
      <c r="H20" s="14"/>
    </row>
    <row r="21" spans="1:9" ht="13.5" customHeight="1">
      <c r="A21" s="13" t="s">
        <v>1804</v>
      </c>
      <c r="B21" s="14">
        <v>203375</v>
      </c>
      <c r="C21" s="14">
        <v>4260</v>
      </c>
      <c r="D21" s="14">
        <v>85486</v>
      </c>
      <c r="E21" s="14">
        <v>43121</v>
      </c>
      <c r="F21" s="14">
        <v>49696</v>
      </c>
      <c r="G21" s="14">
        <v>12302</v>
      </c>
      <c r="H21" s="14">
        <v>1248</v>
      </c>
      <c r="I21" s="10">
        <v>7262</v>
      </c>
    </row>
    <row r="22" spans="1:8" ht="13.5" customHeight="1">
      <c r="A22" s="13" t="s">
        <v>1886</v>
      </c>
      <c r="B22" s="14"/>
      <c r="C22" s="14"/>
      <c r="D22" s="14"/>
      <c r="E22" s="14"/>
      <c r="F22" s="14"/>
      <c r="G22" s="14"/>
      <c r="H22" s="14"/>
    </row>
    <row r="23" spans="1:9" ht="19.5" customHeight="1">
      <c r="A23" s="13" t="s">
        <v>777</v>
      </c>
      <c r="B23" s="14">
        <v>2534815</v>
      </c>
      <c r="C23" s="14">
        <v>66294</v>
      </c>
      <c r="D23" s="14">
        <v>864854</v>
      </c>
      <c r="E23" s="14">
        <v>841911</v>
      </c>
      <c r="F23" s="14">
        <v>517799</v>
      </c>
      <c r="G23" s="14">
        <v>139669</v>
      </c>
      <c r="H23" s="14">
        <v>39193</v>
      </c>
      <c r="I23" s="10">
        <v>65095</v>
      </c>
    </row>
    <row r="24" spans="1:8" ht="12.75">
      <c r="A24" s="13" t="s">
        <v>1888</v>
      </c>
      <c r="B24" s="14"/>
      <c r="C24" s="14"/>
      <c r="D24" s="14"/>
      <c r="E24" s="14"/>
      <c r="F24" s="14"/>
      <c r="G24" s="14"/>
      <c r="H24" s="14"/>
    </row>
    <row r="25" spans="1:9" ht="18.75" customHeight="1">
      <c r="A25" s="13" t="s">
        <v>778</v>
      </c>
      <c r="B25" s="14">
        <v>1929544</v>
      </c>
      <c r="C25" s="14">
        <v>46672</v>
      </c>
      <c r="D25" s="14">
        <v>673260</v>
      </c>
      <c r="E25" s="14">
        <v>620968</v>
      </c>
      <c r="F25" s="14">
        <v>396170</v>
      </c>
      <c r="G25" s="14">
        <v>109221</v>
      </c>
      <c r="H25" s="14">
        <v>28728</v>
      </c>
      <c r="I25" s="10">
        <v>54525</v>
      </c>
    </row>
    <row r="26" spans="1:8" ht="12.75" customHeight="1">
      <c r="A26" s="13" t="s">
        <v>1907</v>
      </c>
      <c r="B26" s="14"/>
      <c r="C26" s="14"/>
      <c r="D26" s="14"/>
      <c r="E26" s="14"/>
      <c r="F26" s="14"/>
      <c r="G26" s="14"/>
      <c r="H26" s="14"/>
    </row>
    <row r="27" spans="1:8" ht="18.75" customHeight="1">
      <c r="A27" s="13" t="s">
        <v>779</v>
      </c>
      <c r="B27" s="14"/>
      <c r="C27" s="14"/>
      <c r="D27" s="14"/>
      <c r="E27" s="14"/>
      <c r="F27" s="14"/>
      <c r="G27" s="14"/>
      <c r="H27" s="14"/>
    </row>
    <row r="28" spans="1:9" ht="12.75">
      <c r="A28" s="13" t="s">
        <v>780</v>
      </c>
      <c r="B28" s="14">
        <v>269422</v>
      </c>
      <c r="C28" s="14">
        <v>9564</v>
      </c>
      <c r="D28" s="14">
        <v>75349</v>
      </c>
      <c r="E28" s="14">
        <v>111155</v>
      </c>
      <c r="F28" s="14">
        <v>51825</v>
      </c>
      <c r="G28" s="14">
        <v>12385</v>
      </c>
      <c r="H28" s="14">
        <v>6063</v>
      </c>
      <c r="I28" s="10">
        <v>3081</v>
      </c>
    </row>
    <row r="29" spans="1:8" ht="12.75">
      <c r="A29" s="13" t="s">
        <v>1909</v>
      </c>
      <c r="B29" s="14"/>
      <c r="C29" s="14"/>
      <c r="D29" s="14"/>
      <c r="E29" s="14"/>
      <c r="F29" s="14"/>
      <c r="G29" s="14"/>
      <c r="H29" s="14"/>
    </row>
    <row r="30" spans="1:9" ht="19.5" customHeight="1">
      <c r="A30" s="13" t="s">
        <v>781</v>
      </c>
      <c r="B30" s="14">
        <v>335849</v>
      </c>
      <c r="C30" s="14">
        <v>10058</v>
      </c>
      <c r="D30" s="14">
        <v>116245</v>
      </c>
      <c r="E30" s="14">
        <v>109788</v>
      </c>
      <c r="F30" s="14">
        <v>69804</v>
      </c>
      <c r="G30" s="14">
        <v>18063</v>
      </c>
      <c r="H30" s="14">
        <v>4402</v>
      </c>
      <c r="I30" s="10">
        <v>7489</v>
      </c>
    </row>
    <row r="31" spans="1:8" ht="12.75">
      <c r="A31" s="13" t="s">
        <v>1911</v>
      </c>
      <c r="B31" s="14"/>
      <c r="C31" s="14"/>
      <c r="D31" s="14"/>
      <c r="E31" s="14"/>
      <c r="F31" s="14"/>
      <c r="G31" s="14"/>
      <c r="H31" s="14"/>
    </row>
    <row r="32" spans="1:9" ht="19.5" customHeight="1">
      <c r="A32" s="13" t="s">
        <v>782</v>
      </c>
      <c r="B32" s="14">
        <v>52691560</v>
      </c>
      <c r="C32" s="14">
        <v>911238</v>
      </c>
      <c r="D32" s="14">
        <v>15652316</v>
      </c>
      <c r="E32" s="14">
        <v>25495448</v>
      </c>
      <c r="F32" s="14">
        <v>7187832</v>
      </c>
      <c r="G32" s="14">
        <v>1723042</v>
      </c>
      <c r="H32" s="14">
        <v>382447</v>
      </c>
      <c r="I32" s="10">
        <v>1339237</v>
      </c>
    </row>
    <row r="33" spans="1:8" ht="12" customHeight="1">
      <c r="A33" s="13" t="s">
        <v>1890</v>
      </c>
      <c r="B33" s="14"/>
      <c r="C33" s="14"/>
      <c r="D33" s="14"/>
      <c r="E33" s="14"/>
      <c r="F33" s="14"/>
      <c r="G33" s="14"/>
      <c r="H33" s="14"/>
    </row>
    <row r="34" spans="1:9" ht="19.5" customHeight="1">
      <c r="A34" s="13" t="s">
        <v>783</v>
      </c>
      <c r="B34" s="14">
        <v>36063840</v>
      </c>
      <c r="C34" s="14">
        <v>680737</v>
      </c>
      <c r="D34" s="14">
        <v>11539463</v>
      </c>
      <c r="E34" s="14">
        <v>16048138</v>
      </c>
      <c r="F34" s="14">
        <v>5246477</v>
      </c>
      <c r="G34" s="14">
        <v>1251990</v>
      </c>
      <c r="H34" s="14">
        <v>291234</v>
      </c>
      <c r="I34" s="10">
        <v>1005801</v>
      </c>
    </row>
    <row r="35" spans="1:8" ht="16.5" customHeight="1">
      <c r="A35" s="13" t="s">
        <v>1914</v>
      </c>
      <c r="B35" s="14"/>
      <c r="C35" s="14"/>
      <c r="D35" s="14"/>
      <c r="E35" s="14"/>
      <c r="F35" s="14"/>
      <c r="G35" s="14"/>
      <c r="H35" s="14"/>
    </row>
    <row r="36" spans="1:9" ht="18.75" customHeight="1">
      <c r="A36" s="13" t="s">
        <v>784</v>
      </c>
      <c r="B36" s="14">
        <v>22688</v>
      </c>
      <c r="C36" s="14">
        <v>193</v>
      </c>
      <c r="D36" s="14">
        <v>8760</v>
      </c>
      <c r="E36" s="14">
        <v>3894</v>
      </c>
      <c r="F36" s="14">
        <v>6123</v>
      </c>
      <c r="G36" s="14">
        <v>1509</v>
      </c>
      <c r="H36" s="14">
        <v>268</v>
      </c>
      <c r="I36" s="10">
        <v>1941</v>
      </c>
    </row>
    <row r="37" spans="1:8" ht="12.75" customHeight="1">
      <c r="A37" s="13" t="s">
        <v>1916</v>
      </c>
      <c r="B37" s="14"/>
      <c r="C37" s="14"/>
      <c r="D37" s="14"/>
      <c r="E37" s="14"/>
      <c r="F37" s="14"/>
      <c r="G37" s="14"/>
      <c r="H37" s="14"/>
    </row>
    <row r="38" spans="1:9" ht="18.75" customHeight="1">
      <c r="A38" s="13" t="s">
        <v>785</v>
      </c>
      <c r="B38" s="14">
        <v>21726807</v>
      </c>
      <c r="C38" s="14">
        <v>439132</v>
      </c>
      <c r="D38" s="14">
        <v>7214265</v>
      </c>
      <c r="E38" s="14">
        <v>9326805</v>
      </c>
      <c r="F38" s="14">
        <v>3123788</v>
      </c>
      <c r="G38" s="14">
        <v>757322</v>
      </c>
      <c r="H38" s="14">
        <v>168425</v>
      </c>
      <c r="I38" s="10">
        <v>697070</v>
      </c>
    </row>
    <row r="39" spans="1:8" ht="12.75">
      <c r="A39" s="13" t="s">
        <v>1918</v>
      </c>
      <c r="B39" s="14"/>
      <c r="C39" s="14"/>
      <c r="D39" s="14"/>
      <c r="E39" s="14"/>
      <c r="F39" s="14"/>
      <c r="G39" s="14"/>
      <c r="H39" s="14"/>
    </row>
    <row r="40" spans="1:9" ht="18" customHeight="1">
      <c r="A40" s="13" t="s">
        <v>786</v>
      </c>
      <c r="B40" s="14">
        <v>14314345</v>
      </c>
      <c r="C40" s="14">
        <v>241412</v>
      </c>
      <c r="D40" s="14">
        <v>4316438</v>
      </c>
      <c r="E40" s="14">
        <v>6717439</v>
      </c>
      <c r="F40" s="14">
        <v>2116566</v>
      </c>
      <c r="G40" s="14">
        <v>493159</v>
      </c>
      <c r="H40" s="14">
        <v>122541</v>
      </c>
      <c r="I40" s="10">
        <v>306790</v>
      </c>
    </row>
    <row r="41" spans="1:8" ht="12.75">
      <c r="A41" s="13" t="s">
        <v>1920</v>
      </c>
      <c r="B41" s="14"/>
      <c r="C41" s="14"/>
      <c r="D41" s="14"/>
      <c r="E41" s="14"/>
      <c r="F41" s="14"/>
      <c r="G41" s="14"/>
      <c r="H41" s="14"/>
    </row>
    <row r="42" spans="1:9" ht="19.5" customHeight="1">
      <c r="A42" s="13" t="s">
        <v>787</v>
      </c>
      <c r="B42" s="14">
        <v>12420671</v>
      </c>
      <c r="C42" s="14">
        <v>158568</v>
      </c>
      <c r="D42" s="14">
        <v>2751759</v>
      </c>
      <c r="E42" s="14">
        <v>7624352</v>
      </c>
      <c r="F42" s="14">
        <v>1245934</v>
      </c>
      <c r="G42" s="14">
        <v>303505</v>
      </c>
      <c r="H42" s="14">
        <v>57302</v>
      </c>
      <c r="I42" s="10">
        <v>279251</v>
      </c>
    </row>
    <row r="43" spans="1:8" ht="12.75">
      <c r="A43" s="13" t="s">
        <v>1922</v>
      </c>
      <c r="B43" s="14"/>
      <c r="C43" s="14"/>
      <c r="D43" s="14"/>
      <c r="E43" s="14"/>
      <c r="F43" s="14"/>
      <c r="G43" s="14"/>
      <c r="H43" s="14"/>
    </row>
    <row r="44" spans="1:9" ht="19.5" customHeight="1">
      <c r="A44" s="13" t="s">
        <v>1748</v>
      </c>
      <c r="B44" s="14">
        <v>4207049</v>
      </c>
      <c r="C44" s="14">
        <v>71933</v>
      </c>
      <c r="D44" s="14">
        <v>1361094</v>
      </c>
      <c r="E44" s="14">
        <v>1822958</v>
      </c>
      <c r="F44" s="14">
        <v>695421</v>
      </c>
      <c r="G44" s="14">
        <v>167547</v>
      </c>
      <c r="H44" s="14">
        <v>33911</v>
      </c>
      <c r="I44" s="10">
        <v>54185</v>
      </c>
    </row>
    <row r="45" ht="12.75">
      <c r="A45" s="13" t="s">
        <v>1911</v>
      </c>
    </row>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sheetData>
  <mergeCells count="10">
    <mergeCell ref="A4:A7"/>
    <mergeCell ref="B4:B6"/>
    <mergeCell ref="C4:C6"/>
    <mergeCell ref="D4:D6"/>
    <mergeCell ref="I4:I6"/>
    <mergeCell ref="B7:I7"/>
    <mergeCell ref="E4:E6"/>
    <mergeCell ref="F4:F6"/>
    <mergeCell ref="G4:G6"/>
    <mergeCell ref="H4:H6"/>
  </mergeCells>
  <printOptions gridLines="1" verticalCentered="1"/>
  <pageMargins left="0.7874015748031497" right="0.984251968503937" top="0.7874015748031497" bottom="0.7874015748031497" header="0" footer="0"/>
  <pageSetup horizontalDpi="120" verticalDpi="120" orientation="portrait" paperSize="9" r:id="rId1"/>
</worksheet>
</file>

<file path=xl/worksheets/sheet50.xml><?xml version="1.0" encoding="utf-8"?>
<worksheet xmlns="http://schemas.openxmlformats.org/spreadsheetml/2006/main" xmlns:r="http://schemas.openxmlformats.org/officeDocument/2006/relationships">
  <dimension ref="A2:H77"/>
  <sheetViews>
    <sheetView workbookViewId="0" topLeftCell="A1">
      <selection activeCell="C8" sqref="C8:E10"/>
    </sheetView>
  </sheetViews>
  <sheetFormatPr defaultColWidth="9.140625" defaultRowHeight="12.75"/>
  <cols>
    <col min="1" max="1" width="21.8515625" style="10" customWidth="1"/>
    <col min="2" max="2" width="2.57421875" style="10" customWidth="1"/>
    <col min="3" max="3" width="7.140625" style="10" customWidth="1"/>
    <col min="4" max="4" width="13.7109375" style="10" customWidth="1"/>
    <col min="5" max="5" width="13.8515625" style="10" customWidth="1"/>
    <col min="6" max="6" width="10.140625" style="10" customWidth="1"/>
    <col min="7" max="7" width="13.7109375" style="10" customWidth="1"/>
    <col min="8" max="8" width="14.00390625" style="10" customWidth="1"/>
    <col min="9" max="16384" width="9.140625" style="10" customWidth="1"/>
  </cols>
  <sheetData>
    <row r="2" ht="12.75">
      <c r="A2" s="10" t="s">
        <v>399</v>
      </c>
    </row>
    <row r="3" ht="18.75" customHeight="1">
      <c r="A3" s="10" t="s">
        <v>400</v>
      </c>
    </row>
    <row r="4" ht="18.75" customHeight="1">
      <c r="A4" s="10" t="s">
        <v>401</v>
      </c>
    </row>
    <row r="5" spans="1:8" ht="18.75" customHeight="1">
      <c r="A5" s="11" t="s">
        <v>402</v>
      </c>
      <c r="B5" s="11"/>
      <c r="C5" s="11"/>
      <c r="D5" s="11"/>
      <c r="E5" s="11"/>
      <c r="F5" s="11"/>
      <c r="G5" s="11"/>
      <c r="H5" s="11"/>
    </row>
    <row r="6" spans="1:8" ht="12.75">
      <c r="A6" s="201" t="s">
        <v>749</v>
      </c>
      <c r="B6" s="18"/>
      <c r="C6" s="90" t="s">
        <v>495</v>
      </c>
      <c r="D6" s="117"/>
      <c r="E6" s="131"/>
      <c r="F6" s="201" t="s">
        <v>497</v>
      </c>
      <c r="G6" s="201"/>
      <c r="H6" s="201"/>
    </row>
    <row r="7" spans="1:8" ht="12.75">
      <c r="A7" s="201"/>
      <c r="B7" s="13"/>
      <c r="C7" s="91"/>
      <c r="D7" s="100"/>
      <c r="E7" s="133"/>
      <c r="F7" s="100"/>
      <c r="G7" s="100"/>
      <c r="H7" s="100"/>
    </row>
    <row r="8" spans="1:8" ht="48" customHeight="1">
      <c r="A8" s="140" t="s">
        <v>738</v>
      </c>
      <c r="B8" s="13"/>
      <c r="C8" s="131" t="s">
        <v>739</v>
      </c>
      <c r="D8" s="128" t="s">
        <v>762</v>
      </c>
      <c r="E8" s="128" t="s">
        <v>745</v>
      </c>
      <c r="F8" s="131" t="s">
        <v>739</v>
      </c>
      <c r="G8" s="128" t="s">
        <v>762</v>
      </c>
      <c r="H8" s="128" t="s">
        <v>745</v>
      </c>
    </row>
    <row r="9" spans="1:8" ht="15.75" customHeight="1">
      <c r="A9" s="140"/>
      <c r="B9" s="13"/>
      <c r="C9" s="132"/>
      <c r="D9" s="129"/>
      <c r="E9" s="129"/>
      <c r="F9" s="132"/>
      <c r="G9" s="129"/>
      <c r="H9" s="129"/>
    </row>
    <row r="10" spans="1:8" ht="12.75">
      <c r="A10" s="141"/>
      <c r="B10" s="19"/>
      <c r="C10" s="133"/>
      <c r="D10" s="130"/>
      <c r="E10" s="130"/>
      <c r="F10" s="133"/>
      <c r="G10" s="130"/>
      <c r="H10" s="130"/>
    </row>
    <row r="11" spans="1:8" ht="12" customHeight="1">
      <c r="A11" s="10" t="s">
        <v>496</v>
      </c>
      <c r="B11" s="13" t="s">
        <v>1163</v>
      </c>
      <c r="C11" s="20">
        <v>161</v>
      </c>
      <c r="D11" s="20">
        <v>857171</v>
      </c>
      <c r="E11" s="20">
        <v>167783</v>
      </c>
      <c r="F11" s="20">
        <v>239</v>
      </c>
      <c r="G11" s="20">
        <v>2917073</v>
      </c>
      <c r="H11" s="10">
        <v>396517</v>
      </c>
    </row>
    <row r="12" spans="2:8" ht="12" customHeight="1">
      <c r="B12" s="13" t="s">
        <v>1165</v>
      </c>
      <c r="C12" s="14">
        <v>110</v>
      </c>
      <c r="D12" s="14">
        <v>604952</v>
      </c>
      <c r="E12" s="14">
        <v>123986</v>
      </c>
      <c r="F12" s="14">
        <v>111</v>
      </c>
      <c r="G12" s="14">
        <v>1976395</v>
      </c>
      <c r="H12" s="10">
        <v>260786</v>
      </c>
    </row>
    <row r="13" spans="2:8" ht="12" customHeight="1">
      <c r="B13" s="13" t="s">
        <v>1166</v>
      </c>
      <c r="C13" s="14">
        <v>51</v>
      </c>
      <c r="D13" s="14">
        <v>252219</v>
      </c>
      <c r="E13" s="14">
        <v>43797</v>
      </c>
      <c r="F13" s="14">
        <v>128</v>
      </c>
      <c r="G13" s="14">
        <v>940678</v>
      </c>
      <c r="H13" s="10">
        <v>135731</v>
      </c>
    </row>
    <row r="14" spans="2:7" ht="12" customHeight="1">
      <c r="B14" s="13"/>
      <c r="C14" s="14"/>
      <c r="D14" s="14"/>
      <c r="E14" s="14"/>
      <c r="F14" s="14"/>
      <c r="G14" s="14"/>
    </row>
    <row r="15" spans="1:8" ht="12" customHeight="1">
      <c r="A15" s="10" t="s">
        <v>403</v>
      </c>
      <c r="B15" s="13" t="s">
        <v>1163</v>
      </c>
      <c r="C15" s="14">
        <v>7</v>
      </c>
      <c r="D15" s="14">
        <v>42764</v>
      </c>
      <c r="E15" s="14">
        <v>10477</v>
      </c>
      <c r="F15" s="14">
        <v>11</v>
      </c>
      <c r="G15" s="14">
        <v>108247</v>
      </c>
      <c r="H15" s="10">
        <v>13693</v>
      </c>
    </row>
    <row r="16" spans="2:8" ht="12" customHeight="1">
      <c r="B16" s="13" t="s">
        <v>1165</v>
      </c>
      <c r="C16" s="14">
        <v>3</v>
      </c>
      <c r="D16" s="14">
        <v>33384</v>
      </c>
      <c r="E16" s="14">
        <v>9168</v>
      </c>
      <c r="F16" s="14">
        <v>5</v>
      </c>
      <c r="G16" s="14">
        <v>85296</v>
      </c>
      <c r="H16" s="10">
        <v>9803</v>
      </c>
    </row>
    <row r="17" spans="2:8" ht="12" customHeight="1">
      <c r="B17" s="13" t="s">
        <v>1166</v>
      </c>
      <c r="C17" s="14">
        <v>4</v>
      </c>
      <c r="D17" s="14">
        <v>9380</v>
      </c>
      <c r="E17" s="14">
        <v>1309</v>
      </c>
      <c r="F17" s="14">
        <v>6</v>
      </c>
      <c r="G17" s="14">
        <v>22951</v>
      </c>
      <c r="H17" s="10">
        <v>3890</v>
      </c>
    </row>
    <row r="18" spans="2:7" ht="12" customHeight="1">
      <c r="B18" s="13"/>
      <c r="C18" s="14"/>
      <c r="D18" s="14"/>
      <c r="E18" s="14"/>
      <c r="F18" s="14"/>
      <c r="G18" s="14"/>
    </row>
    <row r="19" spans="1:8" ht="12" customHeight="1">
      <c r="A19" s="10" t="s">
        <v>404</v>
      </c>
      <c r="B19" s="13" t="s">
        <v>1163</v>
      </c>
      <c r="C19" s="14">
        <v>13</v>
      </c>
      <c r="D19" s="14">
        <v>52000</v>
      </c>
      <c r="E19" s="14">
        <v>12659</v>
      </c>
      <c r="F19" s="14">
        <v>6</v>
      </c>
      <c r="G19" s="14">
        <v>72628</v>
      </c>
      <c r="H19" s="10">
        <v>12905</v>
      </c>
    </row>
    <row r="20" spans="2:8" ht="12" customHeight="1">
      <c r="B20" s="13" t="s">
        <v>1165</v>
      </c>
      <c r="C20" s="14">
        <v>11</v>
      </c>
      <c r="D20" s="14">
        <v>50007</v>
      </c>
      <c r="E20" s="14">
        <v>12115</v>
      </c>
      <c r="F20" s="14">
        <v>4</v>
      </c>
      <c r="G20" s="14">
        <v>70810</v>
      </c>
      <c r="H20" s="10">
        <v>12433</v>
      </c>
    </row>
    <row r="21" spans="2:8" ht="12" customHeight="1">
      <c r="B21" s="13" t="s">
        <v>1166</v>
      </c>
      <c r="C21" s="14">
        <v>2</v>
      </c>
      <c r="D21" s="14">
        <v>1993</v>
      </c>
      <c r="E21" s="14">
        <v>544</v>
      </c>
      <c r="F21" s="14">
        <v>2</v>
      </c>
      <c r="G21" s="14">
        <v>1818</v>
      </c>
      <c r="H21" s="10">
        <v>472</v>
      </c>
    </row>
    <row r="22" spans="2:7" ht="12" customHeight="1">
      <c r="B22" s="13"/>
      <c r="C22" s="14"/>
      <c r="D22" s="14"/>
      <c r="E22" s="14"/>
      <c r="F22" s="14"/>
      <c r="G22" s="14"/>
    </row>
    <row r="23" spans="1:8" ht="12" customHeight="1">
      <c r="A23" s="10" t="s">
        <v>405</v>
      </c>
      <c r="B23" s="13" t="s">
        <v>1163</v>
      </c>
      <c r="C23" s="14">
        <v>9</v>
      </c>
      <c r="D23" s="14">
        <v>57922</v>
      </c>
      <c r="E23" s="14">
        <v>10300</v>
      </c>
      <c r="F23" s="14">
        <v>15</v>
      </c>
      <c r="G23" s="14">
        <v>200171</v>
      </c>
      <c r="H23" s="10">
        <v>29073</v>
      </c>
    </row>
    <row r="24" spans="2:8" ht="12" customHeight="1">
      <c r="B24" s="13" t="s">
        <v>1165</v>
      </c>
      <c r="C24" s="14">
        <v>2</v>
      </c>
      <c r="D24" s="14">
        <v>18273</v>
      </c>
      <c r="E24" s="14">
        <v>4130</v>
      </c>
      <c r="F24" s="14">
        <v>7</v>
      </c>
      <c r="G24" s="14">
        <v>129818</v>
      </c>
      <c r="H24" s="10">
        <v>18544</v>
      </c>
    </row>
    <row r="25" spans="2:8" ht="12" customHeight="1">
      <c r="B25" s="13" t="s">
        <v>1166</v>
      </c>
      <c r="C25" s="14">
        <v>7</v>
      </c>
      <c r="D25" s="14">
        <v>39649</v>
      </c>
      <c r="E25" s="14">
        <v>6170</v>
      </c>
      <c r="F25" s="14">
        <v>8</v>
      </c>
      <c r="G25" s="14">
        <v>70353</v>
      </c>
      <c r="H25" s="10">
        <v>10529</v>
      </c>
    </row>
    <row r="26" spans="2:7" ht="12" customHeight="1">
      <c r="B26" s="13"/>
      <c r="C26" s="14"/>
      <c r="D26" s="14"/>
      <c r="E26" s="14"/>
      <c r="F26" s="14"/>
      <c r="G26" s="14"/>
    </row>
    <row r="27" spans="1:8" ht="12" customHeight="1">
      <c r="A27" s="10" t="s">
        <v>406</v>
      </c>
      <c r="B27" s="13" t="s">
        <v>1163</v>
      </c>
      <c r="C27" s="14">
        <v>9</v>
      </c>
      <c r="D27" s="14">
        <v>22066</v>
      </c>
      <c r="E27" s="14">
        <v>4871</v>
      </c>
      <c r="F27" s="14">
        <v>9</v>
      </c>
      <c r="G27" s="14">
        <v>89676</v>
      </c>
      <c r="H27" s="10">
        <v>11183</v>
      </c>
    </row>
    <row r="28" spans="2:8" ht="12" customHeight="1">
      <c r="B28" s="13" t="s">
        <v>1165</v>
      </c>
      <c r="C28" s="14">
        <v>7</v>
      </c>
      <c r="D28" s="14">
        <v>20182</v>
      </c>
      <c r="E28" s="14">
        <v>4373</v>
      </c>
      <c r="F28" s="14">
        <v>3</v>
      </c>
      <c r="G28" s="14">
        <v>14449</v>
      </c>
      <c r="H28" s="10">
        <v>2169</v>
      </c>
    </row>
    <row r="29" spans="2:8" ht="12" customHeight="1">
      <c r="B29" s="13" t="s">
        <v>1166</v>
      </c>
      <c r="C29" s="14">
        <v>2</v>
      </c>
      <c r="D29" s="14">
        <v>1884</v>
      </c>
      <c r="E29" s="14">
        <v>498</v>
      </c>
      <c r="F29" s="14">
        <v>6</v>
      </c>
      <c r="G29" s="14">
        <v>75227</v>
      </c>
      <c r="H29" s="10">
        <v>9014</v>
      </c>
    </row>
    <row r="30" spans="2:7" ht="12" customHeight="1">
      <c r="B30" s="13"/>
      <c r="C30" s="14"/>
      <c r="D30" s="14"/>
      <c r="E30" s="14"/>
      <c r="F30" s="14"/>
      <c r="G30" s="14"/>
    </row>
    <row r="31" spans="1:8" ht="12" customHeight="1">
      <c r="A31" s="10" t="s">
        <v>407</v>
      </c>
      <c r="B31" s="13" t="s">
        <v>1163</v>
      </c>
      <c r="C31" s="14">
        <v>2</v>
      </c>
      <c r="D31" s="14">
        <v>56435</v>
      </c>
      <c r="E31" s="14">
        <v>11995</v>
      </c>
      <c r="F31" s="14">
        <v>16</v>
      </c>
      <c r="G31" s="14">
        <v>174628</v>
      </c>
      <c r="H31" s="10">
        <v>23273</v>
      </c>
    </row>
    <row r="32" spans="2:8" ht="12" customHeight="1">
      <c r="B32" s="13" t="s">
        <v>1165</v>
      </c>
      <c r="C32" s="14">
        <v>2</v>
      </c>
      <c r="D32" s="14">
        <v>18990</v>
      </c>
      <c r="E32" s="14">
        <v>4484</v>
      </c>
      <c r="F32" s="14">
        <v>5</v>
      </c>
      <c r="G32" s="14">
        <v>97196</v>
      </c>
      <c r="H32" s="10">
        <v>12421</v>
      </c>
    </row>
    <row r="33" spans="2:8" ht="12" customHeight="1">
      <c r="B33" s="13" t="s">
        <v>1166</v>
      </c>
      <c r="C33" s="14" t="s">
        <v>408</v>
      </c>
      <c r="D33" s="14">
        <v>37445</v>
      </c>
      <c r="E33" s="14">
        <v>7511</v>
      </c>
      <c r="F33" s="14">
        <v>11</v>
      </c>
      <c r="G33" s="14">
        <v>77432</v>
      </c>
      <c r="H33" s="10">
        <v>10852</v>
      </c>
    </row>
    <row r="34" spans="2:7" ht="12" customHeight="1">
      <c r="B34" s="13"/>
      <c r="C34" s="14"/>
      <c r="D34" s="14"/>
      <c r="E34" s="14"/>
      <c r="F34" s="14"/>
      <c r="G34" s="14"/>
    </row>
    <row r="35" spans="1:8" ht="12" customHeight="1">
      <c r="A35" s="10" t="s">
        <v>409</v>
      </c>
      <c r="B35" s="13" t="s">
        <v>1163</v>
      </c>
      <c r="C35" s="14">
        <v>19</v>
      </c>
      <c r="D35" s="14">
        <v>132351</v>
      </c>
      <c r="E35" s="14">
        <v>23285</v>
      </c>
      <c r="F35" s="14">
        <v>24</v>
      </c>
      <c r="G35" s="14">
        <v>356830</v>
      </c>
      <c r="H35" s="10">
        <v>48315</v>
      </c>
    </row>
    <row r="36" spans="2:8" ht="12" customHeight="1">
      <c r="B36" s="13" t="s">
        <v>1165</v>
      </c>
      <c r="C36" s="14">
        <v>11</v>
      </c>
      <c r="D36" s="14">
        <v>97861</v>
      </c>
      <c r="E36" s="14">
        <v>16897</v>
      </c>
      <c r="F36" s="14">
        <v>8</v>
      </c>
      <c r="G36" s="14">
        <v>250456</v>
      </c>
      <c r="H36" s="10">
        <v>31729</v>
      </c>
    </row>
    <row r="37" spans="2:8" ht="12" customHeight="1">
      <c r="B37" s="13" t="s">
        <v>1166</v>
      </c>
      <c r="C37" s="14">
        <v>8</v>
      </c>
      <c r="D37" s="14">
        <v>34490</v>
      </c>
      <c r="E37" s="14">
        <v>6388</v>
      </c>
      <c r="F37" s="14">
        <v>16</v>
      </c>
      <c r="G37" s="14">
        <v>106374</v>
      </c>
      <c r="H37" s="10">
        <v>16586</v>
      </c>
    </row>
    <row r="38" spans="2:7" ht="12" customHeight="1">
      <c r="B38" s="13"/>
      <c r="C38" s="14"/>
      <c r="D38" s="14"/>
      <c r="E38" s="14"/>
      <c r="F38" s="14"/>
      <c r="G38" s="14"/>
    </row>
    <row r="39" spans="1:8" ht="12" customHeight="1">
      <c r="A39" s="10" t="s">
        <v>410</v>
      </c>
      <c r="B39" s="13" t="s">
        <v>1163</v>
      </c>
      <c r="C39" s="14">
        <v>27</v>
      </c>
      <c r="D39" s="14">
        <v>129566</v>
      </c>
      <c r="E39" s="14">
        <v>26180</v>
      </c>
      <c r="F39" s="14">
        <v>40</v>
      </c>
      <c r="G39" s="14">
        <v>404589</v>
      </c>
      <c r="H39" s="10">
        <v>55534</v>
      </c>
    </row>
    <row r="40" spans="2:8" ht="12" customHeight="1">
      <c r="B40" s="13" t="s">
        <v>1165</v>
      </c>
      <c r="C40" s="14">
        <v>18</v>
      </c>
      <c r="D40" s="14">
        <v>79541</v>
      </c>
      <c r="E40" s="14">
        <v>16445</v>
      </c>
      <c r="F40" s="14">
        <v>16</v>
      </c>
      <c r="G40" s="14">
        <v>222512</v>
      </c>
      <c r="H40" s="10">
        <v>28965</v>
      </c>
    </row>
    <row r="41" spans="2:8" ht="12" customHeight="1">
      <c r="B41" s="13" t="s">
        <v>1166</v>
      </c>
      <c r="C41" s="14">
        <v>9</v>
      </c>
      <c r="D41" s="14">
        <v>50025</v>
      </c>
      <c r="E41" s="14">
        <v>9735</v>
      </c>
      <c r="F41" s="14">
        <v>24</v>
      </c>
      <c r="G41" s="14">
        <v>182077</v>
      </c>
      <c r="H41" s="10">
        <v>26569</v>
      </c>
    </row>
    <row r="42" spans="1:8" ht="12" customHeight="1">
      <c r="A42" s="10" t="s">
        <v>411</v>
      </c>
      <c r="B42" s="13" t="s">
        <v>1163</v>
      </c>
      <c r="C42" s="14">
        <v>3</v>
      </c>
      <c r="D42" s="14">
        <v>13116</v>
      </c>
      <c r="E42" s="14">
        <v>3478</v>
      </c>
      <c r="F42" s="14">
        <v>6</v>
      </c>
      <c r="G42" s="14">
        <v>56735</v>
      </c>
      <c r="H42" s="10">
        <v>7661</v>
      </c>
    </row>
    <row r="43" spans="2:8" ht="12" customHeight="1">
      <c r="B43" s="13" t="s">
        <v>1165</v>
      </c>
      <c r="C43" s="14">
        <v>3</v>
      </c>
      <c r="D43" s="14">
        <v>13116</v>
      </c>
      <c r="E43" s="14">
        <v>3478</v>
      </c>
      <c r="F43" s="14">
        <v>3</v>
      </c>
      <c r="G43" s="14">
        <v>35128</v>
      </c>
      <c r="H43" s="10">
        <v>4407</v>
      </c>
    </row>
    <row r="44" spans="2:8" ht="12" customHeight="1">
      <c r="B44" s="13" t="s">
        <v>1166</v>
      </c>
      <c r="C44" s="14" t="s">
        <v>390</v>
      </c>
      <c r="D44" s="14" t="s">
        <v>412</v>
      </c>
      <c r="E44" s="14" t="s">
        <v>413</v>
      </c>
      <c r="F44" s="14">
        <v>3</v>
      </c>
      <c r="G44" s="14">
        <v>21607</v>
      </c>
      <c r="H44" s="10">
        <v>3254</v>
      </c>
    </row>
    <row r="45" spans="2:7" ht="12" customHeight="1">
      <c r="B45" s="13"/>
      <c r="C45" s="14"/>
      <c r="D45" s="14"/>
      <c r="E45" s="14"/>
      <c r="F45" s="14"/>
      <c r="G45" s="14"/>
    </row>
    <row r="46" spans="1:8" ht="12" customHeight="1">
      <c r="A46" s="10" t="s">
        <v>414</v>
      </c>
      <c r="B46" s="13" t="s">
        <v>1163</v>
      </c>
      <c r="C46" s="14">
        <v>16</v>
      </c>
      <c r="D46" s="14">
        <v>137953</v>
      </c>
      <c r="E46" s="14">
        <v>20437</v>
      </c>
      <c r="F46" s="14">
        <v>9</v>
      </c>
      <c r="G46" s="14">
        <v>131835</v>
      </c>
      <c r="H46" s="10">
        <v>18993</v>
      </c>
    </row>
    <row r="47" spans="2:8" ht="12" customHeight="1">
      <c r="B47" s="13" t="s">
        <v>1165</v>
      </c>
      <c r="C47" s="14">
        <v>10</v>
      </c>
      <c r="D47" s="14">
        <v>107822</v>
      </c>
      <c r="E47" s="14">
        <v>15224</v>
      </c>
      <c r="F47" s="14">
        <v>7</v>
      </c>
      <c r="G47" s="14">
        <v>129761</v>
      </c>
      <c r="H47" s="10">
        <v>18668</v>
      </c>
    </row>
    <row r="48" spans="2:8" ht="12" customHeight="1">
      <c r="B48" s="13" t="s">
        <v>1166</v>
      </c>
      <c r="C48" s="14">
        <v>6</v>
      </c>
      <c r="D48" s="14">
        <v>30131</v>
      </c>
      <c r="E48" s="14">
        <v>5213</v>
      </c>
      <c r="F48" s="14">
        <v>2</v>
      </c>
      <c r="G48" s="14">
        <v>2074</v>
      </c>
      <c r="H48" s="10">
        <v>325</v>
      </c>
    </row>
    <row r="49" spans="2:7" ht="12" customHeight="1">
      <c r="B49" s="13"/>
      <c r="C49" s="14"/>
      <c r="D49" s="14"/>
      <c r="E49" s="14"/>
      <c r="F49" s="14"/>
      <c r="G49" s="14"/>
    </row>
    <row r="50" spans="1:8" ht="12" customHeight="1">
      <c r="A50" s="10" t="s">
        <v>415</v>
      </c>
      <c r="B50" s="13" t="s">
        <v>1163</v>
      </c>
      <c r="C50" s="14">
        <v>3</v>
      </c>
      <c r="D50" s="14">
        <v>6496</v>
      </c>
      <c r="E50" s="14">
        <v>1565</v>
      </c>
      <c r="F50" s="14">
        <v>7</v>
      </c>
      <c r="G50" s="14">
        <v>78088</v>
      </c>
      <c r="H50" s="10">
        <v>9560</v>
      </c>
    </row>
    <row r="51" spans="2:8" ht="12" customHeight="1">
      <c r="B51" s="13" t="s">
        <v>1165</v>
      </c>
      <c r="C51" s="14">
        <v>3</v>
      </c>
      <c r="D51" s="14">
        <v>6496</v>
      </c>
      <c r="E51" s="14">
        <v>1565</v>
      </c>
      <c r="F51" s="14">
        <v>4</v>
      </c>
      <c r="G51" s="14">
        <v>56739</v>
      </c>
      <c r="H51" s="10">
        <v>6816</v>
      </c>
    </row>
    <row r="52" spans="2:8" ht="12" customHeight="1">
      <c r="B52" s="13" t="s">
        <v>1166</v>
      </c>
      <c r="C52" s="14" t="s">
        <v>390</v>
      </c>
      <c r="D52" s="14" t="s">
        <v>416</v>
      </c>
      <c r="E52" s="14" t="s">
        <v>417</v>
      </c>
      <c r="F52" s="14">
        <v>3</v>
      </c>
      <c r="G52" s="14">
        <v>21349</v>
      </c>
      <c r="H52" s="10">
        <v>2744</v>
      </c>
    </row>
    <row r="53" spans="2:7" ht="12" customHeight="1">
      <c r="B53" s="13"/>
      <c r="C53" s="14"/>
      <c r="D53" s="14"/>
      <c r="E53" s="14"/>
      <c r="F53" s="14"/>
      <c r="G53" s="14"/>
    </row>
    <row r="54" spans="1:8" ht="12" customHeight="1">
      <c r="A54" s="10" t="s">
        <v>418</v>
      </c>
      <c r="B54" s="13" t="s">
        <v>1163</v>
      </c>
      <c r="C54" s="14">
        <v>6</v>
      </c>
      <c r="D54" s="14">
        <v>19525</v>
      </c>
      <c r="E54" s="14">
        <v>4446</v>
      </c>
      <c r="F54" s="14">
        <v>21</v>
      </c>
      <c r="G54" s="14">
        <v>181881</v>
      </c>
      <c r="H54" s="10">
        <v>27764</v>
      </c>
    </row>
    <row r="55" spans="2:8" ht="12" customHeight="1">
      <c r="B55" s="13" t="s">
        <v>1165</v>
      </c>
      <c r="C55" s="14">
        <v>6</v>
      </c>
      <c r="D55" s="14">
        <v>17488</v>
      </c>
      <c r="E55" s="14">
        <v>3972</v>
      </c>
      <c r="F55" s="14">
        <v>11</v>
      </c>
      <c r="G55" s="14">
        <v>125516</v>
      </c>
      <c r="H55" s="10">
        <v>19504</v>
      </c>
    </row>
    <row r="56" spans="2:8" ht="12" customHeight="1">
      <c r="B56" s="13" t="s">
        <v>1166</v>
      </c>
      <c r="C56" s="14" t="s">
        <v>416</v>
      </c>
      <c r="D56" s="14">
        <v>2037</v>
      </c>
      <c r="E56" s="14">
        <v>474</v>
      </c>
      <c r="F56" s="14">
        <v>10</v>
      </c>
      <c r="G56" s="14">
        <v>56365</v>
      </c>
      <c r="H56" s="10">
        <v>8260</v>
      </c>
    </row>
    <row r="57" spans="2:7" ht="12" customHeight="1">
      <c r="B57" s="13"/>
      <c r="C57" s="14"/>
      <c r="D57" s="14"/>
      <c r="E57" s="14"/>
      <c r="F57" s="14"/>
      <c r="G57" s="14"/>
    </row>
    <row r="58" spans="1:8" ht="12" customHeight="1">
      <c r="A58" s="10" t="s">
        <v>419</v>
      </c>
      <c r="B58" s="13" t="s">
        <v>1163</v>
      </c>
      <c r="C58" s="14">
        <v>15</v>
      </c>
      <c r="D58" s="14">
        <v>58551</v>
      </c>
      <c r="E58" s="14">
        <v>13861</v>
      </c>
      <c r="F58" s="14">
        <v>23</v>
      </c>
      <c r="G58" s="14">
        <v>306195</v>
      </c>
      <c r="H58" s="10">
        <v>43151</v>
      </c>
    </row>
    <row r="59" spans="2:8" ht="12" customHeight="1">
      <c r="B59" s="13" t="s">
        <v>1165</v>
      </c>
      <c r="C59" s="14">
        <v>11</v>
      </c>
      <c r="D59" s="14">
        <v>52350</v>
      </c>
      <c r="E59" s="14">
        <v>12673</v>
      </c>
      <c r="F59" s="14">
        <v>15</v>
      </c>
      <c r="G59" s="14">
        <v>208940</v>
      </c>
      <c r="H59" s="10">
        <v>29905</v>
      </c>
    </row>
    <row r="60" spans="2:8" ht="12" customHeight="1">
      <c r="B60" s="13" t="s">
        <v>1166</v>
      </c>
      <c r="C60" s="14">
        <v>4</v>
      </c>
      <c r="D60" s="14">
        <v>6201</v>
      </c>
      <c r="E60" s="14">
        <v>1188</v>
      </c>
      <c r="F60" s="14">
        <v>8</v>
      </c>
      <c r="G60" s="14">
        <v>97255</v>
      </c>
      <c r="H60" s="10">
        <v>13246</v>
      </c>
    </row>
    <row r="61" spans="2:7" ht="12" customHeight="1">
      <c r="B61" s="13"/>
      <c r="C61" s="14"/>
      <c r="D61" s="14"/>
      <c r="E61" s="14"/>
      <c r="F61" s="14"/>
      <c r="G61" s="14"/>
    </row>
    <row r="62" spans="1:8" ht="12" customHeight="1">
      <c r="A62" s="10" t="s">
        <v>420</v>
      </c>
      <c r="B62" s="13" t="s">
        <v>1163</v>
      </c>
      <c r="C62" s="14">
        <v>6</v>
      </c>
      <c r="D62" s="14">
        <v>29676</v>
      </c>
      <c r="E62" s="14">
        <v>6411</v>
      </c>
      <c r="F62" s="14">
        <v>9</v>
      </c>
      <c r="G62" s="14">
        <v>187661</v>
      </c>
      <c r="H62" s="10">
        <v>22997</v>
      </c>
    </row>
    <row r="63" spans="2:8" ht="12" customHeight="1">
      <c r="B63" s="13" t="s">
        <v>1165</v>
      </c>
      <c r="C63" s="14">
        <v>4</v>
      </c>
      <c r="D63" s="14">
        <v>26263</v>
      </c>
      <c r="E63" s="14">
        <v>5771</v>
      </c>
      <c r="F63" s="14">
        <v>6</v>
      </c>
      <c r="G63" s="14">
        <v>153390</v>
      </c>
      <c r="H63" s="10">
        <v>18563</v>
      </c>
    </row>
    <row r="64" spans="2:8" ht="12" customHeight="1">
      <c r="B64" s="13" t="s">
        <v>1166</v>
      </c>
      <c r="C64" s="14">
        <v>2</v>
      </c>
      <c r="D64" s="14">
        <v>3413</v>
      </c>
      <c r="E64" s="14">
        <v>640</v>
      </c>
      <c r="F64" s="14">
        <v>3</v>
      </c>
      <c r="G64" s="14">
        <v>34271</v>
      </c>
      <c r="H64" s="10">
        <v>4434</v>
      </c>
    </row>
    <row r="65" spans="2:7" ht="12" customHeight="1">
      <c r="B65" s="13"/>
      <c r="C65" s="14"/>
      <c r="D65" s="14"/>
      <c r="E65" s="14"/>
      <c r="F65" s="14"/>
      <c r="G65" s="14"/>
    </row>
    <row r="66" spans="1:8" ht="12" customHeight="1">
      <c r="A66" s="10" t="s">
        <v>421</v>
      </c>
      <c r="B66" s="13" t="s">
        <v>1163</v>
      </c>
      <c r="C66" s="14">
        <v>4</v>
      </c>
      <c r="D66" s="14">
        <v>11919</v>
      </c>
      <c r="E66" s="14">
        <v>2711</v>
      </c>
      <c r="F66" s="14">
        <v>14</v>
      </c>
      <c r="G66" s="14">
        <v>223902</v>
      </c>
      <c r="H66" s="10">
        <v>30763</v>
      </c>
    </row>
    <row r="67" spans="2:8" ht="12" customHeight="1">
      <c r="B67" s="13" t="s">
        <v>1165</v>
      </c>
      <c r="C67" s="14">
        <v>4</v>
      </c>
      <c r="D67" s="14">
        <v>10568</v>
      </c>
      <c r="E67" s="14">
        <v>2345</v>
      </c>
      <c r="F67" s="14">
        <v>4</v>
      </c>
      <c r="G67" s="14">
        <v>168545</v>
      </c>
      <c r="H67" s="10">
        <v>22322</v>
      </c>
    </row>
    <row r="68" spans="2:8" ht="12" customHeight="1">
      <c r="B68" s="13" t="s">
        <v>1166</v>
      </c>
      <c r="C68" s="14" t="s">
        <v>422</v>
      </c>
      <c r="D68" s="14">
        <v>1351</v>
      </c>
      <c r="E68" s="14">
        <v>366</v>
      </c>
      <c r="F68" s="14">
        <v>10</v>
      </c>
      <c r="G68" s="14">
        <v>55357</v>
      </c>
      <c r="H68" s="10">
        <v>8441</v>
      </c>
    </row>
    <row r="69" spans="2:7" ht="12" customHeight="1">
      <c r="B69" s="13"/>
      <c r="C69" s="14"/>
      <c r="D69" s="14"/>
      <c r="E69" s="14"/>
      <c r="F69" s="14"/>
      <c r="G69" s="14"/>
    </row>
    <row r="70" spans="1:8" ht="12" customHeight="1">
      <c r="A70" s="10" t="s">
        <v>423</v>
      </c>
      <c r="B70" s="13" t="s">
        <v>1163</v>
      </c>
      <c r="C70" s="14">
        <v>16</v>
      </c>
      <c r="D70" s="14">
        <v>58161</v>
      </c>
      <c r="E70" s="14">
        <v>11611</v>
      </c>
      <c r="F70" s="14">
        <v>13</v>
      </c>
      <c r="G70" s="14">
        <v>233964</v>
      </c>
      <c r="H70" s="10">
        <v>26363</v>
      </c>
    </row>
    <row r="71" spans="2:8" ht="12" customHeight="1">
      <c r="B71" s="13" t="s">
        <v>1165</v>
      </c>
      <c r="C71" s="14">
        <v>11</v>
      </c>
      <c r="D71" s="14">
        <v>44087</v>
      </c>
      <c r="E71" s="14">
        <v>9179</v>
      </c>
      <c r="F71" s="14">
        <v>7</v>
      </c>
      <c r="G71" s="14">
        <v>174385</v>
      </c>
      <c r="H71" s="10">
        <v>17837</v>
      </c>
    </row>
    <row r="72" spans="2:8" ht="12" customHeight="1">
      <c r="B72" s="13" t="s">
        <v>1166</v>
      </c>
      <c r="C72" s="14">
        <v>5</v>
      </c>
      <c r="D72" s="14">
        <v>14074</v>
      </c>
      <c r="E72" s="14">
        <v>2432</v>
      </c>
      <c r="F72" s="14">
        <v>6</v>
      </c>
      <c r="G72" s="14">
        <v>59579</v>
      </c>
      <c r="H72" s="10">
        <v>8526</v>
      </c>
    </row>
    <row r="73" spans="2:7" ht="12" customHeight="1">
      <c r="B73" s="13"/>
      <c r="C73" s="14"/>
      <c r="D73" s="14"/>
      <c r="E73" s="14"/>
      <c r="F73" s="14"/>
      <c r="G73" s="14"/>
    </row>
    <row r="74" spans="1:8" ht="12" customHeight="1">
      <c r="A74" s="10" t="s">
        <v>424</v>
      </c>
      <c r="B74" s="13" t="s">
        <v>1163</v>
      </c>
      <c r="C74" s="14">
        <v>6</v>
      </c>
      <c r="D74" s="14">
        <v>28670</v>
      </c>
      <c r="E74" s="14">
        <v>3496</v>
      </c>
      <c r="F74" s="14">
        <v>16</v>
      </c>
      <c r="G74" s="14">
        <v>110043</v>
      </c>
      <c r="H74" s="10">
        <v>15289</v>
      </c>
    </row>
    <row r="75" spans="2:8" ht="12" customHeight="1">
      <c r="B75" s="13" t="s">
        <v>1165</v>
      </c>
      <c r="C75" s="14">
        <v>4</v>
      </c>
      <c r="D75" s="14">
        <v>8524</v>
      </c>
      <c r="E75" s="14">
        <v>2167</v>
      </c>
      <c r="F75" s="14">
        <v>6</v>
      </c>
      <c r="G75" s="14">
        <v>53454</v>
      </c>
      <c r="H75" s="10">
        <v>6700</v>
      </c>
    </row>
    <row r="76" spans="2:8" ht="12" customHeight="1">
      <c r="B76" s="13" t="s">
        <v>1166</v>
      </c>
      <c r="C76" s="14">
        <v>2</v>
      </c>
      <c r="D76" s="14">
        <v>20146</v>
      </c>
      <c r="E76" s="14">
        <v>1329</v>
      </c>
      <c r="F76" s="14">
        <v>10</v>
      </c>
      <c r="G76" s="14">
        <v>56589</v>
      </c>
      <c r="H76" s="10">
        <v>8589</v>
      </c>
    </row>
    <row r="77" ht="12" customHeight="1">
      <c r="B77" s="13"/>
    </row>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sheetData>
  <mergeCells count="10">
    <mergeCell ref="F6:H7"/>
    <mergeCell ref="E8:E10"/>
    <mergeCell ref="F8:F10"/>
    <mergeCell ref="G8:G10"/>
    <mergeCell ref="H8:H10"/>
    <mergeCell ref="A6:A7"/>
    <mergeCell ref="A8:A10"/>
    <mergeCell ref="C8:C10"/>
    <mergeCell ref="D8:D10"/>
    <mergeCell ref="C6:E7"/>
  </mergeCells>
  <printOptions horizontalCentered="1" verticalCentered="1"/>
  <pageMargins left="0.984251968503937" right="0.984251968503937" top="0.7874015748031497" bottom="0.7874015748031497" header="0.5118110236220472" footer="0.5118110236220472"/>
  <pageSetup horizontalDpi="600" verticalDpi="600" orientation="portrait" paperSize="9" scale="65" r:id="rId1"/>
</worksheet>
</file>

<file path=xl/worksheets/sheet51.xml><?xml version="1.0" encoding="utf-8"?>
<worksheet xmlns="http://schemas.openxmlformats.org/spreadsheetml/2006/main" xmlns:r="http://schemas.openxmlformats.org/officeDocument/2006/relationships">
  <dimension ref="A2:H77"/>
  <sheetViews>
    <sheetView workbookViewId="0" topLeftCell="A1">
      <selection activeCell="C6" sqref="C6:E7"/>
    </sheetView>
  </sheetViews>
  <sheetFormatPr defaultColWidth="9.140625" defaultRowHeight="12.75"/>
  <cols>
    <col min="1" max="1" width="21.28125" style="10" customWidth="1"/>
    <col min="2" max="2" width="2.8515625" style="10" customWidth="1"/>
    <col min="3" max="3" width="10.7109375" style="10" customWidth="1"/>
    <col min="4" max="4" width="13.7109375" style="10" customWidth="1"/>
    <col min="5" max="5" width="14.00390625" style="10" customWidth="1"/>
    <col min="6" max="6" width="10.140625" style="10" customWidth="1"/>
    <col min="7" max="7" width="13.7109375" style="10" customWidth="1"/>
    <col min="8" max="8" width="14.7109375" style="10" customWidth="1"/>
    <col min="9" max="16384" width="9.140625" style="10" customWidth="1"/>
  </cols>
  <sheetData>
    <row r="2" ht="18" customHeight="1">
      <c r="A2" s="10" t="s">
        <v>425</v>
      </c>
    </row>
    <row r="3" ht="18" customHeight="1">
      <c r="A3" s="10" t="s">
        <v>358</v>
      </c>
    </row>
    <row r="4" ht="18" customHeight="1">
      <c r="A4" s="10" t="s">
        <v>426</v>
      </c>
    </row>
    <row r="5" spans="1:8" ht="12.75">
      <c r="A5" s="11"/>
      <c r="B5" s="11"/>
      <c r="C5" s="11"/>
      <c r="D5" s="11"/>
      <c r="E5" s="11"/>
      <c r="F5" s="11"/>
      <c r="G5" s="11"/>
      <c r="H5" s="11"/>
    </row>
    <row r="6" spans="1:8" ht="12.75">
      <c r="A6" s="201" t="s">
        <v>749</v>
      </c>
      <c r="B6" s="18"/>
      <c r="C6" s="90" t="s">
        <v>500</v>
      </c>
      <c r="D6" s="117"/>
      <c r="E6" s="131"/>
      <c r="F6" s="201" t="s">
        <v>498</v>
      </c>
      <c r="G6" s="201"/>
      <c r="H6" s="201"/>
    </row>
    <row r="7" spans="1:8" ht="12.75">
      <c r="A7" s="201"/>
      <c r="B7" s="13"/>
      <c r="C7" s="91"/>
      <c r="D7" s="100"/>
      <c r="E7" s="133"/>
      <c r="F7" s="100"/>
      <c r="G7" s="100"/>
      <c r="H7" s="100"/>
    </row>
    <row r="8" spans="1:8" ht="30.75" customHeight="1">
      <c r="A8" s="140" t="s">
        <v>738</v>
      </c>
      <c r="B8" s="13"/>
      <c r="C8" s="131" t="s">
        <v>739</v>
      </c>
      <c r="D8" s="128" t="s">
        <v>762</v>
      </c>
      <c r="E8" s="128" t="s">
        <v>745</v>
      </c>
      <c r="F8" s="131" t="s">
        <v>739</v>
      </c>
      <c r="G8" s="128" t="s">
        <v>762</v>
      </c>
      <c r="H8" s="128" t="s">
        <v>745</v>
      </c>
    </row>
    <row r="9" spans="1:8" ht="15" customHeight="1">
      <c r="A9" s="140"/>
      <c r="B9" s="13"/>
      <c r="C9" s="132"/>
      <c r="D9" s="129"/>
      <c r="E9" s="129"/>
      <c r="F9" s="132"/>
      <c r="G9" s="129"/>
      <c r="H9" s="129"/>
    </row>
    <row r="10" spans="1:8" ht="12.75" customHeight="1">
      <c r="A10" s="141"/>
      <c r="B10" s="19"/>
      <c r="C10" s="133"/>
      <c r="D10" s="130"/>
      <c r="E10" s="130"/>
      <c r="F10" s="133"/>
      <c r="G10" s="130"/>
      <c r="H10" s="130"/>
    </row>
    <row r="11" spans="2:7" ht="12" customHeight="1">
      <c r="B11" s="13"/>
      <c r="C11" s="20"/>
      <c r="D11" s="20"/>
      <c r="E11" s="20"/>
      <c r="F11" s="20"/>
      <c r="G11" s="20"/>
    </row>
    <row r="12" spans="1:8" ht="12" customHeight="1">
      <c r="A12" s="10" t="s">
        <v>499</v>
      </c>
      <c r="B12" s="13" t="s">
        <v>1163</v>
      </c>
      <c r="C12" s="14">
        <v>7848</v>
      </c>
      <c r="D12" s="14">
        <v>9020982</v>
      </c>
      <c r="E12" s="14">
        <v>1923574</v>
      </c>
      <c r="F12" s="14">
        <v>7714</v>
      </c>
      <c r="G12" s="14">
        <v>8298075</v>
      </c>
      <c r="H12" s="10">
        <v>1797177</v>
      </c>
    </row>
    <row r="13" spans="2:8" ht="12" customHeight="1">
      <c r="B13" s="13" t="s">
        <v>1165</v>
      </c>
      <c r="C13" s="14">
        <v>416</v>
      </c>
      <c r="D13" s="14">
        <v>368827</v>
      </c>
      <c r="E13" s="14">
        <v>75694</v>
      </c>
      <c r="F13" s="14">
        <v>392</v>
      </c>
      <c r="G13" s="14">
        <v>287051</v>
      </c>
      <c r="H13" s="10">
        <v>63362</v>
      </c>
    </row>
    <row r="14" spans="2:8" ht="12" customHeight="1">
      <c r="B14" s="13" t="s">
        <v>1166</v>
      </c>
      <c r="C14" s="14">
        <v>7432</v>
      </c>
      <c r="D14" s="14">
        <v>8652155</v>
      </c>
      <c r="E14" s="14">
        <v>1847880</v>
      </c>
      <c r="F14" s="14">
        <v>7322</v>
      </c>
      <c r="G14" s="14">
        <v>8011024</v>
      </c>
      <c r="H14" s="10">
        <v>1733815</v>
      </c>
    </row>
    <row r="15" spans="2:7" ht="12" customHeight="1">
      <c r="B15" s="13"/>
      <c r="C15" s="14"/>
      <c r="D15" s="14"/>
      <c r="E15" s="14"/>
      <c r="F15" s="14"/>
      <c r="G15" s="14"/>
    </row>
    <row r="16" spans="1:8" ht="12" customHeight="1">
      <c r="A16" s="10" t="s">
        <v>427</v>
      </c>
      <c r="B16" s="13" t="s">
        <v>1163</v>
      </c>
      <c r="C16" s="14">
        <v>143</v>
      </c>
      <c r="D16" s="14">
        <v>132877</v>
      </c>
      <c r="E16" s="14">
        <v>26476</v>
      </c>
      <c r="F16" s="14">
        <v>137</v>
      </c>
      <c r="G16" s="14">
        <v>94178</v>
      </c>
      <c r="H16" s="10">
        <v>20739</v>
      </c>
    </row>
    <row r="17" spans="2:8" ht="12" customHeight="1">
      <c r="B17" s="13" t="s">
        <v>1165</v>
      </c>
      <c r="C17" s="14">
        <v>22</v>
      </c>
      <c r="D17" s="14">
        <v>40049</v>
      </c>
      <c r="E17" s="14">
        <v>6428</v>
      </c>
      <c r="F17" s="14">
        <v>19</v>
      </c>
      <c r="G17" s="14">
        <v>4986</v>
      </c>
      <c r="H17" s="10">
        <v>1410</v>
      </c>
    </row>
    <row r="18" spans="2:8" ht="12" customHeight="1">
      <c r="B18" s="13" t="s">
        <v>1166</v>
      </c>
      <c r="C18" s="14">
        <v>121</v>
      </c>
      <c r="D18" s="14">
        <v>92828</v>
      </c>
      <c r="E18" s="14">
        <v>20048</v>
      </c>
      <c r="F18" s="14">
        <v>118</v>
      </c>
      <c r="G18" s="14">
        <v>89192</v>
      </c>
      <c r="H18" s="10">
        <v>19329</v>
      </c>
    </row>
    <row r="19" spans="2:7" ht="12" customHeight="1">
      <c r="B19" s="13"/>
      <c r="C19" s="14"/>
      <c r="D19" s="14"/>
      <c r="E19" s="14"/>
      <c r="F19" s="14"/>
      <c r="G19" s="14"/>
    </row>
    <row r="20" spans="1:8" ht="12" customHeight="1">
      <c r="A20" s="10" t="s">
        <v>361</v>
      </c>
      <c r="B20" s="13" t="s">
        <v>1163</v>
      </c>
      <c r="C20" s="14">
        <v>3142</v>
      </c>
      <c r="D20" s="14">
        <v>1004312</v>
      </c>
      <c r="E20" s="14">
        <v>296791</v>
      </c>
      <c r="F20" s="14">
        <v>3137</v>
      </c>
      <c r="G20" s="14">
        <v>980075</v>
      </c>
      <c r="H20" s="10">
        <v>292574</v>
      </c>
    </row>
    <row r="21" spans="2:8" ht="12" customHeight="1">
      <c r="B21" s="13" t="s">
        <v>1165</v>
      </c>
      <c r="C21" s="14">
        <v>9</v>
      </c>
      <c r="D21" s="14">
        <v>824</v>
      </c>
      <c r="E21" s="14">
        <v>497</v>
      </c>
      <c r="F21" s="14">
        <v>9</v>
      </c>
      <c r="G21" s="14">
        <v>824</v>
      </c>
      <c r="H21" s="10">
        <v>497</v>
      </c>
    </row>
    <row r="22" spans="2:8" ht="12" customHeight="1">
      <c r="B22" s="13" t="s">
        <v>1166</v>
      </c>
      <c r="C22" s="14">
        <v>3133</v>
      </c>
      <c r="D22" s="14">
        <v>1003488</v>
      </c>
      <c r="E22" s="14">
        <v>296294</v>
      </c>
      <c r="F22" s="14">
        <v>3128</v>
      </c>
      <c r="G22" s="14">
        <v>979251</v>
      </c>
      <c r="H22" s="10">
        <v>292077</v>
      </c>
    </row>
    <row r="23" spans="2:7" ht="12" customHeight="1">
      <c r="B23" s="13"/>
      <c r="C23" s="14"/>
      <c r="D23" s="14"/>
      <c r="E23" s="14"/>
      <c r="F23" s="14"/>
      <c r="G23" s="14"/>
    </row>
    <row r="24" spans="1:8" ht="12" customHeight="1">
      <c r="A24" s="10" t="s">
        <v>362</v>
      </c>
      <c r="B24" s="13" t="s">
        <v>1163</v>
      </c>
      <c r="C24" s="14">
        <v>357</v>
      </c>
      <c r="D24" s="14">
        <v>581243</v>
      </c>
      <c r="E24" s="14">
        <v>116554</v>
      </c>
      <c r="F24" s="14">
        <v>344</v>
      </c>
      <c r="G24" s="14">
        <v>523691</v>
      </c>
      <c r="H24" s="10">
        <v>107573</v>
      </c>
    </row>
    <row r="25" spans="2:8" ht="12" customHeight="1">
      <c r="B25" s="13" t="s">
        <v>1165</v>
      </c>
      <c r="C25" s="14">
        <v>27</v>
      </c>
      <c r="D25" s="14">
        <v>26825</v>
      </c>
      <c r="E25" s="14">
        <v>5008</v>
      </c>
      <c r="F25" s="14">
        <v>22</v>
      </c>
      <c r="G25" s="14">
        <v>17826</v>
      </c>
      <c r="H25" s="10">
        <v>3442</v>
      </c>
    </row>
    <row r="26" spans="2:8" ht="12" customHeight="1">
      <c r="B26" s="13" t="s">
        <v>1166</v>
      </c>
      <c r="C26" s="14">
        <v>330</v>
      </c>
      <c r="D26" s="14">
        <v>554418</v>
      </c>
      <c r="E26" s="14">
        <v>111546</v>
      </c>
      <c r="F26" s="14">
        <v>322</v>
      </c>
      <c r="G26" s="14">
        <v>505865</v>
      </c>
      <c r="H26" s="10">
        <v>104131</v>
      </c>
    </row>
    <row r="27" spans="2:7" ht="12" customHeight="1">
      <c r="B27" s="13"/>
      <c r="C27" s="14"/>
      <c r="D27" s="14"/>
      <c r="E27" s="14"/>
      <c r="F27" s="14"/>
      <c r="G27" s="14"/>
    </row>
    <row r="28" spans="1:8" ht="12" customHeight="1">
      <c r="A28" s="10" t="s">
        <v>363</v>
      </c>
      <c r="B28" s="13" t="s">
        <v>1163</v>
      </c>
      <c r="C28" s="14">
        <v>106</v>
      </c>
      <c r="D28" s="14">
        <v>145720</v>
      </c>
      <c r="E28" s="14">
        <v>31179</v>
      </c>
      <c r="F28" s="14">
        <v>93</v>
      </c>
      <c r="G28" s="14">
        <v>108597</v>
      </c>
      <c r="H28" s="10">
        <v>23930</v>
      </c>
    </row>
    <row r="29" spans="2:8" ht="12" customHeight="1">
      <c r="B29" s="13" t="s">
        <v>1165</v>
      </c>
      <c r="C29" s="14">
        <v>12</v>
      </c>
      <c r="D29" s="14">
        <v>31688</v>
      </c>
      <c r="E29" s="14">
        <v>7516</v>
      </c>
      <c r="F29" s="14">
        <v>12</v>
      </c>
      <c r="G29" s="14">
        <v>31688</v>
      </c>
      <c r="H29" s="10">
        <v>7516</v>
      </c>
    </row>
    <row r="30" spans="2:8" ht="12" customHeight="1">
      <c r="B30" s="13" t="s">
        <v>1166</v>
      </c>
      <c r="C30" s="14">
        <v>94</v>
      </c>
      <c r="D30" s="14">
        <v>114032</v>
      </c>
      <c r="E30" s="14">
        <v>23663</v>
      </c>
      <c r="F30" s="14">
        <v>81</v>
      </c>
      <c r="G30" s="14">
        <v>76909</v>
      </c>
      <c r="H30" s="10">
        <v>16414</v>
      </c>
    </row>
    <row r="31" spans="2:7" ht="12" customHeight="1">
      <c r="B31" s="13"/>
      <c r="C31" s="14"/>
      <c r="D31" s="14"/>
      <c r="E31" s="14"/>
      <c r="F31" s="14"/>
      <c r="G31" s="14"/>
    </row>
    <row r="32" spans="1:8" ht="12" customHeight="1">
      <c r="A32" s="10" t="s">
        <v>364</v>
      </c>
      <c r="B32" s="13" t="s">
        <v>1163</v>
      </c>
      <c r="C32" s="14">
        <v>551</v>
      </c>
      <c r="D32" s="14">
        <v>647435</v>
      </c>
      <c r="E32" s="14">
        <v>131708</v>
      </c>
      <c r="F32" s="14">
        <v>547</v>
      </c>
      <c r="G32" s="14">
        <v>621378</v>
      </c>
      <c r="H32" s="10">
        <v>128462</v>
      </c>
    </row>
    <row r="33" spans="2:8" ht="12" customHeight="1">
      <c r="B33" s="13" t="s">
        <v>1165</v>
      </c>
      <c r="C33" s="14">
        <v>5</v>
      </c>
      <c r="D33" s="14">
        <v>19729</v>
      </c>
      <c r="E33" s="14">
        <v>4585</v>
      </c>
      <c r="F33" s="14">
        <v>5</v>
      </c>
      <c r="G33" s="14">
        <v>18356</v>
      </c>
      <c r="H33" s="10">
        <v>4305</v>
      </c>
    </row>
    <row r="34" spans="2:8" ht="12" customHeight="1">
      <c r="B34" s="13" t="s">
        <v>1166</v>
      </c>
      <c r="C34" s="14">
        <v>546</v>
      </c>
      <c r="D34" s="14">
        <v>627706</v>
      </c>
      <c r="E34" s="14">
        <v>127123</v>
      </c>
      <c r="F34" s="14">
        <v>542</v>
      </c>
      <c r="G34" s="14">
        <v>603022</v>
      </c>
      <c r="H34" s="10">
        <v>124157</v>
      </c>
    </row>
    <row r="35" spans="2:7" ht="12" customHeight="1">
      <c r="B35" s="13"/>
      <c r="C35" s="14"/>
      <c r="D35" s="14"/>
      <c r="E35" s="14"/>
      <c r="F35" s="14"/>
      <c r="G35" s="14"/>
    </row>
    <row r="36" spans="1:8" ht="12" customHeight="1">
      <c r="A36" s="10" t="s">
        <v>428</v>
      </c>
      <c r="B36" s="13" t="s">
        <v>1163</v>
      </c>
      <c r="C36" s="14">
        <v>194</v>
      </c>
      <c r="D36" s="14">
        <v>141553</v>
      </c>
      <c r="E36" s="14">
        <v>28064</v>
      </c>
      <c r="F36" s="14">
        <v>189</v>
      </c>
      <c r="G36" s="14">
        <v>137228</v>
      </c>
      <c r="H36" s="10">
        <v>27346</v>
      </c>
    </row>
    <row r="37" spans="2:8" ht="12" customHeight="1">
      <c r="B37" s="13" t="s">
        <v>1165</v>
      </c>
      <c r="C37" s="14">
        <v>18</v>
      </c>
      <c r="D37" s="14">
        <v>11128</v>
      </c>
      <c r="E37" s="14">
        <v>2603</v>
      </c>
      <c r="F37" s="14">
        <v>17</v>
      </c>
      <c r="G37" s="14">
        <v>10772</v>
      </c>
      <c r="H37" s="10">
        <v>2542</v>
      </c>
    </row>
    <row r="38" spans="2:8" ht="12" customHeight="1">
      <c r="B38" s="13" t="s">
        <v>1166</v>
      </c>
      <c r="C38" s="14">
        <v>176</v>
      </c>
      <c r="D38" s="14">
        <v>130425</v>
      </c>
      <c r="E38" s="14">
        <v>25461</v>
      </c>
      <c r="F38" s="14">
        <v>172</v>
      </c>
      <c r="G38" s="14">
        <v>126456</v>
      </c>
      <c r="H38" s="10">
        <v>24804</v>
      </c>
    </row>
    <row r="39" spans="2:7" ht="12" customHeight="1">
      <c r="B39" s="13"/>
      <c r="C39" s="14"/>
      <c r="D39" s="14"/>
      <c r="E39" s="14"/>
      <c r="F39" s="14"/>
      <c r="G39" s="14"/>
    </row>
    <row r="40" spans="1:8" ht="12" customHeight="1">
      <c r="A40" s="10" t="s">
        <v>429</v>
      </c>
      <c r="B40" s="13" t="s">
        <v>1163</v>
      </c>
      <c r="C40" s="14">
        <v>727</v>
      </c>
      <c r="D40" s="14">
        <v>1642986</v>
      </c>
      <c r="E40" s="14">
        <v>317862</v>
      </c>
      <c r="F40" s="14">
        <v>722</v>
      </c>
      <c r="G40" s="14">
        <v>1634531</v>
      </c>
      <c r="H40" s="10">
        <v>315962</v>
      </c>
    </row>
    <row r="41" spans="2:8" ht="12" customHeight="1">
      <c r="B41" s="13" t="s">
        <v>1165</v>
      </c>
      <c r="C41" s="14">
        <v>51</v>
      </c>
      <c r="D41" s="14">
        <v>31872</v>
      </c>
      <c r="E41" s="14">
        <v>6404</v>
      </c>
      <c r="F41" s="14">
        <v>50</v>
      </c>
      <c r="G41" s="14">
        <v>31407</v>
      </c>
      <c r="H41" s="10">
        <v>6298</v>
      </c>
    </row>
    <row r="42" spans="2:8" ht="12" customHeight="1">
      <c r="B42" s="13" t="s">
        <v>1166</v>
      </c>
      <c r="C42" s="14">
        <v>676</v>
      </c>
      <c r="D42" s="14">
        <v>1611114</v>
      </c>
      <c r="E42" s="14">
        <v>311458</v>
      </c>
      <c r="F42" s="14">
        <v>672</v>
      </c>
      <c r="G42" s="14">
        <v>1603124</v>
      </c>
      <c r="H42" s="10">
        <v>309664</v>
      </c>
    </row>
    <row r="43" spans="1:8" ht="12" customHeight="1">
      <c r="A43" s="10" t="s">
        <v>367</v>
      </c>
      <c r="B43" s="13" t="s">
        <v>1163</v>
      </c>
      <c r="C43" s="14">
        <v>110</v>
      </c>
      <c r="D43" s="14">
        <v>256994</v>
      </c>
      <c r="E43" s="14">
        <v>50194</v>
      </c>
      <c r="F43" s="14">
        <v>104</v>
      </c>
      <c r="G43" s="14">
        <v>146795</v>
      </c>
      <c r="H43" s="10">
        <v>27955</v>
      </c>
    </row>
    <row r="44" spans="2:8" ht="12" customHeight="1">
      <c r="B44" s="13" t="s">
        <v>1165</v>
      </c>
      <c r="C44" s="14">
        <v>9</v>
      </c>
      <c r="D44" s="14">
        <v>13005</v>
      </c>
      <c r="E44" s="14">
        <v>2277</v>
      </c>
      <c r="F44" s="14">
        <v>8</v>
      </c>
      <c r="G44" s="14">
        <v>6453</v>
      </c>
      <c r="H44" s="10">
        <v>1341</v>
      </c>
    </row>
    <row r="45" spans="2:8" ht="12" customHeight="1">
      <c r="B45" s="13" t="s">
        <v>1166</v>
      </c>
      <c r="C45" s="14">
        <v>101</v>
      </c>
      <c r="D45" s="14">
        <v>243989</v>
      </c>
      <c r="E45" s="14">
        <v>47917</v>
      </c>
      <c r="F45" s="14">
        <v>96</v>
      </c>
      <c r="G45" s="14">
        <v>140342</v>
      </c>
      <c r="H45" s="10">
        <v>26614</v>
      </c>
    </row>
    <row r="46" spans="2:7" ht="12" customHeight="1">
      <c r="B46" s="13"/>
      <c r="C46" s="14"/>
      <c r="D46" s="14"/>
      <c r="E46" s="14"/>
      <c r="F46" s="14"/>
      <c r="G46" s="14"/>
    </row>
    <row r="47" spans="1:8" ht="12" customHeight="1">
      <c r="A47" s="10" t="s">
        <v>430</v>
      </c>
      <c r="B47" s="13" t="s">
        <v>1163</v>
      </c>
      <c r="C47" s="14">
        <v>241</v>
      </c>
      <c r="D47" s="14">
        <v>116086</v>
      </c>
      <c r="E47" s="14">
        <v>26095</v>
      </c>
      <c r="F47" s="14">
        <v>236</v>
      </c>
      <c r="G47" s="14">
        <v>113111</v>
      </c>
      <c r="H47" s="10">
        <v>25529</v>
      </c>
    </row>
    <row r="48" spans="2:8" ht="12" customHeight="1">
      <c r="B48" s="13" t="s">
        <v>1165</v>
      </c>
      <c r="C48" s="14">
        <v>15</v>
      </c>
      <c r="D48" s="14">
        <v>7157</v>
      </c>
      <c r="E48" s="14">
        <v>1821</v>
      </c>
      <c r="F48" s="14">
        <v>14</v>
      </c>
      <c r="G48" s="14">
        <v>6162</v>
      </c>
      <c r="H48" s="10">
        <v>1612</v>
      </c>
    </row>
    <row r="49" spans="2:8" ht="12" customHeight="1">
      <c r="B49" s="13" t="s">
        <v>1166</v>
      </c>
      <c r="C49" s="14">
        <v>226</v>
      </c>
      <c r="D49" s="14">
        <v>108929</v>
      </c>
      <c r="E49" s="14">
        <v>24274</v>
      </c>
      <c r="F49" s="14">
        <v>222</v>
      </c>
      <c r="G49" s="14">
        <v>106949</v>
      </c>
      <c r="H49" s="10">
        <v>23917</v>
      </c>
    </row>
    <row r="50" spans="2:7" ht="12" customHeight="1">
      <c r="B50" s="13"/>
      <c r="C50" s="14"/>
      <c r="D50" s="14"/>
      <c r="E50" s="14"/>
      <c r="F50" s="14"/>
      <c r="G50" s="14"/>
    </row>
    <row r="51" spans="1:8" ht="12" customHeight="1">
      <c r="A51" s="10" t="s">
        <v>369</v>
      </c>
      <c r="B51" s="13" t="s">
        <v>1163</v>
      </c>
      <c r="C51" s="14">
        <v>377</v>
      </c>
      <c r="D51" s="14">
        <v>822145</v>
      </c>
      <c r="E51" s="14">
        <v>167888</v>
      </c>
      <c r="F51" s="14">
        <v>374</v>
      </c>
      <c r="G51" s="14">
        <v>816465</v>
      </c>
      <c r="H51" s="10">
        <v>166630</v>
      </c>
    </row>
    <row r="52" spans="2:8" ht="12" customHeight="1">
      <c r="B52" s="13" t="s">
        <v>1165</v>
      </c>
      <c r="C52" s="14">
        <v>11</v>
      </c>
      <c r="D52" s="14">
        <v>25315</v>
      </c>
      <c r="E52" s="14">
        <v>4233</v>
      </c>
      <c r="F52" s="14">
        <v>11</v>
      </c>
      <c r="G52" s="14">
        <v>25315</v>
      </c>
      <c r="H52" s="10">
        <v>4233</v>
      </c>
    </row>
    <row r="53" spans="2:8" ht="12" customHeight="1">
      <c r="B53" s="13" t="s">
        <v>1166</v>
      </c>
      <c r="C53" s="14">
        <v>366</v>
      </c>
      <c r="D53" s="14">
        <v>796830</v>
      </c>
      <c r="E53" s="14">
        <v>163655</v>
      </c>
      <c r="F53" s="14">
        <v>363</v>
      </c>
      <c r="G53" s="14">
        <v>791150</v>
      </c>
      <c r="H53" s="10">
        <v>162397</v>
      </c>
    </row>
    <row r="54" spans="2:7" ht="12" customHeight="1">
      <c r="B54" s="13"/>
      <c r="C54" s="14"/>
      <c r="D54" s="14"/>
      <c r="E54" s="14"/>
      <c r="F54" s="14"/>
      <c r="G54" s="14"/>
    </row>
    <row r="55" spans="1:8" ht="12" customHeight="1">
      <c r="A55" s="10" t="s">
        <v>431</v>
      </c>
      <c r="B55" s="13" t="s">
        <v>1163</v>
      </c>
      <c r="C55" s="14">
        <v>232</v>
      </c>
      <c r="D55" s="14">
        <v>327220</v>
      </c>
      <c r="E55" s="14">
        <v>67912</v>
      </c>
      <c r="F55" s="14">
        <v>221</v>
      </c>
      <c r="G55" s="14">
        <v>174230</v>
      </c>
      <c r="H55" s="10">
        <v>35918</v>
      </c>
    </row>
    <row r="56" spans="2:8" ht="12" customHeight="1">
      <c r="B56" s="13" t="s">
        <v>1165</v>
      </c>
      <c r="C56" s="14">
        <v>3</v>
      </c>
      <c r="D56" s="14">
        <v>1569</v>
      </c>
      <c r="E56" s="14">
        <v>360</v>
      </c>
      <c r="F56" s="14">
        <v>3</v>
      </c>
      <c r="G56" s="14">
        <v>1569</v>
      </c>
      <c r="H56" s="10">
        <v>360</v>
      </c>
    </row>
    <row r="57" spans="2:8" ht="12" customHeight="1">
      <c r="B57" s="13" t="s">
        <v>1166</v>
      </c>
      <c r="C57" s="14">
        <v>229</v>
      </c>
      <c r="D57" s="14">
        <v>325651</v>
      </c>
      <c r="E57" s="14">
        <v>67552</v>
      </c>
      <c r="F57" s="14">
        <v>218</v>
      </c>
      <c r="G57" s="14">
        <v>172661</v>
      </c>
      <c r="H57" s="10">
        <v>35558</v>
      </c>
    </row>
    <row r="58" spans="2:7" ht="12" customHeight="1">
      <c r="B58" s="13"/>
      <c r="C58" s="14"/>
      <c r="D58" s="14"/>
      <c r="E58" s="14"/>
      <c r="F58" s="14"/>
      <c r="G58" s="14"/>
    </row>
    <row r="59" spans="1:8" ht="12" customHeight="1">
      <c r="A59" s="10" t="s">
        <v>371</v>
      </c>
      <c r="B59" s="13" t="s">
        <v>1163</v>
      </c>
      <c r="C59" s="14">
        <v>281</v>
      </c>
      <c r="D59" s="14">
        <v>664410</v>
      </c>
      <c r="E59" s="14">
        <v>130288</v>
      </c>
      <c r="F59" s="14">
        <v>277</v>
      </c>
      <c r="G59" s="14">
        <v>655657</v>
      </c>
      <c r="H59" s="10">
        <v>128865</v>
      </c>
    </row>
    <row r="60" spans="2:8" ht="12" customHeight="1">
      <c r="B60" s="13" t="s">
        <v>1165</v>
      </c>
      <c r="C60" s="14">
        <v>110</v>
      </c>
      <c r="D60" s="14">
        <v>47850</v>
      </c>
      <c r="E60" s="14">
        <v>10498</v>
      </c>
      <c r="F60" s="14">
        <v>106</v>
      </c>
      <c r="G60" s="14">
        <v>39097</v>
      </c>
      <c r="H60" s="10">
        <v>9075</v>
      </c>
    </row>
    <row r="61" spans="2:8" ht="12" customHeight="1">
      <c r="B61" s="13" t="s">
        <v>1166</v>
      </c>
      <c r="C61" s="14">
        <v>171</v>
      </c>
      <c r="D61" s="14">
        <v>616560</v>
      </c>
      <c r="E61" s="14">
        <v>119790</v>
      </c>
      <c r="F61" s="14">
        <v>171</v>
      </c>
      <c r="G61" s="14">
        <v>616560</v>
      </c>
      <c r="H61" s="10">
        <v>119790</v>
      </c>
    </row>
    <row r="62" spans="2:7" ht="12" customHeight="1">
      <c r="B62" s="13"/>
      <c r="C62" s="14"/>
      <c r="D62" s="14"/>
      <c r="E62" s="14"/>
      <c r="F62" s="14"/>
      <c r="G62" s="14"/>
    </row>
    <row r="63" spans="1:8" ht="12" customHeight="1">
      <c r="A63" s="10" t="s">
        <v>432</v>
      </c>
      <c r="B63" s="13" t="s">
        <v>1163</v>
      </c>
      <c r="C63" s="14">
        <v>180</v>
      </c>
      <c r="D63" s="14">
        <v>164431</v>
      </c>
      <c r="E63" s="14">
        <v>36614</v>
      </c>
      <c r="F63" s="14">
        <v>177</v>
      </c>
      <c r="G63" s="14">
        <v>162379</v>
      </c>
      <c r="H63" s="10">
        <v>36150</v>
      </c>
    </row>
    <row r="64" spans="2:8" ht="12" customHeight="1">
      <c r="B64" s="13" t="s">
        <v>1165</v>
      </c>
      <c r="C64" s="14">
        <v>42</v>
      </c>
      <c r="D64" s="14">
        <v>24038</v>
      </c>
      <c r="E64" s="14">
        <v>5690</v>
      </c>
      <c r="F64" s="14">
        <v>40</v>
      </c>
      <c r="G64" s="14">
        <v>22430</v>
      </c>
      <c r="H64" s="10">
        <v>5314</v>
      </c>
    </row>
    <row r="65" spans="2:8" ht="12" customHeight="1">
      <c r="B65" s="13" t="s">
        <v>1166</v>
      </c>
      <c r="C65" s="14">
        <v>138</v>
      </c>
      <c r="D65" s="14">
        <v>140393</v>
      </c>
      <c r="E65" s="14">
        <v>30924</v>
      </c>
      <c r="F65" s="14">
        <v>137</v>
      </c>
      <c r="G65" s="14">
        <v>139949</v>
      </c>
      <c r="H65" s="10">
        <v>30836</v>
      </c>
    </row>
    <row r="66" spans="2:7" ht="12" customHeight="1">
      <c r="B66" s="13"/>
      <c r="C66" s="14"/>
      <c r="D66" s="14"/>
      <c r="E66" s="14"/>
      <c r="F66" s="14"/>
      <c r="G66" s="14"/>
    </row>
    <row r="67" spans="1:8" ht="12" customHeight="1">
      <c r="A67" s="10" t="s">
        <v>433</v>
      </c>
      <c r="B67" s="13" t="s">
        <v>1163</v>
      </c>
      <c r="C67" s="14">
        <v>326</v>
      </c>
      <c r="D67" s="14">
        <v>390894</v>
      </c>
      <c r="E67" s="14">
        <v>94040</v>
      </c>
      <c r="F67" s="14">
        <v>317</v>
      </c>
      <c r="G67" s="14">
        <v>378579</v>
      </c>
      <c r="H67" s="10">
        <v>90912</v>
      </c>
    </row>
    <row r="68" spans="2:8" ht="12" customHeight="1">
      <c r="B68" s="13" t="s">
        <v>1165</v>
      </c>
      <c r="C68" s="14">
        <v>6</v>
      </c>
      <c r="D68" s="14">
        <v>6803</v>
      </c>
      <c r="E68" s="14">
        <v>1584</v>
      </c>
      <c r="F68" s="14">
        <v>5</v>
      </c>
      <c r="G68" s="14">
        <v>6449</v>
      </c>
      <c r="H68" s="10">
        <v>1516</v>
      </c>
    </row>
    <row r="69" spans="2:8" ht="12" customHeight="1">
      <c r="B69" s="13" t="s">
        <v>1166</v>
      </c>
      <c r="C69" s="14">
        <v>320</v>
      </c>
      <c r="D69" s="14">
        <v>384091</v>
      </c>
      <c r="E69" s="14">
        <v>92456</v>
      </c>
      <c r="F69" s="14">
        <v>312</v>
      </c>
      <c r="G69" s="14">
        <v>372130</v>
      </c>
      <c r="H69" s="10">
        <v>89396</v>
      </c>
    </row>
    <row r="70" spans="2:7" ht="12" customHeight="1">
      <c r="B70" s="13"/>
      <c r="C70" s="14"/>
      <c r="D70" s="14"/>
      <c r="E70" s="14"/>
      <c r="F70" s="14"/>
      <c r="G70" s="14"/>
    </row>
    <row r="71" spans="1:8" ht="12" customHeight="1">
      <c r="A71" s="10" t="s">
        <v>434</v>
      </c>
      <c r="B71" s="13" t="s">
        <v>1163</v>
      </c>
      <c r="C71" s="14">
        <v>783</v>
      </c>
      <c r="D71" s="14">
        <v>1847535</v>
      </c>
      <c r="E71" s="14">
        <v>375919</v>
      </c>
      <c r="F71" s="14">
        <v>752</v>
      </c>
      <c r="G71" s="14">
        <v>1679866</v>
      </c>
      <c r="H71" s="10">
        <v>352257</v>
      </c>
    </row>
    <row r="72" spans="2:8" ht="12" customHeight="1">
      <c r="B72" s="13" t="s">
        <v>1165</v>
      </c>
      <c r="C72" s="14">
        <v>62</v>
      </c>
      <c r="D72" s="14">
        <v>73823</v>
      </c>
      <c r="E72" s="14">
        <v>14749</v>
      </c>
      <c r="F72" s="14">
        <v>58</v>
      </c>
      <c r="G72" s="14">
        <v>61563</v>
      </c>
      <c r="H72" s="10">
        <v>13372</v>
      </c>
    </row>
    <row r="73" spans="2:8" ht="12" customHeight="1">
      <c r="B73" s="13" t="s">
        <v>1166</v>
      </c>
      <c r="C73" s="14">
        <v>721</v>
      </c>
      <c r="D73" s="14">
        <v>1773712</v>
      </c>
      <c r="E73" s="14">
        <v>361170</v>
      </c>
      <c r="F73" s="14">
        <v>694</v>
      </c>
      <c r="G73" s="14">
        <v>1618303</v>
      </c>
      <c r="H73" s="10">
        <v>338885</v>
      </c>
    </row>
    <row r="74" spans="2:7" ht="12" customHeight="1">
      <c r="B74" s="13"/>
      <c r="C74" s="14"/>
      <c r="D74" s="14"/>
      <c r="E74" s="14"/>
      <c r="F74" s="14"/>
      <c r="G74" s="14"/>
    </row>
    <row r="75" spans="1:8" ht="12" customHeight="1">
      <c r="A75" s="10" t="s">
        <v>375</v>
      </c>
      <c r="B75" s="13" t="s">
        <v>1163</v>
      </c>
      <c r="C75" s="14">
        <v>98</v>
      </c>
      <c r="D75" s="14">
        <v>135141</v>
      </c>
      <c r="E75" s="14">
        <v>25990</v>
      </c>
      <c r="F75" s="14">
        <v>87</v>
      </c>
      <c r="G75" s="14">
        <v>71315</v>
      </c>
      <c r="H75" s="10">
        <v>16375</v>
      </c>
    </row>
    <row r="76" spans="2:8" ht="12" customHeight="1">
      <c r="B76" s="13" t="s">
        <v>1165</v>
      </c>
      <c r="C76" s="14">
        <v>14</v>
      </c>
      <c r="D76" s="14">
        <v>7152</v>
      </c>
      <c r="E76" s="14">
        <v>1441</v>
      </c>
      <c r="F76" s="14">
        <v>13</v>
      </c>
      <c r="G76" s="14">
        <v>2154</v>
      </c>
      <c r="H76" s="10">
        <v>529</v>
      </c>
    </row>
    <row r="77" spans="2:8" ht="12" customHeight="1">
      <c r="B77" s="13" t="s">
        <v>1166</v>
      </c>
      <c r="C77" s="14">
        <v>84</v>
      </c>
      <c r="D77" s="14">
        <v>127989</v>
      </c>
      <c r="E77" s="14">
        <v>24549</v>
      </c>
      <c r="F77" s="14">
        <v>74</v>
      </c>
      <c r="G77" s="14">
        <v>69161</v>
      </c>
      <c r="H77" s="10">
        <v>15846</v>
      </c>
    </row>
  </sheetData>
  <mergeCells count="10">
    <mergeCell ref="F6:H7"/>
    <mergeCell ref="E8:E10"/>
    <mergeCell ref="F8:F10"/>
    <mergeCell ref="G8:G10"/>
    <mergeCell ref="H8:H10"/>
    <mergeCell ref="A6:A7"/>
    <mergeCell ref="A8:A10"/>
    <mergeCell ref="C8:C10"/>
    <mergeCell ref="D8:D10"/>
    <mergeCell ref="C6:E7"/>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70" r:id="rId1"/>
</worksheet>
</file>

<file path=xl/worksheets/sheet52.xml><?xml version="1.0" encoding="utf-8"?>
<worksheet xmlns="http://schemas.openxmlformats.org/spreadsheetml/2006/main" xmlns:r="http://schemas.openxmlformats.org/officeDocument/2006/relationships">
  <dimension ref="A2:H79"/>
  <sheetViews>
    <sheetView workbookViewId="0" topLeftCell="A3">
      <selection activeCell="K11" sqref="K11"/>
    </sheetView>
  </sheetViews>
  <sheetFormatPr defaultColWidth="9.140625" defaultRowHeight="12.75"/>
  <cols>
    <col min="1" max="1" width="23.421875" style="10" customWidth="1"/>
    <col min="2" max="2" width="3.421875" style="10" customWidth="1"/>
    <col min="3" max="3" width="10.00390625" style="10" customWidth="1"/>
    <col min="4" max="4" width="12.28125" style="10" customWidth="1"/>
    <col min="5" max="5" width="12.421875" style="10" customWidth="1"/>
    <col min="6" max="6" width="10.57421875" style="10" customWidth="1"/>
    <col min="7" max="8" width="14.7109375" style="10" customWidth="1"/>
    <col min="9" max="16384" width="9.140625" style="10" customWidth="1"/>
  </cols>
  <sheetData>
    <row r="1" ht="14.25" customHeight="1"/>
    <row r="2" ht="12.75">
      <c r="A2" s="10" t="s">
        <v>435</v>
      </c>
    </row>
    <row r="3" ht="12.75">
      <c r="A3" s="10" t="s">
        <v>436</v>
      </c>
    </row>
    <row r="4" ht="12.75">
      <c r="A4" s="10" t="s">
        <v>437</v>
      </c>
    </row>
    <row r="5" ht="12.75">
      <c r="A5" s="10" t="s">
        <v>438</v>
      </c>
    </row>
    <row r="6" ht="12.75">
      <c r="A6" s="10" t="s">
        <v>439</v>
      </c>
    </row>
    <row r="7" spans="1:8" ht="12.75">
      <c r="A7" s="11"/>
      <c r="B7" s="11"/>
      <c r="F7" s="11"/>
      <c r="G7" s="11"/>
      <c r="H7" s="11"/>
    </row>
    <row r="8" spans="1:8" ht="21" customHeight="1">
      <c r="A8" s="201" t="s">
        <v>749</v>
      </c>
      <c r="B8" s="18"/>
      <c r="C8" s="117" t="s">
        <v>500</v>
      </c>
      <c r="D8" s="117"/>
      <c r="E8" s="131"/>
      <c r="F8" s="147" t="s">
        <v>501</v>
      </c>
      <c r="G8" s="201"/>
      <c r="H8" s="201"/>
    </row>
    <row r="9" spans="1:8" ht="27" customHeight="1">
      <c r="A9" s="201"/>
      <c r="B9" s="13"/>
      <c r="C9" s="100"/>
      <c r="D9" s="100"/>
      <c r="E9" s="133"/>
      <c r="F9" s="91"/>
      <c r="G9" s="100"/>
      <c r="H9" s="100"/>
    </row>
    <row r="10" spans="1:8" ht="12.75">
      <c r="A10" s="140" t="s">
        <v>738</v>
      </c>
      <c r="B10" s="13"/>
      <c r="C10" s="131" t="s">
        <v>739</v>
      </c>
      <c r="D10" s="128" t="s">
        <v>762</v>
      </c>
      <c r="E10" s="128" t="s">
        <v>745</v>
      </c>
      <c r="F10" s="131" t="s">
        <v>739</v>
      </c>
      <c r="G10" s="128" t="s">
        <v>762</v>
      </c>
      <c r="H10" s="128" t="s">
        <v>745</v>
      </c>
    </row>
    <row r="11" spans="1:8" ht="66" customHeight="1">
      <c r="A11" s="140"/>
      <c r="B11" s="13"/>
      <c r="C11" s="132"/>
      <c r="D11" s="129"/>
      <c r="E11" s="129"/>
      <c r="F11" s="132"/>
      <c r="G11" s="129"/>
      <c r="H11" s="129"/>
    </row>
    <row r="12" spans="1:8" ht="15.75" customHeight="1">
      <c r="A12" s="141"/>
      <c r="B12" s="19"/>
      <c r="C12" s="133"/>
      <c r="D12" s="130"/>
      <c r="E12" s="130"/>
      <c r="F12" s="133"/>
      <c r="G12" s="130"/>
      <c r="H12" s="130"/>
    </row>
    <row r="13" spans="1:8" ht="12" customHeight="1">
      <c r="A13" s="10" t="s">
        <v>502</v>
      </c>
      <c r="B13" s="13" t="s">
        <v>1163</v>
      </c>
      <c r="C13" s="20">
        <v>8141</v>
      </c>
      <c r="D13" s="20">
        <v>9804435</v>
      </c>
      <c r="E13" s="18">
        <v>2047413</v>
      </c>
      <c r="F13" s="20">
        <v>86</v>
      </c>
      <c r="G13" s="20">
        <v>369255</v>
      </c>
      <c r="H13" s="10">
        <v>45792</v>
      </c>
    </row>
    <row r="14" spans="2:8" ht="12" customHeight="1">
      <c r="B14" s="13" t="s">
        <v>1165</v>
      </c>
      <c r="C14" s="14">
        <v>594</v>
      </c>
      <c r="D14" s="14">
        <v>950652</v>
      </c>
      <c r="E14" s="13">
        <v>162911</v>
      </c>
      <c r="F14" s="14">
        <v>51</v>
      </c>
      <c r="G14" s="14">
        <v>299929</v>
      </c>
      <c r="H14" s="10">
        <v>37193</v>
      </c>
    </row>
    <row r="15" spans="2:8" ht="12" customHeight="1">
      <c r="B15" s="13" t="s">
        <v>1166</v>
      </c>
      <c r="C15" s="14">
        <v>7547</v>
      </c>
      <c r="D15" s="14">
        <v>8853783</v>
      </c>
      <c r="E15" s="13">
        <v>1884502</v>
      </c>
      <c r="F15" s="14">
        <v>35</v>
      </c>
      <c r="G15" s="14">
        <v>69326</v>
      </c>
      <c r="H15" s="10">
        <v>8599</v>
      </c>
    </row>
    <row r="16" spans="2:7" ht="12" customHeight="1">
      <c r="B16" s="13"/>
      <c r="C16" s="14"/>
      <c r="D16" s="14"/>
      <c r="E16" s="13"/>
      <c r="F16" s="14"/>
      <c r="G16" s="14"/>
    </row>
    <row r="17" spans="1:8" ht="12" customHeight="1">
      <c r="A17" s="10" t="s">
        <v>440</v>
      </c>
      <c r="B17" s="13" t="s">
        <v>1163</v>
      </c>
      <c r="C17" s="14">
        <v>153</v>
      </c>
      <c r="D17" s="14">
        <v>161068</v>
      </c>
      <c r="E17" s="13">
        <v>30000</v>
      </c>
      <c r="F17" s="14">
        <v>5</v>
      </c>
      <c r="G17" s="14">
        <v>11866</v>
      </c>
      <c r="H17" s="10">
        <v>1276</v>
      </c>
    </row>
    <row r="18" spans="2:8" ht="12" customHeight="1">
      <c r="B18" s="13" t="s">
        <v>1165</v>
      </c>
      <c r="C18" s="14">
        <v>28</v>
      </c>
      <c r="D18" s="14">
        <v>65034</v>
      </c>
      <c r="E18" s="13">
        <v>9407</v>
      </c>
      <c r="F18" s="14">
        <v>2</v>
      </c>
      <c r="G18" s="14">
        <v>8903</v>
      </c>
      <c r="H18" s="10">
        <v>878</v>
      </c>
    </row>
    <row r="19" spans="2:8" ht="12" customHeight="1">
      <c r="B19" s="13" t="s">
        <v>1166</v>
      </c>
      <c r="C19" s="14">
        <v>125</v>
      </c>
      <c r="D19" s="14">
        <v>96034</v>
      </c>
      <c r="E19" s="13">
        <v>20593</v>
      </c>
      <c r="F19" s="14">
        <v>3</v>
      </c>
      <c r="G19" s="14">
        <v>2963</v>
      </c>
      <c r="H19" s="10">
        <v>398</v>
      </c>
    </row>
    <row r="20" spans="2:7" ht="12" customHeight="1">
      <c r="B20" s="13"/>
      <c r="C20" s="14"/>
      <c r="D20" s="14"/>
      <c r="E20" s="13"/>
      <c r="F20" s="14"/>
      <c r="G20" s="14"/>
    </row>
    <row r="21" spans="1:8" ht="12" customHeight="1">
      <c r="A21" s="10" t="s">
        <v>441</v>
      </c>
      <c r="B21" s="13" t="s">
        <v>1163</v>
      </c>
      <c r="C21" s="14">
        <v>3161</v>
      </c>
      <c r="D21" s="14">
        <v>1040543</v>
      </c>
      <c r="E21" s="13">
        <v>301805</v>
      </c>
      <c r="F21" s="14">
        <v>2</v>
      </c>
      <c r="G21" s="14">
        <v>16922</v>
      </c>
      <c r="H21" s="10">
        <v>1036</v>
      </c>
    </row>
    <row r="22" spans="2:8" ht="12" customHeight="1">
      <c r="B22" s="13" t="s">
        <v>1165</v>
      </c>
      <c r="C22" s="14">
        <v>26</v>
      </c>
      <c r="D22" s="14">
        <v>35816</v>
      </c>
      <c r="E22" s="13">
        <v>5275</v>
      </c>
      <c r="F22" s="14">
        <v>2</v>
      </c>
      <c r="G22" s="14">
        <v>16922</v>
      </c>
      <c r="H22" s="10">
        <v>1036</v>
      </c>
    </row>
    <row r="23" spans="2:8" ht="12" customHeight="1">
      <c r="B23" s="13" t="s">
        <v>1166</v>
      </c>
      <c r="C23" s="14">
        <v>3135</v>
      </c>
      <c r="D23" s="14">
        <v>1004727</v>
      </c>
      <c r="E23" s="13">
        <v>296530</v>
      </c>
      <c r="F23" s="14" t="s">
        <v>442</v>
      </c>
      <c r="G23" s="14" t="s">
        <v>390</v>
      </c>
      <c r="H23" s="10" t="s">
        <v>390</v>
      </c>
    </row>
    <row r="24" spans="2:7" ht="12" customHeight="1">
      <c r="B24" s="13"/>
      <c r="C24" s="14"/>
      <c r="D24" s="14"/>
      <c r="E24" s="13"/>
      <c r="F24" s="14"/>
      <c r="G24" s="14"/>
    </row>
    <row r="25" spans="1:8" ht="12" customHeight="1">
      <c r="A25" s="10" t="s">
        <v>443</v>
      </c>
      <c r="B25" s="13" t="s">
        <v>1163</v>
      </c>
      <c r="C25" s="14">
        <v>366</v>
      </c>
      <c r="D25" s="14">
        <v>620368</v>
      </c>
      <c r="E25" s="13">
        <v>122825</v>
      </c>
      <c r="F25" s="14">
        <v>7</v>
      </c>
      <c r="G25" s="14">
        <v>24662</v>
      </c>
      <c r="H25" s="10">
        <v>2958</v>
      </c>
    </row>
    <row r="26" spans="2:8" ht="12" customHeight="1">
      <c r="B26" s="13" t="s">
        <v>1165</v>
      </c>
      <c r="C26" s="14">
        <v>32</v>
      </c>
      <c r="D26" s="14">
        <v>56608</v>
      </c>
      <c r="E26" s="13">
        <v>10421</v>
      </c>
      <c r="F26" s="14">
        <v>4</v>
      </c>
      <c r="G26" s="14">
        <v>15380</v>
      </c>
      <c r="H26" s="10">
        <v>2120</v>
      </c>
    </row>
    <row r="27" spans="2:8" ht="12" customHeight="1">
      <c r="B27" s="13" t="s">
        <v>1166</v>
      </c>
      <c r="C27" s="14">
        <v>334</v>
      </c>
      <c r="D27" s="14">
        <v>563760</v>
      </c>
      <c r="E27" s="13">
        <v>112404</v>
      </c>
      <c r="F27" s="14">
        <v>3</v>
      </c>
      <c r="G27" s="14">
        <v>9282</v>
      </c>
      <c r="H27" s="10">
        <v>838</v>
      </c>
    </row>
    <row r="28" spans="2:7" ht="12" customHeight="1">
      <c r="B28" s="13"/>
      <c r="C28" s="14"/>
      <c r="D28" s="14"/>
      <c r="E28" s="13"/>
      <c r="F28" s="14"/>
      <c r="G28" s="14"/>
    </row>
    <row r="29" spans="1:8" ht="12" customHeight="1">
      <c r="A29" s="10" t="s">
        <v>444</v>
      </c>
      <c r="B29" s="13" t="s">
        <v>1163</v>
      </c>
      <c r="C29" s="14">
        <v>116</v>
      </c>
      <c r="D29" s="14">
        <v>185394</v>
      </c>
      <c r="E29" s="13">
        <v>38280</v>
      </c>
      <c r="F29" s="14">
        <v>4</v>
      </c>
      <c r="G29" s="14">
        <v>1606</v>
      </c>
      <c r="H29" s="10">
        <v>297</v>
      </c>
    </row>
    <row r="30" spans="2:8" ht="12" customHeight="1">
      <c r="B30" s="13" t="s">
        <v>1165</v>
      </c>
      <c r="C30" s="14">
        <v>16</v>
      </c>
      <c r="D30" s="14">
        <v>56164</v>
      </c>
      <c r="E30" s="13">
        <v>11700</v>
      </c>
      <c r="F30" s="14">
        <v>2</v>
      </c>
      <c r="G30" s="14">
        <v>585</v>
      </c>
      <c r="H30" s="10">
        <v>116</v>
      </c>
    </row>
    <row r="31" spans="2:8" ht="12" customHeight="1">
      <c r="B31" s="13" t="s">
        <v>1166</v>
      </c>
      <c r="C31" s="14">
        <v>100</v>
      </c>
      <c r="D31" s="14">
        <v>129230</v>
      </c>
      <c r="E31" s="13">
        <v>26580</v>
      </c>
      <c r="F31" s="14">
        <v>2</v>
      </c>
      <c r="G31" s="14">
        <v>1021</v>
      </c>
      <c r="H31" s="10">
        <v>181</v>
      </c>
    </row>
    <row r="32" spans="2:7" ht="12" customHeight="1">
      <c r="B32" s="13"/>
      <c r="C32" s="14"/>
      <c r="D32" s="14"/>
      <c r="E32" s="13"/>
      <c r="F32" s="14"/>
      <c r="G32" s="14"/>
    </row>
    <row r="33" spans="1:8" ht="12" customHeight="1">
      <c r="A33" s="10" t="s">
        <v>445</v>
      </c>
      <c r="B33" s="13" t="s">
        <v>1163</v>
      </c>
      <c r="C33" s="14">
        <v>556</v>
      </c>
      <c r="D33" s="14">
        <v>666109</v>
      </c>
      <c r="E33" s="13">
        <v>137626</v>
      </c>
      <c r="F33" s="14">
        <v>1</v>
      </c>
      <c r="G33" s="14">
        <v>1385</v>
      </c>
      <c r="H33" s="10">
        <v>533</v>
      </c>
    </row>
    <row r="34" spans="2:8" ht="12" customHeight="1">
      <c r="B34" s="13" t="s">
        <v>1165</v>
      </c>
      <c r="C34" s="14">
        <v>8</v>
      </c>
      <c r="D34" s="14">
        <v>21515</v>
      </c>
      <c r="E34" s="13">
        <v>5247</v>
      </c>
      <c r="F34" s="14">
        <v>1</v>
      </c>
      <c r="G34" s="14">
        <v>1385</v>
      </c>
      <c r="H34" s="10">
        <v>533</v>
      </c>
    </row>
    <row r="35" spans="2:8" ht="12" customHeight="1">
      <c r="B35" s="13" t="s">
        <v>1166</v>
      </c>
      <c r="C35" s="14">
        <v>548</v>
      </c>
      <c r="D35" s="14">
        <v>644594</v>
      </c>
      <c r="E35" s="13">
        <v>132379</v>
      </c>
      <c r="F35" s="14" t="s">
        <v>446</v>
      </c>
      <c r="G35" s="14" t="s">
        <v>390</v>
      </c>
      <c r="H35" s="10" t="s">
        <v>1150</v>
      </c>
    </row>
    <row r="36" spans="2:7" ht="12" customHeight="1">
      <c r="B36" s="13"/>
      <c r="C36" s="14"/>
      <c r="D36" s="14"/>
      <c r="E36" s="13"/>
      <c r="F36" s="14"/>
      <c r="G36" s="14"/>
    </row>
    <row r="37" spans="1:8" ht="12" customHeight="1">
      <c r="A37" s="10" t="s">
        <v>428</v>
      </c>
      <c r="B37" s="13" t="s">
        <v>1163</v>
      </c>
      <c r="C37" s="14">
        <v>203</v>
      </c>
      <c r="D37" s="14">
        <v>177062</v>
      </c>
      <c r="E37" s="13">
        <v>34852</v>
      </c>
      <c r="F37" s="14">
        <v>7</v>
      </c>
      <c r="G37" s="14">
        <v>27326</v>
      </c>
      <c r="H37" s="10">
        <v>4696</v>
      </c>
    </row>
    <row r="38" spans="2:8" ht="12" customHeight="1">
      <c r="B38" s="13" t="s">
        <v>1165</v>
      </c>
      <c r="C38" s="14">
        <v>21</v>
      </c>
      <c r="D38" s="14">
        <v>30957</v>
      </c>
      <c r="E38" s="13">
        <v>7003</v>
      </c>
      <c r="F38" s="14">
        <v>3</v>
      </c>
      <c r="G38" s="14">
        <v>12896</v>
      </c>
      <c r="H38" s="10">
        <v>2712</v>
      </c>
    </row>
    <row r="39" spans="2:8" ht="12" customHeight="1">
      <c r="B39" s="13" t="s">
        <v>1166</v>
      </c>
      <c r="C39" s="14">
        <v>182</v>
      </c>
      <c r="D39" s="14">
        <v>146105</v>
      </c>
      <c r="E39" s="13">
        <v>27849</v>
      </c>
      <c r="F39" s="14">
        <v>4</v>
      </c>
      <c r="G39" s="14">
        <v>14430</v>
      </c>
      <c r="H39" s="10">
        <v>1984</v>
      </c>
    </row>
    <row r="40" spans="2:7" ht="12" customHeight="1">
      <c r="B40" s="13"/>
      <c r="C40" s="14"/>
      <c r="D40" s="14"/>
      <c r="E40" s="13"/>
      <c r="F40" s="14"/>
      <c r="G40" s="14"/>
    </row>
    <row r="41" spans="1:8" ht="12" customHeight="1">
      <c r="A41" s="10" t="s">
        <v>258</v>
      </c>
      <c r="B41" s="13" t="s">
        <v>1163</v>
      </c>
      <c r="C41" s="14">
        <v>797</v>
      </c>
      <c r="D41" s="14">
        <v>1732862</v>
      </c>
      <c r="E41" s="13">
        <v>333163</v>
      </c>
      <c r="F41" s="14">
        <v>5</v>
      </c>
      <c r="G41" s="14">
        <v>39878</v>
      </c>
      <c r="H41" s="10">
        <v>4472</v>
      </c>
    </row>
    <row r="42" spans="2:8" ht="12" customHeight="1">
      <c r="B42" s="13" t="s">
        <v>1165</v>
      </c>
      <c r="C42" s="14">
        <v>111</v>
      </c>
      <c r="D42" s="14">
        <v>106113</v>
      </c>
      <c r="E42" s="13">
        <v>19745</v>
      </c>
      <c r="F42" s="14">
        <v>3</v>
      </c>
      <c r="G42" s="14">
        <v>28501</v>
      </c>
      <c r="H42" s="10">
        <v>3475</v>
      </c>
    </row>
    <row r="43" spans="2:8" ht="12" customHeight="1">
      <c r="B43" s="13" t="s">
        <v>1166</v>
      </c>
      <c r="C43" s="14">
        <v>686</v>
      </c>
      <c r="D43" s="14">
        <v>1626749</v>
      </c>
      <c r="E43" s="13">
        <v>313418</v>
      </c>
      <c r="F43" s="14">
        <v>2</v>
      </c>
      <c r="G43" s="14">
        <v>11377</v>
      </c>
      <c r="H43" s="10">
        <v>997</v>
      </c>
    </row>
    <row r="44" spans="1:8" ht="12" customHeight="1">
      <c r="A44" s="10" t="s">
        <v>447</v>
      </c>
      <c r="B44" s="13" t="s">
        <v>1163</v>
      </c>
      <c r="C44" s="14">
        <v>119</v>
      </c>
      <c r="D44" s="14">
        <v>309527</v>
      </c>
      <c r="E44" s="13">
        <v>55529</v>
      </c>
      <c r="F44" s="14">
        <v>5</v>
      </c>
      <c r="G44" s="14">
        <v>44692</v>
      </c>
      <c r="H44" s="10">
        <v>3960</v>
      </c>
    </row>
    <row r="45" spans="2:8" ht="12" customHeight="1">
      <c r="B45" s="13" t="s">
        <v>1165</v>
      </c>
      <c r="C45" s="14">
        <v>12</v>
      </c>
      <c r="D45" s="14">
        <v>59862</v>
      </c>
      <c r="E45" s="13">
        <v>6660</v>
      </c>
      <c r="F45" s="14">
        <v>2</v>
      </c>
      <c r="G45" s="14">
        <v>44140</v>
      </c>
      <c r="H45" s="10">
        <v>3838</v>
      </c>
    </row>
    <row r="46" spans="2:8" ht="12" customHeight="1">
      <c r="B46" s="13" t="s">
        <v>1166</v>
      </c>
      <c r="C46" s="14">
        <v>107</v>
      </c>
      <c r="D46" s="14">
        <v>249665</v>
      </c>
      <c r="E46" s="13">
        <v>48869</v>
      </c>
      <c r="F46" s="14">
        <v>3</v>
      </c>
      <c r="G46" s="14">
        <v>552</v>
      </c>
      <c r="H46" s="10">
        <v>122</v>
      </c>
    </row>
    <row r="47" spans="2:7" ht="12" customHeight="1">
      <c r="B47" s="13"/>
      <c r="C47" s="14"/>
      <c r="D47" s="14"/>
      <c r="E47" s="13"/>
      <c r="F47" s="14"/>
      <c r="G47" s="14"/>
    </row>
    <row r="48" spans="1:8" ht="12" customHeight="1">
      <c r="A48" s="10" t="s">
        <v>1392</v>
      </c>
      <c r="B48" s="13" t="s">
        <v>1163</v>
      </c>
      <c r="C48" s="14">
        <v>263</v>
      </c>
      <c r="D48" s="14">
        <v>215594</v>
      </c>
      <c r="E48" s="13">
        <v>35306</v>
      </c>
      <c r="F48" s="14">
        <v>7</v>
      </c>
      <c r="G48" s="14">
        <v>17485</v>
      </c>
      <c r="H48" s="10">
        <v>2227</v>
      </c>
    </row>
    <row r="49" spans="2:8" ht="12" customHeight="1">
      <c r="B49" s="13" t="s">
        <v>1165</v>
      </c>
      <c r="C49" s="14">
        <v>21</v>
      </c>
      <c r="D49" s="14">
        <v>64258</v>
      </c>
      <c r="E49" s="13">
        <v>4798</v>
      </c>
      <c r="F49" s="14">
        <v>1</v>
      </c>
      <c r="G49" s="14">
        <v>1550</v>
      </c>
      <c r="H49" s="10">
        <v>229</v>
      </c>
    </row>
    <row r="50" spans="2:8" ht="12" customHeight="1">
      <c r="B50" s="13" t="s">
        <v>1166</v>
      </c>
      <c r="C50" s="14">
        <v>242</v>
      </c>
      <c r="D50" s="14">
        <v>151336</v>
      </c>
      <c r="E50" s="13">
        <v>30508</v>
      </c>
      <c r="F50" s="14">
        <v>6</v>
      </c>
      <c r="G50" s="14">
        <v>15935</v>
      </c>
      <c r="H50" s="10">
        <v>1998</v>
      </c>
    </row>
    <row r="51" spans="2:7" ht="12" customHeight="1">
      <c r="B51" s="13"/>
      <c r="C51" s="14"/>
      <c r="D51" s="14"/>
      <c r="E51" s="13"/>
      <c r="F51" s="14"/>
      <c r="G51" s="14"/>
    </row>
    <row r="52" spans="1:8" ht="12" customHeight="1">
      <c r="A52" s="10" t="s">
        <v>448</v>
      </c>
      <c r="B52" s="13" t="s">
        <v>1163</v>
      </c>
      <c r="C52" s="14">
        <v>383</v>
      </c>
      <c r="D52" s="14">
        <v>841662</v>
      </c>
      <c r="E52" s="13">
        <v>172769</v>
      </c>
      <c r="F52" s="14">
        <v>1</v>
      </c>
      <c r="G52" s="14">
        <v>9410</v>
      </c>
      <c r="H52" s="10">
        <v>2286</v>
      </c>
    </row>
    <row r="53" spans="2:8" ht="12" customHeight="1">
      <c r="B53" s="13" t="s">
        <v>1165</v>
      </c>
      <c r="C53" s="14">
        <v>15</v>
      </c>
      <c r="D53" s="14">
        <v>42532</v>
      </c>
      <c r="E53" s="13">
        <v>8382</v>
      </c>
      <c r="F53" s="14">
        <v>1</v>
      </c>
      <c r="G53" s="14">
        <v>9410</v>
      </c>
      <c r="H53" s="10">
        <v>2286</v>
      </c>
    </row>
    <row r="54" spans="2:8" ht="12" customHeight="1">
      <c r="B54" s="13" t="s">
        <v>1166</v>
      </c>
      <c r="C54" s="14">
        <v>368</v>
      </c>
      <c r="D54" s="14">
        <v>799130</v>
      </c>
      <c r="E54" s="13">
        <v>164387</v>
      </c>
      <c r="F54" s="14" t="s">
        <v>116</v>
      </c>
      <c r="G54" s="14" t="s">
        <v>449</v>
      </c>
      <c r="H54" s="10" t="s">
        <v>450</v>
      </c>
    </row>
    <row r="55" spans="2:7" ht="12" customHeight="1">
      <c r="B55" s="13"/>
      <c r="C55" s="14"/>
      <c r="D55" s="14"/>
      <c r="E55" s="13"/>
      <c r="F55" s="14"/>
      <c r="G55" s="14"/>
    </row>
    <row r="56" spans="1:8" ht="12" customHeight="1">
      <c r="A56" s="10" t="s">
        <v>451</v>
      </c>
      <c r="B56" s="13" t="s">
        <v>1163</v>
      </c>
      <c r="C56" s="14">
        <v>247</v>
      </c>
      <c r="D56" s="14">
        <v>370377</v>
      </c>
      <c r="E56" s="13">
        <v>75636</v>
      </c>
      <c r="F56" s="14">
        <v>5</v>
      </c>
      <c r="G56" s="14">
        <v>29436</v>
      </c>
      <c r="H56" s="10">
        <v>3652</v>
      </c>
    </row>
    <row r="57" spans="2:8" ht="12" customHeight="1">
      <c r="B57" s="13" t="s">
        <v>1165</v>
      </c>
      <c r="C57" s="14">
        <v>8</v>
      </c>
      <c r="D57" s="14">
        <v>35589</v>
      </c>
      <c r="E57" s="13">
        <v>5951</v>
      </c>
      <c r="F57" s="14">
        <v>4</v>
      </c>
      <c r="G57" s="14">
        <v>28904</v>
      </c>
      <c r="H57" s="10">
        <v>3564</v>
      </c>
    </row>
    <row r="58" spans="2:8" ht="12" customHeight="1">
      <c r="B58" s="13" t="s">
        <v>1166</v>
      </c>
      <c r="C58" s="14">
        <v>239</v>
      </c>
      <c r="D58" s="14">
        <v>334788</v>
      </c>
      <c r="E58" s="13">
        <v>69685</v>
      </c>
      <c r="F58" s="14">
        <v>1</v>
      </c>
      <c r="G58" s="14">
        <v>532</v>
      </c>
      <c r="H58" s="10">
        <v>88</v>
      </c>
    </row>
    <row r="59" spans="2:7" ht="12" customHeight="1">
      <c r="B59" s="13"/>
      <c r="C59" s="14"/>
      <c r="D59" s="14"/>
      <c r="E59" s="13"/>
      <c r="F59" s="14"/>
      <c r="G59" s="14"/>
    </row>
    <row r="60" spans="1:8" ht="12" customHeight="1">
      <c r="A60" s="10" t="s">
        <v>452</v>
      </c>
      <c r="B60" s="13" t="s">
        <v>1163</v>
      </c>
      <c r="C60" s="14">
        <v>308</v>
      </c>
      <c r="D60" s="14">
        <v>750996</v>
      </c>
      <c r="E60" s="13">
        <v>145332</v>
      </c>
      <c r="F60" s="14">
        <v>13</v>
      </c>
      <c r="G60" s="14">
        <v>52991</v>
      </c>
      <c r="H60" s="10">
        <v>7520</v>
      </c>
    </row>
    <row r="61" spans="2:8" ht="12" customHeight="1">
      <c r="B61" s="13" t="s">
        <v>1165</v>
      </c>
      <c r="C61" s="14">
        <v>132</v>
      </c>
      <c r="D61" s="14">
        <v>118050</v>
      </c>
      <c r="E61" s="13">
        <v>22705</v>
      </c>
      <c r="F61" s="14">
        <v>11</v>
      </c>
      <c r="G61" s="14">
        <v>48639</v>
      </c>
      <c r="H61" s="10">
        <v>7139</v>
      </c>
    </row>
    <row r="62" spans="2:8" ht="12" customHeight="1">
      <c r="B62" s="13" t="s">
        <v>1166</v>
      </c>
      <c r="C62" s="14">
        <v>176</v>
      </c>
      <c r="D62" s="14">
        <v>632946</v>
      </c>
      <c r="E62" s="13">
        <v>122627</v>
      </c>
      <c r="F62" s="14">
        <v>2</v>
      </c>
      <c r="G62" s="14">
        <v>4352</v>
      </c>
      <c r="H62" s="10">
        <v>381</v>
      </c>
    </row>
    <row r="63" spans="2:7" ht="12" customHeight="1">
      <c r="B63" s="13"/>
      <c r="C63" s="14"/>
      <c r="D63" s="14"/>
      <c r="E63" s="13"/>
      <c r="F63" s="14"/>
      <c r="G63" s="14"/>
    </row>
    <row r="64" spans="1:8" ht="12" customHeight="1">
      <c r="A64" s="10" t="s">
        <v>453</v>
      </c>
      <c r="B64" s="13" t="s">
        <v>1163</v>
      </c>
      <c r="C64" s="14">
        <v>187</v>
      </c>
      <c r="D64" s="14">
        <v>171628</v>
      </c>
      <c r="E64" s="13">
        <v>38289</v>
      </c>
      <c r="F64" s="14">
        <v>1</v>
      </c>
      <c r="G64" s="14">
        <v>984</v>
      </c>
      <c r="H64" s="10">
        <v>193</v>
      </c>
    </row>
    <row r="65" spans="2:8" ht="12" customHeight="1">
      <c r="B65" s="13" t="s">
        <v>1165</v>
      </c>
      <c r="C65" s="14">
        <v>45</v>
      </c>
      <c r="D65" s="14">
        <v>28248</v>
      </c>
      <c r="E65" s="13">
        <v>6725</v>
      </c>
      <c r="F65" s="14">
        <v>1</v>
      </c>
      <c r="G65" s="14">
        <v>984</v>
      </c>
      <c r="H65" s="10">
        <v>193</v>
      </c>
    </row>
    <row r="66" spans="2:8" ht="12" customHeight="1">
      <c r="B66" s="13" t="s">
        <v>1166</v>
      </c>
      <c r="C66" s="14">
        <v>142</v>
      </c>
      <c r="D66" s="14">
        <v>143380</v>
      </c>
      <c r="E66" s="13">
        <v>31564</v>
      </c>
      <c r="F66" s="14" t="s">
        <v>116</v>
      </c>
      <c r="G66" s="14" t="s">
        <v>449</v>
      </c>
      <c r="H66" s="10" t="s">
        <v>1150</v>
      </c>
    </row>
    <row r="67" spans="2:7" ht="12" customHeight="1">
      <c r="B67" s="13"/>
      <c r="C67" s="14"/>
      <c r="D67" s="14"/>
      <c r="E67" s="13"/>
      <c r="F67" s="14"/>
      <c r="G67" s="14"/>
    </row>
    <row r="68" spans="1:8" ht="12" customHeight="1">
      <c r="A68" s="10" t="s">
        <v>454</v>
      </c>
      <c r="B68" s="13" t="s">
        <v>1163</v>
      </c>
      <c r="C68" s="14">
        <v>350</v>
      </c>
      <c r="D68" s="14">
        <v>430433</v>
      </c>
      <c r="E68" s="13">
        <v>101957</v>
      </c>
      <c r="F68" s="14">
        <v>10</v>
      </c>
      <c r="G68" s="14">
        <v>29237</v>
      </c>
      <c r="H68" s="10">
        <v>4988</v>
      </c>
    </row>
    <row r="69" spans="2:8" ht="12" customHeight="1">
      <c r="B69" s="13" t="s">
        <v>1165</v>
      </c>
      <c r="C69" s="14">
        <v>16</v>
      </c>
      <c r="D69" s="14">
        <v>34509</v>
      </c>
      <c r="E69" s="13">
        <v>6724</v>
      </c>
      <c r="F69" s="14">
        <v>7</v>
      </c>
      <c r="G69" s="14">
        <v>23840</v>
      </c>
      <c r="H69" s="10">
        <v>3965</v>
      </c>
    </row>
    <row r="70" spans="2:8" ht="12" customHeight="1">
      <c r="B70" s="13" t="s">
        <v>1166</v>
      </c>
      <c r="C70" s="14">
        <v>334</v>
      </c>
      <c r="D70" s="14">
        <v>395924</v>
      </c>
      <c r="E70" s="13">
        <v>95233</v>
      </c>
      <c r="F70" s="14">
        <v>3</v>
      </c>
      <c r="G70" s="14">
        <v>5397</v>
      </c>
      <c r="H70" s="10">
        <v>1023</v>
      </c>
    </row>
    <row r="71" spans="2:7" ht="12" customHeight="1">
      <c r="B71" s="13"/>
      <c r="C71" s="14"/>
      <c r="D71" s="14"/>
      <c r="E71" s="13"/>
      <c r="F71" s="14"/>
      <c r="G71" s="14"/>
    </row>
    <row r="72" spans="1:8" ht="12" customHeight="1">
      <c r="A72" s="10" t="s">
        <v>455</v>
      </c>
      <c r="B72" s="13" t="s">
        <v>1163</v>
      </c>
      <c r="C72" s="14">
        <v>807</v>
      </c>
      <c r="D72" s="14">
        <v>1968374</v>
      </c>
      <c r="E72" s="13">
        <v>393446</v>
      </c>
      <c r="F72" s="14">
        <v>10</v>
      </c>
      <c r="G72" s="14">
        <v>60413</v>
      </c>
      <c r="H72" s="10">
        <v>5490</v>
      </c>
    </row>
    <row r="73" spans="2:8" ht="12" customHeight="1">
      <c r="B73" s="13" t="s">
        <v>1165</v>
      </c>
      <c r="C73" s="14">
        <v>72</v>
      </c>
      <c r="D73" s="14">
        <v>167730</v>
      </c>
      <c r="E73" s="13">
        <v>27701</v>
      </c>
      <c r="F73" s="14">
        <v>6</v>
      </c>
      <c r="G73" s="14">
        <v>57763</v>
      </c>
      <c r="H73" s="10">
        <v>5066</v>
      </c>
    </row>
    <row r="74" spans="2:8" ht="12" customHeight="1">
      <c r="B74" s="13" t="s">
        <v>1166</v>
      </c>
      <c r="C74" s="14">
        <v>735</v>
      </c>
      <c r="D74" s="14">
        <v>1800644</v>
      </c>
      <c r="E74" s="13">
        <v>365745</v>
      </c>
      <c r="F74" s="14">
        <v>4</v>
      </c>
      <c r="G74" s="14">
        <v>2650</v>
      </c>
      <c r="H74" s="10">
        <v>424</v>
      </c>
    </row>
    <row r="75" spans="2:7" ht="12" customHeight="1">
      <c r="B75" s="13"/>
      <c r="C75" s="14"/>
      <c r="D75" s="14"/>
      <c r="E75" s="13"/>
      <c r="F75" s="14"/>
      <c r="G75" s="14"/>
    </row>
    <row r="76" spans="1:8" ht="12" customHeight="1">
      <c r="A76" s="10" t="s">
        <v>456</v>
      </c>
      <c r="B76" s="13" t="s">
        <v>1163</v>
      </c>
      <c r="C76" s="14">
        <v>125</v>
      </c>
      <c r="D76" s="14">
        <v>162438</v>
      </c>
      <c r="E76" s="13">
        <v>30598</v>
      </c>
      <c r="F76" s="14">
        <v>3</v>
      </c>
      <c r="G76" s="14">
        <v>962</v>
      </c>
      <c r="H76" s="10">
        <v>208</v>
      </c>
    </row>
    <row r="77" spans="2:8" ht="12" customHeight="1">
      <c r="B77" s="13" t="s">
        <v>1165</v>
      </c>
      <c r="C77" s="14">
        <v>31</v>
      </c>
      <c r="D77" s="14">
        <v>27667</v>
      </c>
      <c r="E77" s="13">
        <v>4467</v>
      </c>
      <c r="F77" s="14">
        <v>1</v>
      </c>
      <c r="G77" s="14">
        <v>127</v>
      </c>
      <c r="H77" s="10">
        <v>43</v>
      </c>
    </row>
    <row r="78" spans="2:8" ht="12" customHeight="1">
      <c r="B78" s="13" t="s">
        <v>1166</v>
      </c>
      <c r="C78" s="14">
        <v>94</v>
      </c>
      <c r="D78" s="14">
        <v>134771</v>
      </c>
      <c r="E78" s="13">
        <v>26131</v>
      </c>
      <c r="F78" s="14">
        <v>2</v>
      </c>
      <c r="G78" s="14">
        <v>835</v>
      </c>
      <c r="H78" s="10">
        <v>165</v>
      </c>
    </row>
    <row r="79" spans="2:7" ht="12" customHeight="1">
      <c r="B79" s="13"/>
      <c r="E79" s="13"/>
      <c r="F79" s="14"/>
      <c r="G79" s="14"/>
    </row>
    <row r="80" ht="12" customHeight="1"/>
  </sheetData>
  <mergeCells count="10">
    <mergeCell ref="F8:H9"/>
    <mergeCell ref="E10:E12"/>
    <mergeCell ref="F10:F12"/>
    <mergeCell ref="G10:G12"/>
    <mergeCell ref="H10:H12"/>
    <mergeCell ref="A8:A9"/>
    <mergeCell ref="A10:A12"/>
    <mergeCell ref="C10:C12"/>
    <mergeCell ref="D10:D12"/>
    <mergeCell ref="C8:E9"/>
  </mergeCells>
  <printOptions horizontalCentered="1" verticalCentered="1"/>
  <pageMargins left="0.984251968503937" right="0.984251968503937" top="0.7874015748031497" bottom="0.7874015748031497" header="0.5118110236220472" footer="0.5118110236220472"/>
  <pageSetup horizontalDpi="600" verticalDpi="600" orientation="portrait" paperSize="9" scale="65" r:id="rId1"/>
</worksheet>
</file>

<file path=xl/worksheets/sheet53.xml><?xml version="1.0" encoding="utf-8"?>
<worksheet xmlns="http://schemas.openxmlformats.org/spreadsheetml/2006/main" xmlns:r="http://schemas.openxmlformats.org/officeDocument/2006/relationships">
  <dimension ref="A3:F50"/>
  <sheetViews>
    <sheetView workbookViewId="0" topLeftCell="A4">
      <selection activeCell="F24" sqref="F24"/>
    </sheetView>
  </sheetViews>
  <sheetFormatPr defaultColWidth="9.140625" defaultRowHeight="12.75"/>
  <cols>
    <col min="1" max="1" width="37.28125" style="10" customWidth="1"/>
    <col min="2" max="2" width="2.00390625" style="10" customWidth="1"/>
    <col min="3" max="3" width="12.28125" style="10" customWidth="1"/>
    <col min="4" max="4" width="8.421875" style="10" customWidth="1"/>
    <col min="5" max="5" width="11.140625" style="10" customWidth="1"/>
    <col min="6" max="6" width="21.28125" style="10" customWidth="1"/>
    <col min="7" max="16384" width="9.140625" style="10" customWidth="1"/>
  </cols>
  <sheetData>
    <row r="2" ht="14.25" customHeight="1"/>
    <row r="3" ht="14.25" customHeight="1">
      <c r="A3" s="10" t="s">
        <v>457</v>
      </c>
    </row>
    <row r="4" spans="1:6" ht="19.5" customHeight="1">
      <c r="A4" s="11" t="s">
        <v>458</v>
      </c>
      <c r="B4" s="11"/>
      <c r="C4" s="11"/>
      <c r="D4" s="11"/>
      <c r="E4" s="11"/>
      <c r="F4" s="11"/>
    </row>
    <row r="5" spans="1:6" ht="14.25" customHeight="1">
      <c r="A5" s="22" t="s">
        <v>15</v>
      </c>
      <c r="B5" s="18"/>
      <c r="C5" s="128" t="s">
        <v>815</v>
      </c>
      <c r="D5" s="128" t="s">
        <v>828</v>
      </c>
      <c r="E5" s="117" t="s">
        <v>2264</v>
      </c>
      <c r="F5" s="117"/>
    </row>
    <row r="6" spans="1:6" ht="13.5" customHeight="1">
      <c r="A6" s="23" t="s">
        <v>1155</v>
      </c>
      <c r="B6" s="13"/>
      <c r="C6" s="129"/>
      <c r="D6" s="129"/>
      <c r="E6" s="118"/>
      <c r="F6" s="118"/>
    </row>
    <row r="7" spans="1:6" ht="17.25" customHeight="1">
      <c r="A7" s="23" t="s">
        <v>459</v>
      </c>
      <c r="B7" s="13"/>
      <c r="C7" s="129"/>
      <c r="D7" s="129"/>
      <c r="E7" s="58" t="s">
        <v>1355</v>
      </c>
      <c r="F7" s="11"/>
    </row>
    <row r="8" spans="1:6" ht="18.75" customHeight="1">
      <c r="A8" s="23" t="s">
        <v>460</v>
      </c>
      <c r="B8" s="13"/>
      <c r="C8" s="129"/>
      <c r="D8" s="129"/>
      <c r="E8" s="129" t="s">
        <v>819</v>
      </c>
      <c r="F8" s="23" t="s">
        <v>122</v>
      </c>
    </row>
    <row r="9" spans="1:6" ht="15.75" customHeight="1">
      <c r="A9" s="11" t="s">
        <v>461</v>
      </c>
      <c r="B9" s="19"/>
      <c r="C9" s="130"/>
      <c r="D9" s="130"/>
      <c r="E9" s="130"/>
      <c r="F9" s="59" t="s">
        <v>2273</v>
      </c>
    </row>
    <row r="10" spans="1:6" ht="18" customHeight="1">
      <c r="A10" s="10" t="s">
        <v>462</v>
      </c>
      <c r="B10" s="13" t="s">
        <v>167</v>
      </c>
      <c r="C10" s="14">
        <v>115353</v>
      </c>
      <c r="D10" s="14">
        <v>488396</v>
      </c>
      <c r="E10" s="14">
        <v>11721159</v>
      </c>
      <c r="F10" s="10">
        <v>101.6</v>
      </c>
    </row>
    <row r="11" spans="1:6" ht="12" customHeight="1">
      <c r="A11" s="10" t="s">
        <v>1164</v>
      </c>
      <c r="B11" s="13" t="s">
        <v>169</v>
      </c>
      <c r="C11" s="14">
        <v>114066</v>
      </c>
      <c r="D11" s="14">
        <v>497789</v>
      </c>
      <c r="E11" s="14">
        <v>12010635</v>
      </c>
      <c r="F11" s="10">
        <v>105.3</v>
      </c>
    </row>
    <row r="12" spans="2:6" ht="12" customHeight="1">
      <c r="B12" s="13" t="s">
        <v>25</v>
      </c>
      <c r="C12" s="14">
        <v>101.1</v>
      </c>
      <c r="D12" s="14">
        <v>98.1</v>
      </c>
      <c r="E12" s="14">
        <v>97.6</v>
      </c>
      <c r="F12" s="10">
        <v>96.5</v>
      </c>
    </row>
    <row r="13" spans="1:6" ht="18" customHeight="1">
      <c r="A13" s="10" t="s">
        <v>463</v>
      </c>
      <c r="B13" s="13" t="s">
        <v>167</v>
      </c>
      <c r="C13" s="14">
        <v>80210</v>
      </c>
      <c r="D13" s="14">
        <v>293859</v>
      </c>
      <c r="E13" s="14">
        <v>6882727</v>
      </c>
      <c r="F13" s="10">
        <v>85.8</v>
      </c>
    </row>
    <row r="14" spans="1:6" ht="12" customHeight="1">
      <c r="A14" s="10" t="s">
        <v>464</v>
      </c>
      <c r="B14" s="13" t="s">
        <v>169</v>
      </c>
      <c r="C14" s="14">
        <v>77711</v>
      </c>
      <c r="D14" s="14">
        <v>296521</v>
      </c>
      <c r="E14" s="14">
        <v>7011105</v>
      </c>
      <c r="F14" s="10">
        <v>90.2</v>
      </c>
    </row>
    <row r="15" spans="2:6" ht="12" customHeight="1">
      <c r="B15" s="13" t="s">
        <v>25</v>
      </c>
      <c r="C15" s="14">
        <v>103.2</v>
      </c>
      <c r="D15" s="14">
        <v>99.1</v>
      </c>
      <c r="E15" s="14">
        <v>98.2</v>
      </c>
      <c r="F15" s="10">
        <v>95.1</v>
      </c>
    </row>
    <row r="16" spans="1:6" ht="18.75" customHeight="1">
      <c r="A16" s="10" t="s">
        <v>465</v>
      </c>
      <c r="B16" s="13" t="s">
        <v>167</v>
      </c>
      <c r="C16" s="14">
        <v>35143</v>
      </c>
      <c r="D16" s="14">
        <v>194537</v>
      </c>
      <c r="E16" s="14">
        <v>4838432</v>
      </c>
      <c r="F16" s="10">
        <v>137.7</v>
      </c>
    </row>
    <row r="17" spans="1:6" ht="13.5" customHeight="1">
      <c r="A17" s="10" t="s">
        <v>466</v>
      </c>
      <c r="B17" s="13" t="s">
        <v>169</v>
      </c>
      <c r="C17" s="14">
        <v>36355</v>
      </c>
      <c r="D17" s="14">
        <v>201268</v>
      </c>
      <c r="E17" s="14">
        <v>4999530</v>
      </c>
      <c r="F17" s="10">
        <v>137.5</v>
      </c>
    </row>
    <row r="18" spans="2:6" ht="12" customHeight="1">
      <c r="B18" s="13" t="s">
        <v>25</v>
      </c>
      <c r="C18" s="14">
        <v>96.7</v>
      </c>
      <c r="D18" s="14">
        <v>96.7</v>
      </c>
      <c r="E18" s="14">
        <v>96.8</v>
      </c>
      <c r="F18" s="10">
        <v>100.1</v>
      </c>
    </row>
    <row r="19" spans="1:5" ht="12.75">
      <c r="A19" s="10" t="s">
        <v>467</v>
      </c>
      <c r="B19" s="13"/>
      <c r="C19" s="14"/>
      <c r="D19" s="14"/>
      <c r="E19" s="14"/>
    </row>
    <row r="20" spans="1:5" ht="12.75">
      <c r="A20" s="10" t="s">
        <v>65</v>
      </c>
      <c r="B20" s="13"/>
      <c r="C20" s="14"/>
      <c r="D20" s="14"/>
      <c r="E20" s="14"/>
    </row>
    <row r="21" spans="1:6" ht="22.5" customHeight="1">
      <c r="A21" s="10" t="s">
        <v>468</v>
      </c>
      <c r="B21" s="13" t="s">
        <v>167</v>
      </c>
      <c r="C21" s="14">
        <v>57594</v>
      </c>
      <c r="D21" s="14">
        <v>322612</v>
      </c>
      <c r="E21" s="14">
        <v>8237669</v>
      </c>
      <c r="F21" s="24">
        <v>143</v>
      </c>
    </row>
    <row r="22" spans="1:6" ht="12" customHeight="1">
      <c r="A22" s="10" t="s">
        <v>852</v>
      </c>
      <c r="B22" s="13" t="s">
        <v>169</v>
      </c>
      <c r="C22" s="14">
        <v>63279</v>
      </c>
      <c r="D22" s="14">
        <v>353805</v>
      </c>
      <c r="E22" s="14">
        <v>9018048</v>
      </c>
      <c r="F22" s="10">
        <v>142.5</v>
      </c>
    </row>
    <row r="23" spans="2:6" ht="12" customHeight="1">
      <c r="B23" s="13" t="s">
        <v>25</v>
      </c>
      <c r="C23" s="14">
        <v>91</v>
      </c>
      <c r="D23" s="14">
        <v>91.2</v>
      </c>
      <c r="E23" s="14">
        <v>91.3</v>
      </c>
      <c r="F23" s="10">
        <v>100.4</v>
      </c>
    </row>
    <row r="24" spans="1:6" ht="15" customHeight="1">
      <c r="A24" s="10" t="s">
        <v>469</v>
      </c>
      <c r="B24" s="13" t="s">
        <v>167</v>
      </c>
      <c r="C24" s="14">
        <v>25646</v>
      </c>
      <c r="D24" s="14">
        <v>139325</v>
      </c>
      <c r="E24" s="14">
        <v>3641213</v>
      </c>
      <c r="F24" s="24">
        <v>142</v>
      </c>
    </row>
    <row r="25" spans="1:6" ht="12" customHeight="1">
      <c r="A25" s="10" t="s">
        <v>470</v>
      </c>
      <c r="B25" s="13" t="s">
        <v>169</v>
      </c>
      <c r="C25" s="14">
        <v>29684</v>
      </c>
      <c r="D25" s="14">
        <v>161509</v>
      </c>
      <c r="E25" s="14">
        <v>4211838</v>
      </c>
      <c r="F25" s="10">
        <v>141.9</v>
      </c>
    </row>
    <row r="26" spans="2:6" ht="12" customHeight="1">
      <c r="B26" s="13" t="s">
        <v>25</v>
      </c>
      <c r="C26" s="14">
        <v>86.4</v>
      </c>
      <c r="D26" s="14">
        <v>86.3</v>
      </c>
      <c r="E26" s="14">
        <v>86.5</v>
      </c>
      <c r="F26" s="10">
        <v>100.1</v>
      </c>
    </row>
    <row r="27" spans="1:6" ht="17.25" customHeight="1">
      <c r="A27" s="10" t="s">
        <v>471</v>
      </c>
      <c r="B27" s="13" t="s">
        <v>167</v>
      </c>
      <c r="C27" s="14">
        <v>31948</v>
      </c>
      <c r="D27" s="14">
        <v>183287</v>
      </c>
      <c r="E27" s="14">
        <v>4596456</v>
      </c>
      <c r="F27" s="10">
        <v>143.9</v>
      </c>
    </row>
    <row r="28" spans="1:6" ht="12" customHeight="1">
      <c r="A28" s="10" t="s">
        <v>472</v>
      </c>
      <c r="B28" s="13" t="s">
        <v>169</v>
      </c>
      <c r="C28" s="14">
        <v>33595</v>
      </c>
      <c r="D28" s="14">
        <v>192296</v>
      </c>
      <c r="E28" s="14">
        <v>4806210</v>
      </c>
      <c r="F28" s="10">
        <v>143.1</v>
      </c>
    </row>
    <row r="29" spans="2:6" ht="12" customHeight="1">
      <c r="B29" s="13" t="s">
        <v>25</v>
      </c>
      <c r="C29" s="14">
        <v>95.1</v>
      </c>
      <c r="D29" s="14">
        <v>95.3</v>
      </c>
      <c r="E29" s="14">
        <v>95.6</v>
      </c>
      <c r="F29" s="10">
        <v>100.6</v>
      </c>
    </row>
    <row r="30" spans="1:5" ht="15.75" customHeight="1">
      <c r="A30" s="10" t="s">
        <v>473</v>
      </c>
      <c r="B30" s="13"/>
      <c r="C30" s="14"/>
      <c r="D30" s="14"/>
      <c r="E30" s="14"/>
    </row>
    <row r="31" spans="1:6" ht="12.75">
      <c r="A31" s="10" t="s">
        <v>474</v>
      </c>
      <c r="B31" s="13" t="s">
        <v>167</v>
      </c>
      <c r="C31" s="14">
        <v>4069</v>
      </c>
      <c r="D31" s="14">
        <v>13757</v>
      </c>
      <c r="E31" s="14">
        <v>300152</v>
      </c>
      <c r="F31" s="10">
        <v>73.8</v>
      </c>
    </row>
    <row r="32" spans="1:6" ht="12" customHeight="1">
      <c r="A32" s="10" t="s">
        <v>475</v>
      </c>
      <c r="B32" s="13" t="s">
        <v>169</v>
      </c>
      <c r="C32" s="14">
        <v>4594</v>
      </c>
      <c r="D32" s="14">
        <v>14885</v>
      </c>
      <c r="E32" s="14">
        <v>314721</v>
      </c>
      <c r="F32" s="10">
        <v>68.5</v>
      </c>
    </row>
    <row r="33" spans="2:6" ht="12" customHeight="1">
      <c r="B33" s="13" t="s">
        <v>25</v>
      </c>
      <c r="C33" s="14">
        <v>88.6</v>
      </c>
      <c r="D33" s="14">
        <v>92.4</v>
      </c>
      <c r="E33" s="14">
        <v>95.4</v>
      </c>
      <c r="F33" s="10">
        <v>107.7</v>
      </c>
    </row>
    <row r="34" spans="1:6" ht="20.25" customHeight="1">
      <c r="A34" s="10" t="s">
        <v>1357</v>
      </c>
      <c r="B34" s="13" t="s">
        <v>167</v>
      </c>
      <c r="C34" s="14">
        <v>37960</v>
      </c>
      <c r="D34" s="14">
        <v>110557</v>
      </c>
      <c r="E34" s="14">
        <v>2452498</v>
      </c>
      <c r="F34" s="10">
        <v>64.6</v>
      </c>
    </row>
    <row r="35" spans="1:6" ht="12" customHeight="1">
      <c r="A35" s="10" t="s">
        <v>1358</v>
      </c>
      <c r="B35" s="13" t="s">
        <v>169</v>
      </c>
      <c r="C35" s="14">
        <v>33047</v>
      </c>
      <c r="D35" s="14">
        <v>95192</v>
      </c>
      <c r="E35" s="14">
        <v>2067831</v>
      </c>
      <c r="F35" s="10">
        <v>62.6</v>
      </c>
    </row>
    <row r="36" spans="2:6" ht="12" customHeight="1">
      <c r="B36" s="13" t="s">
        <v>25</v>
      </c>
      <c r="C36" s="14">
        <v>114.9</v>
      </c>
      <c r="D36" s="14">
        <v>116.1</v>
      </c>
      <c r="E36" s="14">
        <v>118.6</v>
      </c>
      <c r="F36" s="10">
        <v>103.2</v>
      </c>
    </row>
    <row r="37" spans="1:6" ht="20.25" customHeight="1">
      <c r="A37" s="10" t="s">
        <v>476</v>
      </c>
      <c r="B37" s="13" t="s">
        <v>167</v>
      </c>
      <c r="C37" s="14">
        <v>9032</v>
      </c>
      <c r="D37" s="14">
        <v>27012</v>
      </c>
      <c r="E37" s="14">
        <v>525961</v>
      </c>
      <c r="F37" s="10">
        <v>58.2</v>
      </c>
    </row>
    <row r="38" spans="1:6" ht="12" customHeight="1">
      <c r="A38" s="10" t="s">
        <v>845</v>
      </c>
      <c r="B38" s="13" t="s">
        <v>169</v>
      </c>
      <c r="C38" s="14">
        <v>8222</v>
      </c>
      <c r="D38" s="14">
        <v>24116</v>
      </c>
      <c r="E38" s="14">
        <v>463297</v>
      </c>
      <c r="F38" s="10">
        <v>56.3</v>
      </c>
    </row>
    <row r="39" spans="2:6" ht="12" customHeight="1">
      <c r="B39" s="13" t="s">
        <v>25</v>
      </c>
      <c r="C39" s="14">
        <v>109.9</v>
      </c>
      <c r="D39" s="14">
        <v>112</v>
      </c>
      <c r="E39" s="14">
        <v>113.5</v>
      </c>
      <c r="F39" s="10">
        <v>103.4</v>
      </c>
    </row>
    <row r="40" spans="1:6" ht="21.75" customHeight="1">
      <c r="A40" s="10" t="s">
        <v>477</v>
      </c>
      <c r="B40" s="13" t="s">
        <v>167</v>
      </c>
      <c r="C40" s="14">
        <v>6013</v>
      </c>
      <c r="D40" s="14">
        <v>17389</v>
      </c>
      <c r="E40" s="14">
        <v>301190</v>
      </c>
      <c r="F40" s="10">
        <v>50.1</v>
      </c>
    </row>
    <row r="41" spans="1:6" ht="12" customHeight="1">
      <c r="A41" s="10" t="s">
        <v>478</v>
      </c>
      <c r="B41" s="13" t="s">
        <v>169</v>
      </c>
      <c r="C41" s="14">
        <v>5412</v>
      </c>
      <c r="D41" s="14">
        <v>14939</v>
      </c>
      <c r="E41" s="14">
        <v>271016</v>
      </c>
      <c r="F41" s="10">
        <v>50.1</v>
      </c>
    </row>
    <row r="42" spans="2:6" ht="12" customHeight="1">
      <c r="B42" s="13" t="s">
        <v>25</v>
      </c>
      <c r="C42" s="14">
        <v>111.1</v>
      </c>
      <c r="D42" s="14">
        <v>116.4</v>
      </c>
      <c r="E42" s="14">
        <v>111.1</v>
      </c>
      <c r="F42" s="24">
        <v>100</v>
      </c>
    </row>
    <row r="43" spans="1:6" ht="20.25" customHeight="1">
      <c r="A43" s="10" t="s">
        <v>479</v>
      </c>
      <c r="B43" s="13" t="s">
        <v>167</v>
      </c>
      <c r="C43" s="14">
        <v>4513</v>
      </c>
      <c r="D43" s="14">
        <v>9887</v>
      </c>
      <c r="E43" s="14">
        <v>184722</v>
      </c>
      <c r="F43" s="10">
        <v>40.9</v>
      </c>
    </row>
    <row r="44" spans="1:6" ht="12" customHeight="1">
      <c r="A44" s="10" t="s">
        <v>860</v>
      </c>
      <c r="B44" s="13" t="s">
        <v>169</v>
      </c>
      <c r="C44" s="14">
        <v>3563</v>
      </c>
      <c r="D44" s="14">
        <v>7877</v>
      </c>
      <c r="E44" s="14">
        <v>155299</v>
      </c>
      <c r="F44" s="10">
        <v>43.6</v>
      </c>
    </row>
    <row r="45" spans="2:6" ht="12" customHeight="1">
      <c r="B45" s="13" t="s">
        <v>25</v>
      </c>
      <c r="C45" s="14">
        <v>126.7</v>
      </c>
      <c r="D45" s="14">
        <v>125.5</v>
      </c>
      <c r="E45" s="14">
        <v>118.9</v>
      </c>
      <c r="F45" s="10">
        <v>93.8</v>
      </c>
    </row>
    <row r="46" spans="1:6" ht="19.5" customHeight="1">
      <c r="A46" s="10" t="s">
        <v>480</v>
      </c>
      <c r="B46" s="13" t="s">
        <v>167</v>
      </c>
      <c r="C46" s="14">
        <v>241</v>
      </c>
      <c r="D46" s="14">
        <v>939</v>
      </c>
      <c r="E46" s="14">
        <v>19119</v>
      </c>
      <c r="F46" s="10">
        <v>79.3</v>
      </c>
    </row>
    <row r="47" spans="1:6" ht="12" customHeight="1">
      <c r="A47" s="10" t="s">
        <v>850</v>
      </c>
      <c r="B47" s="13" t="s">
        <v>169</v>
      </c>
      <c r="C47" s="14">
        <v>543</v>
      </c>
      <c r="D47" s="14">
        <v>1860</v>
      </c>
      <c r="E47" s="14">
        <v>35144</v>
      </c>
      <c r="F47" s="10">
        <v>64.7</v>
      </c>
    </row>
    <row r="48" spans="2:6" ht="12" customHeight="1">
      <c r="B48" s="13" t="s">
        <v>25</v>
      </c>
      <c r="C48" s="14">
        <v>44.4</v>
      </c>
      <c r="D48" s="14">
        <v>50.5</v>
      </c>
      <c r="E48" s="14">
        <v>54.4</v>
      </c>
      <c r="F48" s="10">
        <v>122.6</v>
      </c>
    </row>
    <row r="49" ht="13.5" customHeight="1">
      <c r="A49" s="10" t="s">
        <v>1356</v>
      </c>
    </row>
    <row r="50" ht="11.25" customHeight="1">
      <c r="A50" s="10" t="s">
        <v>481</v>
      </c>
    </row>
  </sheetData>
  <mergeCells count="4">
    <mergeCell ref="C5:C9"/>
    <mergeCell ref="D5:D9"/>
    <mergeCell ref="E5:F6"/>
    <mergeCell ref="E8:E9"/>
  </mergeCells>
  <printOptions/>
  <pageMargins left="0.984251968503937" right="0.7874015748031497" top="0.7874015748031497" bottom="0.7874015748031497" header="0" footer="0"/>
  <pageSetup horizontalDpi="120" verticalDpi="120" orientation="portrait" paperSize="9" r:id="rId1"/>
</worksheet>
</file>

<file path=xl/worksheets/sheet54.xml><?xml version="1.0" encoding="utf-8"?>
<worksheet xmlns="http://schemas.openxmlformats.org/spreadsheetml/2006/main" xmlns:r="http://schemas.openxmlformats.org/officeDocument/2006/relationships">
  <dimension ref="A3:I87"/>
  <sheetViews>
    <sheetView workbookViewId="0" topLeftCell="A1">
      <selection activeCell="J86" sqref="J86"/>
    </sheetView>
  </sheetViews>
  <sheetFormatPr defaultColWidth="9.140625" defaultRowHeight="18" customHeight="1"/>
  <cols>
    <col min="1" max="1" width="25.421875" style="10" customWidth="1"/>
    <col min="2" max="2" width="2.00390625" style="10" customWidth="1"/>
    <col min="3" max="4" width="9.421875" style="10" customWidth="1"/>
    <col min="5" max="5" width="10.8515625" style="10" customWidth="1"/>
    <col min="6" max="6" width="8.8515625" style="10" customWidth="1"/>
    <col min="7" max="7" width="16.7109375" style="10" customWidth="1"/>
    <col min="8" max="8" width="19.57421875" style="10" customWidth="1"/>
    <col min="9" max="9" width="5.140625" style="10" customWidth="1"/>
    <col min="10" max="10" width="5.57421875" style="10" customWidth="1"/>
    <col min="11" max="16384" width="9.140625" style="10" customWidth="1"/>
  </cols>
  <sheetData>
    <row r="1" ht="12.75"/>
    <row r="2" ht="12.75" customHeight="1"/>
    <row r="3" ht="12.75" customHeight="1">
      <c r="A3" s="10" t="s">
        <v>482</v>
      </c>
    </row>
    <row r="4" spans="1:8" ht="18" customHeight="1">
      <c r="A4" s="11" t="s">
        <v>483</v>
      </c>
      <c r="B4" s="11"/>
      <c r="C4" s="11"/>
      <c r="D4" s="11"/>
      <c r="E4" s="11"/>
      <c r="F4" s="11"/>
      <c r="G4" s="11"/>
      <c r="H4" s="11"/>
    </row>
    <row r="5" spans="1:8" ht="17.25" customHeight="1">
      <c r="A5" s="23" t="s">
        <v>15</v>
      </c>
      <c r="B5" s="18"/>
      <c r="C5" s="128" t="s">
        <v>1361</v>
      </c>
      <c r="D5" s="101" t="s">
        <v>1362</v>
      </c>
      <c r="E5" s="102"/>
      <c r="F5" s="102"/>
      <c r="G5" s="102"/>
      <c r="H5" s="102"/>
    </row>
    <row r="6" spans="1:8" ht="15.75" customHeight="1">
      <c r="A6" s="23" t="s">
        <v>1155</v>
      </c>
      <c r="B6" s="13"/>
      <c r="C6" s="129"/>
      <c r="D6" s="101" t="s">
        <v>1363</v>
      </c>
      <c r="E6" s="102"/>
      <c r="F6" s="102"/>
      <c r="G6" s="139"/>
      <c r="H6" s="118" t="s">
        <v>1364</v>
      </c>
    </row>
    <row r="7" spans="1:8" ht="20.25" customHeight="1">
      <c r="A7" s="23" t="s">
        <v>484</v>
      </c>
      <c r="B7" s="13"/>
      <c r="C7" s="129"/>
      <c r="D7" s="129" t="s">
        <v>1365</v>
      </c>
      <c r="E7" s="129" t="s">
        <v>1372</v>
      </c>
      <c r="F7" s="129" t="s">
        <v>1366</v>
      </c>
      <c r="G7" s="129" t="s">
        <v>1367</v>
      </c>
      <c r="H7" s="108"/>
    </row>
    <row r="8" spans="1:8" ht="12" customHeight="1">
      <c r="A8" s="23" t="s">
        <v>50</v>
      </c>
      <c r="B8" s="13"/>
      <c r="C8" s="129"/>
      <c r="D8" s="129"/>
      <c r="E8" s="129"/>
      <c r="F8" s="129"/>
      <c r="G8" s="129"/>
      <c r="H8" s="108"/>
    </row>
    <row r="9" spans="1:8" ht="20.25" customHeight="1">
      <c r="A9" s="23" t="s">
        <v>485</v>
      </c>
      <c r="B9" s="13"/>
      <c r="C9" s="129"/>
      <c r="D9" s="129"/>
      <c r="E9" s="129"/>
      <c r="F9" s="129"/>
      <c r="G9" s="129"/>
      <c r="H9" s="108"/>
    </row>
    <row r="10" spans="1:8" ht="11.25" customHeight="1">
      <c r="A10" s="23" t="s">
        <v>124</v>
      </c>
      <c r="B10" s="13"/>
      <c r="C10" s="129"/>
      <c r="D10" s="129"/>
      <c r="E10" s="129"/>
      <c r="F10" s="129"/>
      <c r="G10" s="129"/>
      <c r="H10" s="108"/>
    </row>
    <row r="11" spans="1:8" ht="18.75" customHeight="1">
      <c r="A11" s="23" t="s">
        <v>1359</v>
      </c>
      <c r="B11" s="13"/>
      <c r="C11" s="129"/>
      <c r="D11" s="129"/>
      <c r="E11" s="129"/>
      <c r="F11" s="129"/>
      <c r="G11" s="129"/>
      <c r="H11" s="108"/>
    </row>
    <row r="12" spans="1:8" ht="22.5" customHeight="1">
      <c r="A12" s="23" t="s">
        <v>1368</v>
      </c>
      <c r="B12" s="13"/>
      <c r="C12" s="129"/>
      <c r="D12" s="129"/>
      <c r="E12" s="129"/>
      <c r="F12" s="129"/>
      <c r="G12" s="129"/>
      <c r="H12" s="108"/>
    </row>
    <row r="13" spans="1:7" ht="26.25" customHeight="1">
      <c r="A13" s="32" t="s">
        <v>1360</v>
      </c>
      <c r="B13" s="13"/>
      <c r="C13" s="14"/>
      <c r="D13" s="14"/>
      <c r="E13" s="14"/>
      <c r="F13" s="14"/>
      <c r="G13" s="14"/>
    </row>
    <row r="14" spans="1:7" ht="12.75" customHeight="1">
      <c r="A14" s="10" t="s">
        <v>486</v>
      </c>
      <c r="B14" s="13"/>
      <c r="C14" s="14"/>
      <c r="D14" s="14"/>
      <c r="E14" s="14"/>
      <c r="F14" s="14"/>
      <c r="G14" s="14"/>
    </row>
    <row r="15" spans="1:8" ht="12.75" customHeight="1">
      <c r="A15" s="11" t="s">
        <v>1369</v>
      </c>
      <c r="B15" s="19"/>
      <c r="C15" s="21"/>
      <c r="D15" s="21"/>
      <c r="E15" s="21"/>
      <c r="F15" s="21"/>
      <c r="G15" s="21"/>
      <c r="H15" s="11"/>
    </row>
    <row r="16" spans="1:8" ht="18.75" customHeight="1">
      <c r="A16" s="10" t="s">
        <v>44</v>
      </c>
      <c r="B16" s="13" t="s">
        <v>167</v>
      </c>
      <c r="C16" s="14">
        <v>115353</v>
      </c>
      <c r="D16" s="14">
        <v>114807</v>
      </c>
      <c r="E16" s="14">
        <v>108695</v>
      </c>
      <c r="F16" s="14">
        <v>1783</v>
      </c>
      <c r="G16" s="14">
        <v>4329</v>
      </c>
      <c r="H16" s="10">
        <v>546</v>
      </c>
    </row>
    <row r="17" spans="1:8" ht="11.25" customHeight="1">
      <c r="A17" s="10" t="s">
        <v>1164</v>
      </c>
      <c r="B17" s="13" t="s">
        <v>169</v>
      </c>
      <c r="C17" s="14">
        <v>488396</v>
      </c>
      <c r="D17" s="14">
        <v>486361</v>
      </c>
      <c r="E17" s="14">
        <v>466417</v>
      </c>
      <c r="F17" s="14">
        <v>7095</v>
      </c>
      <c r="G17" s="14">
        <v>12849</v>
      </c>
      <c r="H17" s="10">
        <v>2035</v>
      </c>
    </row>
    <row r="18" spans="2:8" ht="11.25" customHeight="1">
      <c r="B18" s="13" t="s">
        <v>25</v>
      </c>
      <c r="C18" s="14">
        <v>11721159</v>
      </c>
      <c r="D18" s="14">
        <v>11669147</v>
      </c>
      <c r="E18" s="14">
        <v>11215523</v>
      </c>
      <c r="F18" s="14">
        <v>168863</v>
      </c>
      <c r="G18" s="14">
        <v>284761</v>
      </c>
      <c r="H18" s="10">
        <v>52012</v>
      </c>
    </row>
    <row r="19" spans="2:8" ht="11.25" customHeight="1">
      <c r="B19" s="13" t="s">
        <v>26</v>
      </c>
      <c r="C19" s="57">
        <v>101.61121947413591</v>
      </c>
      <c r="D19" s="57">
        <v>101.64142430339614</v>
      </c>
      <c r="E19" s="57">
        <v>103.1834307005842</v>
      </c>
      <c r="F19" s="57">
        <v>94.70723499719574</v>
      </c>
      <c r="G19" s="57">
        <v>65.77985677985679</v>
      </c>
      <c r="H19" s="24">
        <v>95.26007326007326</v>
      </c>
    </row>
    <row r="20" spans="1:8" ht="18.75" customHeight="1">
      <c r="A20" s="10" t="s">
        <v>487</v>
      </c>
      <c r="B20" s="13" t="s">
        <v>167</v>
      </c>
      <c r="C20" s="14">
        <v>9167</v>
      </c>
      <c r="D20" s="14">
        <v>9105</v>
      </c>
      <c r="E20" s="14">
        <v>8015</v>
      </c>
      <c r="F20" s="14">
        <v>94</v>
      </c>
      <c r="G20" s="14">
        <v>996</v>
      </c>
      <c r="H20" s="10">
        <v>62</v>
      </c>
    </row>
    <row r="21" spans="2:8" ht="11.25" customHeight="1">
      <c r="B21" s="13" t="s">
        <v>169</v>
      </c>
      <c r="C21" s="14">
        <v>34140</v>
      </c>
      <c r="D21" s="14">
        <v>33933</v>
      </c>
      <c r="E21" s="14">
        <v>30642</v>
      </c>
      <c r="F21" s="14">
        <v>349</v>
      </c>
      <c r="G21" s="14">
        <v>2942</v>
      </c>
      <c r="H21" s="10">
        <v>207</v>
      </c>
    </row>
    <row r="22" spans="2:8" ht="11.25" customHeight="1">
      <c r="B22" s="13" t="s">
        <v>25</v>
      </c>
      <c r="C22" s="14">
        <v>803570</v>
      </c>
      <c r="D22" s="14">
        <v>798593</v>
      </c>
      <c r="E22" s="14">
        <v>726476</v>
      </c>
      <c r="F22" s="14">
        <v>8291</v>
      </c>
      <c r="G22" s="14">
        <v>63826</v>
      </c>
      <c r="H22" s="10">
        <v>4977</v>
      </c>
    </row>
    <row r="23" spans="2:8" ht="11.25" customHeight="1">
      <c r="B23" s="13" t="s">
        <v>26</v>
      </c>
      <c r="C23" s="57">
        <v>87.65899421839205</v>
      </c>
      <c r="D23" s="57">
        <v>87.70928061504668</v>
      </c>
      <c r="E23" s="57">
        <v>90.63955084217093</v>
      </c>
      <c r="F23" s="57">
        <v>88.20212765957447</v>
      </c>
      <c r="G23" s="57">
        <v>64.08232931726907</v>
      </c>
      <c r="H23" s="24">
        <v>80.2741935483871</v>
      </c>
    </row>
    <row r="24" spans="1:8" ht="18.75" customHeight="1">
      <c r="A24" s="10" t="s">
        <v>28</v>
      </c>
      <c r="B24" s="13" t="s">
        <v>167</v>
      </c>
      <c r="C24" s="14">
        <v>5006</v>
      </c>
      <c r="D24" s="14">
        <v>4996</v>
      </c>
      <c r="E24" s="14">
        <v>4643</v>
      </c>
      <c r="F24" s="14">
        <v>120</v>
      </c>
      <c r="G24" s="14">
        <v>233</v>
      </c>
      <c r="H24" s="10">
        <v>10</v>
      </c>
    </row>
    <row r="25" spans="2:8" ht="11.25" customHeight="1">
      <c r="B25" s="13" t="s">
        <v>169</v>
      </c>
      <c r="C25" s="14">
        <v>21511</v>
      </c>
      <c r="D25" s="14">
        <v>21459</v>
      </c>
      <c r="E25" s="14">
        <v>20236</v>
      </c>
      <c r="F25" s="14">
        <v>426</v>
      </c>
      <c r="G25" s="14">
        <v>797</v>
      </c>
      <c r="H25" s="10">
        <v>52</v>
      </c>
    </row>
    <row r="26" spans="2:8" ht="11.25" customHeight="1">
      <c r="B26" s="13" t="s">
        <v>25</v>
      </c>
      <c r="C26" s="14">
        <v>480589</v>
      </c>
      <c r="D26" s="14">
        <v>479140</v>
      </c>
      <c r="E26" s="14">
        <v>455880</v>
      </c>
      <c r="F26" s="14">
        <v>8186</v>
      </c>
      <c r="G26" s="14">
        <v>15074</v>
      </c>
      <c r="H26" s="10">
        <v>1449</v>
      </c>
    </row>
    <row r="27" spans="2:8" ht="11.25" customHeight="1">
      <c r="B27" s="13" t="s">
        <v>26</v>
      </c>
      <c r="C27" s="57">
        <v>96.00259688373951</v>
      </c>
      <c r="D27" s="57">
        <v>95.90472377902321</v>
      </c>
      <c r="E27" s="57">
        <v>98.18651733792807</v>
      </c>
      <c r="F27" s="57">
        <v>68.21666666666667</v>
      </c>
      <c r="G27" s="57">
        <v>64.69527896995709</v>
      </c>
      <c r="H27" s="24">
        <v>144.9</v>
      </c>
    </row>
    <row r="28" spans="1:8" ht="18.75" customHeight="1">
      <c r="A28" s="10" t="s">
        <v>488</v>
      </c>
      <c r="B28" s="13" t="s">
        <v>167</v>
      </c>
      <c r="C28" s="14">
        <v>4780</v>
      </c>
      <c r="D28" s="14">
        <v>4760</v>
      </c>
      <c r="E28" s="14">
        <v>4651</v>
      </c>
      <c r="F28" s="14">
        <v>76</v>
      </c>
      <c r="G28" s="14">
        <v>33</v>
      </c>
      <c r="H28" s="10">
        <v>20</v>
      </c>
    </row>
    <row r="29" spans="2:8" ht="11.25" customHeight="1">
      <c r="B29" s="13" t="s">
        <v>169</v>
      </c>
      <c r="C29" s="14">
        <v>22778</v>
      </c>
      <c r="D29" s="14">
        <v>22688</v>
      </c>
      <c r="E29" s="14">
        <v>22228</v>
      </c>
      <c r="F29" s="14">
        <v>317</v>
      </c>
      <c r="G29" s="14">
        <v>143</v>
      </c>
      <c r="H29" s="10">
        <v>90</v>
      </c>
    </row>
    <row r="30" spans="2:8" ht="11.25" customHeight="1">
      <c r="B30" s="13" t="s">
        <v>25</v>
      </c>
      <c r="C30" s="14">
        <v>509872</v>
      </c>
      <c r="D30" s="14">
        <v>506860</v>
      </c>
      <c r="E30" s="14">
        <v>496925</v>
      </c>
      <c r="F30" s="14">
        <v>6588</v>
      </c>
      <c r="G30" s="14">
        <v>3347</v>
      </c>
      <c r="H30" s="10">
        <v>3012</v>
      </c>
    </row>
    <row r="31" spans="2:8" ht="11.25" customHeight="1">
      <c r="B31" s="13" t="s">
        <v>26</v>
      </c>
      <c r="C31" s="57">
        <v>106.66778242677825</v>
      </c>
      <c r="D31" s="57">
        <v>106.48319327731092</v>
      </c>
      <c r="E31" s="57">
        <v>106.8426144915072</v>
      </c>
      <c r="F31" s="57">
        <v>86.6842105263158</v>
      </c>
      <c r="G31" s="57">
        <v>101.42424242424242</v>
      </c>
      <c r="H31" s="24">
        <v>150.6</v>
      </c>
    </row>
    <row r="32" spans="1:8" ht="18.75" customHeight="1">
      <c r="A32" s="10" t="s">
        <v>489</v>
      </c>
      <c r="B32" s="13" t="s">
        <v>167</v>
      </c>
      <c r="C32" s="14">
        <v>2918</v>
      </c>
      <c r="D32" s="14">
        <v>2908</v>
      </c>
      <c r="E32" s="14">
        <v>2623</v>
      </c>
      <c r="F32" s="14">
        <v>31</v>
      </c>
      <c r="G32" s="14">
        <v>254</v>
      </c>
      <c r="H32" s="10">
        <v>10</v>
      </c>
    </row>
    <row r="33" spans="2:8" ht="11.25" customHeight="1">
      <c r="B33" s="13" t="s">
        <v>169</v>
      </c>
      <c r="C33" s="14">
        <v>12757</v>
      </c>
      <c r="D33" s="14">
        <v>12693</v>
      </c>
      <c r="E33" s="14">
        <v>11774</v>
      </c>
      <c r="F33" s="14">
        <v>119</v>
      </c>
      <c r="G33" s="14">
        <v>800</v>
      </c>
      <c r="H33" s="10">
        <v>64</v>
      </c>
    </row>
    <row r="34" spans="2:8" ht="11.25" customHeight="1">
      <c r="B34" s="13" t="s">
        <v>25</v>
      </c>
      <c r="C34" s="14">
        <v>292102</v>
      </c>
      <c r="D34" s="14">
        <v>290508</v>
      </c>
      <c r="E34" s="14">
        <v>269354</v>
      </c>
      <c r="F34" s="14">
        <v>2972</v>
      </c>
      <c r="G34" s="14">
        <v>18182</v>
      </c>
      <c r="H34" s="10">
        <v>1594</v>
      </c>
    </row>
    <row r="35" spans="2:8" ht="11.25" customHeight="1">
      <c r="B35" s="13" t="s">
        <v>26</v>
      </c>
      <c r="C35" s="57">
        <v>100.10349554489376</v>
      </c>
      <c r="D35" s="57">
        <v>99.89958734525447</v>
      </c>
      <c r="E35" s="57">
        <v>102.68928707586733</v>
      </c>
      <c r="F35" s="57">
        <v>95.87096774193549</v>
      </c>
      <c r="G35" s="57">
        <v>71.58267716535433</v>
      </c>
      <c r="H35" s="24">
        <v>159.4</v>
      </c>
    </row>
    <row r="36" spans="1:8" ht="18.75" customHeight="1">
      <c r="A36" s="10" t="s">
        <v>490</v>
      </c>
      <c r="B36" s="13" t="s">
        <v>167</v>
      </c>
      <c r="C36" s="14">
        <v>4868</v>
      </c>
      <c r="D36" s="14">
        <v>4852</v>
      </c>
      <c r="E36" s="14">
        <v>4725</v>
      </c>
      <c r="F36" s="14">
        <v>50</v>
      </c>
      <c r="G36" s="14">
        <v>77</v>
      </c>
      <c r="H36" s="10">
        <v>16</v>
      </c>
    </row>
    <row r="37" spans="2:8" ht="11.25" customHeight="1">
      <c r="B37" s="13" t="s">
        <v>169</v>
      </c>
      <c r="C37" s="14">
        <v>23451</v>
      </c>
      <c r="D37" s="14">
        <v>23371</v>
      </c>
      <c r="E37" s="14">
        <v>22858</v>
      </c>
      <c r="F37" s="14">
        <v>236</v>
      </c>
      <c r="G37" s="14">
        <v>277</v>
      </c>
      <c r="H37" s="10">
        <v>80</v>
      </c>
    </row>
    <row r="38" spans="2:8" ht="11.25" customHeight="1">
      <c r="B38" s="13" t="s">
        <v>25</v>
      </c>
      <c r="C38" s="14">
        <v>571817</v>
      </c>
      <c r="D38" s="14">
        <v>569540</v>
      </c>
      <c r="E38" s="14">
        <v>557103</v>
      </c>
      <c r="F38" s="14">
        <v>5931</v>
      </c>
      <c r="G38" s="14">
        <v>6506</v>
      </c>
      <c r="H38" s="10">
        <v>2277</v>
      </c>
    </row>
    <row r="39" spans="2:8" ht="11.25" customHeight="1">
      <c r="B39" s="13" t="s">
        <v>26</v>
      </c>
      <c r="C39" s="57">
        <v>117.46446179129006</v>
      </c>
      <c r="D39" s="57">
        <v>117.38252267106348</v>
      </c>
      <c r="E39" s="57">
        <v>117.90539682539682</v>
      </c>
      <c r="F39" s="57">
        <v>118.62</v>
      </c>
      <c r="G39" s="57">
        <v>84.49350649350649</v>
      </c>
      <c r="H39" s="24">
        <v>142.3125</v>
      </c>
    </row>
    <row r="40" spans="1:8" ht="18.75" customHeight="1">
      <c r="A40" s="10" t="s">
        <v>491</v>
      </c>
      <c r="B40" s="13" t="s">
        <v>167</v>
      </c>
      <c r="C40" s="14">
        <v>12405</v>
      </c>
      <c r="D40" s="14">
        <v>12387</v>
      </c>
      <c r="E40" s="14">
        <v>11731</v>
      </c>
      <c r="F40" s="14">
        <v>318</v>
      </c>
      <c r="G40" s="14">
        <v>338</v>
      </c>
      <c r="H40" s="10">
        <v>18</v>
      </c>
    </row>
    <row r="41" spans="2:8" ht="11.25" customHeight="1">
      <c r="B41" s="13" t="s">
        <v>169</v>
      </c>
      <c r="C41" s="14">
        <v>51703</v>
      </c>
      <c r="D41" s="14">
        <v>51622</v>
      </c>
      <c r="E41" s="14">
        <v>49527</v>
      </c>
      <c r="F41" s="14">
        <v>1081</v>
      </c>
      <c r="G41" s="14">
        <v>1014</v>
      </c>
      <c r="H41" s="10">
        <v>81</v>
      </c>
    </row>
    <row r="42" spans="2:8" ht="11.25" customHeight="1">
      <c r="B42" s="13" t="s">
        <v>25</v>
      </c>
      <c r="C42" s="14">
        <v>1175933</v>
      </c>
      <c r="D42" s="14">
        <v>1173901</v>
      </c>
      <c r="E42" s="14">
        <v>1126908</v>
      </c>
      <c r="F42" s="14">
        <v>23834</v>
      </c>
      <c r="G42" s="14">
        <v>23159</v>
      </c>
      <c r="H42" s="10">
        <v>2032</v>
      </c>
    </row>
    <row r="43" spans="2:8" ht="11.25" customHeight="1">
      <c r="B43" s="13" t="s">
        <v>26</v>
      </c>
      <c r="C43" s="57">
        <v>94.79508262797259</v>
      </c>
      <c r="D43" s="57">
        <v>94.76878986033745</v>
      </c>
      <c r="E43" s="57">
        <v>96.06239877248316</v>
      </c>
      <c r="F43" s="57">
        <v>74.9496855345912</v>
      </c>
      <c r="G43" s="57">
        <v>68.51775147928994</v>
      </c>
      <c r="H43" s="24">
        <v>112.88888888888889</v>
      </c>
    </row>
    <row r="44" spans="1:8" ht="18.75" customHeight="1">
      <c r="A44" s="10" t="s">
        <v>492</v>
      </c>
      <c r="B44" s="13" t="s">
        <v>167</v>
      </c>
      <c r="C44" s="14">
        <v>27090</v>
      </c>
      <c r="D44" s="14">
        <v>27018</v>
      </c>
      <c r="E44" s="14">
        <v>26546</v>
      </c>
      <c r="F44" s="14">
        <v>288</v>
      </c>
      <c r="G44" s="14">
        <v>184</v>
      </c>
      <c r="H44" s="10">
        <v>72</v>
      </c>
    </row>
    <row r="45" spans="2:8" ht="11.25" customHeight="1">
      <c r="B45" s="13" t="s">
        <v>169</v>
      </c>
      <c r="C45" s="14">
        <v>104188</v>
      </c>
      <c r="D45" s="14">
        <v>103908</v>
      </c>
      <c r="E45" s="14">
        <v>102100</v>
      </c>
      <c r="F45" s="14">
        <v>1287</v>
      </c>
      <c r="G45" s="14">
        <v>521</v>
      </c>
      <c r="H45" s="10">
        <v>280</v>
      </c>
    </row>
    <row r="46" spans="2:8" ht="11.25" customHeight="1">
      <c r="B46" s="13" t="s">
        <v>25</v>
      </c>
      <c r="C46" s="14">
        <v>2588626</v>
      </c>
      <c r="D46" s="14">
        <v>2580709</v>
      </c>
      <c r="E46" s="14">
        <v>2536590</v>
      </c>
      <c r="F46" s="14">
        <v>32141</v>
      </c>
      <c r="G46" s="14">
        <v>11978</v>
      </c>
      <c r="H46" s="10">
        <v>7917</v>
      </c>
    </row>
    <row r="47" spans="2:8" ht="11.25" customHeight="1">
      <c r="B47" s="13" t="s">
        <v>26</v>
      </c>
      <c r="C47" s="57">
        <v>95.55651531930602</v>
      </c>
      <c r="D47" s="57">
        <v>95.51813605744319</v>
      </c>
      <c r="E47" s="57">
        <v>95.5545091539215</v>
      </c>
      <c r="F47" s="57">
        <v>111.60069444444444</v>
      </c>
      <c r="G47" s="57">
        <v>65.09782608695652</v>
      </c>
      <c r="H47" s="24">
        <v>109.95833333333333</v>
      </c>
    </row>
    <row r="48" spans="1:8" ht="16.5" customHeight="1">
      <c r="A48" s="10" t="s">
        <v>493</v>
      </c>
      <c r="B48" s="13" t="s">
        <v>167</v>
      </c>
      <c r="C48" s="14">
        <v>1338</v>
      </c>
      <c r="D48" s="14">
        <v>1333</v>
      </c>
      <c r="E48" s="14">
        <v>1161</v>
      </c>
      <c r="F48" s="14">
        <v>11</v>
      </c>
      <c r="G48" s="14">
        <v>161</v>
      </c>
      <c r="H48" s="10">
        <v>5</v>
      </c>
    </row>
    <row r="49" spans="2:8" ht="12" customHeight="1">
      <c r="B49" s="13" t="s">
        <v>169</v>
      </c>
      <c r="C49" s="14">
        <v>6218</v>
      </c>
      <c r="D49" s="14">
        <v>6200</v>
      </c>
      <c r="E49" s="14">
        <v>5684</v>
      </c>
      <c r="F49" s="14">
        <v>48</v>
      </c>
      <c r="G49" s="14">
        <v>468</v>
      </c>
      <c r="H49" s="10">
        <v>18</v>
      </c>
    </row>
    <row r="50" spans="2:8" ht="12" customHeight="1">
      <c r="B50" s="13" t="s">
        <v>25</v>
      </c>
      <c r="C50" s="14">
        <v>163022</v>
      </c>
      <c r="D50" s="14">
        <v>162565</v>
      </c>
      <c r="E50" s="14">
        <v>150981</v>
      </c>
      <c r="F50" s="14">
        <v>1146</v>
      </c>
      <c r="G50" s="14">
        <v>10438</v>
      </c>
      <c r="H50" s="10">
        <v>457</v>
      </c>
    </row>
    <row r="51" spans="2:8" ht="12" customHeight="1">
      <c r="B51" s="13" t="s">
        <v>26</v>
      </c>
      <c r="C51" s="57">
        <v>121.84005979073244</v>
      </c>
      <c r="D51" s="57">
        <v>121.9542385596399</v>
      </c>
      <c r="E51" s="57">
        <v>130.0439276485788</v>
      </c>
      <c r="F51" s="57">
        <v>104.18181818181819</v>
      </c>
      <c r="G51" s="57">
        <v>64.83229813664596</v>
      </c>
      <c r="H51" s="24">
        <v>91.4</v>
      </c>
    </row>
    <row r="52" spans="1:8" ht="30" customHeight="1">
      <c r="A52" s="10" t="s">
        <v>494</v>
      </c>
      <c r="B52" s="13" t="s">
        <v>167</v>
      </c>
      <c r="C52" s="14">
        <v>4652</v>
      </c>
      <c r="D52" s="14">
        <v>4647</v>
      </c>
      <c r="E52" s="14">
        <v>4425</v>
      </c>
      <c r="F52" s="14">
        <v>85</v>
      </c>
      <c r="G52" s="14">
        <v>137</v>
      </c>
      <c r="H52" s="10">
        <v>5</v>
      </c>
    </row>
    <row r="53" spans="2:8" ht="12" customHeight="1">
      <c r="B53" s="13" t="s">
        <v>169</v>
      </c>
      <c r="C53" s="14">
        <v>24381</v>
      </c>
      <c r="D53" s="14">
        <v>24340</v>
      </c>
      <c r="E53" s="14">
        <v>23637</v>
      </c>
      <c r="F53" s="14">
        <v>365</v>
      </c>
      <c r="G53" s="14">
        <v>338</v>
      </c>
      <c r="H53" s="10">
        <v>41</v>
      </c>
    </row>
    <row r="54" spans="2:8" ht="12" customHeight="1">
      <c r="B54" s="13" t="s">
        <v>25</v>
      </c>
      <c r="C54" s="14">
        <v>554526</v>
      </c>
      <c r="D54" s="14">
        <v>553495</v>
      </c>
      <c r="E54" s="14">
        <v>537102</v>
      </c>
      <c r="F54" s="14">
        <v>8614</v>
      </c>
      <c r="G54" s="14">
        <v>7779</v>
      </c>
      <c r="H54" s="10">
        <v>1031</v>
      </c>
    </row>
    <row r="55" spans="2:8" ht="12" customHeight="1">
      <c r="B55" s="13" t="s">
        <v>26</v>
      </c>
      <c r="C55" s="57">
        <v>119.20163370593293</v>
      </c>
      <c r="D55" s="57">
        <v>119.10802668388207</v>
      </c>
      <c r="E55" s="57">
        <v>121.37898305084745</v>
      </c>
      <c r="F55" s="57">
        <v>101.34117647058824</v>
      </c>
      <c r="G55" s="57">
        <v>56.78102189781022</v>
      </c>
      <c r="H55" s="24">
        <v>206.2</v>
      </c>
    </row>
    <row r="56" spans="1:8" ht="30" customHeight="1">
      <c r="A56" s="10" t="s">
        <v>1584</v>
      </c>
      <c r="B56" s="13" t="s">
        <v>167</v>
      </c>
      <c r="C56" s="14">
        <v>3036</v>
      </c>
      <c r="D56" s="14">
        <v>3029</v>
      </c>
      <c r="E56" s="14">
        <v>2949</v>
      </c>
      <c r="F56" s="14">
        <v>27</v>
      </c>
      <c r="G56" s="14">
        <v>53</v>
      </c>
      <c r="H56" s="10">
        <v>7</v>
      </c>
    </row>
    <row r="57" spans="2:8" ht="12" customHeight="1">
      <c r="B57" s="13" t="s">
        <v>169</v>
      </c>
      <c r="C57" s="14">
        <v>13535</v>
      </c>
      <c r="D57" s="14">
        <v>13505</v>
      </c>
      <c r="E57" s="14">
        <v>13225</v>
      </c>
      <c r="F57" s="14">
        <v>117</v>
      </c>
      <c r="G57" s="14">
        <v>163</v>
      </c>
      <c r="H57" s="10">
        <v>30</v>
      </c>
    </row>
    <row r="58" spans="2:8" ht="12" customHeight="1">
      <c r="B58" s="13" t="s">
        <v>25</v>
      </c>
      <c r="C58" s="14">
        <v>336447</v>
      </c>
      <c r="D58" s="14">
        <v>335640</v>
      </c>
      <c r="E58" s="14">
        <v>329262</v>
      </c>
      <c r="F58" s="14">
        <v>2929</v>
      </c>
      <c r="G58" s="14">
        <v>3449</v>
      </c>
      <c r="H58" s="10">
        <v>807</v>
      </c>
    </row>
    <row r="59" spans="2:8" ht="12" customHeight="1">
      <c r="B59" s="13" t="s">
        <v>26</v>
      </c>
      <c r="C59" s="57">
        <v>110.81916996047431</v>
      </c>
      <c r="D59" s="57">
        <v>110.80884780455595</v>
      </c>
      <c r="E59" s="57">
        <v>111.65208545269583</v>
      </c>
      <c r="F59" s="57">
        <v>108.48148148148148</v>
      </c>
      <c r="G59" s="57">
        <v>65.0754716981132</v>
      </c>
      <c r="H59" s="24">
        <v>115.28571428571429</v>
      </c>
    </row>
    <row r="60" spans="1:8" ht="30" customHeight="1">
      <c r="A60" s="10" t="s">
        <v>1585</v>
      </c>
      <c r="B60" s="13" t="s">
        <v>167</v>
      </c>
      <c r="C60" s="14">
        <v>10018</v>
      </c>
      <c r="D60" s="14">
        <v>10005</v>
      </c>
      <c r="E60" s="14">
        <v>9726</v>
      </c>
      <c r="F60" s="14">
        <v>152</v>
      </c>
      <c r="G60" s="14">
        <v>127</v>
      </c>
      <c r="H60" s="10">
        <v>13</v>
      </c>
    </row>
    <row r="61" spans="2:8" ht="12" customHeight="1">
      <c r="B61" s="13" t="s">
        <v>169</v>
      </c>
      <c r="C61" s="14">
        <v>37580</v>
      </c>
      <c r="D61" s="14">
        <v>37519</v>
      </c>
      <c r="E61" s="14">
        <v>36458</v>
      </c>
      <c r="F61" s="14">
        <v>617</v>
      </c>
      <c r="G61" s="14">
        <v>444</v>
      </c>
      <c r="H61" s="10">
        <v>61</v>
      </c>
    </row>
    <row r="62" spans="2:8" ht="12" customHeight="1">
      <c r="B62" s="13" t="s">
        <v>25</v>
      </c>
      <c r="C62" s="14">
        <v>910288</v>
      </c>
      <c r="D62" s="14">
        <v>908461</v>
      </c>
      <c r="E62" s="14">
        <v>882060</v>
      </c>
      <c r="F62" s="14">
        <v>16017</v>
      </c>
      <c r="G62" s="14">
        <v>10384</v>
      </c>
      <c r="H62" s="10">
        <v>1827</v>
      </c>
    </row>
    <row r="63" spans="2:9" ht="12" customHeight="1">
      <c r="B63" s="13" t="s">
        <v>26</v>
      </c>
      <c r="C63" s="57">
        <v>90.8652425633859</v>
      </c>
      <c r="D63" s="57">
        <v>90.8006996501749</v>
      </c>
      <c r="E63" s="57">
        <v>90.69093152375078</v>
      </c>
      <c r="F63" s="57">
        <v>105.375</v>
      </c>
      <c r="G63" s="57">
        <v>81.76377952755905</v>
      </c>
      <c r="H63" s="24">
        <v>140.53846153846155</v>
      </c>
      <c r="I63" s="24"/>
    </row>
    <row r="64" spans="1:8" ht="30" customHeight="1">
      <c r="A64" s="10" t="s">
        <v>1586</v>
      </c>
      <c r="B64" s="13" t="s">
        <v>167</v>
      </c>
      <c r="C64" s="14">
        <v>8325</v>
      </c>
      <c r="D64" s="14">
        <v>8275</v>
      </c>
      <c r="E64" s="14">
        <v>7664</v>
      </c>
      <c r="F64" s="14">
        <v>237</v>
      </c>
      <c r="G64" s="14">
        <v>374</v>
      </c>
      <c r="H64" s="10">
        <v>50</v>
      </c>
    </row>
    <row r="65" spans="2:8" ht="12" customHeight="1">
      <c r="B65" s="13" t="s">
        <v>169</v>
      </c>
      <c r="C65" s="14">
        <v>41707</v>
      </c>
      <c r="D65" s="14">
        <v>41514</v>
      </c>
      <c r="E65" s="14">
        <v>39473</v>
      </c>
      <c r="F65" s="14">
        <v>995</v>
      </c>
      <c r="G65" s="14">
        <v>1046</v>
      </c>
      <c r="H65" s="10">
        <v>193</v>
      </c>
    </row>
    <row r="66" spans="2:8" ht="12" customHeight="1">
      <c r="B66" s="13" t="s">
        <v>25</v>
      </c>
      <c r="C66" s="14">
        <v>1068277</v>
      </c>
      <c r="D66" s="14">
        <v>1063732</v>
      </c>
      <c r="E66" s="14">
        <v>1014915</v>
      </c>
      <c r="F66" s="14">
        <v>24558</v>
      </c>
      <c r="G66" s="14">
        <v>24259</v>
      </c>
      <c r="H66" s="10">
        <v>4545</v>
      </c>
    </row>
    <row r="67" spans="2:8" ht="12" customHeight="1">
      <c r="B67" s="13" t="s">
        <v>26</v>
      </c>
      <c r="C67" s="57">
        <v>128.32156156156157</v>
      </c>
      <c r="D67" s="57">
        <v>128.54767371601207</v>
      </c>
      <c r="E67" s="57">
        <v>132.42627870563675</v>
      </c>
      <c r="F67" s="57">
        <v>103.62025316455696</v>
      </c>
      <c r="G67" s="57">
        <v>64.86363636363636</v>
      </c>
      <c r="H67" s="24">
        <v>90.9</v>
      </c>
    </row>
    <row r="68" spans="1:8" ht="30" customHeight="1">
      <c r="A68" s="10" t="s">
        <v>1587</v>
      </c>
      <c r="B68" s="13" t="s">
        <v>167</v>
      </c>
      <c r="C68" s="14">
        <v>1614</v>
      </c>
      <c r="D68" s="14">
        <v>1584</v>
      </c>
      <c r="E68" s="14">
        <v>1556</v>
      </c>
      <c r="F68" s="14">
        <v>16</v>
      </c>
      <c r="G68" s="14">
        <v>12</v>
      </c>
      <c r="H68" s="10">
        <v>30</v>
      </c>
    </row>
    <row r="69" spans="2:8" ht="12" customHeight="1">
      <c r="B69" s="13" t="s">
        <v>169</v>
      </c>
      <c r="C69" s="14">
        <v>8541</v>
      </c>
      <c r="D69" s="14">
        <v>8444</v>
      </c>
      <c r="E69" s="14">
        <v>8316</v>
      </c>
      <c r="F69" s="14">
        <v>78</v>
      </c>
      <c r="G69" s="14">
        <v>50</v>
      </c>
      <c r="H69" s="10">
        <v>97</v>
      </c>
    </row>
    <row r="70" spans="2:8" ht="12" customHeight="1">
      <c r="B70" s="13" t="s">
        <v>25</v>
      </c>
      <c r="C70" s="14">
        <v>192427</v>
      </c>
      <c r="D70" s="14">
        <v>190035</v>
      </c>
      <c r="E70" s="14">
        <v>186700</v>
      </c>
      <c r="F70" s="14">
        <v>2011</v>
      </c>
      <c r="G70" s="14">
        <v>1324</v>
      </c>
      <c r="H70" s="10">
        <v>2392</v>
      </c>
    </row>
    <row r="71" spans="2:8" ht="12" customHeight="1">
      <c r="B71" s="13" t="s">
        <v>26</v>
      </c>
      <c r="C71" s="57">
        <v>119.22366790582404</v>
      </c>
      <c r="D71" s="57">
        <v>119.9715909090909</v>
      </c>
      <c r="E71" s="57">
        <v>119.98714652956298</v>
      </c>
      <c r="F71" s="57">
        <v>125.6875</v>
      </c>
      <c r="G71" s="57">
        <v>110.33333333333333</v>
      </c>
      <c r="H71" s="24">
        <v>79.73333333333333</v>
      </c>
    </row>
    <row r="72" spans="1:8" ht="30" customHeight="1">
      <c r="A72" s="10" t="s">
        <v>1588</v>
      </c>
      <c r="B72" s="13" t="s">
        <v>167</v>
      </c>
      <c r="C72" s="14">
        <v>4469</v>
      </c>
      <c r="D72" s="14">
        <v>4431</v>
      </c>
      <c r="E72" s="14">
        <v>3962</v>
      </c>
      <c r="F72" s="14">
        <v>67</v>
      </c>
      <c r="G72" s="14">
        <v>402</v>
      </c>
      <c r="H72" s="10">
        <v>38</v>
      </c>
    </row>
    <row r="73" spans="2:8" ht="12" customHeight="1">
      <c r="B73" s="13" t="s">
        <v>169</v>
      </c>
      <c r="C73" s="14">
        <v>17896</v>
      </c>
      <c r="D73" s="14">
        <v>17752</v>
      </c>
      <c r="E73" s="14">
        <v>16359</v>
      </c>
      <c r="F73" s="14">
        <v>224</v>
      </c>
      <c r="G73" s="14">
        <v>1169</v>
      </c>
      <c r="H73" s="10">
        <v>144</v>
      </c>
    </row>
    <row r="74" spans="2:8" ht="11.25" customHeight="1">
      <c r="B74" s="13" t="s">
        <v>25</v>
      </c>
      <c r="C74" s="14">
        <v>397038</v>
      </c>
      <c r="D74" s="14">
        <v>393700</v>
      </c>
      <c r="E74" s="14">
        <v>363347</v>
      </c>
      <c r="F74" s="14">
        <v>5833</v>
      </c>
      <c r="G74" s="14">
        <v>24520</v>
      </c>
      <c r="H74" s="10">
        <v>3338</v>
      </c>
    </row>
    <row r="75" spans="2:8" ht="11.25" customHeight="1">
      <c r="B75" s="13" t="s">
        <v>26</v>
      </c>
      <c r="C75" s="57">
        <v>88.84269411501454</v>
      </c>
      <c r="D75" s="57">
        <v>88.85127510719927</v>
      </c>
      <c r="E75" s="57">
        <v>91.70797576981323</v>
      </c>
      <c r="F75" s="57">
        <v>87.05970149253731</v>
      </c>
      <c r="G75" s="57">
        <v>60.995024875621894</v>
      </c>
      <c r="H75" s="24">
        <v>87.84210526315789</v>
      </c>
    </row>
    <row r="76" spans="1:8" ht="27" customHeight="1">
      <c r="A76" s="10" t="s">
        <v>1589</v>
      </c>
      <c r="B76" s="13" t="s">
        <v>167</v>
      </c>
      <c r="C76" s="14">
        <v>10549</v>
      </c>
      <c r="D76" s="14">
        <v>10493</v>
      </c>
      <c r="E76" s="14">
        <v>10045</v>
      </c>
      <c r="F76" s="14">
        <v>157</v>
      </c>
      <c r="G76" s="14">
        <v>291</v>
      </c>
      <c r="H76" s="10">
        <v>56</v>
      </c>
    </row>
    <row r="77" spans="2:8" ht="13.5" customHeight="1">
      <c r="B77" s="13" t="s">
        <v>169</v>
      </c>
      <c r="C77" s="14">
        <v>48107</v>
      </c>
      <c r="D77" s="14">
        <v>47968</v>
      </c>
      <c r="E77" s="14">
        <v>46439</v>
      </c>
      <c r="F77" s="14">
        <v>591</v>
      </c>
      <c r="G77" s="14">
        <v>938</v>
      </c>
      <c r="H77" s="10">
        <v>139</v>
      </c>
    </row>
    <row r="78" spans="2:8" ht="13.5" customHeight="1">
      <c r="B78" s="13" t="s">
        <v>25</v>
      </c>
      <c r="C78" s="14">
        <v>1171914</v>
      </c>
      <c r="D78" s="14">
        <v>1168994</v>
      </c>
      <c r="E78" s="14">
        <v>1132362</v>
      </c>
      <c r="F78" s="14">
        <v>14701</v>
      </c>
      <c r="G78" s="14">
        <v>21931</v>
      </c>
      <c r="H78" s="10">
        <v>2920</v>
      </c>
    </row>
    <row r="79" spans="2:8" ht="10.5" customHeight="1">
      <c r="B79" s="13" t="s">
        <v>26</v>
      </c>
      <c r="C79" s="57">
        <v>111.09242582235282</v>
      </c>
      <c r="D79" s="57">
        <v>111.40703326026875</v>
      </c>
      <c r="E79" s="57">
        <v>112.72891986062717</v>
      </c>
      <c r="F79" s="57">
        <v>93.63694267515923</v>
      </c>
      <c r="G79" s="57">
        <v>75.36426116838489</v>
      </c>
      <c r="H79" s="24">
        <v>52.142857142857146</v>
      </c>
    </row>
    <row r="80" spans="1:8" ht="21.75" customHeight="1">
      <c r="A80" s="10" t="s">
        <v>1590</v>
      </c>
      <c r="B80" s="13" t="s">
        <v>167</v>
      </c>
      <c r="C80" s="14">
        <v>5118</v>
      </c>
      <c r="D80" s="14">
        <v>4984</v>
      </c>
      <c r="E80" s="14">
        <v>4273</v>
      </c>
      <c r="F80" s="14">
        <v>54</v>
      </c>
      <c r="G80" s="14">
        <v>657</v>
      </c>
      <c r="H80" s="10">
        <v>134</v>
      </c>
    </row>
    <row r="81" spans="2:8" ht="12.75" customHeight="1">
      <c r="B81" s="13" t="s">
        <v>169</v>
      </c>
      <c r="C81" s="14">
        <v>19903</v>
      </c>
      <c r="D81" s="14">
        <v>19445</v>
      </c>
      <c r="E81" s="14">
        <v>17461</v>
      </c>
      <c r="F81" s="14">
        <v>245</v>
      </c>
      <c r="G81" s="14">
        <v>1739</v>
      </c>
      <c r="H81" s="10">
        <v>458</v>
      </c>
    </row>
    <row r="82" spans="2:8" ht="14.25" customHeight="1">
      <c r="B82" s="13" t="s">
        <v>25</v>
      </c>
      <c r="C82" s="14">
        <v>504711</v>
      </c>
      <c r="D82" s="14">
        <v>493274</v>
      </c>
      <c r="E82" s="14">
        <v>449558</v>
      </c>
      <c r="F82" s="14">
        <v>5111</v>
      </c>
      <c r="G82" s="14">
        <v>38605</v>
      </c>
      <c r="H82" s="10">
        <v>11437</v>
      </c>
    </row>
    <row r="83" spans="2:8" ht="12" customHeight="1">
      <c r="B83" s="13" t="s">
        <v>26</v>
      </c>
      <c r="C83" s="57">
        <v>98.61488862837045</v>
      </c>
      <c r="D83" s="57">
        <v>98.9715088282504</v>
      </c>
      <c r="E83" s="57">
        <v>105.20898666042594</v>
      </c>
      <c r="F83" s="57">
        <v>94.64814814814815</v>
      </c>
      <c r="G83" s="57">
        <v>58.759512937595126</v>
      </c>
      <c r="H83" s="24">
        <v>85.35074626865672</v>
      </c>
    </row>
    <row r="84" spans="1:8" ht="21" customHeight="1">
      <c r="A84" s="114" t="s">
        <v>1370</v>
      </c>
      <c r="B84" s="114"/>
      <c r="C84" s="114"/>
      <c r="D84" s="114"/>
      <c r="E84" s="114"/>
      <c r="F84" s="114"/>
      <c r="G84" s="114"/>
      <c r="H84" s="114"/>
    </row>
    <row r="85" spans="1:8" ht="26.25" customHeight="1">
      <c r="A85" s="114"/>
      <c r="B85" s="114"/>
      <c r="C85" s="114"/>
      <c r="D85" s="114"/>
      <c r="E85" s="114"/>
      <c r="F85" s="114"/>
      <c r="G85" s="114"/>
      <c r="H85" s="114"/>
    </row>
    <row r="86" spans="1:8" ht="18" customHeight="1">
      <c r="A86" s="114" t="s">
        <v>1371</v>
      </c>
      <c r="B86" s="114"/>
      <c r="C86" s="114"/>
      <c r="D86" s="114"/>
      <c r="E86" s="114"/>
      <c r="F86" s="114"/>
      <c r="G86" s="114"/>
      <c r="H86" s="114"/>
    </row>
    <row r="87" spans="1:8" ht="31.5" customHeight="1">
      <c r="A87" s="114"/>
      <c r="B87" s="114"/>
      <c r="C87" s="114"/>
      <c r="D87" s="114"/>
      <c r="E87" s="114"/>
      <c r="F87" s="114"/>
      <c r="G87" s="114"/>
      <c r="H87" s="114"/>
    </row>
  </sheetData>
  <mergeCells count="10">
    <mergeCell ref="D5:H5"/>
    <mergeCell ref="H6:H12"/>
    <mergeCell ref="C5:C12"/>
    <mergeCell ref="D7:D12"/>
    <mergeCell ref="E7:E12"/>
    <mergeCell ref="F7:F12"/>
    <mergeCell ref="A84:H85"/>
    <mergeCell ref="A86:H87"/>
    <mergeCell ref="D6:G6"/>
    <mergeCell ref="G7:G12"/>
  </mergeCells>
  <printOptions/>
  <pageMargins left="0.7874015748031497" right="0.984251968503937" top="0.7874015748031497" bottom="0.7874015748031497" header="0" footer="0"/>
  <pageSetup horizontalDpi="120" verticalDpi="120" orientation="portrait" paperSize="9" scale="95" r:id="rId1"/>
</worksheet>
</file>

<file path=xl/worksheets/sheet55.xml><?xml version="1.0" encoding="utf-8"?>
<worksheet xmlns="http://schemas.openxmlformats.org/spreadsheetml/2006/main" xmlns:r="http://schemas.openxmlformats.org/officeDocument/2006/relationships">
  <dimension ref="A3:F143"/>
  <sheetViews>
    <sheetView workbookViewId="0" topLeftCell="A1">
      <selection activeCell="J14" sqref="J14"/>
    </sheetView>
  </sheetViews>
  <sheetFormatPr defaultColWidth="9.140625" defaultRowHeight="12.75"/>
  <cols>
    <col min="1" max="1" width="24.28125" style="10" customWidth="1"/>
    <col min="2" max="2" width="3.00390625" style="10" customWidth="1"/>
    <col min="3" max="3" width="13.7109375" style="10" customWidth="1"/>
    <col min="4" max="4" width="11.28125" style="10" customWidth="1"/>
    <col min="5" max="5" width="15.421875" style="10" customWidth="1"/>
    <col min="6" max="6" width="19.57421875" style="24" customWidth="1"/>
    <col min="7" max="16384" width="9.140625" style="10" customWidth="1"/>
  </cols>
  <sheetData>
    <row r="3" ht="18.75" customHeight="1">
      <c r="A3" s="10" t="s">
        <v>1591</v>
      </c>
    </row>
    <row r="4" ht="15.75" customHeight="1">
      <c r="A4" s="10" t="s">
        <v>1592</v>
      </c>
    </row>
    <row r="5" spans="1:6" ht="12" customHeight="1">
      <c r="A5" s="11" t="s">
        <v>1593</v>
      </c>
      <c r="B5" s="11"/>
      <c r="C5" s="11"/>
      <c r="D5" s="11"/>
      <c r="E5" s="11"/>
      <c r="F5" s="25"/>
    </row>
    <row r="6" spans="1:6" ht="13.5" customHeight="1">
      <c r="A6" s="22" t="s">
        <v>1154</v>
      </c>
      <c r="B6" s="18"/>
      <c r="C6" s="128" t="s">
        <v>815</v>
      </c>
      <c r="D6" s="128" t="s">
        <v>1373</v>
      </c>
      <c r="E6" s="22" t="s">
        <v>2264</v>
      </c>
      <c r="F6" s="62"/>
    </row>
    <row r="7" spans="1:6" ht="14.25" customHeight="1">
      <c r="A7" s="23" t="s">
        <v>1155</v>
      </c>
      <c r="B7" s="13"/>
      <c r="C7" s="129"/>
      <c r="D7" s="129"/>
      <c r="E7" s="58" t="s">
        <v>1355</v>
      </c>
      <c r="F7" s="25"/>
    </row>
    <row r="8" spans="1:6" ht="13.5" customHeight="1">
      <c r="A8" s="23" t="s">
        <v>804</v>
      </c>
      <c r="B8" s="13"/>
      <c r="C8" s="129"/>
      <c r="D8" s="129"/>
      <c r="E8" s="128" t="s">
        <v>819</v>
      </c>
      <c r="F8" s="155" t="s">
        <v>1374</v>
      </c>
    </row>
    <row r="9" spans="1:6" ht="12" customHeight="1">
      <c r="A9" s="23" t="s">
        <v>805</v>
      </c>
      <c r="B9" s="13"/>
      <c r="C9" s="129"/>
      <c r="D9" s="129"/>
      <c r="E9" s="129"/>
      <c r="F9" s="155"/>
    </row>
    <row r="10" spans="1:6" ht="14.25" customHeight="1">
      <c r="A10" s="11" t="s">
        <v>806</v>
      </c>
      <c r="B10" s="19"/>
      <c r="C10" s="130"/>
      <c r="D10" s="130"/>
      <c r="E10" s="130"/>
      <c r="F10" s="156"/>
    </row>
    <row r="11" spans="1:6" ht="16.5" customHeight="1">
      <c r="A11" s="10" t="s">
        <v>1162</v>
      </c>
      <c r="B11" s="13" t="s">
        <v>1163</v>
      </c>
      <c r="C11" s="14">
        <v>115353</v>
      </c>
      <c r="D11" s="14">
        <v>488396</v>
      </c>
      <c r="E11" s="14">
        <v>11721159</v>
      </c>
      <c r="F11" s="63">
        <v>101.61121947413591</v>
      </c>
    </row>
    <row r="12" spans="1:6" ht="12.75" customHeight="1">
      <c r="A12" s="10" t="s">
        <v>1164</v>
      </c>
      <c r="B12" s="13" t="s">
        <v>1165</v>
      </c>
      <c r="C12" s="14">
        <v>80210</v>
      </c>
      <c r="D12" s="14">
        <v>293859</v>
      </c>
      <c r="E12" s="14">
        <v>6882727</v>
      </c>
      <c r="F12" s="63">
        <v>85.80883929684578</v>
      </c>
    </row>
    <row r="13" spans="2:6" ht="12.75" customHeight="1">
      <c r="B13" s="13" t="s">
        <v>1166</v>
      </c>
      <c r="C13" s="14">
        <v>35143</v>
      </c>
      <c r="D13" s="14">
        <v>194537</v>
      </c>
      <c r="E13" s="14">
        <v>4838432</v>
      </c>
      <c r="F13" s="63">
        <v>137.6783996813021</v>
      </c>
    </row>
    <row r="14" spans="1:6" ht="14.25" customHeight="1">
      <c r="A14" s="10" t="s">
        <v>808</v>
      </c>
      <c r="B14" s="13"/>
      <c r="C14" s="14"/>
      <c r="D14" s="14"/>
      <c r="E14" s="14"/>
      <c r="F14" s="63"/>
    </row>
    <row r="15" spans="1:6" ht="19.5" customHeight="1">
      <c r="A15" s="10" t="s">
        <v>1594</v>
      </c>
      <c r="B15" s="13" t="s">
        <v>1163</v>
      </c>
      <c r="C15" s="14">
        <v>31958</v>
      </c>
      <c r="D15" s="14">
        <v>127639</v>
      </c>
      <c r="E15" s="14">
        <v>3160443</v>
      </c>
      <c r="F15" s="63">
        <v>98.9</v>
      </c>
    </row>
    <row r="16" spans="2:6" ht="12.75" customHeight="1">
      <c r="B16" s="13" t="s">
        <v>1165</v>
      </c>
      <c r="C16" s="14">
        <v>24061</v>
      </c>
      <c r="D16" s="14">
        <v>83928</v>
      </c>
      <c r="E16" s="14">
        <v>2073690</v>
      </c>
      <c r="F16" s="63">
        <v>86.2</v>
      </c>
    </row>
    <row r="17" spans="2:6" ht="12.75" customHeight="1">
      <c r="B17" s="13" t="s">
        <v>1166</v>
      </c>
      <c r="C17" s="14">
        <v>7897</v>
      </c>
      <c r="D17" s="14">
        <v>43711</v>
      </c>
      <c r="E17" s="14">
        <v>1086753</v>
      </c>
      <c r="F17" s="63">
        <v>137.6</v>
      </c>
    </row>
    <row r="18" spans="1:6" ht="19.5" customHeight="1">
      <c r="A18" s="10" t="s">
        <v>1595</v>
      </c>
      <c r="B18" s="13" t="s">
        <v>1163</v>
      </c>
      <c r="C18" s="14">
        <v>20730</v>
      </c>
      <c r="D18" s="14">
        <v>93410</v>
      </c>
      <c r="E18" s="14">
        <v>2244210</v>
      </c>
      <c r="F18" s="63">
        <v>108.3</v>
      </c>
    </row>
    <row r="19" spans="2:6" ht="12.75" customHeight="1">
      <c r="B19" s="13" t="s">
        <v>1165</v>
      </c>
      <c r="C19" s="14">
        <v>14038</v>
      </c>
      <c r="D19" s="14">
        <v>54600</v>
      </c>
      <c r="E19" s="14">
        <v>1263044</v>
      </c>
      <c r="F19" s="63">
        <v>90</v>
      </c>
    </row>
    <row r="20" spans="2:6" ht="12.75" customHeight="1">
      <c r="B20" s="13" t="s">
        <v>1166</v>
      </c>
      <c r="C20" s="14">
        <v>6692</v>
      </c>
      <c r="D20" s="14">
        <v>38810</v>
      </c>
      <c r="E20" s="14">
        <v>981166</v>
      </c>
      <c r="F20" s="63">
        <v>146.6</v>
      </c>
    </row>
    <row r="21" spans="1:6" ht="19.5" customHeight="1">
      <c r="A21" s="10" t="s">
        <v>1596</v>
      </c>
      <c r="B21" s="13" t="s">
        <v>1163</v>
      </c>
      <c r="C21" s="14">
        <v>14082</v>
      </c>
      <c r="D21" s="14">
        <v>69235</v>
      </c>
      <c r="E21" s="14">
        <v>1593272</v>
      </c>
      <c r="F21" s="63">
        <v>113.1</v>
      </c>
    </row>
    <row r="22" spans="2:6" ht="12.75" customHeight="1">
      <c r="B22" s="13" t="s">
        <v>1165</v>
      </c>
      <c r="C22" s="14">
        <v>8116</v>
      </c>
      <c r="D22" s="14">
        <v>34869</v>
      </c>
      <c r="E22" s="14">
        <v>779412</v>
      </c>
      <c r="F22" s="63">
        <v>96</v>
      </c>
    </row>
    <row r="23" spans="2:6" ht="12.75" customHeight="1">
      <c r="B23" s="13" t="s">
        <v>1166</v>
      </c>
      <c r="C23" s="14">
        <v>5966</v>
      </c>
      <c r="D23" s="14">
        <v>34366</v>
      </c>
      <c r="E23" s="14">
        <v>813860</v>
      </c>
      <c r="F23" s="63">
        <v>136.4</v>
      </c>
    </row>
    <row r="24" spans="1:6" ht="19.5" customHeight="1">
      <c r="A24" s="10" t="s">
        <v>1597</v>
      </c>
      <c r="B24" s="13" t="s">
        <v>1163</v>
      </c>
      <c r="C24" s="14">
        <v>18585</v>
      </c>
      <c r="D24" s="14">
        <v>80767</v>
      </c>
      <c r="E24" s="14">
        <v>1968727</v>
      </c>
      <c r="F24" s="63">
        <v>105.9</v>
      </c>
    </row>
    <row r="25" spans="2:6" ht="12.75" customHeight="1">
      <c r="B25" s="13" t="s">
        <v>1165</v>
      </c>
      <c r="C25" s="14">
        <v>11874</v>
      </c>
      <c r="D25" s="14">
        <v>45097</v>
      </c>
      <c r="E25" s="14">
        <v>1073590</v>
      </c>
      <c r="F25" s="63">
        <v>90.4</v>
      </c>
    </row>
    <row r="26" spans="2:6" ht="12.75" customHeight="1">
      <c r="B26" s="13" t="s">
        <v>1166</v>
      </c>
      <c r="C26" s="14">
        <v>6711</v>
      </c>
      <c r="D26" s="14">
        <v>35670</v>
      </c>
      <c r="E26" s="14">
        <v>895137</v>
      </c>
      <c r="F26" s="63">
        <v>133.4</v>
      </c>
    </row>
    <row r="27" spans="1:6" ht="19.5" customHeight="1">
      <c r="A27" s="10" t="s">
        <v>1598</v>
      </c>
      <c r="B27" s="13" t="s">
        <v>1163</v>
      </c>
      <c r="C27" s="14">
        <v>10505</v>
      </c>
      <c r="D27" s="14">
        <v>40358</v>
      </c>
      <c r="E27" s="14">
        <v>966592</v>
      </c>
      <c r="F27" s="63">
        <v>92</v>
      </c>
    </row>
    <row r="28" spans="2:6" ht="12.75" customHeight="1">
      <c r="B28" s="13" t="s">
        <v>1165</v>
      </c>
      <c r="C28" s="14">
        <v>7775</v>
      </c>
      <c r="D28" s="14">
        <v>26153</v>
      </c>
      <c r="E28" s="14">
        <v>597432</v>
      </c>
      <c r="F28" s="63">
        <v>76.8</v>
      </c>
    </row>
    <row r="29" spans="2:6" ht="12.75" customHeight="1">
      <c r="B29" s="13" t="s">
        <v>1166</v>
      </c>
      <c r="C29" s="14">
        <v>2730</v>
      </c>
      <c r="D29" s="14">
        <v>14205</v>
      </c>
      <c r="E29" s="14">
        <v>369160</v>
      </c>
      <c r="F29" s="63">
        <v>135.2</v>
      </c>
    </row>
    <row r="30" spans="1:6" ht="19.5" customHeight="1">
      <c r="A30" s="10" t="s">
        <v>1599</v>
      </c>
      <c r="B30" s="13" t="s">
        <v>1163</v>
      </c>
      <c r="C30" s="14">
        <v>19493</v>
      </c>
      <c r="D30" s="14">
        <v>76987</v>
      </c>
      <c r="E30" s="14">
        <v>1787915</v>
      </c>
      <c r="F30" s="63">
        <v>91.7</v>
      </c>
    </row>
    <row r="31" spans="2:6" ht="12.75" customHeight="1">
      <c r="B31" s="13" t="s">
        <v>1165</v>
      </c>
      <c r="C31" s="14">
        <v>14346</v>
      </c>
      <c r="D31" s="14">
        <v>49212</v>
      </c>
      <c r="E31" s="14">
        <v>1095559</v>
      </c>
      <c r="F31" s="63">
        <v>76.4</v>
      </c>
    </row>
    <row r="32" spans="2:6" ht="12.75" customHeight="1">
      <c r="B32" s="13" t="s">
        <v>1166</v>
      </c>
      <c r="C32" s="14">
        <v>5147</v>
      </c>
      <c r="D32" s="14">
        <v>27775</v>
      </c>
      <c r="E32" s="14">
        <v>692356</v>
      </c>
      <c r="F32" s="63">
        <v>134.5</v>
      </c>
    </row>
    <row r="33" spans="1:6" ht="19.5" customHeight="1">
      <c r="A33" s="10" t="s">
        <v>809</v>
      </c>
      <c r="B33" s="13"/>
      <c r="C33" s="14"/>
      <c r="D33" s="14"/>
      <c r="E33" s="14"/>
      <c r="F33" s="63"/>
    </row>
    <row r="34" spans="1:6" ht="19.5" customHeight="1">
      <c r="A34" s="10" t="s">
        <v>1600</v>
      </c>
      <c r="B34" s="13" t="s">
        <v>1163</v>
      </c>
      <c r="C34" s="14">
        <v>9167</v>
      </c>
      <c r="D34" s="14">
        <v>34140</v>
      </c>
      <c r="E34" s="14">
        <v>803570</v>
      </c>
      <c r="F34" s="63">
        <v>87.65899421839205</v>
      </c>
    </row>
    <row r="35" spans="2:6" ht="12.75" customHeight="1">
      <c r="B35" s="13" t="s">
        <v>1165</v>
      </c>
      <c r="C35" s="14">
        <v>6938</v>
      </c>
      <c r="D35" s="14">
        <v>22838</v>
      </c>
      <c r="E35" s="14">
        <v>512706</v>
      </c>
      <c r="F35" s="63">
        <v>73.89824156817527</v>
      </c>
    </row>
    <row r="36" spans="2:6" ht="12.75" customHeight="1">
      <c r="B36" s="13" t="s">
        <v>1166</v>
      </c>
      <c r="C36" s="14">
        <v>2229</v>
      </c>
      <c r="D36" s="14">
        <v>11302</v>
      </c>
      <c r="E36" s="14">
        <v>290864</v>
      </c>
      <c r="F36" s="63">
        <v>130.49080305069538</v>
      </c>
    </row>
    <row r="37" spans="1:6" ht="12.75" customHeight="1">
      <c r="A37" s="10" t="s">
        <v>1174</v>
      </c>
      <c r="B37" s="13"/>
      <c r="C37" s="14"/>
      <c r="D37" s="14"/>
      <c r="E37" s="14"/>
      <c r="F37" s="63"/>
    </row>
    <row r="38" spans="1:6" ht="12.75" customHeight="1">
      <c r="A38" s="10" t="s">
        <v>1601</v>
      </c>
      <c r="B38" s="13"/>
      <c r="C38" s="14">
        <v>1910</v>
      </c>
      <c r="D38" s="14">
        <v>8229</v>
      </c>
      <c r="E38" s="14">
        <v>205803</v>
      </c>
      <c r="F38" s="63">
        <v>107.75026178010471</v>
      </c>
    </row>
    <row r="39" spans="1:6" ht="12.75" customHeight="1">
      <c r="A39" s="10" t="s">
        <v>1602</v>
      </c>
      <c r="B39" s="13"/>
      <c r="C39" s="14">
        <v>1077</v>
      </c>
      <c r="D39" s="14">
        <v>4710</v>
      </c>
      <c r="E39" s="14">
        <v>106868</v>
      </c>
      <c r="F39" s="63">
        <v>99.22748375116063</v>
      </c>
    </row>
    <row r="40" spans="1:6" ht="12.75" customHeight="1">
      <c r="A40" s="10" t="s">
        <v>1603</v>
      </c>
      <c r="B40" s="13"/>
      <c r="C40" s="14">
        <v>1801</v>
      </c>
      <c r="D40" s="14">
        <v>8333</v>
      </c>
      <c r="E40" s="14">
        <v>212921</v>
      </c>
      <c r="F40" s="63">
        <v>118.22376457523598</v>
      </c>
    </row>
    <row r="41" spans="1:6" ht="12.75" customHeight="1">
      <c r="A41" s="10" t="s">
        <v>1604</v>
      </c>
      <c r="B41" s="13"/>
      <c r="C41" s="14">
        <v>4379</v>
      </c>
      <c r="D41" s="14">
        <v>12868</v>
      </c>
      <c r="E41" s="14">
        <v>277978</v>
      </c>
      <c r="F41" s="63">
        <v>63.479789906371316</v>
      </c>
    </row>
    <row r="42" spans="1:6" ht="19.5" customHeight="1">
      <c r="A42" s="10" t="s">
        <v>1605</v>
      </c>
      <c r="B42" s="13" t="s">
        <v>1163</v>
      </c>
      <c r="C42" s="14">
        <v>5006</v>
      </c>
      <c r="D42" s="14">
        <v>21511</v>
      </c>
      <c r="E42" s="14">
        <v>480589</v>
      </c>
      <c r="F42" s="63">
        <v>96.00259688373951</v>
      </c>
    </row>
    <row r="43" spans="2:6" ht="12.75" customHeight="1">
      <c r="B43" s="13" t="s">
        <v>1165</v>
      </c>
      <c r="C43" s="14">
        <v>3169</v>
      </c>
      <c r="D43" s="14">
        <v>11636</v>
      </c>
      <c r="E43" s="14">
        <v>241931</v>
      </c>
      <c r="F43" s="63">
        <v>76.34301041337962</v>
      </c>
    </row>
    <row r="44" spans="2:6" ht="12.75" customHeight="1">
      <c r="B44" s="13" t="s">
        <v>1166</v>
      </c>
      <c r="C44" s="14">
        <v>1837</v>
      </c>
      <c r="D44" s="14">
        <v>9875</v>
      </c>
      <c r="E44" s="14">
        <v>238658</v>
      </c>
      <c r="F44" s="63">
        <v>129.9172563962983</v>
      </c>
    </row>
    <row r="45" spans="1:6" ht="12.75" customHeight="1">
      <c r="A45" s="10" t="s">
        <v>1174</v>
      </c>
      <c r="B45" s="13"/>
      <c r="C45" s="14"/>
      <c r="D45" s="14"/>
      <c r="E45" s="14"/>
      <c r="F45" s="63"/>
    </row>
    <row r="46" spans="1:6" ht="12.75" customHeight="1">
      <c r="A46" s="10" t="s">
        <v>1606</v>
      </c>
      <c r="B46" s="13"/>
      <c r="C46" s="14">
        <v>2066</v>
      </c>
      <c r="D46" s="14">
        <v>9231</v>
      </c>
      <c r="E46" s="14">
        <v>218662</v>
      </c>
      <c r="F46" s="63">
        <v>105.83833494675702</v>
      </c>
    </row>
    <row r="47" spans="1:6" ht="12.75" customHeight="1">
      <c r="A47" s="10" t="s">
        <v>1607</v>
      </c>
      <c r="B47" s="13"/>
      <c r="C47" s="14">
        <v>2940</v>
      </c>
      <c r="D47" s="14">
        <v>12280</v>
      </c>
      <c r="E47" s="14">
        <v>261927</v>
      </c>
      <c r="F47" s="63">
        <v>89.09081632653061</v>
      </c>
    </row>
    <row r="48" spans="1:6" ht="19.5" customHeight="1">
      <c r="A48" s="10" t="s">
        <v>1608</v>
      </c>
      <c r="B48" s="13" t="s">
        <v>1163</v>
      </c>
      <c r="C48" s="14">
        <v>4780</v>
      </c>
      <c r="D48" s="14">
        <v>22778</v>
      </c>
      <c r="E48" s="14">
        <v>509872</v>
      </c>
      <c r="F48" s="63">
        <v>106.66778242677825</v>
      </c>
    </row>
    <row r="49" spans="2:6" ht="12.75" customHeight="1">
      <c r="B49" s="13" t="s">
        <v>1165</v>
      </c>
      <c r="C49" s="14">
        <v>2866</v>
      </c>
      <c r="D49" s="14">
        <v>12018</v>
      </c>
      <c r="E49" s="14">
        <v>257389</v>
      </c>
      <c r="F49" s="63">
        <v>89.80774598743893</v>
      </c>
    </row>
    <row r="50" spans="2:6" ht="12.75" customHeight="1">
      <c r="B50" s="13" t="s">
        <v>1166</v>
      </c>
      <c r="C50" s="14">
        <v>1914</v>
      </c>
      <c r="D50" s="14">
        <v>10760</v>
      </c>
      <c r="E50" s="14">
        <v>252483</v>
      </c>
      <c r="F50" s="63">
        <v>131.91379310344828</v>
      </c>
    </row>
    <row r="51" spans="1:6" ht="12.75" customHeight="1">
      <c r="A51" s="10" t="s">
        <v>1174</v>
      </c>
      <c r="B51" s="13"/>
      <c r="C51" s="14"/>
      <c r="D51" s="14"/>
      <c r="E51" s="14"/>
      <c r="F51" s="63"/>
    </row>
    <row r="52" spans="1:6" ht="12.75" customHeight="1">
      <c r="A52" s="10" t="s">
        <v>1609</v>
      </c>
      <c r="B52" s="13"/>
      <c r="C52" s="14">
        <v>501</v>
      </c>
      <c r="D52" s="14">
        <v>2780</v>
      </c>
      <c r="E52" s="14">
        <v>64434</v>
      </c>
      <c r="F52" s="63">
        <v>128.61077844311376</v>
      </c>
    </row>
    <row r="53" spans="1:6" ht="12.75" customHeight="1">
      <c r="A53" s="10" t="s">
        <v>1610</v>
      </c>
      <c r="B53" s="13"/>
      <c r="C53" s="14">
        <v>1006</v>
      </c>
      <c r="D53" s="14">
        <v>5114</v>
      </c>
      <c r="E53" s="14">
        <v>113420</v>
      </c>
      <c r="F53" s="63">
        <v>112.74353876739562</v>
      </c>
    </row>
    <row r="54" spans="1:6" ht="12.75" customHeight="1">
      <c r="A54" s="10" t="s">
        <v>1611</v>
      </c>
      <c r="B54" s="13"/>
      <c r="C54" s="14">
        <v>3273</v>
      </c>
      <c r="D54" s="14">
        <v>14884</v>
      </c>
      <c r="E54" s="14">
        <v>332018</v>
      </c>
      <c r="F54" s="63">
        <v>101.4414909868622</v>
      </c>
    </row>
    <row r="55" spans="1:6" ht="10.5" customHeight="1">
      <c r="A55" s="10" t="s">
        <v>13</v>
      </c>
      <c r="B55" s="13" t="s">
        <v>1163</v>
      </c>
      <c r="C55" s="14">
        <v>2918</v>
      </c>
      <c r="D55" s="14">
        <v>12757</v>
      </c>
      <c r="E55" s="14">
        <v>292102</v>
      </c>
      <c r="F55" s="63">
        <v>100.10349554489376</v>
      </c>
    </row>
    <row r="56" spans="2:6" ht="10.5" customHeight="1">
      <c r="B56" s="13" t="s">
        <v>1165</v>
      </c>
      <c r="C56" s="14">
        <v>2083</v>
      </c>
      <c r="D56" s="14">
        <v>8212</v>
      </c>
      <c r="E56" s="14">
        <v>183960</v>
      </c>
      <c r="F56" s="63">
        <v>88.31493038886222</v>
      </c>
    </row>
    <row r="57" spans="2:6" ht="15.75" customHeight="1">
      <c r="B57" s="13" t="s">
        <v>1166</v>
      </c>
      <c r="C57" s="14">
        <v>835</v>
      </c>
      <c r="D57" s="14">
        <v>4545</v>
      </c>
      <c r="E57" s="14">
        <v>108142</v>
      </c>
      <c r="F57" s="63">
        <v>129.51137724550898</v>
      </c>
    </row>
    <row r="58" spans="1:6" ht="15.75" customHeight="1">
      <c r="A58" s="10" t="s">
        <v>1174</v>
      </c>
      <c r="B58" s="13"/>
      <c r="C58" s="14"/>
      <c r="D58" s="14"/>
      <c r="E58" s="14"/>
      <c r="F58" s="63"/>
    </row>
    <row r="59" spans="1:6" ht="17.25" customHeight="1">
      <c r="A59" s="10" t="s">
        <v>1187</v>
      </c>
      <c r="B59" s="13"/>
      <c r="C59" s="14">
        <v>1186</v>
      </c>
      <c r="D59" s="14">
        <v>4905</v>
      </c>
      <c r="E59" s="14">
        <v>111327</v>
      </c>
      <c r="F59" s="63">
        <v>93.86762225969646</v>
      </c>
    </row>
    <row r="60" spans="1:6" ht="10.5" customHeight="1">
      <c r="A60" s="10" t="s">
        <v>1188</v>
      </c>
      <c r="B60" s="13"/>
      <c r="C60" s="14">
        <v>1732</v>
      </c>
      <c r="D60" s="14">
        <v>7852</v>
      </c>
      <c r="E60" s="14">
        <v>180775</v>
      </c>
      <c r="F60" s="63">
        <v>104.37355658198614</v>
      </c>
    </row>
    <row r="61" spans="1:6" ht="12.75">
      <c r="A61" s="10" t="s">
        <v>1189</v>
      </c>
      <c r="B61" s="13" t="s">
        <v>1163</v>
      </c>
      <c r="C61" s="14">
        <v>4868</v>
      </c>
      <c r="D61" s="14">
        <v>23451</v>
      </c>
      <c r="E61" s="14">
        <v>571817</v>
      </c>
      <c r="F61" s="63">
        <v>117.46446179129006</v>
      </c>
    </row>
    <row r="62" spans="2:6" ht="12.75">
      <c r="B62" s="13" t="s">
        <v>1165</v>
      </c>
      <c r="C62" s="14">
        <v>3017</v>
      </c>
      <c r="D62" s="14">
        <v>13121</v>
      </c>
      <c r="E62" s="14">
        <v>313878</v>
      </c>
      <c r="F62" s="63">
        <v>104.03646005966192</v>
      </c>
    </row>
    <row r="63" spans="2:6" ht="12.75">
      <c r="B63" s="13" t="s">
        <v>1166</v>
      </c>
      <c r="C63" s="14">
        <v>1851</v>
      </c>
      <c r="D63" s="14">
        <v>10330</v>
      </c>
      <c r="E63" s="14">
        <v>257939</v>
      </c>
      <c r="F63" s="63">
        <v>139.3511615343058</v>
      </c>
    </row>
    <row r="64" spans="1:6" ht="12.75">
      <c r="A64" s="10" t="s">
        <v>1174</v>
      </c>
      <c r="B64" s="13"/>
      <c r="C64" s="14"/>
      <c r="D64" s="14"/>
      <c r="E64" s="14"/>
      <c r="F64" s="63"/>
    </row>
    <row r="65" spans="1:6" ht="12.75">
      <c r="A65" s="10" t="s">
        <v>1190</v>
      </c>
      <c r="B65" s="13"/>
      <c r="C65" s="14">
        <v>1713</v>
      </c>
      <c r="D65" s="14">
        <v>8233</v>
      </c>
      <c r="E65" s="14">
        <v>212481</v>
      </c>
      <c r="F65" s="63">
        <v>124.04028021015762</v>
      </c>
    </row>
    <row r="66" spans="1:6" ht="12.75">
      <c r="A66" s="10" t="s">
        <v>1191</v>
      </c>
      <c r="B66" s="13"/>
      <c r="C66" s="14">
        <v>1969</v>
      </c>
      <c r="D66" s="14">
        <v>10121</v>
      </c>
      <c r="E66" s="14">
        <v>237319</v>
      </c>
      <c r="F66" s="63">
        <v>120.52767902488573</v>
      </c>
    </row>
    <row r="67" spans="1:6" ht="12.75">
      <c r="A67" s="10" t="s">
        <v>1192</v>
      </c>
      <c r="B67" s="13"/>
      <c r="C67" s="14">
        <v>1186</v>
      </c>
      <c r="D67" s="14">
        <v>5097</v>
      </c>
      <c r="E67" s="14">
        <v>122017</v>
      </c>
      <c r="F67" s="63">
        <v>102.88111298482293</v>
      </c>
    </row>
    <row r="68" spans="1:6" ht="12.75">
      <c r="A68" s="10" t="s">
        <v>1193</v>
      </c>
      <c r="B68" s="13" t="s">
        <v>1163</v>
      </c>
      <c r="C68" s="14">
        <v>12405</v>
      </c>
      <c r="D68" s="14">
        <v>51703</v>
      </c>
      <c r="E68" s="14">
        <v>1175933</v>
      </c>
      <c r="F68" s="63">
        <v>94.79508262797259</v>
      </c>
    </row>
    <row r="69" spans="2:6" ht="12.75">
      <c r="B69" s="13" t="s">
        <v>1165</v>
      </c>
      <c r="C69" s="14">
        <v>8562</v>
      </c>
      <c r="D69" s="14">
        <v>29240</v>
      </c>
      <c r="E69" s="14">
        <v>611505</v>
      </c>
      <c r="F69" s="63">
        <v>71.4208128941836</v>
      </c>
    </row>
    <row r="70" spans="2:6" ht="12.75">
      <c r="B70" s="13" t="s">
        <v>1166</v>
      </c>
      <c r="C70" s="14">
        <v>3843</v>
      </c>
      <c r="D70" s="14">
        <v>22463</v>
      </c>
      <c r="E70" s="14">
        <v>564428</v>
      </c>
      <c r="F70" s="63">
        <v>146.87171480614103</v>
      </c>
    </row>
    <row r="71" spans="1:6" ht="12.75">
      <c r="A71" s="10" t="s">
        <v>1174</v>
      </c>
      <c r="B71" s="13"/>
      <c r="C71" s="14"/>
      <c r="D71" s="14"/>
      <c r="E71" s="14"/>
      <c r="F71" s="63"/>
    </row>
    <row r="72" spans="1:6" ht="12.75">
      <c r="A72" s="10" t="s">
        <v>1194</v>
      </c>
      <c r="B72" s="13"/>
      <c r="C72" s="14">
        <v>3341</v>
      </c>
      <c r="D72" s="14">
        <v>18244</v>
      </c>
      <c r="E72" s="14">
        <v>450789</v>
      </c>
      <c r="F72" s="63">
        <v>134.92636935049387</v>
      </c>
    </row>
    <row r="73" spans="1:6" ht="12.75">
      <c r="A73" s="10" t="s">
        <v>1195</v>
      </c>
      <c r="B73" s="13"/>
      <c r="C73" s="14">
        <v>2452</v>
      </c>
      <c r="D73" s="14">
        <v>13021</v>
      </c>
      <c r="E73" s="14">
        <v>324267</v>
      </c>
      <c r="F73" s="63">
        <v>132.24592169657421</v>
      </c>
    </row>
    <row r="74" spans="1:6" ht="12.75">
      <c r="A74" s="10" t="s">
        <v>1196</v>
      </c>
      <c r="B74" s="13"/>
      <c r="C74" s="14">
        <v>6612</v>
      </c>
      <c r="D74" s="14">
        <v>20438</v>
      </c>
      <c r="E74" s="14">
        <v>400877</v>
      </c>
      <c r="F74" s="63">
        <v>60.62870538415003</v>
      </c>
    </row>
    <row r="75" spans="1:6" ht="12.75">
      <c r="A75" s="10" t="s">
        <v>1197</v>
      </c>
      <c r="B75" s="13" t="s">
        <v>1163</v>
      </c>
      <c r="C75" s="14">
        <v>27090</v>
      </c>
      <c r="D75" s="14">
        <v>104188</v>
      </c>
      <c r="E75" s="14">
        <v>2588626</v>
      </c>
      <c r="F75" s="63">
        <v>95.55651531930602</v>
      </c>
    </row>
    <row r="76" spans="2:6" ht="12.75">
      <c r="B76" s="13" t="s">
        <v>1165</v>
      </c>
      <c r="C76" s="14">
        <v>21044</v>
      </c>
      <c r="D76" s="14">
        <v>70807</v>
      </c>
      <c r="E76" s="14">
        <v>1759812</v>
      </c>
      <c r="F76" s="63">
        <v>83.62535639612241</v>
      </c>
    </row>
    <row r="77" spans="2:6" ht="12.75">
      <c r="B77" s="13" t="s">
        <v>1166</v>
      </c>
      <c r="C77" s="14">
        <v>6046</v>
      </c>
      <c r="D77" s="14">
        <v>33381</v>
      </c>
      <c r="E77" s="14">
        <v>828814</v>
      </c>
      <c r="F77" s="63">
        <v>137.08468408865366</v>
      </c>
    </row>
    <row r="78" spans="1:6" ht="12.75">
      <c r="A78" s="10" t="s">
        <v>1174</v>
      </c>
      <c r="B78" s="13"/>
      <c r="C78" s="14"/>
      <c r="D78" s="14"/>
      <c r="E78" s="14"/>
      <c r="F78" s="63"/>
    </row>
    <row r="79" spans="1:6" ht="12.75">
      <c r="A79" s="10" t="s">
        <v>1198</v>
      </c>
      <c r="B79" s="13"/>
      <c r="C79" s="14">
        <v>1754</v>
      </c>
      <c r="D79" s="14">
        <v>7821</v>
      </c>
      <c r="E79" s="14">
        <v>178092</v>
      </c>
      <c r="F79" s="63">
        <v>101.53477765108323</v>
      </c>
    </row>
    <row r="80" spans="1:6" ht="12.75">
      <c r="A80" s="10" t="s">
        <v>1199</v>
      </c>
      <c r="B80" s="13"/>
      <c r="C80" s="14">
        <v>1412</v>
      </c>
      <c r="D80" s="14">
        <v>7566</v>
      </c>
      <c r="E80" s="14">
        <v>179501</v>
      </c>
      <c r="F80" s="63">
        <v>127.12535410764872</v>
      </c>
    </row>
    <row r="81" spans="1:6" ht="12.75">
      <c r="A81" s="10" t="s">
        <v>1200</v>
      </c>
      <c r="B81" s="13"/>
      <c r="C81" s="14">
        <v>8665</v>
      </c>
      <c r="D81" s="14">
        <v>40357</v>
      </c>
      <c r="E81" s="14">
        <v>981667</v>
      </c>
      <c r="F81" s="63">
        <v>113.29105597230236</v>
      </c>
    </row>
    <row r="82" spans="1:6" ht="12.75">
      <c r="A82" s="10" t="s">
        <v>1201</v>
      </c>
      <c r="B82" s="13"/>
      <c r="C82" s="14">
        <v>1573</v>
      </c>
      <c r="D82" s="14">
        <v>8091</v>
      </c>
      <c r="E82" s="14">
        <v>190461</v>
      </c>
      <c r="F82" s="63">
        <v>121.08137317228227</v>
      </c>
    </row>
    <row r="83" spans="1:6" ht="12.75">
      <c r="A83" s="10" t="s">
        <v>1202</v>
      </c>
      <c r="B83" s="13"/>
      <c r="C83" s="14">
        <v>13686</v>
      </c>
      <c r="D83" s="14">
        <v>40353</v>
      </c>
      <c r="E83" s="14">
        <v>1058905</v>
      </c>
      <c r="F83" s="63">
        <v>77.37140143212042</v>
      </c>
    </row>
    <row r="84" spans="1:6" ht="12.75">
      <c r="A84" s="10" t="s">
        <v>1203</v>
      </c>
      <c r="B84" s="13" t="s">
        <v>1163</v>
      </c>
      <c r="C84" s="14">
        <v>1338</v>
      </c>
      <c r="D84" s="14">
        <v>6218</v>
      </c>
      <c r="E84" s="14">
        <v>163022</v>
      </c>
      <c r="F84" s="63">
        <v>121.84005979073244</v>
      </c>
    </row>
    <row r="85" spans="2:6" ht="12.75">
      <c r="B85" s="13" t="s">
        <v>1165</v>
      </c>
      <c r="C85" s="14">
        <v>837</v>
      </c>
      <c r="D85" s="14">
        <v>3315</v>
      </c>
      <c r="E85" s="14">
        <v>84726</v>
      </c>
      <c r="F85" s="63">
        <v>101.2258064516129</v>
      </c>
    </row>
    <row r="86" spans="2:6" ht="12.75">
      <c r="B86" s="13" t="s">
        <v>1166</v>
      </c>
      <c r="C86" s="14">
        <v>501</v>
      </c>
      <c r="D86" s="14">
        <v>2903</v>
      </c>
      <c r="E86" s="14">
        <v>78296</v>
      </c>
      <c r="F86" s="63">
        <v>156.27944111776446</v>
      </c>
    </row>
    <row r="87" spans="1:6" ht="12.75">
      <c r="A87" s="10" t="s">
        <v>810</v>
      </c>
      <c r="B87" s="13"/>
      <c r="C87" s="14"/>
      <c r="D87" s="14"/>
      <c r="E87" s="14"/>
      <c r="F87" s="63"/>
    </row>
    <row r="88" spans="1:6" ht="12.75">
      <c r="A88" s="10" t="s">
        <v>1204</v>
      </c>
      <c r="B88" s="13"/>
      <c r="C88" s="14">
        <v>1338</v>
      </c>
      <c r="D88" s="14">
        <v>6218</v>
      </c>
      <c r="E88" s="14">
        <v>163022</v>
      </c>
      <c r="F88" s="63">
        <v>121.84005979073244</v>
      </c>
    </row>
    <row r="89" spans="1:6" ht="12.75">
      <c r="A89" s="10" t="s">
        <v>1205</v>
      </c>
      <c r="B89" s="13" t="s">
        <v>1163</v>
      </c>
      <c r="C89" s="14">
        <v>4652</v>
      </c>
      <c r="D89" s="14">
        <v>24381</v>
      </c>
      <c r="E89" s="14">
        <v>554526</v>
      </c>
      <c r="F89" s="63">
        <v>119.20163370593293</v>
      </c>
    </row>
    <row r="90" spans="2:6" ht="12.75">
      <c r="B90" s="13" t="s">
        <v>1165</v>
      </c>
      <c r="C90" s="14">
        <v>2289</v>
      </c>
      <c r="D90" s="14">
        <v>10521</v>
      </c>
      <c r="E90" s="14">
        <v>230783</v>
      </c>
      <c r="F90" s="63">
        <v>100.82262996941895</v>
      </c>
    </row>
    <row r="91" spans="2:6" ht="12.75">
      <c r="B91" s="13" t="s">
        <v>1166</v>
      </c>
      <c r="C91" s="14">
        <v>2363</v>
      </c>
      <c r="D91" s="14">
        <v>13860</v>
      </c>
      <c r="E91" s="14">
        <v>323743</v>
      </c>
      <c r="F91" s="63">
        <v>137.00507829030892</v>
      </c>
    </row>
    <row r="92" spans="1:6" ht="12.75">
      <c r="A92" s="10" t="s">
        <v>1174</v>
      </c>
      <c r="B92" s="13"/>
      <c r="C92" s="14"/>
      <c r="D92" s="14"/>
      <c r="E92" s="14"/>
      <c r="F92" s="63"/>
    </row>
    <row r="93" spans="1:6" ht="12.75">
      <c r="A93" s="10" t="s">
        <v>1206</v>
      </c>
      <c r="B93" s="13"/>
      <c r="C93" s="14">
        <v>3025</v>
      </c>
      <c r="D93" s="14">
        <v>15390</v>
      </c>
      <c r="E93" s="14">
        <v>344676</v>
      </c>
      <c r="F93" s="63">
        <v>113.94247933884297</v>
      </c>
    </row>
    <row r="94" spans="1:6" ht="12.75">
      <c r="A94" s="10" t="s">
        <v>1207</v>
      </c>
      <c r="B94" s="13"/>
      <c r="C94" s="14">
        <v>1627</v>
      </c>
      <c r="D94" s="14">
        <v>8991</v>
      </c>
      <c r="E94" s="14">
        <v>209850</v>
      </c>
      <c r="F94" s="63">
        <v>128.97971727105102</v>
      </c>
    </row>
    <row r="95" spans="1:6" ht="12.75">
      <c r="A95" s="10" t="s">
        <v>1208</v>
      </c>
      <c r="B95" s="13" t="s">
        <v>1163</v>
      </c>
      <c r="C95" s="14">
        <v>3036</v>
      </c>
      <c r="D95" s="14">
        <v>13535</v>
      </c>
      <c r="E95" s="14">
        <v>336447</v>
      </c>
      <c r="F95" s="63">
        <v>110.81916996047431</v>
      </c>
    </row>
    <row r="96" spans="2:6" ht="12.75">
      <c r="B96" s="13" t="s">
        <v>1165</v>
      </c>
      <c r="C96" s="14">
        <v>2179</v>
      </c>
      <c r="D96" s="14">
        <v>8636</v>
      </c>
      <c r="E96" s="14">
        <v>205467</v>
      </c>
      <c r="F96" s="63">
        <v>94.29417163836622</v>
      </c>
    </row>
    <row r="97" spans="2:6" ht="12.75">
      <c r="B97" s="13" t="s">
        <v>1166</v>
      </c>
      <c r="C97" s="14">
        <v>857</v>
      </c>
      <c r="D97" s="14">
        <v>4899</v>
      </c>
      <c r="E97" s="14">
        <v>130980</v>
      </c>
      <c r="F97" s="63">
        <v>152.83547257876313</v>
      </c>
    </row>
    <row r="98" spans="1:6" ht="12.75">
      <c r="A98" s="10" t="s">
        <v>1174</v>
      </c>
      <c r="B98" s="13"/>
      <c r="C98" s="14"/>
      <c r="D98" s="14"/>
      <c r="E98" s="14"/>
      <c r="F98" s="63"/>
    </row>
    <row r="99" spans="1:6" ht="12.75">
      <c r="A99" s="10" t="s">
        <v>1209</v>
      </c>
      <c r="B99" s="13"/>
      <c r="C99" s="14">
        <v>2521</v>
      </c>
      <c r="D99" s="14">
        <v>10821</v>
      </c>
      <c r="E99" s="14">
        <v>270257</v>
      </c>
      <c r="F99" s="63">
        <v>107.20230067433558</v>
      </c>
    </row>
    <row r="100" spans="1:6" ht="12.75">
      <c r="A100" s="10" t="s">
        <v>1210</v>
      </c>
      <c r="B100" s="13"/>
      <c r="C100" s="14">
        <v>515</v>
      </c>
      <c r="D100" s="14">
        <v>2714</v>
      </c>
      <c r="E100" s="14">
        <v>66190</v>
      </c>
      <c r="F100" s="63">
        <v>128.5242718446602</v>
      </c>
    </row>
    <row r="101" spans="1:6" ht="12.75">
      <c r="A101" s="10" t="s">
        <v>14</v>
      </c>
      <c r="B101" s="13" t="s">
        <v>1163</v>
      </c>
      <c r="C101" s="14">
        <v>10018</v>
      </c>
      <c r="D101" s="14">
        <v>37580</v>
      </c>
      <c r="E101" s="14">
        <v>910288</v>
      </c>
      <c r="F101" s="63">
        <v>90.8652425633859</v>
      </c>
    </row>
    <row r="102" spans="2:6" ht="12.75">
      <c r="B102" s="13" t="s">
        <v>1165</v>
      </c>
      <c r="C102" s="14">
        <v>7906</v>
      </c>
      <c r="D102" s="14">
        <v>26035</v>
      </c>
      <c r="E102" s="14">
        <v>614295</v>
      </c>
      <c r="F102" s="63">
        <v>77.6998482165444</v>
      </c>
    </row>
    <row r="103" spans="2:6" ht="12.75">
      <c r="B103" s="13" t="s">
        <v>1166</v>
      </c>
      <c r="C103" s="14">
        <v>2112</v>
      </c>
      <c r="D103" s="14">
        <v>11545</v>
      </c>
      <c r="E103" s="14">
        <v>295993</v>
      </c>
      <c r="F103" s="63">
        <v>140.14820075757575</v>
      </c>
    </row>
    <row r="104" spans="1:6" ht="12.75">
      <c r="A104" s="10" t="s">
        <v>1174</v>
      </c>
      <c r="B104" s="13"/>
      <c r="C104" s="14"/>
      <c r="D104" s="14"/>
      <c r="E104" s="14"/>
      <c r="F104" s="63"/>
    </row>
    <row r="105" spans="1:6" ht="12.75">
      <c r="A105" s="10" t="s">
        <v>1212</v>
      </c>
      <c r="B105" s="13"/>
      <c r="C105" s="14">
        <v>1215</v>
      </c>
      <c r="D105" s="14">
        <v>5185</v>
      </c>
      <c r="E105" s="14">
        <v>129205</v>
      </c>
      <c r="F105" s="63">
        <v>106.34156378600824</v>
      </c>
    </row>
    <row r="106" spans="1:6" ht="12.75">
      <c r="A106" s="10" t="s">
        <v>2218</v>
      </c>
      <c r="B106" s="13"/>
      <c r="C106" s="14">
        <v>4014</v>
      </c>
      <c r="D106" s="14">
        <v>17546</v>
      </c>
      <c r="E106" s="14">
        <v>420331</v>
      </c>
      <c r="F106" s="63">
        <v>104.71624314897858</v>
      </c>
    </row>
    <row r="107" spans="1:6" ht="12.75">
      <c r="A107" s="10" t="s">
        <v>2219</v>
      </c>
      <c r="B107" s="13"/>
      <c r="C107" s="14">
        <v>4789</v>
      </c>
      <c r="D107" s="14">
        <v>14849</v>
      </c>
      <c r="E107" s="14">
        <v>360752</v>
      </c>
      <c r="F107" s="63">
        <v>75.32929630403007</v>
      </c>
    </row>
    <row r="108" spans="1:6" ht="12.75">
      <c r="A108" s="10" t="s">
        <v>2220</v>
      </c>
      <c r="B108" s="13" t="s">
        <v>1163</v>
      </c>
      <c r="C108" s="14">
        <v>8325</v>
      </c>
      <c r="D108" s="14">
        <v>41707</v>
      </c>
      <c r="E108" s="14">
        <v>1068277</v>
      </c>
      <c r="F108" s="63">
        <v>128.32156156156157</v>
      </c>
    </row>
    <row r="109" spans="2:6" ht="12.75">
      <c r="B109" s="13" t="s">
        <v>1165</v>
      </c>
      <c r="C109" s="14">
        <v>5476</v>
      </c>
      <c r="D109" s="14">
        <v>25360</v>
      </c>
      <c r="E109" s="14">
        <v>651539</v>
      </c>
      <c r="F109" s="63">
        <v>118.98082542001461</v>
      </c>
    </row>
    <row r="110" spans="2:6" ht="12.75">
      <c r="B110" s="13" t="s">
        <v>1166</v>
      </c>
      <c r="C110" s="14">
        <v>2849</v>
      </c>
      <c r="D110" s="14">
        <v>16347</v>
      </c>
      <c r="E110" s="14">
        <v>416738</v>
      </c>
      <c r="F110" s="63">
        <v>146.27518427518427</v>
      </c>
    </row>
    <row r="111" spans="1:6" ht="12.75">
      <c r="A111" s="10" t="s">
        <v>1174</v>
      </c>
      <c r="B111" s="13"/>
      <c r="C111" s="14"/>
      <c r="D111" s="14"/>
      <c r="E111" s="14"/>
      <c r="F111" s="63"/>
    </row>
    <row r="112" spans="1:6" ht="12.75">
      <c r="A112" s="10" t="s">
        <v>2221</v>
      </c>
      <c r="B112" s="13"/>
      <c r="C112" s="14">
        <v>1287</v>
      </c>
      <c r="D112" s="14">
        <v>6667</v>
      </c>
      <c r="E112" s="14">
        <v>171030</v>
      </c>
      <c r="F112" s="63">
        <v>132.8904428904429</v>
      </c>
    </row>
    <row r="113" spans="1:6" ht="12.75">
      <c r="A113" s="10" t="s">
        <v>2222</v>
      </c>
      <c r="B113" s="13"/>
      <c r="C113" s="14">
        <v>2128</v>
      </c>
      <c r="D113" s="14">
        <v>10600</v>
      </c>
      <c r="E113" s="14">
        <v>265703</v>
      </c>
      <c r="F113" s="63">
        <v>124.86043233082707</v>
      </c>
    </row>
    <row r="114" spans="1:6" ht="12.75">
      <c r="A114" s="10" t="s">
        <v>2223</v>
      </c>
      <c r="B114" s="13"/>
      <c r="C114" s="14">
        <v>3878</v>
      </c>
      <c r="D114" s="14">
        <v>18685</v>
      </c>
      <c r="E114" s="14">
        <v>480954</v>
      </c>
      <c r="F114" s="63">
        <v>124.02114492006189</v>
      </c>
    </row>
    <row r="115" spans="1:6" ht="12.75">
      <c r="A115" s="10" t="s">
        <v>2224</v>
      </c>
      <c r="B115" s="13"/>
      <c r="C115" s="14">
        <v>1032</v>
      </c>
      <c r="D115" s="14">
        <v>5755</v>
      </c>
      <c r="E115" s="14">
        <v>150590</v>
      </c>
      <c r="F115" s="63">
        <v>145.9205426356589</v>
      </c>
    </row>
    <row r="116" spans="1:6" ht="12.75">
      <c r="A116" s="10" t="s">
        <v>2225</v>
      </c>
      <c r="B116" s="13" t="s">
        <v>1163</v>
      </c>
      <c r="C116" s="14">
        <v>1614</v>
      </c>
      <c r="D116" s="14">
        <v>8541</v>
      </c>
      <c r="E116" s="14">
        <v>192427</v>
      </c>
      <c r="F116" s="63">
        <v>119.22366790582404</v>
      </c>
    </row>
    <row r="117" spans="2:6" ht="12.75">
      <c r="B117" s="13" t="s">
        <v>1165</v>
      </c>
      <c r="C117" s="14">
        <v>782</v>
      </c>
      <c r="D117" s="14">
        <v>3694</v>
      </c>
      <c r="E117" s="14">
        <v>85773</v>
      </c>
      <c r="F117" s="63">
        <v>109.68414322250639</v>
      </c>
    </row>
    <row r="118" spans="2:6" ht="12.75">
      <c r="B118" s="13" t="s">
        <v>1166</v>
      </c>
      <c r="C118" s="14">
        <v>832</v>
      </c>
      <c r="D118" s="14">
        <v>4847</v>
      </c>
      <c r="E118" s="14">
        <v>106654</v>
      </c>
      <c r="F118" s="63">
        <v>128.18990384615384</v>
      </c>
    </row>
    <row r="119" spans="1:6" ht="12.75">
      <c r="A119" s="10" t="s">
        <v>810</v>
      </c>
      <c r="B119" s="13"/>
      <c r="C119" s="14"/>
      <c r="D119" s="14"/>
      <c r="E119" s="14"/>
      <c r="F119" s="63"/>
    </row>
    <row r="120" spans="1:6" ht="12.75">
      <c r="A120" s="10" t="s">
        <v>2226</v>
      </c>
      <c r="B120" s="13"/>
      <c r="C120" s="14">
        <v>1614</v>
      </c>
      <c r="D120" s="14">
        <v>8541</v>
      </c>
      <c r="E120" s="14">
        <v>192427</v>
      </c>
      <c r="F120" s="63">
        <v>119.22366790582404</v>
      </c>
    </row>
    <row r="121" spans="1:6" ht="12.75">
      <c r="A121" s="10" t="s">
        <v>2227</v>
      </c>
      <c r="B121" s="13" t="s">
        <v>1163</v>
      </c>
      <c r="C121" s="14">
        <v>4469</v>
      </c>
      <c r="D121" s="14">
        <v>17896</v>
      </c>
      <c r="E121" s="14">
        <v>397038</v>
      </c>
      <c r="F121" s="63">
        <v>88.84269411501454</v>
      </c>
    </row>
    <row r="122" spans="2:6" ht="12.75">
      <c r="B122" s="13" t="s">
        <v>1165</v>
      </c>
      <c r="C122" s="14">
        <v>3271</v>
      </c>
      <c r="D122" s="14">
        <v>11541</v>
      </c>
      <c r="E122" s="14">
        <v>239333</v>
      </c>
      <c r="F122" s="63">
        <v>73.1681442983797</v>
      </c>
    </row>
    <row r="123" spans="2:6" ht="12.75">
      <c r="B123" s="13" t="s">
        <v>1166</v>
      </c>
      <c r="C123" s="14">
        <v>1198</v>
      </c>
      <c r="D123" s="14">
        <v>6355</v>
      </c>
      <c r="E123" s="14">
        <v>157705</v>
      </c>
      <c r="F123" s="63">
        <v>131.64023372287144</v>
      </c>
    </row>
    <row r="124" spans="1:6" ht="12.75">
      <c r="A124" s="10" t="s">
        <v>1174</v>
      </c>
      <c r="B124" s="13"/>
      <c r="C124" s="14"/>
      <c r="D124" s="14"/>
      <c r="E124" s="14"/>
      <c r="F124" s="63"/>
    </row>
    <row r="125" spans="1:6" ht="12.75">
      <c r="A125" s="10" t="s">
        <v>2228</v>
      </c>
      <c r="B125" s="13"/>
      <c r="C125" s="14">
        <v>1065</v>
      </c>
      <c r="D125" s="14">
        <v>4485</v>
      </c>
      <c r="E125" s="14">
        <v>105522</v>
      </c>
      <c r="F125" s="63">
        <v>99.08169014084507</v>
      </c>
    </row>
    <row r="126" spans="1:6" ht="12.75">
      <c r="A126" s="10" t="s">
        <v>2229</v>
      </c>
      <c r="B126" s="13"/>
      <c r="C126" s="14">
        <v>2413</v>
      </c>
      <c r="D126" s="14">
        <v>9588</v>
      </c>
      <c r="E126" s="14">
        <v>210687</v>
      </c>
      <c r="F126" s="63">
        <v>87.31330294239535</v>
      </c>
    </row>
    <row r="127" spans="1:6" ht="12.75">
      <c r="A127" s="10" t="s">
        <v>2230</v>
      </c>
      <c r="B127" s="13"/>
      <c r="C127" s="14">
        <v>991</v>
      </c>
      <c r="D127" s="14">
        <v>3823</v>
      </c>
      <c r="E127" s="14">
        <v>80829</v>
      </c>
      <c r="F127" s="63">
        <v>81.56306760847629</v>
      </c>
    </row>
    <row r="128" spans="1:6" ht="12.75">
      <c r="A128" s="10" t="s">
        <v>773</v>
      </c>
      <c r="B128" s="13" t="s">
        <v>1163</v>
      </c>
      <c r="C128" s="14">
        <v>10549</v>
      </c>
      <c r="D128" s="14">
        <v>48107</v>
      </c>
      <c r="E128" s="14">
        <v>1171914</v>
      </c>
      <c r="F128" s="63">
        <v>111.09242582235282</v>
      </c>
    </row>
    <row r="129" spans="2:6" ht="12.75">
      <c r="B129" s="13" t="s">
        <v>1165</v>
      </c>
      <c r="C129" s="14">
        <v>6092</v>
      </c>
      <c r="D129" s="14">
        <v>24463</v>
      </c>
      <c r="E129" s="14">
        <v>582905</v>
      </c>
      <c r="F129" s="63">
        <v>95.68368351936967</v>
      </c>
    </row>
    <row r="130" spans="2:6" ht="12.75">
      <c r="B130" s="13" t="s">
        <v>1166</v>
      </c>
      <c r="C130" s="14">
        <v>4457</v>
      </c>
      <c r="D130" s="14">
        <v>23644</v>
      </c>
      <c r="E130" s="14">
        <v>589009</v>
      </c>
      <c r="F130" s="63">
        <v>132.15369082342383</v>
      </c>
    </row>
    <row r="131" spans="1:6" ht="12.75">
      <c r="A131" s="10" t="s">
        <v>1174</v>
      </c>
      <c r="B131" s="13"/>
      <c r="C131" s="14"/>
      <c r="D131" s="14"/>
      <c r="E131" s="14"/>
      <c r="F131" s="63"/>
    </row>
    <row r="132" spans="1:6" ht="12.75">
      <c r="A132" s="10" t="s">
        <v>774</v>
      </c>
      <c r="B132" s="13"/>
      <c r="C132" s="14">
        <v>812</v>
      </c>
      <c r="D132" s="14">
        <v>3805</v>
      </c>
      <c r="E132" s="14">
        <v>97515</v>
      </c>
      <c r="F132" s="63">
        <v>120.0923645320197</v>
      </c>
    </row>
    <row r="133" spans="1:6" ht="12.75">
      <c r="A133" s="10" t="s">
        <v>775</v>
      </c>
      <c r="B133" s="13"/>
      <c r="C133" s="14">
        <v>4235</v>
      </c>
      <c r="D133" s="14">
        <v>20823</v>
      </c>
      <c r="E133" s="14">
        <v>520995</v>
      </c>
      <c r="F133" s="63">
        <v>123.02125147579693</v>
      </c>
    </row>
    <row r="134" spans="1:6" ht="12.75">
      <c r="A134" s="10" t="s">
        <v>776</v>
      </c>
      <c r="B134" s="13"/>
      <c r="C134" s="14">
        <v>1707</v>
      </c>
      <c r="D134" s="14">
        <v>8820</v>
      </c>
      <c r="E134" s="14">
        <v>210143</v>
      </c>
      <c r="F134" s="63">
        <v>123.10661980082016</v>
      </c>
    </row>
    <row r="135" spans="1:6" ht="12.75">
      <c r="A135" s="10" t="s">
        <v>0</v>
      </c>
      <c r="B135" s="13"/>
      <c r="C135" s="14">
        <v>967</v>
      </c>
      <c r="D135" s="14">
        <v>5158</v>
      </c>
      <c r="E135" s="14">
        <v>122285</v>
      </c>
      <c r="F135" s="63">
        <v>126.45811789038262</v>
      </c>
    </row>
    <row r="136" spans="1:6" ht="12.75">
      <c r="A136" s="10" t="s">
        <v>1</v>
      </c>
      <c r="B136" s="13"/>
      <c r="C136" s="14">
        <v>2828</v>
      </c>
      <c r="D136" s="14">
        <v>9501</v>
      </c>
      <c r="E136" s="14">
        <v>220976</v>
      </c>
      <c r="F136" s="63">
        <v>78.13861386138613</v>
      </c>
    </row>
    <row r="137" spans="1:6" ht="12.75">
      <c r="A137" s="10" t="s">
        <v>2</v>
      </c>
      <c r="B137" s="13" t="s">
        <v>1163</v>
      </c>
      <c r="C137" s="14">
        <v>5118</v>
      </c>
      <c r="D137" s="14">
        <v>19903</v>
      </c>
      <c r="E137" s="14">
        <v>504711</v>
      </c>
      <c r="F137" s="63">
        <v>98.61488862837045</v>
      </c>
    </row>
    <row r="138" spans="2:6" ht="12.75">
      <c r="B138" s="13" t="s">
        <v>1165</v>
      </c>
      <c r="C138" s="14">
        <v>3699</v>
      </c>
      <c r="D138" s="14">
        <v>12422</v>
      </c>
      <c r="E138" s="14">
        <v>306725</v>
      </c>
      <c r="F138" s="63">
        <v>82.92105974587726</v>
      </c>
    </row>
    <row r="139" spans="2:6" ht="12.75">
      <c r="B139" s="13" t="s">
        <v>1166</v>
      </c>
      <c r="C139" s="14">
        <v>1419</v>
      </c>
      <c r="D139" s="14">
        <v>7481</v>
      </c>
      <c r="E139" s="14">
        <v>197986</v>
      </c>
      <c r="F139" s="63">
        <v>139.52501761804086</v>
      </c>
    </row>
    <row r="140" spans="1:6" ht="12.75">
      <c r="A140" s="10" t="s">
        <v>1174</v>
      </c>
      <c r="B140" s="13"/>
      <c r="C140" s="14"/>
      <c r="D140" s="14"/>
      <c r="E140" s="14"/>
      <c r="F140" s="63"/>
    </row>
    <row r="141" spans="1:6" ht="12.75">
      <c r="A141" s="10" t="s">
        <v>3</v>
      </c>
      <c r="B141" s="13"/>
      <c r="C141" s="14">
        <v>2978</v>
      </c>
      <c r="D141" s="14">
        <v>12450</v>
      </c>
      <c r="E141" s="14">
        <v>313543</v>
      </c>
      <c r="F141" s="63">
        <v>105.28643384822028</v>
      </c>
    </row>
    <row r="142" spans="1:6" ht="12.75">
      <c r="A142" s="10" t="s">
        <v>4</v>
      </c>
      <c r="B142" s="13"/>
      <c r="C142" s="14">
        <v>2140</v>
      </c>
      <c r="D142" s="14">
        <v>7453</v>
      </c>
      <c r="E142" s="14">
        <v>191168</v>
      </c>
      <c r="F142" s="63">
        <v>89.33084112149533</v>
      </c>
    </row>
    <row r="143" ht="12.75">
      <c r="F143" s="63"/>
    </row>
  </sheetData>
  <mergeCells count="4">
    <mergeCell ref="C6:C10"/>
    <mergeCell ref="D6:D10"/>
    <mergeCell ref="E8:E10"/>
    <mergeCell ref="F8:F10"/>
  </mergeCells>
  <printOptions/>
  <pageMargins left="0.7874015748031497" right="0.984251968503937" top="0.7874015748031497" bottom="0.7874015748031497" header="0.5118110236220472" footer="0.5118110236220472"/>
  <pageSetup horizontalDpi="600" verticalDpi="600" orientation="portrait" paperSize="9" scale="95" r:id="rId1"/>
</worksheet>
</file>

<file path=xl/worksheets/sheet56.xml><?xml version="1.0" encoding="utf-8"?>
<worksheet xmlns="http://schemas.openxmlformats.org/spreadsheetml/2006/main" xmlns:r="http://schemas.openxmlformats.org/officeDocument/2006/relationships">
  <dimension ref="A3:F60"/>
  <sheetViews>
    <sheetView workbookViewId="0" topLeftCell="A1">
      <selection activeCell="F10" sqref="F10:F60"/>
    </sheetView>
  </sheetViews>
  <sheetFormatPr defaultColWidth="9.140625" defaultRowHeight="12.75"/>
  <cols>
    <col min="1" max="1" width="22.57421875" style="10" customWidth="1"/>
    <col min="2" max="2" width="2.140625" style="10" customWidth="1"/>
    <col min="3" max="3" width="11.140625" style="10" customWidth="1"/>
    <col min="4" max="4" width="10.7109375" style="10" customWidth="1"/>
    <col min="5" max="5" width="14.7109375" style="10" customWidth="1"/>
    <col min="6" max="6" width="19.8515625" style="24" customWidth="1"/>
    <col min="7" max="11" width="9.28125" style="10" customWidth="1"/>
    <col min="12" max="16384" width="9.140625" style="10" customWidth="1"/>
  </cols>
  <sheetData>
    <row r="1" ht="12.75" customHeight="1"/>
    <row r="2" ht="15" customHeight="1"/>
    <row r="3" ht="15" customHeight="1">
      <c r="A3" s="10" t="s">
        <v>1612</v>
      </c>
    </row>
    <row r="4" ht="18" customHeight="1">
      <c r="A4" s="10" t="s">
        <v>1613</v>
      </c>
    </row>
    <row r="5" spans="1:6" ht="15" customHeight="1">
      <c r="A5" s="22" t="s">
        <v>1154</v>
      </c>
      <c r="B5" s="18"/>
      <c r="C5" s="128" t="s">
        <v>815</v>
      </c>
      <c r="D5" s="128" t="s">
        <v>1373</v>
      </c>
      <c r="E5" s="22" t="s">
        <v>2264</v>
      </c>
      <c r="F5" s="62"/>
    </row>
    <row r="6" spans="1:6" ht="15.75" customHeight="1">
      <c r="A6" s="23" t="s">
        <v>1155</v>
      </c>
      <c r="B6" s="13"/>
      <c r="C6" s="129"/>
      <c r="D6" s="129"/>
      <c r="E6" s="58" t="s">
        <v>1355</v>
      </c>
      <c r="F6" s="25"/>
    </row>
    <row r="7" spans="1:6" ht="17.25" customHeight="1">
      <c r="A7" s="23" t="s">
        <v>804</v>
      </c>
      <c r="B7" s="13"/>
      <c r="C7" s="129"/>
      <c r="D7" s="129"/>
      <c r="E7" s="128" t="s">
        <v>819</v>
      </c>
      <c r="F7" s="202" t="s">
        <v>1374</v>
      </c>
    </row>
    <row r="8" spans="1:6" ht="12" customHeight="1">
      <c r="A8" s="23" t="s">
        <v>805</v>
      </c>
      <c r="B8" s="13"/>
      <c r="C8" s="129"/>
      <c r="D8" s="129"/>
      <c r="E8" s="129"/>
      <c r="F8" s="203"/>
    </row>
    <row r="9" spans="1:6" ht="15" customHeight="1">
      <c r="A9" s="11" t="s">
        <v>806</v>
      </c>
      <c r="B9" s="19"/>
      <c r="C9" s="130"/>
      <c r="D9" s="130"/>
      <c r="E9" s="130"/>
      <c r="F9" s="204"/>
    </row>
    <row r="10" spans="1:6" ht="15" customHeight="1">
      <c r="A10" s="10" t="s">
        <v>44</v>
      </c>
      <c r="B10" s="18" t="s">
        <v>1163</v>
      </c>
      <c r="C10" s="20">
        <v>57594</v>
      </c>
      <c r="D10" s="20">
        <v>322612</v>
      </c>
      <c r="E10" s="20">
        <v>8237669</v>
      </c>
      <c r="F10" s="63">
        <v>143.0299857624058</v>
      </c>
    </row>
    <row r="11" spans="1:6" ht="12" customHeight="1">
      <c r="A11" s="10" t="s">
        <v>1164</v>
      </c>
      <c r="B11" s="13" t="s">
        <v>1165</v>
      </c>
      <c r="C11" s="14">
        <v>25646</v>
      </c>
      <c r="D11" s="14">
        <v>139325</v>
      </c>
      <c r="E11" s="14">
        <v>3641213</v>
      </c>
      <c r="F11" s="63">
        <v>141.97976292599236</v>
      </c>
    </row>
    <row r="12" spans="2:6" ht="12" customHeight="1">
      <c r="B12" s="13" t="s">
        <v>1166</v>
      </c>
      <c r="C12" s="14">
        <v>31948</v>
      </c>
      <c r="D12" s="14">
        <v>183287</v>
      </c>
      <c r="E12" s="14">
        <v>4596456</v>
      </c>
      <c r="F12" s="63">
        <v>143.87304369600602</v>
      </c>
    </row>
    <row r="13" spans="1:6" ht="15" customHeight="1">
      <c r="A13" s="10" t="s">
        <v>1614</v>
      </c>
      <c r="B13" s="13" t="s">
        <v>1163</v>
      </c>
      <c r="C13" s="14">
        <v>3201</v>
      </c>
      <c r="D13" s="14">
        <v>17406</v>
      </c>
      <c r="E13" s="14">
        <v>460258</v>
      </c>
      <c r="F13" s="63">
        <v>143.78569197125898</v>
      </c>
    </row>
    <row r="14" spans="2:6" ht="10.5" customHeight="1">
      <c r="B14" s="13" t="s">
        <v>1165</v>
      </c>
      <c r="C14" s="14">
        <v>1512</v>
      </c>
      <c r="D14" s="14">
        <v>7881</v>
      </c>
      <c r="E14" s="14">
        <v>208298</v>
      </c>
      <c r="F14" s="63">
        <v>137.76322751322752</v>
      </c>
    </row>
    <row r="15" spans="2:6" ht="10.5" customHeight="1">
      <c r="B15" s="13" t="s">
        <v>1166</v>
      </c>
      <c r="C15" s="14">
        <v>1689</v>
      </c>
      <c r="D15" s="14">
        <v>9525</v>
      </c>
      <c r="E15" s="14">
        <v>251960</v>
      </c>
      <c r="F15" s="63">
        <v>149.17702782711663</v>
      </c>
    </row>
    <row r="16" spans="1:6" ht="15" customHeight="1">
      <c r="A16" s="10" t="s">
        <v>1615</v>
      </c>
      <c r="B16" s="13" t="s">
        <v>1163</v>
      </c>
      <c r="C16" s="14">
        <v>2515</v>
      </c>
      <c r="D16" s="14">
        <v>14082</v>
      </c>
      <c r="E16" s="14">
        <v>352124</v>
      </c>
      <c r="F16" s="63">
        <v>140.00954274353876</v>
      </c>
    </row>
    <row r="17" spans="2:6" ht="10.5" customHeight="1">
      <c r="B17" s="13" t="s">
        <v>1165</v>
      </c>
      <c r="C17" s="14">
        <v>918</v>
      </c>
      <c r="D17" s="14">
        <v>5110</v>
      </c>
      <c r="E17" s="14">
        <v>129933</v>
      </c>
      <c r="F17" s="63">
        <v>141.5392156862745</v>
      </c>
    </row>
    <row r="18" spans="2:6" ht="10.5" customHeight="1">
      <c r="B18" s="13" t="s">
        <v>1166</v>
      </c>
      <c r="C18" s="14">
        <v>1597</v>
      </c>
      <c r="D18" s="14">
        <v>8972</v>
      </c>
      <c r="E18" s="14">
        <v>222191</v>
      </c>
      <c r="F18" s="63">
        <v>139.1302442078898</v>
      </c>
    </row>
    <row r="19" spans="1:6" ht="15" customHeight="1">
      <c r="A19" s="10" t="s">
        <v>1616</v>
      </c>
      <c r="B19" s="13" t="s">
        <v>1163</v>
      </c>
      <c r="C19" s="14">
        <v>3006</v>
      </c>
      <c r="D19" s="14">
        <v>17197</v>
      </c>
      <c r="E19" s="14">
        <v>411182</v>
      </c>
      <c r="F19" s="63">
        <v>136.78709248170327</v>
      </c>
    </row>
    <row r="20" spans="2:6" ht="10.5" customHeight="1">
      <c r="B20" s="13" t="s">
        <v>1165</v>
      </c>
      <c r="C20" s="14">
        <v>1143</v>
      </c>
      <c r="D20" s="14">
        <v>6617</v>
      </c>
      <c r="E20" s="14">
        <v>161798</v>
      </c>
      <c r="F20" s="63">
        <v>141.55555555555554</v>
      </c>
    </row>
    <row r="21" spans="2:6" ht="10.5" customHeight="1">
      <c r="B21" s="13" t="s">
        <v>1166</v>
      </c>
      <c r="C21" s="14">
        <v>1863</v>
      </c>
      <c r="D21" s="14">
        <v>10580</v>
      </c>
      <c r="E21" s="14">
        <v>249384</v>
      </c>
      <c r="F21" s="63">
        <v>133.86151368760065</v>
      </c>
    </row>
    <row r="22" spans="1:6" ht="15" customHeight="1">
      <c r="A22" s="10" t="s">
        <v>1617</v>
      </c>
      <c r="B22" s="13" t="s">
        <v>1163</v>
      </c>
      <c r="C22" s="14">
        <v>1630</v>
      </c>
      <c r="D22" s="14">
        <v>8927</v>
      </c>
      <c r="E22" s="14">
        <v>217550</v>
      </c>
      <c r="F22" s="63">
        <v>133.46625766871165</v>
      </c>
    </row>
    <row r="23" spans="2:6" ht="10.5" customHeight="1">
      <c r="B23" s="13" t="s">
        <v>1165</v>
      </c>
      <c r="C23" s="14">
        <v>865</v>
      </c>
      <c r="D23" s="14">
        <v>4619</v>
      </c>
      <c r="E23" s="14">
        <v>114231</v>
      </c>
      <c r="F23" s="63">
        <v>132.05895953757226</v>
      </c>
    </row>
    <row r="24" spans="2:6" ht="10.5" customHeight="1">
      <c r="B24" s="13" t="s">
        <v>1166</v>
      </c>
      <c r="C24" s="14">
        <v>765</v>
      </c>
      <c r="D24" s="14">
        <v>4308</v>
      </c>
      <c r="E24" s="14">
        <v>103319</v>
      </c>
      <c r="F24" s="63">
        <v>135.0575163398693</v>
      </c>
    </row>
    <row r="25" spans="1:6" ht="15" customHeight="1">
      <c r="A25" s="10" t="s">
        <v>1618</v>
      </c>
      <c r="B25" s="13" t="s">
        <v>1163</v>
      </c>
      <c r="C25" s="14">
        <v>3248</v>
      </c>
      <c r="D25" s="14">
        <v>18446</v>
      </c>
      <c r="E25" s="14">
        <v>471383</v>
      </c>
      <c r="F25" s="63">
        <v>145.1302339901478</v>
      </c>
    </row>
    <row r="26" spans="2:6" ht="10.5" customHeight="1">
      <c r="B26" s="13" t="s">
        <v>1165</v>
      </c>
      <c r="C26" s="14">
        <v>1406</v>
      </c>
      <c r="D26" s="14">
        <v>8162</v>
      </c>
      <c r="E26" s="14">
        <v>214595</v>
      </c>
      <c r="F26" s="63">
        <v>152.62802275960172</v>
      </c>
    </row>
    <row r="27" spans="2:6" ht="10.5" customHeight="1">
      <c r="B27" s="13" t="s">
        <v>1166</v>
      </c>
      <c r="C27" s="14">
        <v>1842</v>
      </c>
      <c r="D27" s="14">
        <v>10284</v>
      </c>
      <c r="E27" s="14">
        <v>256788</v>
      </c>
      <c r="F27" s="63">
        <v>139.4071661237785</v>
      </c>
    </row>
    <row r="28" spans="1:6" ht="15" customHeight="1">
      <c r="A28" s="10" t="s">
        <v>1619</v>
      </c>
      <c r="B28" s="13" t="s">
        <v>1163</v>
      </c>
      <c r="C28" s="14">
        <v>5726</v>
      </c>
      <c r="D28" s="14">
        <v>32296</v>
      </c>
      <c r="E28" s="14">
        <v>809415</v>
      </c>
      <c r="F28" s="63">
        <v>141.3578414250786</v>
      </c>
    </row>
    <row r="29" spans="2:6" ht="10.5" customHeight="1">
      <c r="B29" s="13" t="s">
        <v>1165</v>
      </c>
      <c r="C29" s="14">
        <v>2022</v>
      </c>
      <c r="D29" s="14">
        <v>10442</v>
      </c>
      <c r="E29" s="14">
        <v>262920</v>
      </c>
      <c r="F29" s="63">
        <v>130.02967359050444</v>
      </c>
    </row>
    <row r="30" spans="2:6" ht="10.5" customHeight="1">
      <c r="B30" s="13" t="s">
        <v>1166</v>
      </c>
      <c r="C30" s="14">
        <v>3704</v>
      </c>
      <c r="D30" s="14">
        <v>21854</v>
      </c>
      <c r="E30" s="14">
        <v>546495</v>
      </c>
      <c r="F30" s="63">
        <v>147.54184665226782</v>
      </c>
    </row>
    <row r="31" spans="1:6" ht="15" customHeight="1">
      <c r="A31" s="10" t="s">
        <v>1620</v>
      </c>
      <c r="B31" s="13" t="s">
        <v>1163</v>
      </c>
      <c r="C31" s="14">
        <v>9967</v>
      </c>
      <c r="D31" s="14">
        <v>56460</v>
      </c>
      <c r="E31" s="14">
        <v>1465456</v>
      </c>
      <c r="F31" s="63">
        <v>147.03080164542993</v>
      </c>
    </row>
    <row r="32" spans="2:6" ht="10.5" customHeight="1">
      <c r="B32" s="13" t="s">
        <v>1165</v>
      </c>
      <c r="C32" s="14">
        <v>4764</v>
      </c>
      <c r="D32" s="14">
        <v>26251</v>
      </c>
      <c r="E32" s="14">
        <v>707024</v>
      </c>
      <c r="F32" s="63">
        <v>148.4097397145256</v>
      </c>
    </row>
    <row r="33" spans="2:6" ht="10.5" customHeight="1">
      <c r="B33" s="13" t="s">
        <v>1166</v>
      </c>
      <c r="C33" s="14">
        <v>5203</v>
      </c>
      <c r="D33" s="14">
        <v>30209</v>
      </c>
      <c r="E33" s="14">
        <v>758432</v>
      </c>
      <c r="F33" s="63">
        <v>145.76821064770326</v>
      </c>
    </row>
    <row r="34" spans="1:6" ht="15" customHeight="1">
      <c r="A34" s="10" t="s">
        <v>1621</v>
      </c>
      <c r="B34" s="13" t="s">
        <v>1163</v>
      </c>
      <c r="C34" s="14">
        <v>976</v>
      </c>
      <c r="D34" s="14">
        <v>5262</v>
      </c>
      <c r="E34" s="14">
        <v>144509</v>
      </c>
      <c r="F34" s="63">
        <v>148.0625</v>
      </c>
    </row>
    <row r="35" spans="2:6" ht="10.5" customHeight="1">
      <c r="B35" s="13" t="s">
        <v>1165</v>
      </c>
      <c r="C35" s="14">
        <v>495</v>
      </c>
      <c r="D35" s="14">
        <v>2413</v>
      </c>
      <c r="E35" s="14">
        <v>66908</v>
      </c>
      <c r="F35" s="63">
        <v>135.16767676767677</v>
      </c>
    </row>
    <row r="36" spans="2:6" ht="10.5" customHeight="1">
      <c r="B36" s="13" t="s">
        <v>1166</v>
      </c>
      <c r="C36" s="14">
        <v>481</v>
      </c>
      <c r="D36" s="14">
        <v>2849</v>
      </c>
      <c r="E36" s="14">
        <v>77601</v>
      </c>
      <c r="F36" s="63">
        <v>161.33264033264032</v>
      </c>
    </row>
    <row r="37" spans="1:6" ht="15" customHeight="1">
      <c r="A37" s="10" t="s">
        <v>1622</v>
      </c>
      <c r="B37" s="13" t="s">
        <v>1163</v>
      </c>
      <c r="C37" s="14">
        <v>3492</v>
      </c>
      <c r="D37" s="14">
        <v>20754</v>
      </c>
      <c r="E37" s="14">
        <v>490761</v>
      </c>
      <c r="F37" s="63">
        <v>140.53865979381445</v>
      </c>
    </row>
    <row r="38" spans="2:6" ht="10.5" customHeight="1">
      <c r="B38" s="13" t="s">
        <v>1165</v>
      </c>
      <c r="C38" s="14">
        <v>1171</v>
      </c>
      <c r="D38" s="14">
        <v>7041</v>
      </c>
      <c r="E38" s="14">
        <v>169779</v>
      </c>
      <c r="F38" s="63">
        <v>144.9863364645602</v>
      </c>
    </row>
    <row r="39" spans="2:6" ht="10.5" customHeight="1">
      <c r="B39" s="13" t="s">
        <v>1166</v>
      </c>
      <c r="C39" s="14">
        <v>2321</v>
      </c>
      <c r="D39" s="14">
        <v>13713</v>
      </c>
      <c r="E39" s="14">
        <v>320982</v>
      </c>
      <c r="F39" s="63">
        <v>138.2947005601034</v>
      </c>
    </row>
    <row r="40" spans="1:6" ht="15" customHeight="1">
      <c r="A40" s="10" t="s">
        <v>1623</v>
      </c>
      <c r="B40" s="13" t="s">
        <v>1163</v>
      </c>
      <c r="C40" s="14">
        <v>1563</v>
      </c>
      <c r="D40" s="14">
        <v>9192</v>
      </c>
      <c r="E40" s="14">
        <v>254226</v>
      </c>
      <c r="F40" s="63">
        <v>162.65259117082533</v>
      </c>
    </row>
    <row r="41" spans="2:6" ht="10.5" customHeight="1">
      <c r="B41" s="13" t="s">
        <v>1165</v>
      </c>
      <c r="C41" s="14">
        <v>748</v>
      </c>
      <c r="D41" s="14">
        <v>4459</v>
      </c>
      <c r="E41" s="14">
        <v>126127</v>
      </c>
      <c r="F41" s="63">
        <v>168.61898395721926</v>
      </c>
    </row>
    <row r="42" spans="2:6" ht="10.5" customHeight="1">
      <c r="B42" s="13" t="s">
        <v>1166</v>
      </c>
      <c r="C42" s="14">
        <v>815</v>
      </c>
      <c r="D42" s="14">
        <v>4733</v>
      </c>
      <c r="E42" s="14">
        <v>128099</v>
      </c>
      <c r="F42" s="63">
        <v>157.1766871165644</v>
      </c>
    </row>
    <row r="43" spans="1:6" ht="15" customHeight="1">
      <c r="A43" s="10" t="s">
        <v>1624</v>
      </c>
      <c r="B43" s="13" t="s">
        <v>1163</v>
      </c>
      <c r="C43" s="14">
        <v>3962</v>
      </c>
      <c r="D43" s="14">
        <v>20589</v>
      </c>
      <c r="E43" s="14">
        <v>531196</v>
      </c>
      <c r="F43" s="63">
        <v>134.07269056032308</v>
      </c>
    </row>
    <row r="44" spans="2:6" ht="10.5" customHeight="1">
      <c r="B44" s="13" t="s">
        <v>1165</v>
      </c>
      <c r="C44" s="14">
        <v>1938</v>
      </c>
      <c r="D44" s="14">
        <v>9298</v>
      </c>
      <c r="E44" s="14">
        <v>241588</v>
      </c>
      <c r="F44" s="63">
        <v>124.65841073271415</v>
      </c>
    </row>
    <row r="45" spans="2:6" ht="10.5" customHeight="1">
      <c r="B45" s="13" t="s">
        <v>1166</v>
      </c>
      <c r="C45" s="14">
        <v>2024</v>
      </c>
      <c r="D45" s="14">
        <v>11291</v>
      </c>
      <c r="E45" s="14">
        <v>289608</v>
      </c>
      <c r="F45" s="63">
        <v>143.08695652173913</v>
      </c>
    </row>
    <row r="46" spans="1:6" ht="15" customHeight="1">
      <c r="A46" s="10" t="s">
        <v>327</v>
      </c>
      <c r="B46" s="13" t="s">
        <v>1163</v>
      </c>
      <c r="C46" s="14">
        <v>6112</v>
      </c>
      <c r="D46" s="14">
        <v>34717</v>
      </c>
      <c r="E46" s="14">
        <v>913780</v>
      </c>
      <c r="F46" s="63">
        <v>149.50589005235602</v>
      </c>
    </row>
    <row r="47" spans="2:6" ht="10.5" customHeight="1">
      <c r="B47" s="13" t="s">
        <v>1165</v>
      </c>
      <c r="C47" s="14">
        <v>3286</v>
      </c>
      <c r="D47" s="14">
        <v>18494</v>
      </c>
      <c r="E47" s="14">
        <v>500038</v>
      </c>
      <c r="F47" s="63">
        <v>152.1722458916616</v>
      </c>
    </row>
    <row r="48" spans="2:6" ht="10.5" customHeight="1">
      <c r="B48" s="13" t="s">
        <v>1166</v>
      </c>
      <c r="C48" s="14">
        <v>2826</v>
      </c>
      <c r="D48" s="14">
        <v>16223</v>
      </c>
      <c r="E48" s="14">
        <v>413742</v>
      </c>
      <c r="F48" s="63">
        <v>146.40552016985137</v>
      </c>
    </row>
    <row r="49" spans="1:6" ht="15" customHeight="1">
      <c r="A49" s="10" t="s">
        <v>1625</v>
      </c>
      <c r="B49" s="13" t="s">
        <v>1163</v>
      </c>
      <c r="C49" s="14">
        <v>1315</v>
      </c>
      <c r="D49" s="14">
        <v>7556</v>
      </c>
      <c r="E49" s="14">
        <v>171715</v>
      </c>
      <c r="F49" s="63">
        <v>130.58174904942965</v>
      </c>
    </row>
    <row r="50" spans="2:6" ht="10.5" customHeight="1">
      <c r="B50" s="13" t="s">
        <v>1165</v>
      </c>
      <c r="C50" s="14">
        <v>486</v>
      </c>
      <c r="D50" s="14">
        <v>2725</v>
      </c>
      <c r="E50" s="14">
        <v>65529</v>
      </c>
      <c r="F50" s="63">
        <v>134.83333333333334</v>
      </c>
    </row>
    <row r="51" spans="2:6" ht="10.5" customHeight="1">
      <c r="B51" s="13" t="s">
        <v>1166</v>
      </c>
      <c r="C51" s="14">
        <v>829</v>
      </c>
      <c r="D51" s="14">
        <v>4831</v>
      </c>
      <c r="E51" s="14">
        <v>106186</v>
      </c>
      <c r="F51" s="63">
        <v>128.08926417370327</v>
      </c>
    </row>
    <row r="52" spans="1:6" ht="15" customHeight="1">
      <c r="A52" s="10" t="s">
        <v>1626</v>
      </c>
      <c r="B52" s="13" t="s">
        <v>1163</v>
      </c>
      <c r="C52" s="14">
        <v>2152</v>
      </c>
      <c r="D52" s="14">
        <v>11152</v>
      </c>
      <c r="E52" s="14">
        <v>277772</v>
      </c>
      <c r="F52" s="63">
        <v>129.07620817843866</v>
      </c>
    </row>
    <row r="53" spans="2:6" ht="10.5" customHeight="1">
      <c r="B53" s="13" t="s">
        <v>1165</v>
      </c>
      <c r="C53" s="14">
        <v>1105</v>
      </c>
      <c r="D53" s="14">
        <v>5262</v>
      </c>
      <c r="E53" s="14">
        <v>127914</v>
      </c>
      <c r="F53" s="63">
        <v>115.75927601809954</v>
      </c>
    </row>
    <row r="54" spans="2:6" ht="10.5" customHeight="1">
      <c r="B54" s="13" t="s">
        <v>1166</v>
      </c>
      <c r="C54" s="14">
        <v>1047</v>
      </c>
      <c r="D54" s="14">
        <v>5890</v>
      </c>
      <c r="E54" s="14">
        <v>149858</v>
      </c>
      <c r="F54" s="63">
        <v>143.1308500477555</v>
      </c>
    </row>
    <row r="55" spans="1:6" ht="15" customHeight="1">
      <c r="A55" s="10" t="s">
        <v>1627</v>
      </c>
      <c r="B55" s="13" t="s">
        <v>1163</v>
      </c>
      <c r="C55" s="14">
        <v>6466</v>
      </c>
      <c r="D55" s="14">
        <v>35923</v>
      </c>
      <c r="E55" s="14">
        <v>931161</v>
      </c>
      <c r="F55" s="63">
        <v>144.00881534178782</v>
      </c>
    </row>
    <row r="56" spans="2:6" ht="10.5" customHeight="1">
      <c r="B56" s="13" t="s">
        <v>1165</v>
      </c>
      <c r="C56" s="14">
        <v>2651</v>
      </c>
      <c r="D56" s="14">
        <v>14459</v>
      </c>
      <c r="E56" s="14">
        <v>384770</v>
      </c>
      <c r="F56" s="63">
        <v>145.14145605431912</v>
      </c>
    </row>
    <row r="57" spans="2:6" ht="10.5" customHeight="1">
      <c r="B57" s="13" t="s">
        <v>1166</v>
      </c>
      <c r="C57" s="14">
        <v>3815</v>
      </c>
      <c r="D57" s="14">
        <v>21464</v>
      </c>
      <c r="E57" s="14">
        <v>546391</v>
      </c>
      <c r="F57" s="63">
        <v>143.22175622542596</v>
      </c>
    </row>
    <row r="58" spans="1:6" ht="15" customHeight="1">
      <c r="A58" s="10" t="s">
        <v>1628</v>
      </c>
      <c r="B58" s="13" t="s">
        <v>1163</v>
      </c>
      <c r="C58" s="14">
        <v>2263</v>
      </c>
      <c r="D58" s="14">
        <v>12653</v>
      </c>
      <c r="E58" s="14">
        <v>335181</v>
      </c>
      <c r="F58" s="63">
        <v>148.11356606274856</v>
      </c>
    </row>
    <row r="59" spans="2:6" ht="10.5" customHeight="1">
      <c r="B59" s="13" t="s">
        <v>1165</v>
      </c>
      <c r="C59" s="14">
        <v>1136</v>
      </c>
      <c r="D59" s="14">
        <v>6092</v>
      </c>
      <c r="E59" s="14">
        <v>159761</v>
      </c>
      <c r="F59" s="63">
        <v>140.63468309859155</v>
      </c>
    </row>
    <row r="60" spans="2:6" ht="10.5" customHeight="1">
      <c r="B60" s="13" t="s">
        <v>1166</v>
      </c>
      <c r="C60" s="14">
        <v>1127</v>
      </c>
      <c r="D60" s="14">
        <v>6561</v>
      </c>
      <c r="E60" s="14">
        <v>175420</v>
      </c>
      <c r="F60" s="63">
        <v>155.65217391304347</v>
      </c>
    </row>
  </sheetData>
  <mergeCells count="4">
    <mergeCell ref="C5:C9"/>
    <mergeCell ref="D5:D9"/>
    <mergeCell ref="E7:E9"/>
    <mergeCell ref="F7:F9"/>
  </mergeCells>
  <printOptions/>
  <pageMargins left="0.7874015748031497" right="0.984251968503937" top="0.7874015748031497" bottom="0.7874015748031497" header="0" footer="0"/>
  <pageSetup horizontalDpi="120" verticalDpi="120" orientation="portrait" paperSize="9" scale="95" r:id="rId1"/>
</worksheet>
</file>

<file path=xl/worksheets/sheet57.xml><?xml version="1.0" encoding="utf-8"?>
<worksheet xmlns="http://schemas.openxmlformats.org/spreadsheetml/2006/main" xmlns:r="http://schemas.openxmlformats.org/officeDocument/2006/relationships">
  <dimension ref="A3:F76"/>
  <sheetViews>
    <sheetView workbookViewId="0" topLeftCell="A1">
      <selection activeCell="A6" sqref="A6:F10"/>
    </sheetView>
  </sheetViews>
  <sheetFormatPr defaultColWidth="9.140625" defaultRowHeight="12.75"/>
  <cols>
    <col min="1" max="1" width="22.57421875" style="10" customWidth="1"/>
    <col min="2" max="2" width="2.140625" style="10" customWidth="1"/>
    <col min="3" max="3" width="11.421875" style="10" customWidth="1"/>
    <col min="4" max="4" width="9.8515625" style="10" customWidth="1"/>
    <col min="5" max="5" width="14.7109375" style="10" customWidth="1"/>
    <col min="6" max="6" width="20.140625" style="10" customWidth="1"/>
    <col min="7" max="11" width="9.28125" style="10" customWidth="1"/>
    <col min="12" max="16384" width="9.140625" style="10" customWidth="1"/>
  </cols>
  <sheetData>
    <row r="1" ht="12.75" customHeight="1"/>
    <row r="2" ht="15" customHeight="1"/>
    <row r="3" ht="15" customHeight="1">
      <c r="A3" s="10" t="s">
        <v>1629</v>
      </c>
    </row>
    <row r="4" ht="13.5" customHeight="1">
      <c r="A4" s="10" t="s">
        <v>1630</v>
      </c>
    </row>
    <row r="5" ht="15" customHeight="1">
      <c r="A5" s="10" t="s">
        <v>1631</v>
      </c>
    </row>
    <row r="6" spans="1:6" ht="14.25" customHeight="1">
      <c r="A6" s="22" t="s">
        <v>1154</v>
      </c>
      <c r="B6" s="18"/>
      <c r="C6" s="128" t="s">
        <v>815</v>
      </c>
      <c r="D6" s="128" t="s">
        <v>1373</v>
      </c>
      <c r="E6" s="22" t="s">
        <v>2264</v>
      </c>
      <c r="F6" s="62"/>
    </row>
    <row r="7" spans="1:6" ht="13.5" customHeight="1">
      <c r="A7" s="23" t="s">
        <v>1155</v>
      </c>
      <c r="B7" s="13"/>
      <c r="C7" s="129"/>
      <c r="D7" s="129"/>
      <c r="E7" s="58" t="s">
        <v>1355</v>
      </c>
      <c r="F7" s="25"/>
    </row>
    <row r="8" spans="1:6" ht="15.75" customHeight="1">
      <c r="A8" s="23" t="s">
        <v>804</v>
      </c>
      <c r="B8" s="13"/>
      <c r="C8" s="129"/>
      <c r="D8" s="129"/>
      <c r="E8" s="128" t="s">
        <v>819</v>
      </c>
      <c r="F8" s="202" t="s">
        <v>1374</v>
      </c>
    </row>
    <row r="9" spans="1:6" ht="12" customHeight="1">
      <c r="A9" s="23" t="s">
        <v>805</v>
      </c>
      <c r="B9" s="13"/>
      <c r="C9" s="129"/>
      <c r="D9" s="129"/>
      <c r="E9" s="129"/>
      <c r="F9" s="203"/>
    </row>
    <row r="10" spans="1:6" ht="13.5" customHeight="1">
      <c r="A10" s="11" t="s">
        <v>806</v>
      </c>
      <c r="B10" s="19"/>
      <c r="C10" s="130"/>
      <c r="D10" s="130"/>
      <c r="E10" s="130"/>
      <c r="F10" s="204"/>
    </row>
    <row r="11" spans="1:6" ht="17.25" customHeight="1">
      <c r="A11" s="10" t="s">
        <v>44</v>
      </c>
      <c r="B11" s="18" t="s">
        <v>1163</v>
      </c>
      <c r="C11" s="20">
        <v>37960</v>
      </c>
      <c r="D11" s="20">
        <v>110557</v>
      </c>
      <c r="E11" s="20">
        <v>2452498</v>
      </c>
      <c r="F11" s="63">
        <v>64.60742887249737</v>
      </c>
    </row>
    <row r="12" spans="1:6" ht="12" customHeight="1">
      <c r="A12" s="10" t="s">
        <v>1164</v>
      </c>
      <c r="B12" s="13" t="s">
        <v>1165</v>
      </c>
      <c r="C12" s="14">
        <v>35764</v>
      </c>
      <c r="D12" s="14">
        <v>102319</v>
      </c>
      <c r="E12" s="14">
        <v>2267614</v>
      </c>
      <c r="F12" s="63">
        <v>63.4049323341908</v>
      </c>
    </row>
    <row r="13" spans="2:6" ht="12" customHeight="1">
      <c r="B13" s="13" t="s">
        <v>1166</v>
      </c>
      <c r="C13" s="14">
        <v>2196</v>
      </c>
      <c r="D13" s="14">
        <v>8238</v>
      </c>
      <c r="E13" s="14">
        <v>184884</v>
      </c>
      <c r="F13" s="63">
        <v>84.19125683060109</v>
      </c>
    </row>
    <row r="14" spans="1:6" ht="17.25" customHeight="1">
      <c r="A14" s="10" t="s">
        <v>1614</v>
      </c>
      <c r="B14" s="13" t="s">
        <v>1163</v>
      </c>
      <c r="C14" s="14">
        <v>3611</v>
      </c>
      <c r="D14" s="14">
        <v>9850</v>
      </c>
      <c r="E14" s="14">
        <v>221537</v>
      </c>
      <c r="F14" s="63">
        <v>61.350595402935475</v>
      </c>
    </row>
    <row r="15" spans="2:6" ht="10.5" customHeight="1">
      <c r="B15" s="13" t="s">
        <v>1165</v>
      </c>
      <c r="C15" s="14">
        <v>3098</v>
      </c>
      <c r="D15" s="14">
        <v>8154</v>
      </c>
      <c r="E15" s="14">
        <v>184329</v>
      </c>
      <c r="F15" s="63">
        <v>59.49935442220787</v>
      </c>
    </row>
    <row r="16" spans="2:6" ht="10.5" customHeight="1">
      <c r="B16" s="13" t="s">
        <v>1166</v>
      </c>
      <c r="C16" s="14">
        <v>513</v>
      </c>
      <c r="D16" s="14">
        <v>1696</v>
      </c>
      <c r="E16" s="14">
        <v>37208</v>
      </c>
      <c r="F16" s="63">
        <v>72.53021442495127</v>
      </c>
    </row>
    <row r="17" spans="1:6" ht="17.25" customHeight="1">
      <c r="A17" s="10" t="s">
        <v>1615</v>
      </c>
      <c r="B17" s="13" t="s">
        <v>1163</v>
      </c>
      <c r="C17" s="14">
        <v>1082</v>
      </c>
      <c r="D17" s="14">
        <v>3380</v>
      </c>
      <c r="E17" s="14">
        <v>58938</v>
      </c>
      <c r="F17" s="63">
        <v>54.47134935304991</v>
      </c>
    </row>
    <row r="18" spans="2:6" ht="10.5" customHeight="1">
      <c r="B18" s="13" t="s">
        <v>1165</v>
      </c>
      <c r="C18" s="14">
        <v>1067</v>
      </c>
      <c r="D18" s="14">
        <v>3281</v>
      </c>
      <c r="E18" s="14">
        <v>56398</v>
      </c>
      <c r="F18" s="63">
        <v>52.85660731021556</v>
      </c>
    </row>
    <row r="19" spans="2:6" ht="10.5" customHeight="1">
      <c r="B19" s="13" t="s">
        <v>1166</v>
      </c>
      <c r="C19" s="14">
        <v>15</v>
      </c>
      <c r="D19" s="14">
        <v>99</v>
      </c>
      <c r="E19" s="14">
        <v>2540</v>
      </c>
      <c r="F19" s="63">
        <v>169.33333333333334</v>
      </c>
    </row>
    <row r="20" spans="1:6" ht="17.25" customHeight="1">
      <c r="A20" s="10" t="s">
        <v>1616</v>
      </c>
      <c r="B20" s="13" t="s">
        <v>1163</v>
      </c>
      <c r="C20" s="14">
        <v>1024</v>
      </c>
      <c r="D20" s="14">
        <v>3438</v>
      </c>
      <c r="E20" s="14">
        <v>60713</v>
      </c>
      <c r="F20" s="63">
        <v>59.2900390625</v>
      </c>
    </row>
    <row r="21" spans="2:6" ht="10.5" customHeight="1">
      <c r="B21" s="13" t="s">
        <v>1165</v>
      </c>
      <c r="C21" s="14">
        <v>1023</v>
      </c>
      <c r="D21" s="14">
        <v>3436</v>
      </c>
      <c r="E21" s="14">
        <v>60670</v>
      </c>
      <c r="F21" s="63">
        <v>59.30596285434995</v>
      </c>
    </row>
    <row r="22" spans="2:6" ht="10.5" customHeight="1">
      <c r="B22" s="13" t="s">
        <v>1166</v>
      </c>
      <c r="C22" s="14">
        <v>1</v>
      </c>
      <c r="D22" s="14">
        <v>2</v>
      </c>
      <c r="E22" s="14">
        <v>43</v>
      </c>
      <c r="F22" s="63">
        <v>43</v>
      </c>
    </row>
    <row r="23" spans="1:6" ht="17.25" customHeight="1">
      <c r="A23" s="10" t="s">
        <v>1617</v>
      </c>
      <c r="B23" s="13" t="s">
        <v>1163</v>
      </c>
      <c r="C23" s="14">
        <v>862</v>
      </c>
      <c r="D23" s="14">
        <v>2615</v>
      </c>
      <c r="E23" s="14">
        <v>52925</v>
      </c>
      <c r="F23" s="63">
        <v>61.39791183294663</v>
      </c>
    </row>
    <row r="24" spans="2:6" ht="10.5" customHeight="1">
      <c r="B24" s="13" t="s">
        <v>1165</v>
      </c>
      <c r="C24" s="14">
        <v>855</v>
      </c>
      <c r="D24" s="14">
        <v>2579</v>
      </c>
      <c r="E24" s="14">
        <v>51844</v>
      </c>
      <c r="F24" s="63">
        <v>60.63625730994152</v>
      </c>
    </row>
    <row r="25" spans="2:6" ht="10.5" customHeight="1">
      <c r="B25" s="13" t="s">
        <v>1166</v>
      </c>
      <c r="C25" s="14">
        <v>7</v>
      </c>
      <c r="D25" s="14">
        <v>36</v>
      </c>
      <c r="E25" s="14">
        <v>1081</v>
      </c>
      <c r="F25" s="63">
        <v>154.42857142857142</v>
      </c>
    </row>
    <row r="26" spans="1:6" ht="17.25" customHeight="1">
      <c r="A26" s="10" t="s">
        <v>1618</v>
      </c>
      <c r="B26" s="13" t="s">
        <v>1163</v>
      </c>
      <c r="C26" s="14">
        <v>643</v>
      </c>
      <c r="D26" s="14">
        <v>2189</v>
      </c>
      <c r="E26" s="14">
        <v>46100</v>
      </c>
      <c r="F26" s="63">
        <v>71.69517884914464</v>
      </c>
    </row>
    <row r="27" spans="2:6" ht="10.5" customHeight="1">
      <c r="B27" s="13" t="s">
        <v>1165</v>
      </c>
      <c r="C27" s="14">
        <v>635</v>
      </c>
      <c r="D27" s="14">
        <v>2149</v>
      </c>
      <c r="E27" s="14">
        <v>45121</v>
      </c>
      <c r="F27" s="63">
        <v>71.05669291338583</v>
      </c>
    </row>
    <row r="28" spans="2:6" ht="10.5" customHeight="1">
      <c r="B28" s="13" t="s">
        <v>1166</v>
      </c>
      <c r="C28" s="14">
        <v>8</v>
      </c>
      <c r="D28" s="14">
        <v>40</v>
      </c>
      <c r="E28" s="14">
        <v>979</v>
      </c>
      <c r="F28" s="63">
        <v>122.375</v>
      </c>
    </row>
    <row r="29" spans="1:6" ht="17.25" customHeight="1">
      <c r="A29" s="10" t="s">
        <v>1619</v>
      </c>
      <c r="B29" s="13" t="s">
        <v>1163</v>
      </c>
      <c r="C29" s="14">
        <v>4299</v>
      </c>
      <c r="D29" s="14">
        <v>12000</v>
      </c>
      <c r="E29" s="14">
        <v>241863</v>
      </c>
      <c r="F29" s="63">
        <v>56.26029309141661</v>
      </c>
    </row>
    <row r="30" spans="2:6" ht="10.5" customHeight="1">
      <c r="B30" s="13" t="s">
        <v>1165</v>
      </c>
      <c r="C30" s="14">
        <v>4175</v>
      </c>
      <c r="D30" s="14">
        <v>11435</v>
      </c>
      <c r="E30" s="14">
        <v>224976</v>
      </c>
      <c r="F30" s="63">
        <v>53.88646706586827</v>
      </c>
    </row>
    <row r="31" spans="2:6" ht="10.5" customHeight="1">
      <c r="B31" s="13" t="s">
        <v>1166</v>
      </c>
      <c r="C31" s="14">
        <v>124</v>
      </c>
      <c r="D31" s="14">
        <v>565</v>
      </c>
      <c r="E31" s="14">
        <v>16887</v>
      </c>
      <c r="F31" s="63">
        <v>136.18548387096774</v>
      </c>
    </row>
    <row r="32" spans="1:6" ht="17.25" customHeight="1">
      <c r="A32" s="10" t="s">
        <v>1620</v>
      </c>
      <c r="B32" s="13" t="s">
        <v>1163</v>
      </c>
      <c r="C32" s="14">
        <v>12642</v>
      </c>
      <c r="D32" s="14">
        <v>36650</v>
      </c>
      <c r="E32" s="14">
        <v>875753</v>
      </c>
      <c r="F32" s="63">
        <v>69.27329536465749</v>
      </c>
    </row>
    <row r="33" spans="2:6" ht="10.5" customHeight="1">
      <c r="B33" s="13" t="s">
        <v>1165</v>
      </c>
      <c r="C33" s="14">
        <v>11997</v>
      </c>
      <c r="D33" s="14">
        <v>33893</v>
      </c>
      <c r="E33" s="14">
        <v>814756</v>
      </c>
      <c r="F33" s="63">
        <v>67.91331166124864</v>
      </c>
    </row>
    <row r="34" spans="2:6" ht="10.5" customHeight="1">
      <c r="B34" s="13" t="s">
        <v>1166</v>
      </c>
      <c r="C34" s="14">
        <v>645</v>
      </c>
      <c r="D34" s="14">
        <v>2757</v>
      </c>
      <c r="E34" s="14">
        <v>60997</v>
      </c>
      <c r="F34" s="63">
        <v>94.56899224806202</v>
      </c>
    </row>
    <row r="35" spans="1:6" ht="17.25" customHeight="1">
      <c r="A35" s="10" t="s">
        <v>1621</v>
      </c>
      <c r="B35" s="13" t="s">
        <v>1163</v>
      </c>
      <c r="C35" s="14">
        <v>152</v>
      </c>
      <c r="D35" s="14">
        <v>333</v>
      </c>
      <c r="E35" s="14">
        <v>8423</v>
      </c>
      <c r="F35" s="63">
        <v>55.41447368421053</v>
      </c>
    </row>
    <row r="36" spans="2:6" ht="10.5" customHeight="1">
      <c r="B36" s="13" t="s">
        <v>1165</v>
      </c>
      <c r="C36" s="14">
        <v>152</v>
      </c>
      <c r="D36" s="14">
        <v>333</v>
      </c>
      <c r="E36" s="14">
        <v>8423</v>
      </c>
      <c r="F36" s="63">
        <v>55.41447368421053</v>
      </c>
    </row>
    <row r="37" spans="1:6" ht="17.25" customHeight="1">
      <c r="A37" s="10" t="s">
        <v>1622</v>
      </c>
      <c r="B37" s="13" t="s">
        <v>1163</v>
      </c>
      <c r="C37" s="14">
        <v>120</v>
      </c>
      <c r="D37" s="14">
        <v>403</v>
      </c>
      <c r="E37" s="14">
        <v>8647</v>
      </c>
      <c r="F37" s="63">
        <v>72.05833333333334</v>
      </c>
    </row>
    <row r="38" spans="2:6" ht="10.5" customHeight="1">
      <c r="B38" s="13" t="s">
        <v>1165</v>
      </c>
      <c r="C38" s="14">
        <v>116</v>
      </c>
      <c r="D38" s="14">
        <v>379</v>
      </c>
      <c r="E38" s="14">
        <v>8115</v>
      </c>
      <c r="F38" s="63">
        <v>69.95689655172414</v>
      </c>
    </row>
    <row r="39" spans="2:6" ht="10.5" customHeight="1">
      <c r="B39" s="13" t="s">
        <v>1166</v>
      </c>
      <c r="C39" s="14">
        <v>4</v>
      </c>
      <c r="D39" s="14">
        <v>24</v>
      </c>
      <c r="E39" s="14">
        <v>532</v>
      </c>
      <c r="F39" s="63">
        <v>133</v>
      </c>
    </row>
    <row r="40" spans="1:6" ht="17.25" customHeight="1">
      <c r="A40" s="10" t="s">
        <v>1623</v>
      </c>
      <c r="B40" s="13" t="s">
        <v>1163</v>
      </c>
      <c r="C40" s="14">
        <v>710</v>
      </c>
      <c r="D40" s="14">
        <v>2092</v>
      </c>
      <c r="E40" s="14">
        <v>45838</v>
      </c>
      <c r="F40" s="63">
        <v>64.56056338028169</v>
      </c>
    </row>
    <row r="41" spans="2:6" ht="10.5" customHeight="1">
      <c r="B41" s="13" t="s">
        <v>1165</v>
      </c>
      <c r="C41" s="14">
        <v>701</v>
      </c>
      <c r="D41" s="14">
        <v>2041</v>
      </c>
      <c r="E41" s="14">
        <v>44757</v>
      </c>
      <c r="F41" s="63">
        <v>63.84736091298146</v>
      </c>
    </row>
    <row r="42" spans="2:6" ht="10.5" customHeight="1">
      <c r="B42" s="13" t="s">
        <v>1166</v>
      </c>
      <c r="C42" s="14">
        <v>9</v>
      </c>
      <c r="D42" s="14">
        <v>51</v>
      </c>
      <c r="E42" s="14">
        <v>1081</v>
      </c>
      <c r="F42" s="63">
        <v>120.11111111111111</v>
      </c>
    </row>
    <row r="43" spans="1:6" ht="17.25" customHeight="1">
      <c r="A43" s="10" t="s">
        <v>1624</v>
      </c>
      <c r="B43" s="13" t="s">
        <v>1163</v>
      </c>
      <c r="C43" s="14">
        <v>5185</v>
      </c>
      <c r="D43" s="14">
        <v>14653</v>
      </c>
      <c r="E43" s="14">
        <v>335033</v>
      </c>
      <c r="F43" s="63">
        <v>64.61581485053037</v>
      </c>
    </row>
    <row r="44" spans="2:6" ht="10.5" customHeight="1">
      <c r="B44" s="13" t="s">
        <v>1165</v>
      </c>
      <c r="C44" s="14">
        <v>5146</v>
      </c>
      <c r="D44" s="14">
        <v>14515</v>
      </c>
      <c r="E44" s="14">
        <v>330980</v>
      </c>
      <c r="F44" s="63">
        <v>64.31791682860474</v>
      </c>
    </row>
    <row r="45" spans="2:6" ht="10.5" customHeight="1">
      <c r="B45" s="13" t="s">
        <v>1166</v>
      </c>
      <c r="C45" s="14">
        <v>39</v>
      </c>
      <c r="D45" s="14">
        <v>138</v>
      </c>
      <c r="E45" s="14">
        <v>4053</v>
      </c>
      <c r="F45" s="63">
        <v>103.92307692307692</v>
      </c>
    </row>
    <row r="46" spans="1:6" ht="17.25" customHeight="1">
      <c r="A46" s="10" t="s">
        <v>327</v>
      </c>
      <c r="B46" s="13" t="s">
        <v>1163</v>
      </c>
      <c r="C46" s="14">
        <v>1301</v>
      </c>
      <c r="D46" s="14">
        <v>4417</v>
      </c>
      <c r="E46" s="14">
        <v>106740</v>
      </c>
      <c r="F46" s="63">
        <v>82.0445810914681</v>
      </c>
    </row>
    <row r="47" spans="2:6" ht="10.5" customHeight="1">
      <c r="B47" s="13" t="s">
        <v>1165</v>
      </c>
      <c r="C47" s="14">
        <v>1280</v>
      </c>
      <c r="D47" s="14">
        <v>4304</v>
      </c>
      <c r="E47" s="14">
        <v>104037</v>
      </c>
      <c r="F47" s="63">
        <v>81.27890625</v>
      </c>
    </row>
    <row r="48" spans="2:6" ht="10.5" customHeight="1">
      <c r="B48" s="13" t="s">
        <v>1166</v>
      </c>
      <c r="C48" s="14">
        <v>21</v>
      </c>
      <c r="D48" s="14">
        <v>113</v>
      </c>
      <c r="E48" s="14">
        <v>2703</v>
      </c>
      <c r="F48" s="63">
        <v>128.71428571428572</v>
      </c>
    </row>
    <row r="49" spans="1:6" ht="17.25" customHeight="1">
      <c r="A49" s="10" t="s">
        <v>1625</v>
      </c>
      <c r="B49" s="13" t="s">
        <v>1163</v>
      </c>
      <c r="C49" s="14">
        <v>88</v>
      </c>
      <c r="D49" s="14">
        <v>293</v>
      </c>
      <c r="E49" s="14">
        <v>8056</v>
      </c>
      <c r="F49" s="63">
        <v>91.54545454545455</v>
      </c>
    </row>
    <row r="50" spans="2:6" ht="10.5" customHeight="1">
      <c r="B50" s="13" t="s">
        <v>1165</v>
      </c>
      <c r="C50" s="14">
        <v>88</v>
      </c>
      <c r="D50" s="14">
        <v>293</v>
      </c>
      <c r="E50" s="14">
        <v>8056</v>
      </c>
      <c r="F50" s="63">
        <v>91.54545454545455</v>
      </c>
    </row>
    <row r="51" spans="1:6" ht="17.25" customHeight="1">
      <c r="A51" s="10" t="s">
        <v>1626</v>
      </c>
      <c r="B51" s="13" t="s">
        <v>1163</v>
      </c>
      <c r="C51" s="14">
        <v>1307</v>
      </c>
      <c r="D51" s="14">
        <v>3965</v>
      </c>
      <c r="E51" s="14">
        <v>69903</v>
      </c>
      <c r="F51" s="63">
        <v>53.48355011476664</v>
      </c>
    </row>
    <row r="52" spans="2:6" ht="10.5" customHeight="1">
      <c r="B52" s="13" t="s">
        <v>1165</v>
      </c>
      <c r="C52" s="14">
        <v>1198</v>
      </c>
      <c r="D52" s="14">
        <v>3640</v>
      </c>
      <c r="E52" s="14">
        <v>65019</v>
      </c>
      <c r="F52" s="63">
        <v>54.27295492487479</v>
      </c>
    </row>
    <row r="53" spans="2:6" ht="10.5" customHeight="1">
      <c r="B53" s="13" t="s">
        <v>1166</v>
      </c>
      <c r="C53" s="14">
        <v>109</v>
      </c>
      <c r="D53" s="14">
        <v>325</v>
      </c>
      <c r="E53" s="14">
        <v>4884</v>
      </c>
      <c r="F53" s="63">
        <v>44.80733944954128</v>
      </c>
    </row>
    <row r="54" spans="1:6" ht="17.25" customHeight="1">
      <c r="A54" s="10" t="s">
        <v>1627</v>
      </c>
      <c r="B54" s="13" t="s">
        <v>1163</v>
      </c>
      <c r="C54" s="14">
        <v>3100</v>
      </c>
      <c r="D54" s="14">
        <v>9545</v>
      </c>
      <c r="E54" s="14">
        <v>193024</v>
      </c>
      <c r="F54" s="63">
        <v>62.2658064516129</v>
      </c>
    </row>
    <row r="55" spans="2:6" ht="10.5" customHeight="1">
      <c r="B55" s="13" t="s">
        <v>1165</v>
      </c>
      <c r="C55" s="14">
        <v>2661</v>
      </c>
      <c r="D55" s="14">
        <v>7951</v>
      </c>
      <c r="E55" s="14">
        <v>160970</v>
      </c>
      <c r="F55" s="63">
        <v>60.492296129274706</v>
      </c>
    </row>
    <row r="56" spans="2:6" ht="10.5" customHeight="1">
      <c r="B56" s="13" t="s">
        <v>1166</v>
      </c>
      <c r="C56" s="14">
        <v>439</v>
      </c>
      <c r="D56" s="14">
        <v>1594</v>
      </c>
      <c r="E56" s="14">
        <v>32054</v>
      </c>
      <c r="F56" s="63">
        <v>73.01594533029613</v>
      </c>
    </row>
    <row r="57" spans="1:6" ht="17.25" customHeight="1">
      <c r="A57" s="10" t="s">
        <v>1628</v>
      </c>
      <c r="B57" s="13" t="s">
        <v>1163</v>
      </c>
      <c r="C57" s="14">
        <v>1834</v>
      </c>
      <c r="D57" s="14">
        <v>4734</v>
      </c>
      <c r="E57" s="14">
        <v>119005</v>
      </c>
      <c r="F57" s="63">
        <v>64.88822246455834</v>
      </c>
    </row>
    <row r="58" spans="2:6" ht="10.5" customHeight="1">
      <c r="B58" s="13" t="s">
        <v>1165</v>
      </c>
      <c r="C58" s="14">
        <v>1572</v>
      </c>
      <c r="D58" s="14">
        <v>3936</v>
      </c>
      <c r="E58" s="14">
        <v>99163</v>
      </c>
      <c r="F58" s="63">
        <v>63.08078880407125</v>
      </c>
    </row>
    <row r="59" spans="2:6" ht="10.5" customHeight="1">
      <c r="B59" s="13" t="s">
        <v>1166</v>
      </c>
      <c r="C59" s="14">
        <v>262</v>
      </c>
      <c r="D59" s="14">
        <v>798</v>
      </c>
      <c r="E59" s="14">
        <v>19842</v>
      </c>
      <c r="F59" s="63">
        <v>75.73282442748092</v>
      </c>
    </row>
    <row r="60" ht="12.75">
      <c r="F60" s="24"/>
    </row>
    <row r="61" ht="12.75">
      <c r="F61" s="24"/>
    </row>
    <row r="62" ht="12.75">
      <c r="F62" s="24"/>
    </row>
    <row r="63" ht="12.75">
      <c r="F63" s="24"/>
    </row>
    <row r="64" ht="12.75">
      <c r="F64" s="24"/>
    </row>
    <row r="65" ht="12.75">
      <c r="F65" s="24"/>
    </row>
    <row r="66" ht="12.75">
      <c r="F66" s="24"/>
    </row>
    <row r="67" ht="12.75">
      <c r="F67" s="24"/>
    </row>
    <row r="68" ht="12.75">
      <c r="F68" s="24"/>
    </row>
    <row r="69" ht="12.75">
      <c r="F69" s="24"/>
    </row>
    <row r="70" ht="12.75">
      <c r="F70" s="24"/>
    </row>
    <row r="71" ht="12.75">
      <c r="F71" s="24"/>
    </row>
    <row r="72" ht="12.75">
      <c r="F72" s="24"/>
    </row>
    <row r="73" ht="12.75">
      <c r="F73" s="24"/>
    </row>
    <row r="74" ht="12.75">
      <c r="F74" s="24"/>
    </row>
    <row r="75" ht="12.75">
      <c r="F75" s="24"/>
    </row>
    <row r="76" ht="12.75">
      <c r="F76" s="24"/>
    </row>
  </sheetData>
  <mergeCells count="4">
    <mergeCell ref="C6:C10"/>
    <mergeCell ref="D6:D10"/>
    <mergeCell ref="E8:E10"/>
    <mergeCell ref="F8:F10"/>
  </mergeCells>
  <printOptions/>
  <pageMargins left="0.7874015748031497" right="0.984251968503937" top="0.7874015748031497" bottom="0.7874015748031497" header="0" footer="0"/>
  <pageSetup horizontalDpi="120" verticalDpi="120" orientation="portrait" paperSize="9" scale="95" r:id="rId1"/>
</worksheet>
</file>

<file path=xl/worksheets/sheet58.xml><?xml version="1.0" encoding="utf-8"?>
<worksheet xmlns="http://schemas.openxmlformats.org/spreadsheetml/2006/main" xmlns:r="http://schemas.openxmlformats.org/officeDocument/2006/relationships">
  <dimension ref="A3:F53"/>
  <sheetViews>
    <sheetView workbookViewId="0" topLeftCell="A1">
      <selection activeCell="A5" sqref="A5:F9"/>
    </sheetView>
  </sheetViews>
  <sheetFormatPr defaultColWidth="9.140625" defaultRowHeight="12.75"/>
  <cols>
    <col min="1" max="1" width="22.57421875" style="10" customWidth="1"/>
    <col min="2" max="2" width="2.140625" style="10" customWidth="1"/>
    <col min="3" max="3" width="11.140625" style="10" customWidth="1"/>
    <col min="4" max="4" width="10.7109375" style="10" customWidth="1"/>
    <col min="5" max="5" width="14.7109375" style="10" customWidth="1"/>
    <col min="6" max="6" width="19.8515625" style="24" customWidth="1"/>
    <col min="7" max="11" width="9.28125" style="10" customWidth="1"/>
    <col min="12" max="16384" width="9.140625" style="10" customWidth="1"/>
  </cols>
  <sheetData>
    <row r="1" ht="12.75" customHeight="1"/>
    <row r="2" ht="15" customHeight="1"/>
    <row r="3" ht="15" customHeight="1">
      <c r="A3" s="10" t="s">
        <v>1632</v>
      </c>
    </row>
    <row r="4" ht="21" customHeight="1">
      <c r="A4" s="10" t="s">
        <v>1394</v>
      </c>
    </row>
    <row r="5" spans="1:6" ht="15" customHeight="1">
      <c r="A5" s="22" t="s">
        <v>1154</v>
      </c>
      <c r="B5" s="18"/>
      <c r="C5" s="128" t="s">
        <v>815</v>
      </c>
      <c r="D5" s="128" t="s">
        <v>1373</v>
      </c>
      <c r="E5" s="22" t="s">
        <v>2264</v>
      </c>
      <c r="F5" s="62"/>
    </row>
    <row r="6" spans="1:6" ht="15.75" customHeight="1">
      <c r="A6" s="23" t="s">
        <v>1155</v>
      </c>
      <c r="B6" s="13"/>
      <c r="C6" s="129"/>
      <c r="D6" s="129"/>
      <c r="E6" s="58" t="s">
        <v>1355</v>
      </c>
      <c r="F6" s="25"/>
    </row>
    <row r="7" spans="1:6" ht="17.25" customHeight="1">
      <c r="A7" s="23" t="s">
        <v>804</v>
      </c>
      <c r="B7" s="13"/>
      <c r="C7" s="129"/>
      <c r="D7" s="129"/>
      <c r="E7" s="128" t="s">
        <v>819</v>
      </c>
      <c r="F7" s="202" t="s">
        <v>1374</v>
      </c>
    </row>
    <row r="8" spans="1:6" ht="12" customHeight="1">
      <c r="A8" s="23" t="s">
        <v>805</v>
      </c>
      <c r="B8" s="13"/>
      <c r="C8" s="129"/>
      <c r="D8" s="129"/>
      <c r="E8" s="129"/>
      <c r="F8" s="203"/>
    </row>
    <row r="9" spans="1:6" ht="15" customHeight="1">
      <c r="A9" s="11" t="s">
        <v>806</v>
      </c>
      <c r="B9" s="19"/>
      <c r="C9" s="130"/>
      <c r="D9" s="130"/>
      <c r="E9" s="130"/>
      <c r="F9" s="204"/>
    </row>
    <row r="10" spans="1:6" ht="18" customHeight="1">
      <c r="A10" s="10" t="s">
        <v>44</v>
      </c>
      <c r="B10" s="18" t="s">
        <v>1163</v>
      </c>
      <c r="C10" s="20">
        <v>9032</v>
      </c>
      <c r="D10" s="20">
        <v>27012</v>
      </c>
      <c r="E10" s="20">
        <v>525961</v>
      </c>
      <c r="F10" s="63">
        <v>58.233060230292296</v>
      </c>
    </row>
    <row r="11" spans="1:6" ht="12" customHeight="1">
      <c r="A11" s="10" t="s">
        <v>1164</v>
      </c>
      <c r="B11" s="13" t="s">
        <v>1165</v>
      </c>
      <c r="C11" s="14">
        <v>8773</v>
      </c>
      <c r="D11" s="14">
        <v>26174</v>
      </c>
      <c r="E11" s="14">
        <v>511177</v>
      </c>
      <c r="F11" s="63">
        <v>58.26706941753106</v>
      </c>
    </row>
    <row r="12" spans="2:6" ht="12" customHeight="1">
      <c r="B12" s="13" t="s">
        <v>1166</v>
      </c>
      <c r="C12" s="14">
        <v>259</v>
      </c>
      <c r="D12" s="14">
        <v>838</v>
      </c>
      <c r="E12" s="14">
        <v>14784</v>
      </c>
      <c r="F12" s="63">
        <v>57.08108108108108</v>
      </c>
    </row>
    <row r="13" spans="1:6" ht="18" customHeight="1">
      <c r="A13" s="10" t="s">
        <v>1614</v>
      </c>
      <c r="B13" s="13" t="s">
        <v>1163</v>
      </c>
      <c r="C13" s="14">
        <v>864</v>
      </c>
      <c r="D13" s="14">
        <v>2613</v>
      </c>
      <c r="E13" s="14">
        <v>48967</v>
      </c>
      <c r="F13" s="63">
        <v>56.67476851851852</v>
      </c>
    </row>
    <row r="14" spans="2:6" ht="12" customHeight="1">
      <c r="B14" s="13" t="s">
        <v>1165</v>
      </c>
      <c r="C14" s="14">
        <v>864</v>
      </c>
      <c r="D14" s="14">
        <v>2613</v>
      </c>
      <c r="E14" s="14">
        <v>48967</v>
      </c>
      <c r="F14" s="63">
        <v>56.67476851851852</v>
      </c>
    </row>
    <row r="15" spans="1:6" ht="18" customHeight="1">
      <c r="A15" s="10" t="s">
        <v>1615</v>
      </c>
      <c r="B15" s="13" t="s">
        <v>1163</v>
      </c>
      <c r="C15" s="14">
        <v>331</v>
      </c>
      <c r="D15" s="14">
        <v>978</v>
      </c>
      <c r="E15" s="14">
        <v>19054</v>
      </c>
      <c r="F15" s="63">
        <v>57.56495468277946</v>
      </c>
    </row>
    <row r="16" spans="2:6" ht="12" customHeight="1">
      <c r="B16" s="13" t="s">
        <v>1165</v>
      </c>
      <c r="C16" s="14">
        <v>303</v>
      </c>
      <c r="D16" s="14">
        <v>880</v>
      </c>
      <c r="E16" s="14">
        <v>16588</v>
      </c>
      <c r="F16" s="63">
        <v>54.745874587458744</v>
      </c>
    </row>
    <row r="17" spans="2:6" ht="12" customHeight="1">
      <c r="B17" s="13" t="s">
        <v>1166</v>
      </c>
      <c r="C17" s="14">
        <v>28</v>
      </c>
      <c r="D17" s="14">
        <v>98</v>
      </c>
      <c r="E17" s="14">
        <v>2466</v>
      </c>
      <c r="F17" s="63">
        <v>88.07142857142857</v>
      </c>
    </row>
    <row r="18" spans="1:6" ht="18" customHeight="1">
      <c r="A18" s="10" t="s">
        <v>1616</v>
      </c>
      <c r="B18" s="13" t="s">
        <v>1163</v>
      </c>
      <c r="C18" s="14">
        <v>409</v>
      </c>
      <c r="D18" s="14">
        <v>1298</v>
      </c>
      <c r="E18" s="14">
        <v>21810</v>
      </c>
      <c r="F18" s="63">
        <v>53.32518337408313</v>
      </c>
    </row>
    <row r="19" spans="2:6" ht="12" customHeight="1">
      <c r="B19" s="13" t="s">
        <v>1165</v>
      </c>
      <c r="C19" s="14">
        <v>361</v>
      </c>
      <c r="D19" s="14">
        <v>1130</v>
      </c>
      <c r="E19" s="14">
        <v>18966</v>
      </c>
      <c r="F19" s="63">
        <v>52.53739612188366</v>
      </c>
    </row>
    <row r="20" spans="2:6" ht="12" customHeight="1">
      <c r="B20" s="13" t="s">
        <v>1166</v>
      </c>
      <c r="C20" s="14">
        <v>48</v>
      </c>
      <c r="D20" s="14">
        <v>168</v>
      </c>
      <c r="E20" s="14">
        <v>2844</v>
      </c>
      <c r="F20" s="63">
        <v>59.25</v>
      </c>
    </row>
    <row r="21" spans="1:6" ht="18" customHeight="1">
      <c r="A21" s="10" t="s">
        <v>1617</v>
      </c>
      <c r="B21" s="13" t="s">
        <v>1163</v>
      </c>
      <c r="C21" s="14">
        <v>202</v>
      </c>
      <c r="D21" s="14">
        <v>625</v>
      </c>
      <c r="E21" s="14">
        <v>10701</v>
      </c>
      <c r="F21" s="63">
        <v>52.975247524752476</v>
      </c>
    </row>
    <row r="22" spans="2:6" ht="12" customHeight="1">
      <c r="B22" s="13" t="s">
        <v>1165</v>
      </c>
      <c r="C22" s="14">
        <v>142</v>
      </c>
      <c r="D22" s="14">
        <v>443</v>
      </c>
      <c r="E22" s="14">
        <v>7544</v>
      </c>
      <c r="F22" s="63">
        <v>53.12676056338028</v>
      </c>
    </row>
    <row r="23" spans="2:6" ht="12" customHeight="1">
      <c r="B23" s="13" t="s">
        <v>1166</v>
      </c>
      <c r="C23" s="14">
        <v>60</v>
      </c>
      <c r="D23" s="14">
        <v>182</v>
      </c>
      <c r="E23" s="14">
        <v>3157</v>
      </c>
      <c r="F23" s="63">
        <v>52.61666666666667</v>
      </c>
    </row>
    <row r="24" spans="1:6" ht="18" customHeight="1">
      <c r="A24" s="10" t="s">
        <v>1618</v>
      </c>
      <c r="B24" s="13" t="s">
        <v>1163</v>
      </c>
      <c r="C24" s="14">
        <v>264</v>
      </c>
      <c r="D24" s="14">
        <v>1011</v>
      </c>
      <c r="E24" s="14">
        <v>20904</v>
      </c>
      <c r="F24" s="63">
        <v>79.18181818181819</v>
      </c>
    </row>
    <row r="25" spans="2:6" ht="12" customHeight="1">
      <c r="B25" s="13" t="s">
        <v>1165</v>
      </c>
      <c r="C25" s="14">
        <v>264</v>
      </c>
      <c r="D25" s="14">
        <v>1011</v>
      </c>
      <c r="E25" s="14">
        <v>20904</v>
      </c>
      <c r="F25" s="63">
        <v>79.18181818181819</v>
      </c>
    </row>
    <row r="26" spans="1:6" ht="18" customHeight="1">
      <c r="A26" s="10" t="s">
        <v>1619</v>
      </c>
      <c r="B26" s="13" t="s">
        <v>1163</v>
      </c>
      <c r="C26" s="14">
        <v>1219</v>
      </c>
      <c r="D26" s="14">
        <v>3951</v>
      </c>
      <c r="E26" s="14">
        <v>66661</v>
      </c>
      <c r="F26" s="63">
        <v>54.68498769483183</v>
      </c>
    </row>
    <row r="27" spans="2:6" ht="12" customHeight="1">
      <c r="B27" s="13" t="s">
        <v>1165</v>
      </c>
      <c r="C27" s="14">
        <v>1219</v>
      </c>
      <c r="D27" s="14">
        <v>3951</v>
      </c>
      <c r="E27" s="14">
        <v>66661</v>
      </c>
      <c r="F27" s="63">
        <v>54.68498769483183</v>
      </c>
    </row>
    <row r="28" spans="1:6" ht="18" customHeight="1">
      <c r="A28" s="10" t="s">
        <v>1620</v>
      </c>
      <c r="B28" s="13" t="s">
        <v>1163</v>
      </c>
      <c r="C28" s="14">
        <v>2864</v>
      </c>
      <c r="D28" s="14">
        <v>7616</v>
      </c>
      <c r="E28" s="14">
        <v>180200</v>
      </c>
      <c r="F28" s="63">
        <v>62.91899441340782</v>
      </c>
    </row>
    <row r="29" spans="2:6" ht="12" customHeight="1">
      <c r="B29" s="13" t="s">
        <v>1165</v>
      </c>
      <c r="C29" s="14">
        <v>2863</v>
      </c>
      <c r="D29" s="14">
        <v>7610</v>
      </c>
      <c r="E29" s="14">
        <v>180037</v>
      </c>
      <c r="F29" s="63">
        <v>62.88403772266853</v>
      </c>
    </row>
    <row r="30" spans="2:6" ht="12" customHeight="1">
      <c r="B30" s="13" t="s">
        <v>1166</v>
      </c>
      <c r="C30" s="14">
        <v>1</v>
      </c>
      <c r="D30" s="14">
        <v>6</v>
      </c>
      <c r="E30" s="14">
        <v>163</v>
      </c>
      <c r="F30" s="63">
        <v>163</v>
      </c>
    </row>
    <row r="31" spans="1:6" ht="18" customHeight="1">
      <c r="A31" s="10" t="s">
        <v>1621</v>
      </c>
      <c r="B31" s="13" t="s">
        <v>1163</v>
      </c>
      <c r="C31" s="14">
        <v>32</v>
      </c>
      <c r="D31" s="14">
        <v>88</v>
      </c>
      <c r="E31" s="14">
        <v>2076</v>
      </c>
      <c r="F31" s="63">
        <v>64.875</v>
      </c>
    </row>
    <row r="32" spans="2:6" ht="12" customHeight="1">
      <c r="B32" s="13" t="s">
        <v>1165</v>
      </c>
      <c r="C32" s="14">
        <v>32</v>
      </c>
      <c r="D32" s="14">
        <v>88</v>
      </c>
      <c r="E32" s="14">
        <v>2076</v>
      </c>
      <c r="F32" s="63">
        <v>64.875</v>
      </c>
    </row>
    <row r="33" spans="1:6" ht="18" customHeight="1">
      <c r="A33" s="10" t="s">
        <v>1622</v>
      </c>
      <c r="B33" s="13" t="s">
        <v>1163</v>
      </c>
      <c r="C33" s="14">
        <v>836</v>
      </c>
      <c r="D33" s="14">
        <v>2791</v>
      </c>
      <c r="E33" s="14">
        <v>47088</v>
      </c>
      <c r="F33" s="63">
        <v>56.32535885167464</v>
      </c>
    </row>
    <row r="34" spans="2:6" ht="12" customHeight="1">
      <c r="B34" s="13" t="s">
        <v>1165</v>
      </c>
      <c r="C34" s="14">
        <v>801</v>
      </c>
      <c r="D34" s="14">
        <v>2685</v>
      </c>
      <c r="E34" s="14">
        <v>45224</v>
      </c>
      <c r="F34" s="63">
        <v>56.45942571785268</v>
      </c>
    </row>
    <row r="35" spans="2:6" ht="12" customHeight="1">
      <c r="B35" s="13" t="s">
        <v>1166</v>
      </c>
      <c r="C35" s="14">
        <v>35</v>
      </c>
      <c r="D35" s="14">
        <v>106</v>
      </c>
      <c r="E35" s="14">
        <v>1864</v>
      </c>
      <c r="F35" s="63">
        <v>53.25714285714286</v>
      </c>
    </row>
    <row r="36" spans="1:6" ht="18" customHeight="1">
      <c r="A36" s="10" t="s">
        <v>1623</v>
      </c>
      <c r="B36" s="13" t="s">
        <v>1163</v>
      </c>
      <c r="C36" s="14">
        <v>519</v>
      </c>
      <c r="D36" s="14">
        <v>1622</v>
      </c>
      <c r="E36" s="14">
        <v>25294</v>
      </c>
      <c r="F36" s="63">
        <v>48.73603082851638</v>
      </c>
    </row>
    <row r="37" spans="2:6" ht="12" customHeight="1">
      <c r="B37" s="13" t="s">
        <v>1165</v>
      </c>
      <c r="C37" s="14">
        <v>487</v>
      </c>
      <c r="D37" s="14">
        <v>1518</v>
      </c>
      <c r="E37" s="14">
        <v>23688</v>
      </c>
      <c r="F37" s="63">
        <v>48.64065708418891</v>
      </c>
    </row>
    <row r="38" spans="2:6" ht="12" customHeight="1">
      <c r="B38" s="13" t="s">
        <v>1166</v>
      </c>
      <c r="C38" s="14">
        <v>32</v>
      </c>
      <c r="D38" s="14">
        <v>104</v>
      </c>
      <c r="E38" s="14">
        <v>1606</v>
      </c>
      <c r="F38" s="63">
        <v>50.1875</v>
      </c>
    </row>
    <row r="39" spans="1:6" ht="16.5" customHeight="1">
      <c r="A39" s="10" t="s">
        <v>1624</v>
      </c>
      <c r="B39" s="13" t="s">
        <v>1163</v>
      </c>
      <c r="C39" s="14">
        <v>157</v>
      </c>
      <c r="D39" s="14">
        <v>478</v>
      </c>
      <c r="E39" s="14">
        <v>9112</v>
      </c>
      <c r="F39" s="63">
        <v>58.038216560509554</v>
      </c>
    </row>
    <row r="40" spans="2:6" ht="12" customHeight="1">
      <c r="B40" s="13" t="s">
        <v>1165</v>
      </c>
      <c r="C40" s="14">
        <v>156</v>
      </c>
      <c r="D40" s="14">
        <v>477</v>
      </c>
      <c r="E40" s="14">
        <v>9085</v>
      </c>
      <c r="F40" s="63">
        <v>58.23717948717949</v>
      </c>
    </row>
    <row r="41" spans="2:6" ht="12" customHeight="1">
      <c r="B41" s="13" t="s">
        <v>1166</v>
      </c>
      <c r="C41" s="14">
        <v>1</v>
      </c>
      <c r="D41" s="14">
        <v>1</v>
      </c>
      <c r="E41" s="14">
        <v>27</v>
      </c>
      <c r="F41" s="63">
        <v>27</v>
      </c>
    </row>
    <row r="42" spans="1:6" ht="18" customHeight="1">
      <c r="A42" s="10" t="s">
        <v>327</v>
      </c>
      <c r="B42" s="13" t="s">
        <v>1163</v>
      </c>
      <c r="C42" s="14">
        <v>190</v>
      </c>
      <c r="D42" s="14">
        <v>640</v>
      </c>
      <c r="E42" s="14">
        <v>13165</v>
      </c>
      <c r="F42" s="63">
        <v>69.28947368421052</v>
      </c>
    </row>
    <row r="43" spans="2:6" ht="12" customHeight="1">
      <c r="B43" s="13" t="s">
        <v>1165</v>
      </c>
      <c r="C43" s="14">
        <v>190</v>
      </c>
      <c r="D43" s="14">
        <v>640</v>
      </c>
      <c r="E43" s="14">
        <v>13165</v>
      </c>
      <c r="F43" s="63">
        <v>69.28947368421052</v>
      </c>
    </row>
    <row r="44" spans="1:6" ht="18" customHeight="1">
      <c r="A44" s="10" t="s">
        <v>1625</v>
      </c>
      <c r="B44" s="13" t="s">
        <v>1163</v>
      </c>
      <c r="C44" s="14">
        <v>140</v>
      </c>
      <c r="D44" s="14">
        <v>492</v>
      </c>
      <c r="E44" s="14">
        <v>9566</v>
      </c>
      <c r="F44" s="63">
        <v>68.32857142857142</v>
      </c>
    </row>
    <row r="45" spans="2:6" ht="12" customHeight="1">
      <c r="B45" s="13" t="s">
        <v>1165</v>
      </c>
      <c r="C45" s="14">
        <v>140</v>
      </c>
      <c r="D45" s="14">
        <v>492</v>
      </c>
      <c r="E45" s="14">
        <v>9566</v>
      </c>
      <c r="F45" s="63">
        <v>68.32857142857142</v>
      </c>
    </row>
    <row r="46" spans="1:6" ht="18" customHeight="1">
      <c r="A46" s="10" t="s">
        <v>1626</v>
      </c>
      <c r="B46" s="13" t="s">
        <v>1163</v>
      </c>
      <c r="C46" s="14">
        <v>439</v>
      </c>
      <c r="D46" s="14">
        <v>1235</v>
      </c>
      <c r="E46" s="14">
        <v>21136</v>
      </c>
      <c r="F46" s="63">
        <v>48.145785876993166</v>
      </c>
    </row>
    <row r="47" spans="2:6" ht="12" customHeight="1">
      <c r="B47" s="13" t="s">
        <v>1165</v>
      </c>
      <c r="C47" s="14">
        <v>439</v>
      </c>
      <c r="D47" s="14">
        <v>1235</v>
      </c>
      <c r="E47" s="14">
        <v>21136</v>
      </c>
      <c r="F47" s="63">
        <v>48.145785876993166</v>
      </c>
    </row>
    <row r="48" spans="1:6" ht="18" customHeight="1">
      <c r="A48" s="10" t="s">
        <v>1627</v>
      </c>
      <c r="B48" s="13" t="s">
        <v>1163</v>
      </c>
      <c r="C48" s="14">
        <v>212</v>
      </c>
      <c r="D48" s="14">
        <v>625</v>
      </c>
      <c r="E48" s="14">
        <v>11689</v>
      </c>
      <c r="F48" s="63">
        <v>55.136792452830186</v>
      </c>
    </row>
    <row r="49" spans="2:6" ht="12" customHeight="1">
      <c r="B49" s="13" t="s">
        <v>1165</v>
      </c>
      <c r="C49" s="14">
        <v>159</v>
      </c>
      <c r="D49" s="14">
        <v>458</v>
      </c>
      <c r="E49" s="14">
        <v>9180</v>
      </c>
      <c r="F49" s="63">
        <v>57.735849056603776</v>
      </c>
    </row>
    <row r="50" spans="2:6" ht="12" customHeight="1">
      <c r="B50" s="13" t="s">
        <v>1166</v>
      </c>
      <c r="C50" s="14">
        <v>53</v>
      </c>
      <c r="D50" s="14">
        <v>167</v>
      </c>
      <c r="E50" s="14">
        <v>2509</v>
      </c>
      <c r="F50" s="63">
        <v>47.339622641509436</v>
      </c>
    </row>
    <row r="51" spans="1:6" ht="18" customHeight="1">
      <c r="A51" s="10" t="s">
        <v>1628</v>
      </c>
      <c r="B51" s="13" t="s">
        <v>1163</v>
      </c>
      <c r="C51" s="14">
        <v>354</v>
      </c>
      <c r="D51" s="14">
        <v>949</v>
      </c>
      <c r="E51" s="14">
        <v>18538</v>
      </c>
      <c r="F51" s="63">
        <v>52.367231638418076</v>
      </c>
    </row>
    <row r="52" spans="2:6" ht="12" customHeight="1">
      <c r="B52" s="13" t="s">
        <v>1165</v>
      </c>
      <c r="C52" s="14">
        <v>353</v>
      </c>
      <c r="D52" s="14">
        <v>943</v>
      </c>
      <c r="E52" s="14">
        <v>18390</v>
      </c>
      <c r="F52" s="63">
        <v>52.096317280453256</v>
      </c>
    </row>
    <row r="53" spans="2:6" ht="12" customHeight="1">
      <c r="B53" s="13" t="s">
        <v>1166</v>
      </c>
      <c r="C53" s="14">
        <v>1</v>
      </c>
      <c r="D53" s="14">
        <v>6</v>
      </c>
      <c r="E53" s="14">
        <v>148</v>
      </c>
      <c r="F53" s="63">
        <v>148</v>
      </c>
    </row>
  </sheetData>
  <mergeCells count="4">
    <mergeCell ref="C5:C9"/>
    <mergeCell ref="D5:D9"/>
    <mergeCell ref="E7:E9"/>
    <mergeCell ref="F7:F9"/>
  </mergeCells>
  <printOptions/>
  <pageMargins left="0.7874015748031497" right="0.984251968503937" top="0.7874015748031497" bottom="0.7874015748031497" header="0" footer="0"/>
  <pageSetup horizontalDpi="120" verticalDpi="120" orientation="portrait" paperSize="9" scale="95" r:id="rId1"/>
</worksheet>
</file>

<file path=xl/worksheets/sheet59.xml><?xml version="1.0" encoding="utf-8"?>
<worksheet xmlns="http://schemas.openxmlformats.org/spreadsheetml/2006/main" xmlns:r="http://schemas.openxmlformats.org/officeDocument/2006/relationships">
  <dimension ref="A3:F50"/>
  <sheetViews>
    <sheetView workbookViewId="0" topLeftCell="A1">
      <selection activeCell="A6" sqref="A6:F10"/>
    </sheetView>
  </sheetViews>
  <sheetFormatPr defaultColWidth="9.140625" defaultRowHeight="12.75"/>
  <cols>
    <col min="1" max="1" width="22.57421875" style="10" customWidth="1"/>
    <col min="2" max="2" width="2.140625" style="10" customWidth="1"/>
    <col min="3" max="3" width="11.140625" style="10" customWidth="1"/>
    <col min="4" max="4" width="10.7109375" style="10" customWidth="1"/>
    <col min="5" max="5" width="14.7109375" style="10" customWidth="1"/>
    <col min="6" max="6" width="19.8515625" style="24" customWidth="1"/>
    <col min="7" max="11" width="9.28125" style="10" customWidth="1"/>
    <col min="12" max="16384" width="9.140625" style="10" customWidth="1"/>
  </cols>
  <sheetData>
    <row r="1" ht="12.75" customHeight="1"/>
    <row r="2" ht="15" customHeight="1"/>
    <row r="3" ht="15" customHeight="1">
      <c r="A3" s="10" t="s">
        <v>1395</v>
      </c>
    </row>
    <row r="4" ht="15" customHeight="1">
      <c r="A4" s="10" t="s">
        <v>1396</v>
      </c>
    </row>
    <row r="5" ht="18" customHeight="1">
      <c r="A5" s="10" t="s">
        <v>1397</v>
      </c>
    </row>
    <row r="6" spans="1:6" ht="15" customHeight="1">
      <c r="A6" s="22" t="s">
        <v>1154</v>
      </c>
      <c r="B6" s="18"/>
      <c r="C6" s="128" t="s">
        <v>815</v>
      </c>
      <c r="D6" s="128" t="s">
        <v>1373</v>
      </c>
      <c r="E6" s="22" t="s">
        <v>2264</v>
      </c>
      <c r="F6" s="62"/>
    </row>
    <row r="7" spans="1:6" ht="15.75" customHeight="1">
      <c r="A7" s="23" t="s">
        <v>1155</v>
      </c>
      <c r="B7" s="13"/>
      <c r="C7" s="129"/>
      <c r="D7" s="129"/>
      <c r="E7" s="58" t="s">
        <v>1355</v>
      </c>
      <c r="F7" s="25"/>
    </row>
    <row r="8" spans="1:6" ht="17.25" customHeight="1">
      <c r="A8" s="23" t="s">
        <v>804</v>
      </c>
      <c r="B8" s="13"/>
      <c r="C8" s="129"/>
      <c r="D8" s="129"/>
      <c r="E8" s="128" t="s">
        <v>819</v>
      </c>
      <c r="F8" s="202" t="s">
        <v>1374</v>
      </c>
    </row>
    <row r="9" spans="1:6" ht="12" customHeight="1">
      <c r="A9" s="23" t="s">
        <v>805</v>
      </c>
      <c r="B9" s="13"/>
      <c r="C9" s="129"/>
      <c r="D9" s="129"/>
      <c r="E9" s="129"/>
      <c r="F9" s="203"/>
    </row>
    <row r="10" spans="1:6" ht="15" customHeight="1">
      <c r="A10" s="11" t="s">
        <v>806</v>
      </c>
      <c r="B10" s="19"/>
      <c r="C10" s="130"/>
      <c r="D10" s="130"/>
      <c r="E10" s="130"/>
      <c r="F10" s="204"/>
    </row>
    <row r="11" spans="1:6" ht="19.5" customHeight="1">
      <c r="A11" s="10" t="s">
        <v>44</v>
      </c>
      <c r="B11" s="18" t="s">
        <v>1163</v>
      </c>
      <c r="C11" s="20">
        <v>6013</v>
      </c>
      <c r="D11" s="20">
        <v>17389</v>
      </c>
      <c r="E11" s="20">
        <v>301190</v>
      </c>
      <c r="F11" s="63">
        <v>50.08980542158656</v>
      </c>
    </row>
    <row r="12" spans="1:6" ht="15.75" customHeight="1">
      <c r="A12" s="10" t="s">
        <v>1164</v>
      </c>
      <c r="B12" s="13" t="s">
        <v>1165</v>
      </c>
      <c r="C12" s="14">
        <v>5756</v>
      </c>
      <c r="D12" s="14">
        <v>16468</v>
      </c>
      <c r="E12" s="14">
        <v>286300</v>
      </c>
      <c r="F12" s="63">
        <v>49.73940236275191</v>
      </c>
    </row>
    <row r="13" spans="2:6" ht="15.75" customHeight="1">
      <c r="B13" s="13" t="s">
        <v>1166</v>
      </c>
      <c r="C13" s="14">
        <v>257</v>
      </c>
      <c r="D13" s="14">
        <v>921</v>
      </c>
      <c r="E13" s="14">
        <v>14890</v>
      </c>
      <c r="F13" s="63">
        <v>57.93774319066148</v>
      </c>
    </row>
    <row r="14" spans="1:6" ht="19.5" customHeight="1">
      <c r="A14" s="10" t="s">
        <v>1614</v>
      </c>
      <c r="B14" s="13" t="s">
        <v>1163</v>
      </c>
      <c r="C14" s="14">
        <v>966</v>
      </c>
      <c r="D14" s="14">
        <v>2937</v>
      </c>
      <c r="E14" s="14">
        <v>49485</v>
      </c>
      <c r="F14" s="63">
        <v>51.22670807453416</v>
      </c>
    </row>
    <row r="15" spans="2:6" ht="15.75" customHeight="1">
      <c r="B15" s="13" t="s">
        <v>1165</v>
      </c>
      <c r="C15" s="14">
        <v>966</v>
      </c>
      <c r="D15" s="14">
        <v>2937</v>
      </c>
      <c r="E15" s="14">
        <v>49485</v>
      </c>
      <c r="F15" s="63">
        <v>51.22670807453416</v>
      </c>
    </row>
    <row r="16" spans="1:6" ht="19.5" customHeight="1">
      <c r="A16" s="10" t="s">
        <v>1615</v>
      </c>
      <c r="B16" s="13" t="s">
        <v>1163</v>
      </c>
      <c r="C16" s="14">
        <v>544</v>
      </c>
      <c r="D16" s="14">
        <v>1749</v>
      </c>
      <c r="E16" s="14">
        <v>28543</v>
      </c>
      <c r="F16" s="63">
        <v>52.46875</v>
      </c>
    </row>
    <row r="17" spans="2:6" ht="15.75" customHeight="1">
      <c r="B17" s="13" t="s">
        <v>1165</v>
      </c>
      <c r="C17" s="14">
        <v>384</v>
      </c>
      <c r="D17" s="14">
        <v>1129</v>
      </c>
      <c r="E17" s="14">
        <v>18662</v>
      </c>
      <c r="F17" s="63">
        <v>48.598958333333336</v>
      </c>
    </row>
    <row r="18" spans="2:6" ht="15.75" customHeight="1">
      <c r="B18" s="13" t="s">
        <v>1166</v>
      </c>
      <c r="C18" s="14">
        <v>160</v>
      </c>
      <c r="D18" s="14">
        <v>620</v>
      </c>
      <c r="E18" s="14">
        <v>9881</v>
      </c>
      <c r="F18" s="63">
        <v>61.75625</v>
      </c>
    </row>
    <row r="19" spans="1:6" ht="19.5" customHeight="1">
      <c r="A19" s="10" t="s">
        <v>1616</v>
      </c>
      <c r="B19" s="13" t="s">
        <v>1163</v>
      </c>
      <c r="C19" s="14">
        <v>88</v>
      </c>
      <c r="D19" s="14">
        <v>292</v>
      </c>
      <c r="E19" s="14">
        <v>4765</v>
      </c>
      <c r="F19" s="63">
        <v>54.14772727272727</v>
      </c>
    </row>
    <row r="20" spans="2:6" ht="15.75" customHeight="1">
      <c r="B20" s="13" t="s">
        <v>1165</v>
      </c>
      <c r="C20" s="14">
        <v>88</v>
      </c>
      <c r="D20" s="14">
        <v>292</v>
      </c>
      <c r="E20" s="14">
        <v>4765</v>
      </c>
      <c r="F20" s="63">
        <v>54.14772727272727</v>
      </c>
    </row>
    <row r="21" spans="1:6" ht="19.5" customHeight="1">
      <c r="A21" s="10" t="s">
        <v>1617</v>
      </c>
      <c r="B21" s="13" t="s">
        <v>1163</v>
      </c>
      <c r="C21" s="14">
        <v>162</v>
      </c>
      <c r="D21" s="14">
        <v>488</v>
      </c>
      <c r="E21" s="14">
        <v>8127</v>
      </c>
      <c r="F21" s="63">
        <v>50.166666666666664</v>
      </c>
    </row>
    <row r="22" spans="2:6" ht="15.75" customHeight="1">
      <c r="B22" s="13" t="s">
        <v>1165</v>
      </c>
      <c r="C22" s="14">
        <v>162</v>
      </c>
      <c r="D22" s="14">
        <v>488</v>
      </c>
      <c r="E22" s="14">
        <v>8127</v>
      </c>
      <c r="F22" s="63">
        <v>50.166666666666664</v>
      </c>
    </row>
    <row r="23" spans="1:6" ht="19.5" customHeight="1">
      <c r="A23" s="10" t="s">
        <v>1618</v>
      </c>
      <c r="B23" s="13" t="s">
        <v>1163</v>
      </c>
      <c r="C23" s="14">
        <v>499</v>
      </c>
      <c r="D23" s="14">
        <v>1272</v>
      </c>
      <c r="E23" s="14">
        <v>23794</v>
      </c>
      <c r="F23" s="63">
        <v>47.68336673346693</v>
      </c>
    </row>
    <row r="24" spans="2:6" ht="15.75" customHeight="1">
      <c r="B24" s="13" t="s">
        <v>1165</v>
      </c>
      <c r="C24" s="14">
        <v>499</v>
      </c>
      <c r="D24" s="14">
        <v>1272</v>
      </c>
      <c r="E24" s="14">
        <v>23794</v>
      </c>
      <c r="F24" s="63">
        <v>47.68336673346693</v>
      </c>
    </row>
    <row r="25" spans="1:6" ht="19.5" customHeight="1">
      <c r="A25" s="10" t="s">
        <v>1619</v>
      </c>
      <c r="B25" s="13" t="s">
        <v>1163</v>
      </c>
      <c r="C25" s="14">
        <v>921</v>
      </c>
      <c r="D25" s="14">
        <v>2941</v>
      </c>
      <c r="E25" s="14">
        <v>49277</v>
      </c>
      <c r="F25" s="63">
        <v>53.503800217155266</v>
      </c>
    </row>
    <row r="26" spans="2:6" ht="15.75" customHeight="1">
      <c r="B26" s="13" t="s">
        <v>1165</v>
      </c>
      <c r="C26" s="14">
        <v>921</v>
      </c>
      <c r="D26" s="14">
        <v>2941</v>
      </c>
      <c r="E26" s="14">
        <v>49277</v>
      </c>
      <c r="F26" s="63">
        <v>53.503800217155266</v>
      </c>
    </row>
    <row r="27" spans="1:6" ht="19.5" customHeight="1">
      <c r="A27" s="10" t="s">
        <v>1620</v>
      </c>
      <c r="B27" s="13" t="s">
        <v>1163</v>
      </c>
      <c r="C27" s="14">
        <v>598</v>
      </c>
      <c r="D27" s="14">
        <v>1608</v>
      </c>
      <c r="E27" s="14">
        <v>29324</v>
      </c>
      <c r="F27" s="63">
        <v>49.03678929765886</v>
      </c>
    </row>
    <row r="28" spans="2:6" ht="15.75" customHeight="1">
      <c r="B28" s="13" t="s">
        <v>1165</v>
      </c>
      <c r="C28" s="14">
        <v>598</v>
      </c>
      <c r="D28" s="14">
        <v>1608</v>
      </c>
      <c r="E28" s="14">
        <v>29324</v>
      </c>
      <c r="F28" s="63">
        <v>49.03678929765886</v>
      </c>
    </row>
    <row r="29" spans="1:6" ht="19.5" customHeight="1">
      <c r="A29" s="10" t="s">
        <v>1621</v>
      </c>
      <c r="B29" s="13" t="s">
        <v>1163</v>
      </c>
      <c r="C29" s="14">
        <v>92</v>
      </c>
      <c r="D29" s="14">
        <v>320</v>
      </c>
      <c r="E29" s="14">
        <v>4493</v>
      </c>
      <c r="F29" s="63">
        <v>48.83695652173913</v>
      </c>
    </row>
    <row r="30" spans="2:6" ht="15.75" customHeight="1">
      <c r="B30" s="13" t="s">
        <v>1165</v>
      </c>
      <c r="C30" s="14">
        <v>92</v>
      </c>
      <c r="D30" s="14">
        <v>320</v>
      </c>
      <c r="E30" s="14">
        <v>4493</v>
      </c>
      <c r="F30" s="63">
        <v>48.83695652173913</v>
      </c>
    </row>
    <row r="31" spans="1:6" ht="19.5" customHeight="1">
      <c r="A31" s="10" t="s">
        <v>1622</v>
      </c>
      <c r="B31" s="13" t="s">
        <v>1163</v>
      </c>
      <c r="C31" s="14">
        <v>48</v>
      </c>
      <c r="D31" s="14">
        <v>124</v>
      </c>
      <c r="E31" s="14">
        <v>2190</v>
      </c>
      <c r="F31" s="63">
        <v>45.625</v>
      </c>
    </row>
    <row r="32" spans="2:6" ht="15.75" customHeight="1">
      <c r="B32" s="13" t="s">
        <v>1165</v>
      </c>
      <c r="C32" s="14">
        <v>48</v>
      </c>
      <c r="D32" s="14">
        <v>124</v>
      </c>
      <c r="E32" s="14">
        <v>2190</v>
      </c>
      <c r="F32" s="63">
        <v>45.625</v>
      </c>
    </row>
    <row r="33" spans="1:6" ht="19.5" customHeight="1">
      <c r="A33" s="10" t="s">
        <v>1623</v>
      </c>
      <c r="B33" s="13" t="s">
        <v>1163</v>
      </c>
      <c r="C33" s="14">
        <v>162</v>
      </c>
      <c r="D33" s="14">
        <v>501</v>
      </c>
      <c r="E33" s="14">
        <v>7971</v>
      </c>
      <c r="F33" s="63">
        <v>49.2037037037037</v>
      </c>
    </row>
    <row r="34" spans="2:6" ht="15.75" customHeight="1">
      <c r="B34" s="13" t="s">
        <v>1165</v>
      </c>
      <c r="C34" s="14">
        <v>162</v>
      </c>
      <c r="D34" s="14">
        <v>501</v>
      </c>
      <c r="E34" s="14">
        <v>7971</v>
      </c>
      <c r="F34" s="63">
        <v>49.2037037037037</v>
      </c>
    </row>
    <row r="35" spans="1:6" ht="19.5" customHeight="1">
      <c r="A35" s="10" t="s">
        <v>1624</v>
      </c>
      <c r="B35" s="13" t="s">
        <v>1163</v>
      </c>
      <c r="C35" s="14">
        <v>380</v>
      </c>
      <c r="D35" s="14">
        <v>1045</v>
      </c>
      <c r="E35" s="14">
        <v>19188</v>
      </c>
      <c r="F35" s="63">
        <v>50.49473684210526</v>
      </c>
    </row>
    <row r="36" spans="2:6" ht="15.75" customHeight="1">
      <c r="B36" s="13" t="s">
        <v>1165</v>
      </c>
      <c r="C36" s="14">
        <v>380</v>
      </c>
      <c r="D36" s="14">
        <v>1045</v>
      </c>
      <c r="E36" s="14">
        <v>19188</v>
      </c>
      <c r="F36" s="63">
        <v>50.49473684210526</v>
      </c>
    </row>
    <row r="37" spans="1:6" ht="19.5" customHeight="1">
      <c r="A37" s="10" t="s">
        <v>327</v>
      </c>
      <c r="B37" s="13" t="s">
        <v>1163</v>
      </c>
      <c r="C37" s="14">
        <v>324</v>
      </c>
      <c r="D37" s="14">
        <v>915</v>
      </c>
      <c r="E37" s="14">
        <v>16436</v>
      </c>
      <c r="F37" s="63">
        <v>50.72839506172839</v>
      </c>
    </row>
    <row r="38" spans="2:6" ht="15.75" customHeight="1">
      <c r="B38" s="13" t="s">
        <v>1165</v>
      </c>
      <c r="C38" s="14">
        <v>324</v>
      </c>
      <c r="D38" s="14">
        <v>915</v>
      </c>
      <c r="E38" s="14">
        <v>16436</v>
      </c>
      <c r="F38" s="63">
        <v>50.72839506172839</v>
      </c>
    </row>
    <row r="39" spans="1:6" ht="19.5" customHeight="1">
      <c r="A39" s="10" t="s">
        <v>1626</v>
      </c>
      <c r="B39" s="13" t="s">
        <v>1163</v>
      </c>
      <c r="C39" s="14">
        <v>275</v>
      </c>
      <c r="D39" s="14">
        <v>790</v>
      </c>
      <c r="E39" s="14">
        <v>13107</v>
      </c>
      <c r="F39" s="63">
        <v>47.661818181818184</v>
      </c>
    </row>
    <row r="40" spans="2:6" ht="15.75" customHeight="1">
      <c r="B40" s="13" t="s">
        <v>1165</v>
      </c>
      <c r="C40" s="14">
        <v>275</v>
      </c>
      <c r="D40" s="14">
        <v>790</v>
      </c>
      <c r="E40" s="14">
        <v>13107</v>
      </c>
      <c r="F40" s="63">
        <v>47.661818181818184</v>
      </c>
    </row>
    <row r="41" spans="1:6" ht="19.5" customHeight="1">
      <c r="A41" s="10" t="s">
        <v>1627</v>
      </c>
      <c r="B41" s="13" t="s">
        <v>1163</v>
      </c>
      <c r="C41" s="14">
        <v>481</v>
      </c>
      <c r="D41" s="14">
        <v>1374</v>
      </c>
      <c r="E41" s="14">
        <v>23229</v>
      </c>
      <c r="F41" s="63">
        <v>48.29313929313929</v>
      </c>
    </row>
    <row r="42" spans="2:6" ht="15.75" customHeight="1">
      <c r="B42" s="13" t="s">
        <v>1165</v>
      </c>
      <c r="C42" s="14">
        <v>384</v>
      </c>
      <c r="D42" s="14">
        <v>1073</v>
      </c>
      <c r="E42" s="14">
        <v>18220</v>
      </c>
      <c r="F42" s="63">
        <v>47.447916666666664</v>
      </c>
    </row>
    <row r="43" spans="2:6" ht="15.75" customHeight="1">
      <c r="B43" s="13" t="s">
        <v>1166</v>
      </c>
      <c r="C43" s="14">
        <v>97</v>
      </c>
      <c r="D43" s="14">
        <v>301</v>
      </c>
      <c r="E43" s="14">
        <v>5009</v>
      </c>
      <c r="F43" s="63">
        <v>51.63917525773196</v>
      </c>
    </row>
    <row r="44" spans="1:6" ht="19.5" customHeight="1">
      <c r="A44" s="10" t="s">
        <v>1628</v>
      </c>
      <c r="B44" s="13" t="s">
        <v>1163</v>
      </c>
      <c r="C44" s="14">
        <v>473</v>
      </c>
      <c r="D44" s="14">
        <v>1033</v>
      </c>
      <c r="E44" s="14">
        <v>21261</v>
      </c>
      <c r="F44" s="63">
        <v>44.9492600422833</v>
      </c>
    </row>
    <row r="45" spans="2:6" ht="15.75" customHeight="1">
      <c r="B45" s="13" t="s">
        <v>1165</v>
      </c>
      <c r="C45" s="14">
        <v>473</v>
      </c>
      <c r="D45" s="14">
        <v>1033</v>
      </c>
      <c r="E45" s="14">
        <v>21261</v>
      </c>
      <c r="F45" s="63">
        <v>44.9492600422833</v>
      </c>
    </row>
    <row r="46" ht="15.75" customHeight="1">
      <c r="F46" s="63"/>
    </row>
    <row r="47" ht="12.75">
      <c r="F47" s="63"/>
    </row>
    <row r="48" ht="12.75">
      <c r="F48" s="63"/>
    </row>
    <row r="49" ht="12.75">
      <c r="F49" s="63"/>
    </row>
    <row r="50" ht="12.75">
      <c r="F50" s="63"/>
    </row>
  </sheetData>
  <mergeCells count="4">
    <mergeCell ref="C6:C10"/>
    <mergeCell ref="D6:D10"/>
    <mergeCell ref="E8:E10"/>
    <mergeCell ref="F8:F10"/>
  </mergeCells>
  <printOptions/>
  <pageMargins left="0.7874015748031497" right="0.984251968503937" top="0.7874015748031497" bottom="0.7874015748031497" header="0" footer="0"/>
  <pageSetup horizontalDpi="120" verticalDpi="120" orientation="portrait" paperSize="9" scale="95" r:id="rId1"/>
</worksheet>
</file>

<file path=xl/worksheets/sheet6.xml><?xml version="1.0" encoding="utf-8"?>
<worksheet xmlns="http://schemas.openxmlformats.org/spreadsheetml/2006/main" xmlns:r="http://schemas.openxmlformats.org/officeDocument/2006/relationships">
  <sheetPr transitionEvaluation="1" transitionEntry="1"/>
  <dimension ref="A2:F47"/>
  <sheetViews>
    <sheetView workbookViewId="0" topLeftCell="A1">
      <selection activeCell="A4" sqref="A4:A9"/>
    </sheetView>
  </sheetViews>
  <sheetFormatPr defaultColWidth="11.00390625" defaultRowHeight="12" customHeight="1"/>
  <cols>
    <col min="1" max="1" width="30.28125" style="10" customWidth="1"/>
    <col min="2" max="2" width="11.421875" style="10" customWidth="1"/>
    <col min="3" max="3" width="11.28125" style="10" customWidth="1"/>
    <col min="4" max="4" width="9.421875" style="10" customWidth="1"/>
    <col min="5" max="5" width="10.421875" style="10" customWidth="1"/>
    <col min="6" max="6" width="15.8515625" style="10" customWidth="1"/>
    <col min="7" max="16384" width="11.00390625" style="10" customWidth="1"/>
  </cols>
  <sheetData>
    <row r="1" ht="12.75"/>
    <row r="2" ht="21" customHeight="1">
      <c r="A2" s="10" t="s">
        <v>1795</v>
      </c>
    </row>
    <row r="3" spans="1:6" ht="17.25" customHeight="1">
      <c r="A3" s="10" t="s">
        <v>1796</v>
      </c>
      <c r="B3" s="11"/>
      <c r="C3" s="11"/>
      <c r="D3" s="11"/>
      <c r="E3" s="11"/>
      <c r="F3" s="11"/>
    </row>
    <row r="4" spans="1:6" ht="41.25" customHeight="1">
      <c r="A4" s="131" t="s">
        <v>1549</v>
      </c>
      <c r="B4" s="126" t="s">
        <v>1563</v>
      </c>
      <c r="C4" s="127"/>
      <c r="D4" s="89" t="s">
        <v>1564</v>
      </c>
      <c r="E4" s="89"/>
      <c r="F4" s="89"/>
    </row>
    <row r="5" spans="1:6" ht="17.25" customHeight="1">
      <c r="A5" s="132"/>
      <c r="B5" s="128" t="s">
        <v>1565</v>
      </c>
      <c r="C5" s="128" t="s">
        <v>1566</v>
      </c>
      <c r="D5" s="128" t="s">
        <v>1567</v>
      </c>
      <c r="E5" s="128" t="s">
        <v>1568</v>
      </c>
      <c r="F5" s="117" t="s">
        <v>1569</v>
      </c>
    </row>
    <row r="6" spans="1:6" ht="17.25" customHeight="1">
      <c r="A6" s="132"/>
      <c r="B6" s="129"/>
      <c r="C6" s="129"/>
      <c r="D6" s="129"/>
      <c r="E6" s="129"/>
      <c r="F6" s="118"/>
    </row>
    <row r="7" spans="1:6" ht="12.75" customHeight="1">
      <c r="A7" s="132"/>
      <c r="B7" s="129"/>
      <c r="C7" s="129"/>
      <c r="D7" s="129"/>
      <c r="E7" s="129"/>
      <c r="F7" s="118"/>
    </row>
    <row r="8" spans="1:6" ht="12" customHeight="1">
      <c r="A8" s="103"/>
      <c r="B8" s="130"/>
      <c r="C8" s="130"/>
      <c r="D8" s="130"/>
      <c r="E8" s="130"/>
      <c r="F8" s="100"/>
    </row>
    <row r="9" spans="1:6" ht="12" customHeight="1">
      <c r="A9" s="104"/>
      <c r="B9" s="99" t="s">
        <v>1896</v>
      </c>
      <c r="C9" s="99"/>
      <c r="D9" s="99"/>
      <c r="E9" s="99"/>
      <c r="F9" s="99"/>
    </row>
    <row r="10" spans="1:4" ht="8.25" customHeight="1">
      <c r="A10" s="13"/>
      <c r="B10" s="20"/>
      <c r="C10" s="20"/>
      <c r="D10" s="20"/>
    </row>
    <row r="11" spans="1:6" ht="16.5" customHeight="1">
      <c r="A11" s="13" t="s">
        <v>1897</v>
      </c>
      <c r="B11" s="14">
        <v>2781556</v>
      </c>
      <c r="C11" s="14">
        <v>2216701</v>
      </c>
      <c r="D11" s="14">
        <v>564855</v>
      </c>
      <c r="E11" s="14">
        <v>552359</v>
      </c>
      <c r="F11" s="10">
        <v>12496</v>
      </c>
    </row>
    <row r="12" spans="1:5" ht="12" customHeight="1">
      <c r="A12" s="13" t="s">
        <v>1898</v>
      </c>
      <c r="B12" s="14"/>
      <c r="C12" s="14"/>
      <c r="D12" s="14"/>
      <c r="E12" s="14"/>
    </row>
    <row r="13" spans="1:5" ht="16.5" customHeight="1">
      <c r="A13" s="13" t="s">
        <v>1899</v>
      </c>
      <c r="B13" s="14"/>
      <c r="C13" s="14"/>
      <c r="D13" s="14"/>
      <c r="E13" s="14"/>
    </row>
    <row r="14" spans="1:5" ht="12.75" customHeight="1">
      <c r="A14" s="13" t="s">
        <v>1900</v>
      </c>
      <c r="B14" s="14"/>
      <c r="C14" s="14"/>
      <c r="D14" s="14"/>
      <c r="E14" s="14"/>
    </row>
    <row r="15" spans="1:6" ht="16.5" customHeight="1">
      <c r="A15" s="13" t="s">
        <v>1901</v>
      </c>
      <c r="B15" s="14">
        <v>75860</v>
      </c>
      <c r="C15" s="14">
        <v>63708</v>
      </c>
      <c r="D15" s="14">
        <v>12152</v>
      </c>
      <c r="E15" s="14">
        <v>10672</v>
      </c>
      <c r="F15" s="10">
        <v>1480</v>
      </c>
    </row>
    <row r="16" spans="1:5" ht="15" customHeight="1">
      <c r="A16" s="13" t="s">
        <v>1876</v>
      </c>
      <c r="B16" s="14"/>
      <c r="C16" s="14"/>
      <c r="D16" s="14"/>
      <c r="E16" s="14"/>
    </row>
    <row r="17" spans="1:5" ht="21" customHeight="1">
      <c r="A17" s="13" t="s">
        <v>1877</v>
      </c>
      <c r="B17" s="14"/>
      <c r="C17" s="14"/>
      <c r="D17" s="14"/>
      <c r="E17" s="14"/>
    </row>
    <row r="18" spans="1:6" ht="15" customHeight="1">
      <c r="A18" s="13" t="s">
        <v>1878</v>
      </c>
      <c r="B18" s="14">
        <v>2406582</v>
      </c>
      <c r="C18" s="14">
        <v>1910354</v>
      </c>
      <c r="D18" s="14">
        <v>496228</v>
      </c>
      <c r="E18" s="14">
        <v>487598</v>
      </c>
      <c r="F18" s="10">
        <v>8630</v>
      </c>
    </row>
    <row r="19" spans="1:5" ht="15" customHeight="1">
      <c r="A19" s="13" t="s">
        <v>1879</v>
      </c>
      <c r="B19" s="14"/>
      <c r="C19" s="14"/>
      <c r="D19" s="14"/>
      <c r="E19" s="14"/>
    </row>
    <row r="20" spans="1:5" ht="12.75" customHeight="1">
      <c r="A20" s="13" t="s">
        <v>1880</v>
      </c>
      <c r="B20" s="14"/>
      <c r="C20" s="14"/>
      <c r="D20" s="14"/>
      <c r="E20" s="14"/>
    </row>
    <row r="21" spans="1:6" ht="21" customHeight="1">
      <c r="A21" s="13" t="s">
        <v>1902</v>
      </c>
      <c r="B21" s="14">
        <v>264727</v>
      </c>
      <c r="C21" s="14">
        <v>215318</v>
      </c>
      <c r="D21" s="14">
        <v>49409</v>
      </c>
      <c r="E21" s="14">
        <v>47218</v>
      </c>
      <c r="F21" s="10">
        <v>2191</v>
      </c>
    </row>
    <row r="22" spans="1:5" ht="15" customHeight="1">
      <c r="A22" s="13" t="s">
        <v>1883</v>
      </c>
      <c r="B22" s="14"/>
      <c r="C22" s="14"/>
      <c r="D22" s="14"/>
      <c r="E22" s="14"/>
    </row>
    <row r="23" spans="1:5" ht="20.25" customHeight="1">
      <c r="A23" s="13" t="s">
        <v>1903</v>
      </c>
      <c r="B23" s="14"/>
      <c r="C23" s="14"/>
      <c r="D23" s="14"/>
      <c r="E23" s="14"/>
    </row>
    <row r="24" spans="1:6" ht="14.25" customHeight="1">
      <c r="A24" s="13" t="s">
        <v>1904</v>
      </c>
      <c r="B24" s="14">
        <v>15128</v>
      </c>
      <c r="C24" s="14">
        <v>12107</v>
      </c>
      <c r="D24" s="14">
        <v>3021</v>
      </c>
      <c r="E24" s="14">
        <v>2962</v>
      </c>
      <c r="F24" s="10">
        <v>59</v>
      </c>
    </row>
    <row r="25" spans="1:5" ht="15" customHeight="1">
      <c r="A25" s="13" t="s">
        <v>1886</v>
      </c>
      <c r="B25" s="14"/>
      <c r="C25" s="14"/>
      <c r="D25" s="14"/>
      <c r="E25" s="14"/>
    </row>
    <row r="26" spans="1:6" ht="17.25" customHeight="1">
      <c r="A26" s="13" t="s">
        <v>1905</v>
      </c>
      <c r="B26" s="14">
        <v>99023</v>
      </c>
      <c r="C26" s="14">
        <v>76000</v>
      </c>
      <c r="D26" s="14">
        <v>23023</v>
      </c>
      <c r="E26" s="14">
        <v>18941</v>
      </c>
      <c r="F26" s="10">
        <v>4082</v>
      </c>
    </row>
    <row r="27" spans="1:5" ht="12.75" customHeight="1">
      <c r="A27" s="13" t="s">
        <v>1888</v>
      </c>
      <c r="B27" s="14"/>
      <c r="C27" s="14"/>
      <c r="D27" s="14"/>
      <c r="E27" s="14"/>
    </row>
    <row r="28" spans="1:6" ht="16.5" customHeight="1">
      <c r="A28" s="13" t="s">
        <v>1906</v>
      </c>
      <c r="B28" s="14">
        <v>63570</v>
      </c>
      <c r="C28" s="14">
        <v>45958</v>
      </c>
      <c r="D28" s="14">
        <v>17612</v>
      </c>
      <c r="E28" s="14">
        <v>13532</v>
      </c>
      <c r="F28" s="10">
        <v>4080</v>
      </c>
    </row>
    <row r="29" spans="1:5" ht="15" customHeight="1">
      <c r="A29" s="13" t="s">
        <v>1907</v>
      </c>
      <c r="B29" s="14"/>
      <c r="C29" s="14"/>
      <c r="D29" s="14"/>
      <c r="E29" s="14"/>
    </row>
    <row r="30" spans="1:6" ht="16.5" customHeight="1">
      <c r="A30" s="13" t="s">
        <v>1908</v>
      </c>
      <c r="B30" s="14">
        <v>19065</v>
      </c>
      <c r="C30" s="14">
        <v>17334</v>
      </c>
      <c r="D30" s="14">
        <v>1731</v>
      </c>
      <c r="E30" s="14">
        <v>1731</v>
      </c>
      <c r="F30" s="10" t="s">
        <v>1059</v>
      </c>
    </row>
    <row r="31" spans="1:5" ht="15" customHeight="1">
      <c r="A31" s="13" t="s">
        <v>1909</v>
      </c>
      <c r="B31" s="14"/>
      <c r="C31" s="14"/>
      <c r="D31" s="14"/>
      <c r="E31" s="14"/>
    </row>
    <row r="32" spans="1:6" ht="16.5" customHeight="1">
      <c r="A32" s="13" t="s">
        <v>1910</v>
      </c>
      <c r="B32" s="14">
        <v>16388</v>
      </c>
      <c r="C32" s="14">
        <v>12708</v>
      </c>
      <c r="D32" s="14">
        <v>3680</v>
      </c>
      <c r="E32" s="14">
        <v>3678</v>
      </c>
      <c r="F32" s="10">
        <v>2</v>
      </c>
    </row>
    <row r="33" spans="1:5" ht="15" customHeight="1">
      <c r="A33" s="13" t="s">
        <v>1911</v>
      </c>
      <c r="B33" s="14"/>
      <c r="C33" s="14"/>
      <c r="D33" s="14"/>
      <c r="E33" s="14"/>
    </row>
    <row r="34" spans="1:6" ht="15" customHeight="1">
      <c r="A34" s="13" t="s">
        <v>1912</v>
      </c>
      <c r="B34" s="14">
        <v>2682533</v>
      </c>
      <c r="C34" s="14">
        <v>2140701</v>
      </c>
      <c r="D34" s="14">
        <v>541832</v>
      </c>
      <c r="E34" s="14">
        <v>533418</v>
      </c>
      <c r="F34" s="10">
        <v>8414</v>
      </c>
    </row>
    <row r="35" spans="1:5" ht="15" customHeight="1">
      <c r="A35" s="13" t="s">
        <v>1890</v>
      </c>
      <c r="B35" s="14"/>
      <c r="C35" s="14"/>
      <c r="D35" s="14"/>
      <c r="E35" s="14"/>
    </row>
    <row r="36" spans="1:6" ht="16.5" customHeight="1">
      <c r="A36" s="13" t="s">
        <v>1913</v>
      </c>
      <c r="B36" s="14">
        <v>2283047</v>
      </c>
      <c r="C36" s="14">
        <v>1870320</v>
      </c>
      <c r="D36" s="14">
        <v>412727</v>
      </c>
      <c r="E36" s="14">
        <v>404375</v>
      </c>
      <c r="F36" s="10">
        <v>8352</v>
      </c>
    </row>
    <row r="37" spans="1:5" ht="15" customHeight="1">
      <c r="A37" s="13" t="s">
        <v>1914</v>
      </c>
      <c r="B37" s="14"/>
      <c r="C37" s="14"/>
      <c r="D37" s="14"/>
      <c r="E37" s="14"/>
    </row>
    <row r="38" spans="1:6" ht="15" customHeight="1">
      <c r="A38" s="13" t="s">
        <v>1915</v>
      </c>
      <c r="B38" s="14">
        <v>1544</v>
      </c>
      <c r="C38" s="14">
        <v>1370</v>
      </c>
      <c r="D38" s="14">
        <v>174</v>
      </c>
      <c r="E38" s="14">
        <v>174</v>
      </c>
      <c r="F38" s="10" t="s">
        <v>1650</v>
      </c>
    </row>
    <row r="39" spans="1:5" ht="15" customHeight="1">
      <c r="A39" s="13" t="s">
        <v>1916</v>
      </c>
      <c r="B39" s="14"/>
      <c r="C39" s="14"/>
      <c r="D39" s="14"/>
      <c r="E39" s="14"/>
    </row>
    <row r="40" spans="1:6" ht="15" customHeight="1">
      <c r="A40" s="13" t="s">
        <v>1917</v>
      </c>
      <c r="B40" s="14">
        <v>1666013</v>
      </c>
      <c r="C40" s="14">
        <v>1380924</v>
      </c>
      <c r="D40" s="14">
        <v>285089</v>
      </c>
      <c r="E40" s="14">
        <v>277140</v>
      </c>
      <c r="F40" s="10">
        <v>7949</v>
      </c>
    </row>
    <row r="41" spans="1:5" ht="15" customHeight="1">
      <c r="A41" s="13" t="s">
        <v>1918</v>
      </c>
      <c r="B41" s="14"/>
      <c r="C41" s="14"/>
      <c r="D41" s="14"/>
      <c r="E41" s="14"/>
    </row>
    <row r="42" spans="1:6" ht="16.5" customHeight="1">
      <c r="A42" s="13" t="s">
        <v>1919</v>
      </c>
      <c r="B42" s="14">
        <v>615490</v>
      </c>
      <c r="C42" s="14">
        <v>488026</v>
      </c>
      <c r="D42" s="14">
        <v>127464</v>
      </c>
      <c r="E42" s="14">
        <v>127061</v>
      </c>
      <c r="F42" s="10">
        <v>403</v>
      </c>
    </row>
    <row r="43" spans="1:5" ht="13.5" customHeight="1">
      <c r="A43" s="13" t="s">
        <v>1920</v>
      </c>
      <c r="B43" s="14"/>
      <c r="C43" s="14"/>
      <c r="D43" s="14"/>
      <c r="E43" s="14"/>
    </row>
    <row r="44" spans="1:6" ht="16.5" customHeight="1">
      <c r="A44" s="13" t="s">
        <v>1921</v>
      </c>
      <c r="B44" s="14">
        <v>236197</v>
      </c>
      <c r="C44" s="14">
        <v>146997</v>
      </c>
      <c r="D44" s="14">
        <v>89200</v>
      </c>
      <c r="E44" s="14">
        <v>89200</v>
      </c>
      <c r="F44" s="10" t="s">
        <v>287</v>
      </c>
    </row>
    <row r="45" spans="1:5" ht="15" customHeight="1">
      <c r="A45" s="13" t="s">
        <v>1922</v>
      </c>
      <c r="B45" s="14"/>
      <c r="C45" s="14"/>
      <c r="D45" s="14"/>
      <c r="E45" s="14"/>
    </row>
    <row r="46" spans="1:6" ht="16.5" customHeight="1">
      <c r="A46" s="13" t="s">
        <v>1923</v>
      </c>
      <c r="B46" s="14">
        <v>163289</v>
      </c>
      <c r="C46" s="14">
        <v>123384</v>
      </c>
      <c r="D46" s="14">
        <v>39905</v>
      </c>
      <c r="E46" s="14">
        <v>39843</v>
      </c>
      <c r="F46" s="10">
        <v>62</v>
      </c>
    </row>
    <row r="47" spans="1:4" ht="13.5" customHeight="1">
      <c r="A47" s="13" t="s">
        <v>1911</v>
      </c>
      <c r="B47" s="14"/>
      <c r="C47" s="14"/>
      <c r="D47" s="14"/>
    </row>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sheetData>
  <mergeCells count="9">
    <mergeCell ref="A4:A9"/>
    <mergeCell ref="B5:B8"/>
    <mergeCell ref="C5:C8"/>
    <mergeCell ref="B4:C4"/>
    <mergeCell ref="B9:F9"/>
    <mergeCell ref="D5:D8"/>
    <mergeCell ref="E5:E8"/>
    <mergeCell ref="F5:F8"/>
    <mergeCell ref="D4:F4"/>
  </mergeCells>
  <printOptions gridLines="1"/>
  <pageMargins left="0.984251968503937" right="0.7874015748031497" top="0.7874015748031497" bottom="0.7874015748031497" header="0" footer="0"/>
  <pageSetup horizontalDpi="120" verticalDpi="120" orientation="portrait" paperSize="9" r:id="rId1"/>
</worksheet>
</file>

<file path=xl/worksheets/sheet60.xml><?xml version="1.0" encoding="utf-8"?>
<worksheet xmlns="http://schemas.openxmlformats.org/spreadsheetml/2006/main" xmlns:r="http://schemas.openxmlformats.org/officeDocument/2006/relationships">
  <dimension ref="A3:F128"/>
  <sheetViews>
    <sheetView workbookViewId="0" topLeftCell="A1">
      <selection activeCell="A5" sqref="A5:F9"/>
    </sheetView>
  </sheetViews>
  <sheetFormatPr defaultColWidth="9.140625" defaultRowHeight="12.75"/>
  <cols>
    <col min="1" max="1" width="22.57421875" style="10" customWidth="1"/>
    <col min="2" max="2" width="2.140625" style="10" customWidth="1"/>
    <col min="3" max="3" width="11.140625" style="10" customWidth="1"/>
    <col min="4" max="4" width="10.7109375" style="10" customWidth="1"/>
    <col min="5" max="5" width="14.7109375" style="10" customWidth="1"/>
    <col min="6" max="6" width="19.8515625" style="24" customWidth="1"/>
    <col min="7" max="11" width="9.28125" style="10" customWidth="1"/>
    <col min="12" max="16384" width="9.140625" style="10" customWidth="1"/>
  </cols>
  <sheetData>
    <row r="1" ht="12.75" customHeight="1"/>
    <row r="2" ht="15" customHeight="1"/>
    <row r="3" ht="15" customHeight="1">
      <c r="A3" s="10" t="s">
        <v>1398</v>
      </c>
    </row>
    <row r="4" ht="20.25" customHeight="1">
      <c r="A4" s="10" t="s">
        <v>1399</v>
      </c>
    </row>
    <row r="5" spans="1:6" ht="15" customHeight="1">
      <c r="A5" s="22" t="s">
        <v>1154</v>
      </c>
      <c r="B5" s="18"/>
      <c r="C5" s="128" t="s">
        <v>815</v>
      </c>
      <c r="D5" s="128" t="s">
        <v>1373</v>
      </c>
      <c r="E5" s="22" t="s">
        <v>2264</v>
      </c>
      <c r="F5" s="62"/>
    </row>
    <row r="6" spans="1:6" ht="15.75" customHeight="1">
      <c r="A6" s="23" t="s">
        <v>1155</v>
      </c>
      <c r="B6" s="13"/>
      <c r="C6" s="129"/>
      <c r="D6" s="129"/>
      <c r="E6" s="58" t="s">
        <v>1355</v>
      </c>
      <c r="F6" s="25"/>
    </row>
    <row r="7" spans="1:6" ht="17.25" customHeight="1">
      <c r="A7" s="23" t="s">
        <v>804</v>
      </c>
      <c r="B7" s="13"/>
      <c r="C7" s="129"/>
      <c r="D7" s="129"/>
      <c r="E7" s="128" t="s">
        <v>819</v>
      </c>
      <c r="F7" s="202" t="s">
        <v>1374</v>
      </c>
    </row>
    <row r="8" spans="1:6" ht="12" customHeight="1">
      <c r="A8" s="23" t="s">
        <v>805</v>
      </c>
      <c r="B8" s="13"/>
      <c r="C8" s="129"/>
      <c r="D8" s="129"/>
      <c r="E8" s="129"/>
      <c r="F8" s="203"/>
    </row>
    <row r="9" spans="1:6" ht="14.25" customHeight="1">
      <c r="A9" s="11" t="s">
        <v>806</v>
      </c>
      <c r="B9" s="19"/>
      <c r="C9" s="130"/>
      <c r="D9" s="130"/>
      <c r="E9" s="130"/>
      <c r="F9" s="204"/>
    </row>
    <row r="10" spans="1:6" ht="18.75" customHeight="1">
      <c r="A10" s="10" t="s">
        <v>44</v>
      </c>
      <c r="B10" s="18" t="s">
        <v>1163</v>
      </c>
      <c r="C10" s="20">
        <v>4513</v>
      </c>
      <c r="D10" s="20">
        <v>9887</v>
      </c>
      <c r="E10" s="20">
        <v>184722</v>
      </c>
      <c r="F10" s="63">
        <v>40.93108796809218</v>
      </c>
    </row>
    <row r="11" spans="1:6" ht="12" customHeight="1">
      <c r="A11" s="10" t="s">
        <v>1164</v>
      </c>
      <c r="B11" s="13" t="s">
        <v>1165</v>
      </c>
      <c r="C11" s="14">
        <v>4103</v>
      </c>
      <c r="D11" s="14">
        <v>9006</v>
      </c>
      <c r="E11" s="14">
        <v>166205</v>
      </c>
      <c r="F11" s="63">
        <v>40.50816475749452</v>
      </c>
    </row>
    <row r="12" spans="2:6" ht="12" customHeight="1">
      <c r="B12" s="13" t="s">
        <v>1166</v>
      </c>
      <c r="C12" s="14">
        <v>410</v>
      </c>
      <c r="D12" s="14">
        <v>881</v>
      </c>
      <c r="E12" s="14">
        <v>18517</v>
      </c>
      <c r="F12" s="63">
        <v>45.16341463414634</v>
      </c>
    </row>
    <row r="13" spans="1:6" ht="18.75" customHeight="1">
      <c r="A13" s="10" t="s">
        <v>1614</v>
      </c>
      <c r="B13" s="13" t="s">
        <v>1163</v>
      </c>
      <c r="C13" s="14">
        <v>518</v>
      </c>
      <c r="D13" s="14">
        <v>1297</v>
      </c>
      <c r="E13" s="14">
        <v>22409</v>
      </c>
      <c r="F13" s="63">
        <v>43.26061776061776</v>
      </c>
    </row>
    <row r="14" spans="2:6" ht="10.5" customHeight="1">
      <c r="B14" s="13" t="s">
        <v>1165</v>
      </c>
      <c r="C14" s="14">
        <v>497</v>
      </c>
      <c r="D14" s="14">
        <v>1247</v>
      </c>
      <c r="E14" s="14">
        <v>21525</v>
      </c>
      <c r="F14" s="63">
        <v>43.309859154929576</v>
      </c>
    </row>
    <row r="15" spans="2:6" ht="10.5" customHeight="1">
      <c r="B15" s="13" t="s">
        <v>1166</v>
      </c>
      <c r="C15" s="14">
        <v>21</v>
      </c>
      <c r="D15" s="14">
        <v>50</v>
      </c>
      <c r="E15" s="14">
        <v>884</v>
      </c>
      <c r="F15" s="63">
        <v>42.095238095238095</v>
      </c>
    </row>
    <row r="16" spans="1:6" ht="18.75" customHeight="1">
      <c r="A16" s="10" t="s">
        <v>1615</v>
      </c>
      <c r="B16" s="13" t="s">
        <v>1163</v>
      </c>
      <c r="C16" s="14">
        <v>520</v>
      </c>
      <c r="D16" s="14">
        <v>1283</v>
      </c>
      <c r="E16" s="14">
        <v>21097</v>
      </c>
      <c r="F16" s="63">
        <v>40.57115384615385</v>
      </c>
    </row>
    <row r="17" spans="2:6" ht="10.5" customHeight="1">
      <c r="B17" s="13" t="s">
        <v>1165</v>
      </c>
      <c r="C17" s="14">
        <v>484</v>
      </c>
      <c r="D17" s="14">
        <v>1205</v>
      </c>
      <c r="E17" s="14">
        <v>19678</v>
      </c>
      <c r="F17" s="63">
        <v>40.65702479338843</v>
      </c>
    </row>
    <row r="18" spans="2:6" ht="10.5" customHeight="1">
      <c r="B18" s="13" t="s">
        <v>1166</v>
      </c>
      <c r="C18" s="14">
        <v>36</v>
      </c>
      <c r="D18" s="14">
        <v>78</v>
      </c>
      <c r="E18" s="14">
        <v>1419</v>
      </c>
      <c r="F18" s="63">
        <v>39.416666666666664</v>
      </c>
    </row>
    <row r="19" spans="1:6" ht="18.75" customHeight="1">
      <c r="A19" s="10" t="s">
        <v>1616</v>
      </c>
      <c r="B19" s="13" t="s">
        <v>1163</v>
      </c>
      <c r="C19" s="14">
        <v>251</v>
      </c>
      <c r="D19" s="14">
        <v>543</v>
      </c>
      <c r="E19" s="14">
        <v>11190</v>
      </c>
      <c r="F19" s="63">
        <v>44.581673306772906</v>
      </c>
    </row>
    <row r="20" spans="2:6" ht="10.5" customHeight="1">
      <c r="B20" s="13" t="s">
        <v>1165</v>
      </c>
      <c r="C20" s="14">
        <v>251</v>
      </c>
      <c r="D20" s="14">
        <v>543</v>
      </c>
      <c r="E20" s="14">
        <v>11190</v>
      </c>
      <c r="F20" s="63">
        <v>44.581673306772906</v>
      </c>
    </row>
    <row r="21" spans="1:6" ht="18.75" customHeight="1">
      <c r="A21" s="10" t="s">
        <v>1617</v>
      </c>
      <c r="B21" s="13" t="s">
        <v>1163</v>
      </c>
      <c r="C21" s="14">
        <v>42</v>
      </c>
      <c r="D21" s="14">
        <v>49</v>
      </c>
      <c r="E21" s="14">
        <v>1326</v>
      </c>
      <c r="F21" s="63">
        <v>31.571428571428573</v>
      </c>
    </row>
    <row r="22" spans="2:6" ht="10.5" customHeight="1">
      <c r="B22" s="13" t="s">
        <v>1165</v>
      </c>
      <c r="C22" s="14">
        <v>42</v>
      </c>
      <c r="D22" s="14">
        <v>49</v>
      </c>
      <c r="E22" s="14">
        <v>1326</v>
      </c>
      <c r="F22" s="63">
        <v>31.571428571428573</v>
      </c>
    </row>
    <row r="23" spans="1:6" ht="18.75" customHeight="1">
      <c r="A23" s="10" t="s">
        <v>1618</v>
      </c>
      <c r="B23" s="13" t="s">
        <v>1163</v>
      </c>
      <c r="C23" s="14">
        <v>213</v>
      </c>
      <c r="D23" s="14">
        <v>527</v>
      </c>
      <c r="E23" s="14">
        <v>9464</v>
      </c>
      <c r="F23" s="63">
        <v>44.431924882629104</v>
      </c>
    </row>
    <row r="24" spans="2:6" ht="10.5" customHeight="1">
      <c r="B24" s="13" t="s">
        <v>1165</v>
      </c>
      <c r="C24" s="14">
        <v>213</v>
      </c>
      <c r="D24" s="14">
        <v>527</v>
      </c>
      <c r="E24" s="14">
        <v>9464</v>
      </c>
      <c r="F24" s="63">
        <v>44.431924882629104</v>
      </c>
    </row>
    <row r="25" spans="1:6" ht="18.75" customHeight="1">
      <c r="A25" s="10" t="s">
        <v>1619</v>
      </c>
      <c r="B25" s="13" t="s">
        <v>1163</v>
      </c>
      <c r="C25" s="14">
        <v>230</v>
      </c>
      <c r="D25" s="14">
        <v>487</v>
      </c>
      <c r="E25" s="14">
        <v>7996</v>
      </c>
      <c r="F25" s="63">
        <v>34.76521739130435</v>
      </c>
    </row>
    <row r="26" spans="2:6" ht="10.5" customHeight="1">
      <c r="B26" s="13" t="s">
        <v>1165</v>
      </c>
      <c r="C26" s="14">
        <v>219</v>
      </c>
      <c r="D26" s="14">
        <v>458</v>
      </c>
      <c r="E26" s="14">
        <v>7474</v>
      </c>
      <c r="F26" s="63">
        <v>34.12785388127854</v>
      </c>
    </row>
    <row r="27" spans="2:6" ht="10.5" customHeight="1">
      <c r="B27" s="13" t="s">
        <v>1166</v>
      </c>
      <c r="C27" s="14">
        <v>11</v>
      </c>
      <c r="D27" s="14">
        <v>29</v>
      </c>
      <c r="E27" s="14">
        <v>522</v>
      </c>
      <c r="F27" s="63">
        <v>47.45454545454545</v>
      </c>
    </row>
    <row r="28" spans="1:6" ht="18.75" customHeight="1">
      <c r="A28" s="10" t="s">
        <v>1620</v>
      </c>
      <c r="B28" s="13" t="s">
        <v>1163</v>
      </c>
      <c r="C28" s="14">
        <v>995</v>
      </c>
      <c r="D28" s="14">
        <v>1749</v>
      </c>
      <c r="E28" s="14">
        <v>35933</v>
      </c>
      <c r="F28" s="63">
        <v>36.11356783919598</v>
      </c>
    </row>
    <row r="29" spans="2:6" ht="10.5" customHeight="1">
      <c r="B29" s="13" t="s">
        <v>1165</v>
      </c>
      <c r="C29" s="14">
        <v>805</v>
      </c>
      <c r="D29" s="14">
        <v>1376</v>
      </c>
      <c r="E29" s="14">
        <v>27397</v>
      </c>
      <c r="F29" s="63">
        <v>34.03354037267081</v>
      </c>
    </row>
    <row r="30" spans="2:6" ht="10.5" customHeight="1">
      <c r="B30" s="13" t="s">
        <v>1166</v>
      </c>
      <c r="C30" s="14">
        <v>190</v>
      </c>
      <c r="D30" s="14">
        <v>373</v>
      </c>
      <c r="E30" s="14">
        <v>8536</v>
      </c>
      <c r="F30" s="63">
        <v>44.92631578947368</v>
      </c>
    </row>
    <row r="31" spans="1:6" ht="18.75" customHeight="1">
      <c r="A31" s="10" t="s">
        <v>1621</v>
      </c>
      <c r="B31" s="13" t="s">
        <v>1163</v>
      </c>
      <c r="C31" s="14">
        <v>56</v>
      </c>
      <c r="D31" s="14">
        <v>104</v>
      </c>
      <c r="E31" s="14">
        <v>1871</v>
      </c>
      <c r="F31" s="63">
        <v>33.410714285714285</v>
      </c>
    </row>
    <row r="32" spans="2:6" ht="10.5" customHeight="1">
      <c r="B32" s="13" t="s">
        <v>1165</v>
      </c>
      <c r="C32" s="14">
        <v>36</v>
      </c>
      <c r="D32" s="14">
        <v>50</v>
      </c>
      <c r="E32" s="14">
        <v>1176</v>
      </c>
      <c r="F32" s="63">
        <v>32.666666666666664</v>
      </c>
    </row>
    <row r="33" spans="2:6" ht="10.5" customHeight="1">
      <c r="B33" s="13" t="s">
        <v>1166</v>
      </c>
      <c r="C33" s="14">
        <v>20</v>
      </c>
      <c r="D33" s="14">
        <v>54</v>
      </c>
      <c r="E33" s="14">
        <v>695</v>
      </c>
      <c r="F33" s="63">
        <v>34.75</v>
      </c>
    </row>
    <row r="34" spans="1:6" ht="18.75" customHeight="1">
      <c r="A34" s="10" t="s">
        <v>1622</v>
      </c>
      <c r="B34" s="13" t="s">
        <v>1163</v>
      </c>
      <c r="C34" s="14">
        <v>153</v>
      </c>
      <c r="D34" s="14">
        <v>292</v>
      </c>
      <c r="E34" s="14">
        <v>5475</v>
      </c>
      <c r="F34" s="63">
        <v>35.78431372549019</v>
      </c>
    </row>
    <row r="35" spans="2:6" ht="10.5" customHeight="1">
      <c r="B35" s="13" t="s">
        <v>1165</v>
      </c>
      <c r="C35" s="14">
        <v>153</v>
      </c>
      <c r="D35" s="14">
        <v>292</v>
      </c>
      <c r="E35" s="14">
        <v>5475</v>
      </c>
      <c r="F35" s="63">
        <v>35.78431372549019</v>
      </c>
    </row>
    <row r="36" spans="1:6" ht="18.75" customHeight="1">
      <c r="A36" s="10" t="s">
        <v>1623</v>
      </c>
      <c r="B36" s="13" t="s">
        <v>1163</v>
      </c>
      <c r="C36" s="14">
        <v>81</v>
      </c>
      <c r="D36" s="14">
        <v>117</v>
      </c>
      <c r="E36" s="14">
        <v>2924</v>
      </c>
      <c r="F36" s="63">
        <v>36.098765432098766</v>
      </c>
    </row>
    <row r="37" spans="2:6" ht="10.5" customHeight="1">
      <c r="B37" s="13" t="s">
        <v>1165</v>
      </c>
      <c r="C37" s="14">
        <v>81</v>
      </c>
      <c r="D37" s="14">
        <v>117</v>
      </c>
      <c r="E37" s="14">
        <v>2924</v>
      </c>
      <c r="F37" s="63">
        <v>36.098765432098766</v>
      </c>
    </row>
    <row r="38" spans="1:6" ht="18.75" customHeight="1">
      <c r="A38" s="10" t="s">
        <v>1624</v>
      </c>
      <c r="B38" s="13" t="s">
        <v>1163</v>
      </c>
      <c r="C38" s="14">
        <v>321</v>
      </c>
      <c r="D38" s="14">
        <v>764</v>
      </c>
      <c r="E38" s="14">
        <v>14689</v>
      </c>
      <c r="F38" s="63">
        <v>45.7601246105919</v>
      </c>
    </row>
    <row r="39" spans="2:6" ht="10.5" customHeight="1">
      <c r="B39" s="13" t="s">
        <v>1165</v>
      </c>
      <c r="C39" s="14">
        <v>274</v>
      </c>
      <c r="D39" s="14">
        <v>655</v>
      </c>
      <c r="E39" s="14">
        <v>12500</v>
      </c>
      <c r="F39" s="63">
        <v>45.62043795620438</v>
      </c>
    </row>
    <row r="40" spans="2:6" ht="10.5" customHeight="1">
      <c r="B40" s="13" t="s">
        <v>1166</v>
      </c>
      <c r="C40" s="14">
        <v>47</v>
      </c>
      <c r="D40" s="14">
        <v>109</v>
      </c>
      <c r="E40" s="14">
        <v>2189</v>
      </c>
      <c r="F40" s="63">
        <v>46.57446808510638</v>
      </c>
    </row>
    <row r="41" spans="1:6" ht="18.75" customHeight="1">
      <c r="A41" s="10" t="s">
        <v>327</v>
      </c>
      <c r="B41" s="13" t="s">
        <v>1163</v>
      </c>
      <c r="C41" s="14">
        <v>396</v>
      </c>
      <c r="D41" s="14">
        <v>1007</v>
      </c>
      <c r="E41" s="14">
        <v>17863</v>
      </c>
      <c r="F41" s="63">
        <v>45.10858585858586</v>
      </c>
    </row>
    <row r="42" spans="2:6" ht="10.5" customHeight="1">
      <c r="B42" s="13" t="s">
        <v>1165</v>
      </c>
      <c r="C42" s="14">
        <v>396</v>
      </c>
      <c r="D42" s="14">
        <v>1007</v>
      </c>
      <c r="E42" s="14">
        <v>17863</v>
      </c>
      <c r="F42" s="63">
        <v>45.10858585858586</v>
      </c>
    </row>
    <row r="43" spans="1:6" ht="18.75" customHeight="1">
      <c r="A43" s="10" t="s">
        <v>1625</v>
      </c>
      <c r="B43" s="13" t="s">
        <v>1163</v>
      </c>
      <c r="C43" s="14">
        <v>68</v>
      </c>
      <c r="D43" s="14">
        <v>184</v>
      </c>
      <c r="E43" s="14">
        <v>2622</v>
      </c>
      <c r="F43" s="63">
        <v>38.55882352941177</v>
      </c>
    </row>
    <row r="44" spans="2:6" ht="10.5" customHeight="1">
      <c r="B44" s="13" t="s">
        <v>1165</v>
      </c>
      <c r="C44" s="14">
        <v>68</v>
      </c>
      <c r="D44" s="14">
        <v>184</v>
      </c>
      <c r="E44" s="14">
        <v>2622</v>
      </c>
      <c r="F44" s="63">
        <v>38.55882352941177</v>
      </c>
    </row>
    <row r="45" spans="1:6" ht="18.75" customHeight="1">
      <c r="A45" s="10" t="s">
        <v>1626</v>
      </c>
      <c r="B45" s="13" t="s">
        <v>1163</v>
      </c>
      <c r="C45" s="14">
        <v>207</v>
      </c>
      <c r="D45" s="14">
        <v>431</v>
      </c>
      <c r="E45" s="14">
        <v>9396</v>
      </c>
      <c r="F45" s="63">
        <v>45.391304347826086</v>
      </c>
    </row>
    <row r="46" spans="2:6" ht="10.5" customHeight="1">
      <c r="B46" s="13" t="s">
        <v>1165</v>
      </c>
      <c r="C46" s="14">
        <v>189</v>
      </c>
      <c r="D46" s="14">
        <v>391</v>
      </c>
      <c r="E46" s="14">
        <v>8604</v>
      </c>
      <c r="F46" s="63">
        <v>45.523809523809526</v>
      </c>
    </row>
    <row r="47" spans="2:6" ht="10.5" customHeight="1">
      <c r="B47" s="13" t="s">
        <v>1166</v>
      </c>
      <c r="C47" s="14">
        <v>18</v>
      </c>
      <c r="D47" s="14">
        <v>40</v>
      </c>
      <c r="E47" s="14">
        <v>792</v>
      </c>
      <c r="F47" s="63">
        <v>44</v>
      </c>
    </row>
    <row r="48" spans="1:6" ht="18.75" customHeight="1">
      <c r="A48" s="10" t="s">
        <v>1627</v>
      </c>
      <c r="B48" s="13" t="s">
        <v>1163</v>
      </c>
      <c r="C48" s="14">
        <v>285</v>
      </c>
      <c r="D48" s="14">
        <v>613</v>
      </c>
      <c r="E48" s="14">
        <v>12029</v>
      </c>
      <c r="F48" s="63">
        <v>42.20701754385965</v>
      </c>
    </row>
    <row r="49" spans="2:6" ht="10.5" customHeight="1">
      <c r="B49" s="13" t="s">
        <v>1165</v>
      </c>
      <c r="C49" s="14">
        <v>235</v>
      </c>
      <c r="D49" s="14">
        <v>512</v>
      </c>
      <c r="E49" s="14">
        <v>9445</v>
      </c>
      <c r="F49" s="63">
        <v>40.191489361702125</v>
      </c>
    </row>
    <row r="50" spans="2:6" ht="10.5" customHeight="1">
      <c r="B50" s="13" t="s">
        <v>1166</v>
      </c>
      <c r="C50" s="14">
        <v>50</v>
      </c>
      <c r="D50" s="14">
        <v>101</v>
      </c>
      <c r="E50" s="14">
        <v>2584</v>
      </c>
      <c r="F50" s="63">
        <v>51.68</v>
      </c>
    </row>
    <row r="51" spans="1:6" ht="18.75" customHeight="1">
      <c r="A51" s="10" t="s">
        <v>1628</v>
      </c>
      <c r="B51" s="13" t="s">
        <v>1163</v>
      </c>
      <c r="C51" s="14">
        <v>177</v>
      </c>
      <c r="D51" s="14">
        <v>440</v>
      </c>
      <c r="E51" s="14">
        <v>8438</v>
      </c>
      <c r="F51" s="63">
        <v>47.67231638418079</v>
      </c>
    </row>
    <row r="52" spans="2:6" ht="10.5" customHeight="1">
      <c r="B52" s="13" t="s">
        <v>1165</v>
      </c>
      <c r="C52" s="14">
        <v>160</v>
      </c>
      <c r="D52" s="14">
        <v>393</v>
      </c>
      <c r="E52" s="14">
        <v>7542</v>
      </c>
      <c r="F52" s="63">
        <v>47.1375</v>
      </c>
    </row>
    <row r="53" spans="2:6" ht="10.5" customHeight="1">
      <c r="B53" s="13" t="s">
        <v>1166</v>
      </c>
      <c r="C53" s="14">
        <v>17</v>
      </c>
      <c r="D53" s="14">
        <v>47</v>
      </c>
      <c r="E53" s="14">
        <v>896</v>
      </c>
      <c r="F53" s="63">
        <v>52.705882352941174</v>
      </c>
    </row>
    <row r="54" ht="12.75">
      <c r="F54" s="63"/>
    </row>
    <row r="55" ht="12.75">
      <c r="F55" s="63"/>
    </row>
    <row r="56" ht="12.75">
      <c r="F56" s="63"/>
    </row>
    <row r="57" ht="12.75">
      <c r="F57" s="63"/>
    </row>
    <row r="58" ht="12.75">
      <c r="F58" s="63"/>
    </row>
    <row r="59" ht="12.75">
      <c r="F59" s="63"/>
    </row>
    <row r="60" ht="12.75">
      <c r="F60" s="63"/>
    </row>
    <row r="61" ht="12.75">
      <c r="F61" s="63"/>
    </row>
    <row r="62" ht="12.75">
      <c r="F62" s="63"/>
    </row>
    <row r="63" ht="12.75">
      <c r="F63" s="63"/>
    </row>
    <row r="64" ht="12.75">
      <c r="F64" s="63"/>
    </row>
    <row r="65" ht="12.75">
      <c r="F65" s="63"/>
    </row>
    <row r="66" ht="12.75">
      <c r="F66" s="63"/>
    </row>
    <row r="67" ht="12.75">
      <c r="F67" s="63"/>
    </row>
    <row r="68" ht="12.75">
      <c r="F68" s="63"/>
    </row>
    <row r="69" ht="12.75">
      <c r="F69" s="63"/>
    </row>
    <row r="70" ht="12.75">
      <c r="F70" s="63"/>
    </row>
    <row r="71" ht="12.75">
      <c r="F71" s="63"/>
    </row>
    <row r="72" ht="12.75">
      <c r="F72" s="63"/>
    </row>
    <row r="73" ht="12.75">
      <c r="F73" s="63"/>
    </row>
    <row r="74" ht="12.75">
      <c r="F74" s="63"/>
    </row>
    <row r="75" ht="12.75">
      <c r="F75" s="63"/>
    </row>
    <row r="76" ht="12.75">
      <c r="F76" s="63"/>
    </row>
    <row r="77" ht="12.75">
      <c r="F77" s="63"/>
    </row>
    <row r="78" ht="12.75">
      <c r="F78" s="63"/>
    </row>
    <row r="79" ht="12.75">
      <c r="F79" s="63"/>
    </row>
    <row r="80" ht="12.75">
      <c r="F80" s="63"/>
    </row>
    <row r="81" ht="12.75">
      <c r="F81" s="63"/>
    </row>
    <row r="82" ht="12.75">
      <c r="F82" s="63"/>
    </row>
    <row r="83" ht="12.75">
      <c r="F83" s="63"/>
    </row>
    <row r="84" ht="12.75">
      <c r="F84" s="63"/>
    </row>
    <row r="85" ht="12.75">
      <c r="F85" s="63"/>
    </row>
    <row r="86" ht="12.75">
      <c r="F86" s="63"/>
    </row>
    <row r="87" ht="12.75">
      <c r="F87" s="63"/>
    </row>
    <row r="88" ht="12.75">
      <c r="F88" s="63"/>
    </row>
    <row r="89" ht="12.75">
      <c r="F89" s="63"/>
    </row>
    <row r="90" ht="12.75">
      <c r="F90" s="63"/>
    </row>
    <row r="91" ht="12.75">
      <c r="F91" s="63"/>
    </row>
    <row r="92" ht="12.75">
      <c r="F92" s="63"/>
    </row>
    <row r="93" ht="12.75">
      <c r="F93" s="63"/>
    </row>
    <row r="94" ht="12.75">
      <c r="F94" s="63"/>
    </row>
    <row r="95" ht="12.75">
      <c r="F95" s="63"/>
    </row>
    <row r="96" ht="12.75">
      <c r="F96" s="63"/>
    </row>
    <row r="97" ht="12.75">
      <c r="F97" s="63"/>
    </row>
    <row r="98" ht="12.75">
      <c r="F98" s="63"/>
    </row>
    <row r="99" ht="12.75">
      <c r="F99" s="63"/>
    </row>
    <row r="100" ht="12.75">
      <c r="F100" s="63"/>
    </row>
    <row r="101" ht="12.75">
      <c r="F101" s="63"/>
    </row>
    <row r="102" ht="12.75">
      <c r="F102" s="63"/>
    </row>
    <row r="103" ht="12.75">
      <c r="F103" s="63"/>
    </row>
    <row r="104" ht="12.75">
      <c r="F104" s="63"/>
    </row>
    <row r="105" ht="12.75">
      <c r="F105" s="63"/>
    </row>
    <row r="106" ht="12.75">
      <c r="F106" s="63"/>
    </row>
    <row r="107" ht="12.75">
      <c r="F107" s="63"/>
    </row>
    <row r="108" ht="12.75">
      <c r="F108" s="63"/>
    </row>
    <row r="109" ht="12.75">
      <c r="F109" s="63"/>
    </row>
    <row r="110" ht="12.75">
      <c r="F110" s="63"/>
    </row>
    <row r="111" ht="12.75">
      <c r="F111" s="63"/>
    </row>
    <row r="112" ht="12.75">
      <c r="F112" s="63"/>
    </row>
    <row r="113" ht="12.75">
      <c r="F113" s="63"/>
    </row>
    <row r="114" ht="12.75">
      <c r="F114" s="63"/>
    </row>
    <row r="115" ht="12.75">
      <c r="F115" s="63"/>
    </row>
    <row r="116" ht="12.75">
      <c r="F116" s="63"/>
    </row>
    <row r="117" ht="12.75">
      <c r="F117" s="63"/>
    </row>
    <row r="118" ht="12.75">
      <c r="F118" s="63"/>
    </row>
    <row r="119" ht="12.75">
      <c r="F119" s="63"/>
    </row>
    <row r="120" ht="12.75">
      <c r="F120" s="63"/>
    </row>
    <row r="121" ht="12.75">
      <c r="F121" s="63"/>
    </row>
    <row r="122" ht="12.75">
      <c r="F122" s="63"/>
    </row>
    <row r="123" ht="12.75">
      <c r="F123" s="63"/>
    </row>
    <row r="124" ht="12.75">
      <c r="F124" s="63"/>
    </row>
    <row r="125" ht="12.75">
      <c r="F125" s="63"/>
    </row>
    <row r="126" ht="12.75">
      <c r="F126" s="63"/>
    </row>
    <row r="127" ht="12.75">
      <c r="F127" s="63"/>
    </row>
    <row r="128" ht="12.75">
      <c r="F128" s="63"/>
    </row>
  </sheetData>
  <mergeCells count="4">
    <mergeCell ref="C5:C9"/>
    <mergeCell ref="D5:D9"/>
    <mergeCell ref="E7:E9"/>
    <mergeCell ref="F7:F9"/>
  </mergeCells>
  <printOptions/>
  <pageMargins left="0.7874015748031497" right="0.984251968503937" top="0.7874015748031497" bottom="0.7874015748031497" header="0" footer="0"/>
  <pageSetup horizontalDpi="120" verticalDpi="120" orientation="portrait" paperSize="9" scale="95" r:id="rId1"/>
</worksheet>
</file>

<file path=xl/worksheets/sheet61.xml><?xml version="1.0" encoding="utf-8"?>
<worksheet xmlns="http://schemas.openxmlformats.org/spreadsheetml/2006/main" xmlns:r="http://schemas.openxmlformats.org/officeDocument/2006/relationships">
  <dimension ref="A3:F53"/>
  <sheetViews>
    <sheetView workbookViewId="0" topLeftCell="A1">
      <selection activeCell="A5" sqref="A5:F9"/>
    </sheetView>
  </sheetViews>
  <sheetFormatPr defaultColWidth="9.140625" defaultRowHeight="12.75"/>
  <cols>
    <col min="1" max="1" width="22.57421875" style="10" customWidth="1"/>
    <col min="2" max="2" width="2.140625" style="10" customWidth="1"/>
    <col min="3" max="3" width="11.140625" style="10" customWidth="1"/>
    <col min="4" max="4" width="10.7109375" style="10" customWidth="1"/>
    <col min="5" max="5" width="14.7109375" style="10" customWidth="1"/>
    <col min="6" max="6" width="19.8515625" style="63" customWidth="1"/>
    <col min="7" max="11" width="9.28125" style="10" customWidth="1"/>
    <col min="12" max="16384" width="9.140625" style="10" customWidth="1"/>
  </cols>
  <sheetData>
    <row r="1" ht="12.75" customHeight="1"/>
    <row r="2" ht="15" customHeight="1"/>
    <row r="3" ht="15" customHeight="1">
      <c r="A3" s="10" t="s">
        <v>1400</v>
      </c>
    </row>
    <row r="4" ht="18" customHeight="1">
      <c r="A4" s="10" t="s">
        <v>1401</v>
      </c>
    </row>
    <row r="5" spans="1:6" ht="15" customHeight="1">
      <c r="A5" s="22" t="s">
        <v>1154</v>
      </c>
      <c r="B5" s="18"/>
      <c r="C5" s="128" t="s">
        <v>815</v>
      </c>
      <c r="D5" s="128" t="s">
        <v>1373</v>
      </c>
      <c r="E5" s="22" t="s">
        <v>2264</v>
      </c>
      <c r="F5" s="64"/>
    </row>
    <row r="6" spans="1:6" ht="15.75" customHeight="1">
      <c r="A6" s="23" t="s">
        <v>1155</v>
      </c>
      <c r="B6" s="13"/>
      <c r="C6" s="129"/>
      <c r="D6" s="129"/>
      <c r="E6" s="58" t="s">
        <v>1355</v>
      </c>
      <c r="F6" s="65"/>
    </row>
    <row r="7" spans="1:6" ht="17.25" customHeight="1">
      <c r="A7" s="23" t="s">
        <v>804</v>
      </c>
      <c r="B7" s="13"/>
      <c r="C7" s="129"/>
      <c r="D7" s="129"/>
      <c r="E7" s="128" t="s">
        <v>819</v>
      </c>
      <c r="F7" s="202" t="s">
        <v>1374</v>
      </c>
    </row>
    <row r="8" spans="1:6" ht="12" customHeight="1">
      <c r="A8" s="23" t="s">
        <v>805</v>
      </c>
      <c r="B8" s="13"/>
      <c r="C8" s="129"/>
      <c r="D8" s="129"/>
      <c r="E8" s="129"/>
      <c r="F8" s="203"/>
    </row>
    <row r="9" spans="1:6" ht="15" customHeight="1">
      <c r="A9" s="11" t="s">
        <v>806</v>
      </c>
      <c r="B9" s="19"/>
      <c r="C9" s="130"/>
      <c r="D9" s="130"/>
      <c r="E9" s="130"/>
      <c r="F9" s="204"/>
    </row>
    <row r="10" spans="1:6" ht="18" customHeight="1">
      <c r="A10" s="10" t="s">
        <v>44</v>
      </c>
      <c r="B10" s="18" t="s">
        <v>1163</v>
      </c>
      <c r="C10" s="20">
        <v>241</v>
      </c>
      <c r="D10" s="20">
        <v>939</v>
      </c>
      <c r="E10" s="20">
        <v>19119</v>
      </c>
      <c r="F10" s="63">
        <v>79.33195020746888</v>
      </c>
    </row>
    <row r="11" spans="1:6" ht="12" customHeight="1">
      <c r="A11" s="10" t="s">
        <v>1164</v>
      </c>
      <c r="B11" s="13" t="s">
        <v>1165</v>
      </c>
      <c r="C11" s="14">
        <v>168</v>
      </c>
      <c r="D11" s="14">
        <v>567</v>
      </c>
      <c r="E11" s="14">
        <v>10218</v>
      </c>
      <c r="F11" s="63">
        <v>60.82142857142857</v>
      </c>
    </row>
    <row r="12" spans="2:6" ht="12" customHeight="1">
      <c r="B12" s="13" t="s">
        <v>1166</v>
      </c>
      <c r="C12" s="14">
        <v>73</v>
      </c>
      <c r="D12" s="14">
        <v>372</v>
      </c>
      <c r="E12" s="14">
        <v>8901</v>
      </c>
      <c r="F12" s="63">
        <v>121.93150684931507</v>
      </c>
    </row>
    <row r="13" spans="1:6" ht="18" customHeight="1">
      <c r="A13" s="10" t="s">
        <v>1614</v>
      </c>
      <c r="B13" s="13" t="s">
        <v>1163</v>
      </c>
      <c r="C13" s="14">
        <v>7</v>
      </c>
      <c r="D13" s="14">
        <v>37</v>
      </c>
      <c r="E13" s="14">
        <v>914</v>
      </c>
      <c r="F13" s="63">
        <v>130.57142857142858</v>
      </c>
    </row>
    <row r="14" spans="2:6" ht="12" customHeight="1">
      <c r="B14" s="13" t="s">
        <v>1165</v>
      </c>
      <c r="C14" s="14">
        <v>1</v>
      </c>
      <c r="D14" s="14">
        <v>6</v>
      </c>
      <c r="E14" s="14">
        <v>102</v>
      </c>
      <c r="F14" s="63">
        <v>102</v>
      </c>
    </row>
    <row r="15" spans="2:6" ht="12" customHeight="1">
      <c r="B15" s="13" t="s">
        <v>1166</v>
      </c>
      <c r="C15" s="14">
        <v>6</v>
      </c>
      <c r="D15" s="14">
        <v>31</v>
      </c>
      <c r="E15" s="14">
        <v>812</v>
      </c>
      <c r="F15" s="63">
        <v>135.33333333333334</v>
      </c>
    </row>
    <row r="16" spans="1:6" ht="18" customHeight="1">
      <c r="A16" s="10" t="s">
        <v>1615</v>
      </c>
      <c r="B16" s="13" t="s">
        <v>1163</v>
      </c>
      <c r="C16" s="14">
        <v>14</v>
      </c>
      <c r="D16" s="14">
        <v>39</v>
      </c>
      <c r="E16" s="14">
        <v>833</v>
      </c>
      <c r="F16" s="63">
        <v>59.5</v>
      </c>
    </row>
    <row r="17" spans="2:6" ht="12" customHeight="1">
      <c r="B17" s="13" t="s">
        <v>1165</v>
      </c>
      <c r="C17" s="14">
        <v>13</v>
      </c>
      <c r="D17" s="14">
        <v>31</v>
      </c>
      <c r="E17" s="14">
        <v>672</v>
      </c>
      <c r="F17" s="63">
        <v>51.69230769230769</v>
      </c>
    </row>
    <row r="18" spans="2:6" ht="12" customHeight="1">
      <c r="B18" s="13" t="s">
        <v>1166</v>
      </c>
      <c r="C18" s="14">
        <v>1</v>
      </c>
      <c r="D18" s="14">
        <v>8</v>
      </c>
      <c r="E18" s="14">
        <v>161</v>
      </c>
      <c r="F18" s="63">
        <v>161</v>
      </c>
    </row>
    <row r="19" spans="1:6" ht="18" customHeight="1">
      <c r="A19" s="10" t="s">
        <v>1616</v>
      </c>
      <c r="B19" s="13" t="s">
        <v>1163</v>
      </c>
      <c r="C19" s="14">
        <v>2</v>
      </c>
      <c r="D19" s="14">
        <v>10</v>
      </c>
      <c r="E19" s="14">
        <v>212</v>
      </c>
      <c r="F19" s="63">
        <v>106</v>
      </c>
    </row>
    <row r="20" spans="2:6" ht="12" customHeight="1">
      <c r="B20" s="13" t="s">
        <v>1166</v>
      </c>
      <c r="C20" s="14">
        <v>2</v>
      </c>
      <c r="D20" s="14">
        <v>10</v>
      </c>
      <c r="E20" s="14">
        <v>212</v>
      </c>
      <c r="F20" s="63">
        <v>106</v>
      </c>
    </row>
    <row r="21" spans="1:6" ht="18" customHeight="1">
      <c r="A21" s="10" t="s">
        <v>1617</v>
      </c>
      <c r="B21" s="13" t="s">
        <v>1163</v>
      </c>
      <c r="C21" s="14">
        <v>20</v>
      </c>
      <c r="D21" s="14">
        <v>53</v>
      </c>
      <c r="E21" s="14">
        <v>1473</v>
      </c>
      <c r="F21" s="63">
        <v>73.65</v>
      </c>
    </row>
    <row r="22" spans="2:6" ht="12" customHeight="1">
      <c r="B22" s="13" t="s">
        <v>1165</v>
      </c>
      <c r="C22" s="14">
        <v>17</v>
      </c>
      <c r="D22" s="14">
        <v>34</v>
      </c>
      <c r="E22" s="14">
        <v>888</v>
      </c>
      <c r="F22" s="63">
        <v>52.23529411764706</v>
      </c>
    </row>
    <row r="23" spans="2:6" ht="12" customHeight="1">
      <c r="B23" s="13" t="s">
        <v>1166</v>
      </c>
      <c r="C23" s="14">
        <v>3</v>
      </c>
      <c r="D23" s="14">
        <v>19</v>
      </c>
      <c r="E23" s="14">
        <v>585</v>
      </c>
      <c r="F23" s="63">
        <v>195</v>
      </c>
    </row>
    <row r="24" spans="1:6" ht="18" customHeight="1">
      <c r="A24" s="10" t="s">
        <v>1618</v>
      </c>
      <c r="B24" s="13" t="s">
        <v>1163</v>
      </c>
      <c r="C24" s="14">
        <v>1</v>
      </c>
      <c r="D24" s="14">
        <v>6</v>
      </c>
      <c r="E24" s="14">
        <v>172</v>
      </c>
      <c r="F24" s="63">
        <v>172</v>
      </c>
    </row>
    <row r="25" spans="2:6" ht="12" customHeight="1">
      <c r="B25" s="13" t="s">
        <v>1166</v>
      </c>
      <c r="C25" s="14">
        <v>1</v>
      </c>
      <c r="D25" s="14">
        <v>6</v>
      </c>
      <c r="E25" s="14">
        <v>172</v>
      </c>
      <c r="F25" s="63">
        <v>172</v>
      </c>
    </row>
    <row r="26" spans="1:6" ht="18" customHeight="1">
      <c r="A26" s="10" t="s">
        <v>1619</v>
      </c>
      <c r="B26" s="13" t="s">
        <v>1163</v>
      </c>
      <c r="C26" s="14">
        <v>10</v>
      </c>
      <c r="D26" s="14">
        <v>28</v>
      </c>
      <c r="E26" s="14">
        <v>721</v>
      </c>
      <c r="F26" s="63">
        <v>72.1</v>
      </c>
    </row>
    <row r="27" spans="2:6" ht="12" customHeight="1">
      <c r="B27" s="13" t="s">
        <v>1165</v>
      </c>
      <c r="C27" s="14">
        <v>6</v>
      </c>
      <c r="D27" s="14">
        <v>13</v>
      </c>
      <c r="E27" s="14">
        <v>197</v>
      </c>
      <c r="F27" s="63">
        <v>32.833333333333336</v>
      </c>
    </row>
    <row r="28" spans="2:6" ht="12" customHeight="1">
      <c r="B28" s="13" t="s">
        <v>1166</v>
      </c>
      <c r="C28" s="14">
        <v>4</v>
      </c>
      <c r="D28" s="14">
        <v>15</v>
      </c>
      <c r="E28" s="14">
        <v>524</v>
      </c>
      <c r="F28" s="63">
        <v>131</v>
      </c>
    </row>
    <row r="29" spans="1:6" ht="18" customHeight="1">
      <c r="A29" s="10" t="s">
        <v>1620</v>
      </c>
      <c r="B29" s="13" t="s">
        <v>1163</v>
      </c>
      <c r="C29" s="14">
        <v>24</v>
      </c>
      <c r="D29" s="14">
        <v>105</v>
      </c>
      <c r="E29" s="14">
        <v>1960</v>
      </c>
      <c r="F29" s="63">
        <v>81.66666666666667</v>
      </c>
    </row>
    <row r="30" spans="2:6" ht="12" customHeight="1">
      <c r="B30" s="13" t="s">
        <v>1165</v>
      </c>
      <c r="C30" s="14">
        <v>17</v>
      </c>
      <c r="D30" s="14">
        <v>69</v>
      </c>
      <c r="E30" s="14">
        <v>1274</v>
      </c>
      <c r="F30" s="63">
        <v>74.94117647058823</v>
      </c>
    </row>
    <row r="31" spans="2:6" ht="12" customHeight="1">
      <c r="B31" s="13" t="s">
        <v>1166</v>
      </c>
      <c r="C31" s="14">
        <v>7</v>
      </c>
      <c r="D31" s="14">
        <v>36</v>
      </c>
      <c r="E31" s="14">
        <v>686</v>
      </c>
      <c r="F31" s="63">
        <v>98</v>
      </c>
    </row>
    <row r="32" spans="1:6" ht="18" customHeight="1">
      <c r="A32" s="10" t="s">
        <v>1621</v>
      </c>
      <c r="B32" s="13" t="s">
        <v>1163</v>
      </c>
      <c r="C32" s="14">
        <v>30</v>
      </c>
      <c r="D32" s="14">
        <v>111</v>
      </c>
      <c r="E32" s="14">
        <v>1650</v>
      </c>
      <c r="F32" s="63">
        <v>55</v>
      </c>
    </row>
    <row r="33" spans="2:6" ht="12" customHeight="1">
      <c r="B33" s="13" t="s">
        <v>1165</v>
      </c>
      <c r="C33" s="14">
        <v>30</v>
      </c>
      <c r="D33" s="14">
        <v>111</v>
      </c>
      <c r="E33" s="14">
        <v>1650</v>
      </c>
      <c r="F33" s="63">
        <v>55</v>
      </c>
    </row>
    <row r="34" spans="1:6" ht="18" customHeight="1">
      <c r="A34" s="10" t="s">
        <v>1622</v>
      </c>
      <c r="B34" s="13" t="s">
        <v>1163</v>
      </c>
      <c r="C34" s="14">
        <v>3</v>
      </c>
      <c r="D34" s="14">
        <v>17</v>
      </c>
      <c r="E34" s="14">
        <v>365</v>
      </c>
      <c r="F34" s="63">
        <v>121.66666666666667</v>
      </c>
    </row>
    <row r="35" spans="2:6" ht="12" customHeight="1">
      <c r="B35" s="13" t="s">
        <v>1166</v>
      </c>
      <c r="C35" s="14">
        <v>3</v>
      </c>
      <c r="D35" s="14">
        <v>17</v>
      </c>
      <c r="E35" s="14">
        <v>365</v>
      </c>
      <c r="F35" s="63">
        <v>121.66666666666667</v>
      </c>
    </row>
    <row r="36" spans="1:6" ht="18" customHeight="1">
      <c r="A36" s="10" t="s">
        <v>1623</v>
      </c>
      <c r="B36" s="13" t="s">
        <v>1163</v>
      </c>
      <c r="C36" s="14">
        <v>1</v>
      </c>
      <c r="D36" s="14">
        <v>11</v>
      </c>
      <c r="E36" s="14">
        <v>194</v>
      </c>
      <c r="F36" s="63">
        <v>194</v>
      </c>
    </row>
    <row r="37" spans="2:6" ht="12" customHeight="1">
      <c r="B37" s="13" t="s">
        <v>1166</v>
      </c>
      <c r="C37" s="14">
        <v>1</v>
      </c>
      <c r="D37" s="14">
        <v>11</v>
      </c>
      <c r="E37" s="14">
        <v>194</v>
      </c>
      <c r="F37" s="63">
        <v>194</v>
      </c>
    </row>
    <row r="38" spans="1:6" ht="18" customHeight="1">
      <c r="A38" s="10" t="s">
        <v>1624</v>
      </c>
      <c r="B38" s="13" t="s">
        <v>1163</v>
      </c>
      <c r="C38" s="14">
        <v>13</v>
      </c>
      <c r="D38" s="14">
        <v>51</v>
      </c>
      <c r="E38" s="14">
        <v>1070</v>
      </c>
      <c r="F38" s="63">
        <v>82.3076923076923</v>
      </c>
    </row>
    <row r="39" spans="2:6" ht="12" customHeight="1">
      <c r="B39" s="13" t="s">
        <v>1165</v>
      </c>
      <c r="C39" s="14">
        <v>12</v>
      </c>
      <c r="D39" s="14">
        <v>45</v>
      </c>
      <c r="E39" s="14">
        <v>954</v>
      </c>
      <c r="F39" s="63">
        <v>79.5</v>
      </c>
    </row>
    <row r="40" spans="2:6" ht="12" customHeight="1">
      <c r="B40" s="13" t="s">
        <v>1166</v>
      </c>
      <c r="C40" s="14">
        <v>1</v>
      </c>
      <c r="D40" s="14">
        <v>6</v>
      </c>
      <c r="E40" s="14">
        <v>116</v>
      </c>
      <c r="F40" s="63">
        <v>116</v>
      </c>
    </row>
    <row r="41" spans="1:6" ht="18" customHeight="1">
      <c r="A41" s="10" t="s">
        <v>327</v>
      </c>
      <c r="B41" s="13" t="s">
        <v>1163</v>
      </c>
      <c r="C41" s="14">
        <v>2</v>
      </c>
      <c r="D41" s="14">
        <v>11</v>
      </c>
      <c r="E41" s="14">
        <v>293</v>
      </c>
      <c r="F41" s="63">
        <v>146.5</v>
      </c>
    </row>
    <row r="42" spans="2:6" ht="12" customHeight="1">
      <c r="B42" s="13" t="s">
        <v>1166</v>
      </c>
      <c r="C42" s="14">
        <v>2</v>
      </c>
      <c r="D42" s="14">
        <v>11</v>
      </c>
      <c r="E42" s="14">
        <v>293</v>
      </c>
      <c r="F42" s="63">
        <v>146.5</v>
      </c>
    </row>
    <row r="43" spans="1:6" ht="18" customHeight="1">
      <c r="A43" s="10" t="s">
        <v>1625</v>
      </c>
      <c r="B43" s="13" t="s">
        <v>1163</v>
      </c>
      <c r="C43" s="14">
        <v>3</v>
      </c>
      <c r="D43" s="14">
        <v>16</v>
      </c>
      <c r="E43" s="14">
        <v>468</v>
      </c>
      <c r="F43" s="63">
        <v>156</v>
      </c>
    </row>
    <row r="44" spans="2:6" ht="12" customHeight="1">
      <c r="B44" s="13" t="s">
        <v>1166</v>
      </c>
      <c r="C44" s="14">
        <v>3</v>
      </c>
      <c r="D44" s="14">
        <v>16</v>
      </c>
      <c r="E44" s="14">
        <v>468</v>
      </c>
      <c r="F44" s="63">
        <v>156</v>
      </c>
    </row>
    <row r="45" spans="1:6" ht="18" customHeight="1">
      <c r="A45" s="10" t="s">
        <v>1626</v>
      </c>
      <c r="B45" s="13" t="s">
        <v>1163</v>
      </c>
      <c r="C45" s="14">
        <v>89</v>
      </c>
      <c r="D45" s="14">
        <v>323</v>
      </c>
      <c r="E45" s="14">
        <v>5724</v>
      </c>
      <c r="F45" s="63">
        <v>64.31460674157303</v>
      </c>
    </row>
    <row r="46" spans="2:6" ht="12" customHeight="1">
      <c r="B46" s="13" t="s">
        <v>1165</v>
      </c>
      <c r="C46" s="14">
        <v>65</v>
      </c>
      <c r="D46" s="14">
        <v>223</v>
      </c>
      <c r="E46" s="14">
        <v>3553</v>
      </c>
      <c r="F46" s="63">
        <v>54.66153846153846</v>
      </c>
    </row>
    <row r="47" spans="2:6" ht="12" customHeight="1">
      <c r="B47" s="13" t="s">
        <v>1166</v>
      </c>
      <c r="C47" s="14">
        <v>24</v>
      </c>
      <c r="D47" s="14">
        <v>100</v>
      </c>
      <c r="E47" s="14">
        <v>2171</v>
      </c>
      <c r="F47" s="63">
        <v>90.45833333333333</v>
      </c>
    </row>
    <row r="48" spans="1:6" ht="18" customHeight="1">
      <c r="A48" s="10" t="s">
        <v>1627</v>
      </c>
      <c r="B48" s="13" t="s">
        <v>1163</v>
      </c>
      <c r="C48" s="14">
        <v>5</v>
      </c>
      <c r="D48" s="14">
        <v>27</v>
      </c>
      <c r="E48" s="14">
        <v>782</v>
      </c>
      <c r="F48" s="63">
        <v>156.4</v>
      </c>
    </row>
    <row r="49" spans="2:6" ht="12" customHeight="1">
      <c r="B49" s="13" t="s">
        <v>1165</v>
      </c>
      <c r="C49" s="14">
        <v>2</v>
      </c>
      <c r="D49" s="14">
        <v>10</v>
      </c>
      <c r="E49" s="14">
        <v>320</v>
      </c>
      <c r="F49" s="63">
        <v>160</v>
      </c>
    </row>
    <row r="50" spans="2:6" ht="12" customHeight="1">
      <c r="B50" s="13" t="s">
        <v>1166</v>
      </c>
      <c r="C50" s="14">
        <v>3</v>
      </c>
      <c r="D50" s="14">
        <v>17</v>
      </c>
      <c r="E50" s="14">
        <v>462</v>
      </c>
      <c r="F50" s="63">
        <v>154</v>
      </c>
    </row>
    <row r="51" spans="1:6" ht="18" customHeight="1">
      <c r="A51" s="10" t="s">
        <v>1628</v>
      </c>
      <c r="B51" s="13" t="s">
        <v>1163</v>
      </c>
      <c r="C51" s="14">
        <v>17</v>
      </c>
      <c r="D51" s="14">
        <v>94</v>
      </c>
      <c r="E51" s="14">
        <v>2288</v>
      </c>
      <c r="F51" s="63">
        <v>134.58823529411765</v>
      </c>
    </row>
    <row r="52" spans="2:6" ht="12" customHeight="1">
      <c r="B52" s="13" t="s">
        <v>1165</v>
      </c>
      <c r="C52" s="14">
        <v>5</v>
      </c>
      <c r="D52" s="14">
        <v>25</v>
      </c>
      <c r="E52" s="14">
        <v>608</v>
      </c>
      <c r="F52" s="63">
        <v>121.6</v>
      </c>
    </row>
    <row r="53" spans="2:6" ht="12" customHeight="1">
      <c r="B53" s="13" t="s">
        <v>1166</v>
      </c>
      <c r="C53" s="14">
        <v>12</v>
      </c>
      <c r="D53" s="14">
        <v>69</v>
      </c>
      <c r="E53" s="14">
        <v>1680</v>
      </c>
      <c r="F53" s="63">
        <v>140</v>
      </c>
    </row>
  </sheetData>
  <mergeCells count="4">
    <mergeCell ref="C5:C9"/>
    <mergeCell ref="D5:D9"/>
    <mergeCell ref="E7:E9"/>
    <mergeCell ref="F7:F9"/>
  </mergeCells>
  <printOptions/>
  <pageMargins left="0.7874015748031497" right="0.984251968503937" top="0.7874015748031497" bottom="0.7874015748031497" header="0" footer="0"/>
  <pageSetup horizontalDpi="120" verticalDpi="120" orientation="portrait" paperSize="9" scale="95" r:id="rId1"/>
</worksheet>
</file>

<file path=xl/worksheets/sheet62.xml><?xml version="1.0" encoding="utf-8"?>
<worksheet xmlns="http://schemas.openxmlformats.org/spreadsheetml/2006/main" xmlns:r="http://schemas.openxmlformats.org/officeDocument/2006/relationships">
  <dimension ref="A3:F60"/>
  <sheetViews>
    <sheetView workbookViewId="0" topLeftCell="A1">
      <selection activeCell="I6" sqref="I6"/>
    </sheetView>
  </sheetViews>
  <sheetFormatPr defaultColWidth="9.140625" defaultRowHeight="12.75"/>
  <cols>
    <col min="1" max="1" width="22.57421875" style="10" customWidth="1"/>
    <col min="2" max="2" width="2.140625" style="10" customWidth="1"/>
    <col min="3" max="3" width="11.140625" style="10" customWidth="1"/>
    <col min="4" max="4" width="10.7109375" style="10" customWidth="1"/>
    <col min="5" max="5" width="14.7109375" style="10" customWidth="1"/>
    <col min="6" max="6" width="19.8515625" style="63" customWidth="1"/>
    <col min="7" max="11" width="9.28125" style="10" customWidth="1"/>
    <col min="12" max="16384" width="9.140625" style="10" customWidth="1"/>
  </cols>
  <sheetData>
    <row r="1" ht="12.75" customHeight="1"/>
    <row r="2" ht="15" customHeight="1"/>
    <row r="3" ht="15" customHeight="1">
      <c r="A3" s="10" t="s">
        <v>1724</v>
      </c>
    </row>
    <row r="4" ht="18" customHeight="1">
      <c r="A4" s="10" t="s">
        <v>1725</v>
      </c>
    </row>
    <row r="5" spans="1:6" ht="15" customHeight="1">
      <c r="A5" s="22" t="s">
        <v>1154</v>
      </c>
      <c r="B5" s="18"/>
      <c r="C5" s="128" t="s">
        <v>815</v>
      </c>
      <c r="D5" s="128" t="s">
        <v>1373</v>
      </c>
      <c r="E5" s="22" t="s">
        <v>2264</v>
      </c>
      <c r="F5" s="64"/>
    </row>
    <row r="6" spans="1:6" ht="15.75" customHeight="1">
      <c r="A6" s="23" t="s">
        <v>1155</v>
      </c>
      <c r="B6" s="13"/>
      <c r="C6" s="129"/>
      <c r="D6" s="129"/>
      <c r="E6" s="58" t="s">
        <v>1355</v>
      </c>
      <c r="F6" s="65"/>
    </row>
    <row r="7" spans="1:6" ht="17.25" customHeight="1">
      <c r="A7" s="23" t="s">
        <v>804</v>
      </c>
      <c r="B7" s="13"/>
      <c r="C7" s="129"/>
      <c r="D7" s="129"/>
      <c r="E7" s="128" t="s">
        <v>819</v>
      </c>
      <c r="F7" s="202" t="s">
        <v>1374</v>
      </c>
    </row>
    <row r="8" spans="1:6" ht="12" customHeight="1">
      <c r="A8" s="23" t="s">
        <v>805</v>
      </c>
      <c r="B8" s="13"/>
      <c r="C8" s="129"/>
      <c r="D8" s="129"/>
      <c r="E8" s="129"/>
      <c r="F8" s="203"/>
    </row>
    <row r="9" spans="1:6" ht="15" customHeight="1">
      <c r="A9" s="11" t="s">
        <v>806</v>
      </c>
      <c r="B9" s="19"/>
      <c r="C9" s="130"/>
      <c r="D9" s="130"/>
      <c r="E9" s="130"/>
      <c r="F9" s="204"/>
    </row>
    <row r="10" spans="1:6" ht="18" customHeight="1">
      <c r="A10" s="10" t="s">
        <v>44</v>
      </c>
      <c r="B10" s="18" t="s">
        <v>1163</v>
      </c>
      <c r="C10" s="20">
        <v>57759</v>
      </c>
      <c r="D10" s="20">
        <v>165784</v>
      </c>
      <c r="E10" s="20">
        <v>3483490</v>
      </c>
      <c r="F10" s="63">
        <v>60.31077407849859</v>
      </c>
    </row>
    <row r="11" spans="1:6" ht="12" customHeight="1">
      <c r="A11" s="10" t="s">
        <v>1164</v>
      </c>
      <c r="B11" s="13" t="s">
        <v>1165</v>
      </c>
      <c r="C11" s="14">
        <v>54564</v>
      </c>
      <c r="D11" s="14">
        <v>154534</v>
      </c>
      <c r="E11" s="14">
        <v>3241514</v>
      </c>
      <c r="F11" s="63">
        <v>59.40755809691372</v>
      </c>
    </row>
    <row r="12" spans="2:6" ht="12" customHeight="1">
      <c r="B12" s="13" t="s">
        <v>1166</v>
      </c>
      <c r="C12" s="14">
        <v>3195</v>
      </c>
      <c r="D12" s="14">
        <v>11250</v>
      </c>
      <c r="E12" s="14">
        <v>241976</v>
      </c>
      <c r="F12" s="63">
        <v>75.7358372456964</v>
      </c>
    </row>
    <row r="13" spans="1:6" ht="15" customHeight="1">
      <c r="A13" s="10" t="s">
        <v>1614</v>
      </c>
      <c r="B13" s="13" t="s">
        <v>1163</v>
      </c>
      <c r="C13" s="14">
        <v>5966</v>
      </c>
      <c r="D13" s="14">
        <v>16734</v>
      </c>
      <c r="E13" s="14">
        <v>343312</v>
      </c>
      <c r="F13" s="63">
        <v>57.54475360375461</v>
      </c>
    </row>
    <row r="14" spans="2:6" ht="10.5" customHeight="1">
      <c r="B14" s="13" t="s">
        <v>1165</v>
      </c>
      <c r="C14" s="14">
        <v>5426</v>
      </c>
      <c r="D14" s="14">
        <v>14957</v>
      </c>
      <c r="E14" s="14">
        <v>304408</v>
      </c>
      <c r="F14" s="63">
        <v>56.10173239955768</v>
      </c>
    </row>
    <row r="15" spans="2:6" ht="10.5" customHeight="1">
      <c r="B15" s="13" t="s">
        <v>1166</v>
      </c>
      <c r="C15" s="14">
        <v>540</v>
      </c>
      <c r="D15" s="14">
        <v>1777</v>
      </c>
      <c r="E15" s="14">
        <v>38904</v>
      </c>
      <c r="F15" s="63">
        <v>72.04444444444445</v>
      </c>
    </row>
    <row r="16" spans="1:6" ht="15" customHeight="1">
      <c r="A16" s="10" t="s">
        <v>1615</v>
      </c>
      <c r="B16" s="13" t="s">
        <v>1163</v>
      </c>
      <c r="C16" s="14">
        <v>2491</v>
      </c>
      <c r="D16" s="14">
        <v>7429</v>
      </c>
      <c r="E16" s="14">
        <v>128465</v>
      </c>
      <c r="F16" s="63">
        <v>51.571657968687276</v>
      </c>
    </row>
    <row r="17" spans="2:6" ht="10.5" customHeight="1">
      <c r="B17" s="13" t="s">
        <v>1165</v>
      </c>
      <c r="C17" s="14">
        <v>2251</v>
      </c>
      <c r="D17" s="14">
        <v>6526</v>
      </c>
      <c r="E17" s="14">
        <v>111998</v>
      </c>
      <c r="F17" s="63">
        <v>49.754775655264325</v>
      </c>
    </row>
    <row r="18" spans="2:6" ht="10.5" customHeight="1">
      <c r="B18" s="13" t="s">
        <v>1166</v>
      </c>
      <c r="C18" s="14">
        <v>240</v>
      </c>
      <c r="D18" s="14">
        <v>903</v>
      </c>
      <c r="E18" s="14">
        <v>16467</v>
      </c>
      <c r="F18" s="63">
        <v>68.6125</v>
      </c>
    </row>
    <row r="19" spans="1:6" ht="15" customHeight="1">
      <c r="A19" s="10" t="s">
        <v>1616</v>
      </c>
      <c r="B19" s="13" t="s">
        <v>1163</v>
      </c>
      <c r="C19" s="14">
        <v>1774</v>
      </c>
      <c r="D19" s="14">
        <v>5581</v>
      </c>
      <c r="E19" s="14">
        <v>98690</v>
      </c>
      <c r="F19" s="63">
        <v>55.63134160090192</v>
      </c>
    </row>
    <row r="20" spans="2:6" ht="10.5" customHeight="1">
      <c r="B20" s="13" t="s">
        <v>1165</v>
      </c>
      <c r="C20" s="14">
        <v>1723</v>
      </c>
      <c r="D20" s="14">
        <v>5401</v>
      </c>
      <c r="E20" s="14">
        <v>95591</v>
      </c>
      <c r="F20" s="63">
        <v>55.479396401625074</v>
      </c>
    </row>
    <row r="21" spans="2:6" ht="10.5" customHeight="1">
      <c r="B21" s="13" t="s">
        <v>1166</v>
      </c>
      <c r="C21" s="14">
        <v>51</v>
      </c>
      <c r="D21" s="14">
        <v>180</v>
      </c>
      <c r="E21" s="14">
        <v>3099</v>
      </c>
      <c r="F21" s="63">
        <v>60.76470588235294</v>
      </c>
    </row>
    <row r="22" spans="1:6" ht="15" customHeight="1">
      <c r="A22" s="10" t="s">
        <v>1617</v>
      </c>
      <c r="B22" s="13" t="s">
        <v>1163</v>
      </c>
      <c r="C22" s="14">
        <v>1288</v>
      </c>
      <c r="D22" s="14">
        <v>3830</v>
      </c>
      <c r="E22" s="14">
        <v>74552</v>
      </c>
      <c r="F22" s="63">
        <v>57.88198757763975</v>
      </c>
    </row>
    <row r="23" spans="2:6" ht="10.5" customHeight="1">
      <c r="B23" s="13" t="s">
        <v>1165</v>
      </c>
      <c r="C23" s="14">
        <v>1218</v>
      </c>
      <c r="D23" s="14">
        <v>3593</v>
      </c>
      <c r="E23" s="14">
        <v>69729</v>
      </c>
      <c r="F23" s="63">
        <v>57.248768472906406</v>
      </c>
    </row>
    <row r="24" spans="2:6" ht="10.5" customHeight="1">
      <c r="B24" s="13" t="s">
        <v>1166</v>
      </c>
      <c r="C24" s="14">
        <v>70</v>
      </c>
      <c r="D24" s="14">
        <v>237</v>
      </c>
      <c r="E24" s="14">
        <v>4823</v>
      </c>
      <c r="F24" s="63">
        <v>68.9</v>
      </c>
    </row>
    <row r="25" spans="1:6" ht="15" customHeight="1">
      <c r="A25" s="10" t="s">
        <v>1618</v>
      </c>
      <c r="B25" s="13" t="s">
        <v>1163</v>
      </c>
      <c r="C25" s="14">
        <v>1620</v>
      </c>
      <c r="D25" s="14">
        <v>5005</v>
      </c>
      <c r="E25" s="14">
        <v>100434</v>
      </c>
      <c r="F25" s="63">
        <v>61.99629629629629</v>
      </c>
    </row>
    <row r="26" spans="2:6" ht="10.5" customHeight="1">
      <c r="B26" s="13" t="s">
        <v>1165</v>
      </c>
      <c r="C26" s="14">
        <v>1611</v>
      </c>
      <c r="D26" s="14">
        <v>4959</v>
      </c>
      <c r="E26" s="14">
        <v>99283</v>
      </c>
      <c r="F26" s="63">
        <v>61.628181253879575</v>
      </c>
    </row>
    <row r="27" spans="2:6" ht="10.5" customHeight="1">
      <c r="B27" s="13" t="s">
        <v>1166</v>
      </c>
      <c r="C27" s="14">
        <v>9</v>
      </c>
      <c r="D27" s="14">
        <v>46</v>
      </c>
      <c r="E27" s="14">
        <v>1151</v>
      </c>
      <c r="F27" s="63">
        <v>127.88888888888889</v>
      </c>
    </row>
    <row r="28" spans="1:6" ht="15" customHeight="1">
      <c r="A28" s="10" t="s">
        <v>1619</v>
      </c>
      <c r="B28" s="13" t="s">
        <v>1163</v>
      </c>
      <c r="C28" s="14">
        <v>6679</v>
      </c>
      <c r="D28" s="14">
        <v>19407</v>
      </c>
      <c r="E28" s="14">
        <v>366518</v>
      </c>
      <c r="F28" s="63">
        <v>54.87617906872286</v>
      </c>
    </row>
    <row r="29" spans="2:6" ht="10.5" customHeight="1">
      <c r="B29" s="13" t="s">
        <v>1165</v>
      </c>
      <c r="C29" s="14">
        <v>6540</v>
      </c>
      <c r="D29" s="14">
        <v>18798</v>
      </c>
      <c r="E29" s="14">
        <v>348585</v>
      </c>
      <c r="F29" s="63">
        <v>53.30045871559633</v>
      </c>
    </row>
    <row r="30" spans="2:6" ht="10.5" customHeight="1">
      <c r="B30" s="13" t="s">
        <v>1166</v>
      </c>
      <c r="C30" s="14">
        <v>139</v>
      </c>
      <c r="D30" s="14">
        <v>609</v>
      </c>
      <c r="E30" s="14">
        <v>17933</v>
      </c>
      <c r="F30" s="63">
        <v>129.01438848920864</v>
      </c>
    </row>
    <row r="31" spans="1:6" ht="15" customHeight="1">
      <c r="A31" s="10" t="s">
        <v>1620</v>
      </c>
      <c r="B31" s="13" t="s">
        <v>1163</v>
      </c>
      <c r="C31" s="14">
        <v>17123</v>
      </c>
      <c r="D31" s="14">
        <v>47728</v>
      </c>
      <c r="E31" s="14">
        <v>1123170</v>
      </c>
      <c r="F31" s="63">
        <v>65.59422998306371</v>
      </c>
    </row>
    <row r="32" spans="2:6" ht="10.5" customHeight="1">
      <c r="B32" s="13" t="s">
        <v>1165</v>
      </c>
      <c r="C32" s="14">
        <v>16280</v>
      </c>
      <c r="D32" s="14">
        <v>44556</v>
      </c>
      <c r="E32" s="14">
        <v>1052788</v>
      </c>
      <c r="F32" s="63">
        <v>64.66756756756757</v>
      </c>
    </row>
    <row r="33" spans="2:6" ht="10.5" customHeight="1">
      <c r="B33" s="13" t="s">
        <v>1166</v>
      </c>
      <c r="C33" s="14">
        <v>843</v>
      </c>
      <c r="D33" s="14">
        <v>3172</v>
      </c>
      <c r="E33" s="14">
        <v>70382</v>
      </c>
      <c r="F33" s="63">
        <v>83.48991696322658</v>
      </c>
    </row>
    <row r="34" spans="1:6" ht="15" customHeight="1">
      <c r="A34" s="10" t="s">
        <v>1621</v>
      </c>
      <c r="B34" s="13" t="s">
        <v>1163</v>
      </c>
      <c r="C34" s="14">
        <v>362</v>
      </c>
      <c r="D34" s="14">
        <v>956</v>
      </c>
      <c r="E34" s="14">
        <v>18513</v>
      </c>
      <c r="F34" s="63">
        <v>51.14088397790055</v>
      </c>
    </row>
    <row r="35" spans="2:6" ht="10.5" customHeight="1">
      <c r="B35" s="13" t="s">
        <v>1165</v>
      </c>
      <c r="C35" s="14">
        <v>342</v>
      </c>
      <c r="D35" s="14">
        <v>902</v>
      </c>
      <c r="E35" s="14">
        <v>17818</v>
      </c>
      <c r="F35" s="63">
        <v>52.099415204678365</v>
      </c>
    </row>
    <row r="36" spans="2:6" ht="10.5" customHeight="1">
      <c r="B36" s="13" t="s">
        <v>1166</v>
      </c>
      <c r="C36" s="14">
        <v>20</v>
      </c>
      <c r="D36" s="14">
        <v>54</v>
      </c>
      <c r="E36" s="14">
        <v>695</v>
      </c>
      <c r="F36" s="63">
        <v>34.75</v>
      </c>
    </row>
    <row r="37" spans="1:6" ht="15" customHeight="1">
      <c r="A37" s="10" t="s">
        <v>1622</v>
      </c>
      <c r="B37" s="13" t="s">
        <v>1163</v>
      </c>
      <c r="C37" s="14">
        <v>1160</v>
      </c>
      <c r="D37" s="14">
        <v>3627</v>
      </c>
      <c r="E37" s="14">
        <v>63765</v>
      </c>
      <c r="F37" s="63">
        <v>54.9698275862069</v>
      </c>
    </row>
    <row r="38" spans="2:6" ht="10.5" customHeight="1">
      <c r="B38" s="13" t="s">
        <v>1165</v>
      </c>
      <c r="C38" s="14">
        <v>1118</v>
      </c>
      <c r="D38" s="14">
        <v>3480</v>
      </c>
      <c r="E38" s="14">
        <v>61004</v>
      </c>
      <c r="F38" s="63">
        <v>54.56529516994633</v>
      </c>
    </row>
    <row r="39" spans="2:6" ht="10.5" customHeight="1">
      <c r="B39" s="13" t="s">
        <v>1166</v>
      </c>
      <c r="C39" s="14">
        <v>42</v>
      </c>
      <c r="D39" s="14">
        <v>147</v>
      </c>
      <c r="E39" s="14">
        <v>2761</v>
      </c>
      <c r="F39" s="63">
        <v>65.73809523809524</v>
      </c>
    </row>
    <row r="40" spans="1:6" ht="15" customHeight="1">
      <c r="A40" s="10" t="s">
        <v>1623</v>
      </c>
      <c r="B40" s="13" t="s">
        <v>1163</v>
      </c>
      <c r="C40" s="14">
        <v>1473</v>
      </c>
      <c r="D40" s="14">
        <v>4343</v>
      </c>
      <c r="E40" s="14">
        <v>82221</v>
      </c>
      <c r="F40" s="63">
        <v>55.818737270875765</v>
      </c>
    </row>
    <row r="41" spans="2:6" ht="10.5" customHeight="1">
      <c r="B41" s="13" t="s">
        <v>1165</v>
      </c>
      <c r="C41" s="14">
        <v>1431</v>
      </c>
      <c r="D41" s="14">
        <v>4177</v>
      </c>
      <c r="E41" s="14">
        <v>79340</v>
      </c>
      <c r="F41" s="63">
        <v>55.44374563242488</v>
      </c>
    </row>
    <row r="42" spans="2:6" ht="10.5" customHeight="1">
      <c r="B42" s="13" t="s">
        <v>1166</v>
      </c>
      <c r="C42" s="14">
        <v>42</v>
      </c>
      <c r="D42" s="14">
        <v>166</v>
      </c>
      <c r="E42" s="14">
        <v>2881</v>
      </c>
      <c r="F42" s="63">
        <v>68.5952380952381</v>
      </c>
    </row>
    <row r="43" spans="1:6" ht="15" customHeight="1">
      <c r="A43" s="10" t="s">
        <v>1624</v>
      </c>
      <c r="B43" s="13" t="s">
        <v>1163</v>
      </c>
      <c r="C43" s="14">
        <v>6056</v>
      </c>
      <c r="D43" s="14">
        <v>16991</v>
      </c>
      <c r="E43" s="14">
        <v>379092</v>
      </c>
      <c r="F43" s="63">
        <v>62.59775429326288</v>
      </c>
    </row>
    <row r="44" spans="2:6" ht="10.5" customHeight="1">
      <c r="B44" s="13" t="s">
        <v>1165</v>
      </c>
      <c r="C44" s="14">
        <v>5968</v>
      </c>
      <c r="D44" s="14">
        <v>16737</v>
      </c>
      <c r="E44" s="14">
        <v>372707</v>
      </c>
      <c r="F44" s="63">
        <v>62.45090482573727</v>
      </c>
    </row>
    <row r="45" spans="2:6" ht="10.5" customHeight="1">
      <c r="B45" s="13" t="s">
        <v>1166</v>
      </c>
      <c r="C45" s="14">
        <v>88</v>
      </c>
      <c r="D45" s="14">
        <v>254</v>
      </c>
      <c r="E45" s="14">
        <v>6385</v>
      </c>
      <c r="F45" s="63">
        <v>72.55681818181819</v>
      </c>
    </row>
    <row r="46" spans="1:6" ht="15" customHeight="1">
      <c r="A46" s="10" t="s">
        <v>327</v>
      </c>
      <c r="B46" s="13" t="s">
        <v>1163</v>
      </c>
      <c r="C46" s="14">
        <v>2213</v>
      </c>
      <c r="D46" s="14">
        <v>6990</v>
      </c>
      <c r="E46" s="14">
        <v>154497</v>
      </c>
      <c r="F46" s="63">
        <v>69.8133755083597</v>
      </c>
    </row>
    <row r="47" spans="2:6" ht="10.5" customHeight="1">
      <c r="B47" s="13" t="s">
        <v>1165</v>
      </c>
      <c r="C47" s="14">
        <v>2190</v>
      </c>
      <c r="D47" s="14">
        <v>6866</v>
      </c>
      <c r="E47" s="14">
        <v>151501</v>
      </c>
      <c r="F47" s="63">
        <v>69.17853881278539</v>
      </c>
    </row>
    <row r="48" spans="2:6" ht="10.5" customHeight="1">
      <c r="B48" s="13" t="s">
        <v>1166</v>
      </c>
      <c r="C48" s="14">
        <v>23</v>
      </c>
      <c r="D48" s="14">
        <v>124</v>
      </c>
      <c r="E48" s="14">
        <v>2996</v>
      </c>
      <c r="F48" s="63">
        <v>130.2608695652174</v>
      </c>
    </row>
    <row r="49" spans="1:6" ht="15" customHeight="1">
      <c r="A49" s="10" t="s">
        <v>1625</v>
      </c>
      <c r="B49" s="13" t="s">
        <v>1163</v>
      </c>
      <c r="C49" s="14">
        <v>299</v>
      </c>
      <c r="D49" s="14">
        <v>985</v>
      </c>
      <c r="E49" s="14">
        <v>20712</v>
      </c>
      <c r="F49" s="63">
        <v>69.27090301003345</v>
      </c>
    </row>
    <row r="50" spans="2:6" ht="10.5" customHeight="1">
      <c r="B50" s="13" t="s">
        <v>1165</v>
      </c>
      <c r="C50" s="14">
        <v>296</v>
      </c>
      <c r="D50" s="14">
        <v>969</v>
      </c>
      <c r="E50" s="14">
        <v>20244</v>
      </c>
      <c r="F50" s="63">
        <v>68.39189189189189</v>
      </c>
    </row>
    <row r="51" spans="2:6" ht="10.5" customHeight="1">
      <c r="B51" s="13" t="s">
        <v>1166</v>
      </c>
      <c r="C51" s="14">
        <v>3</v>
      </c>
      <c r="D51" s="14">
        <v>16</v>
      </c>
      <c r="E51" s="14">
        <v>468</v>
      </c>
      <c r="F51" s="63">
        <v>156</v>
      </c>
    </row>
    <row r="52" spans="1:6" ht="15" customHeight="1">
      <c r="A52" s="10" t="s">
        <v>1626</v>
      </c>
      <c r="B52" s="13" t="s">
        <v>1163</v>
      </c>
      <c r="C52" s="14">
        <v>2317</v>
      </c>
      <c r="D52" s="14">
        <v>6744</v>
      </c>
      <c r="E52" s="14">
        <v>119266</v>
      </c>
      <c r="F52" s="63">
        <v>51.47432024169184</v>
      </c>
    </row>
    <row r="53" spans="2:6" ht="10.5" customHeight="1">
      <c r="B53" s="13" t="s">
        <v>1165</v>
      </c>
      <c r="C53" s="14">
        <v>2166</v>
      </c>
      <c r="D53" s="14">
        <v>6279</v>
      </c>
      <c r="E53" s="14">
        <v>111419</v>
      </c>
      <c r="F53" s="63">
        <v>51.43998153277931</v>
      </c>
    </row>
    <row r="54" spans="2:6" ht="10.5" customHeight="1">
      <c r="B54" s="13" t="s">
        <v>1166</v>
      </c>
      <c r="C54" s="14">
        <v>151</v>
      </c>
      <c r="D54" s="14">
        <v>465</v>
      </c>
      <c r="E54" s="14">
        <v>7847</v>
      </c>
      <c r="F54" s="63">
        <v>51.966887417218544</v>
      </c>
    </row>
    <row r="55" spans="1:6" ht="15" customHeight="1">
      <c r="A55" s="10" t="s">
        <v>1627</v>
      </c>
      <c r="B55" s="13" t="s">
        <v>1163</v>
      </c>
      <c r="C55" s="14">
        <v>4083</v>
      </c>
      <c r="D55" s="14">
        <v>12184</v>
      </c>
      <c r="E55" s="14">
        <v>240753</v>
      </c>
      <c r="F55" s="63">
        <v>58.964731814842025</v>
      </c>
    </row>
    <row r="56" spans="2:6" ht="10.5" customHeight="1">
      <c r="B56" s="13" t="s">
        <v>1165</v>
      </c>
      <c r="C56" s="14">
        <v>3441</v>
      </c>
      <c r="D56" s="14">
        <v>10004</v>
      </c>
      <c r="E56" s="14">
        <v>198135</v>
      </c>
      <c r="F56" s="63">
        <v>57.58064516129032</v>
      </c>
    </row>
    <row r="57" spans="2:6" ht="10.5" customHeight="1">
      <c r="B57" s="13" t="s">
        <v>1166</v>
      </c>
      <c r="C57" s="14">
        <v>642</v>
      </c>
      <c r="D57" s="14">
        <v>2180</v>
      </c>
      <c r="E57" s="14">
        <v>42618</v>
      </c>
      <c r="F57" s="63">
        <v>66.38317757009345</v>
      </c>
    </row>
    <row r="58" spans="1:6" ht="15" customHeight="1">
      <c r="A58" s="10" t="s">
        <v>1628</v>
      </c>
      <c r="B58" s="13" t="s">
        <v>1163</v>
      </c>
      <c r="C58" s="14">
        <v>2855</v>
      </c>
      <c r="D58" s="14">
        <v>7250</v>
      </c>
      <c r="E58" s="14">
        <v>169530</v>
      </c>
      <c r="F58" s="63">
        <v>59.3800350262697</v>
      </c>
    </row>
    <row r="59" spans="2:6" ht="10.5" customHeight="1">
      <c r="B59" s="13" t="s">
        <v>1165</v>
      </c>
      <c r="C59" s="14">
        <v>2563</v>
      </c>
      <c r="D59" s="14">
        <v>6330</v>
      </c>
      <c r="E59" s="14">
        <v>146964</v>
      </c>
      <c r="F59" s="63">
        <v>57.34061646507998</v>
      </c>
    </row>
    <row r="60" spans="2:6" ht="10.5" customHeight="1">
      <c r="B60" s="13" t="s">
        <v>1166</v>
      </c>
      <c r="C60" s="14">
        <v>292</v>
      </c>
      <c r="D60" s="14">
        <v>920</v>
      </c>
      <c r="E60" s="14">
        <v>22566</v>
      </c>
      <c r="F60" s="63">
        <v>77.28082191780823</v>
      </c>
    </row>
  </sheetData>
  <mergeCells count="4">
    <mergeCell ref="C5:C9"/>
    <mergeCell ref="D5:D9"/>
    <mergeCell ref="E7:E9"/>
    <mergeCell ref="F7:F9"/>
  </mergeCells>
  <printOptions/>
  <pageMargins left="0.7874015748031497" right="0.984251968503937" top="0.7874015748031497" bottom="0.7874015748031497" header="0" footer="0"/>
  <pageSetup horizontalDpi="120" verticalDpi="120" orientation="portrait" paperSize="9" r:id="rId1"/>
</worksheet>
</file>

<file path=xl/worksheets/sheet63.xml><?xml version="1.0" encoding="utf-8"?>
<worksheet xmlns="http://schemas.openxmlformats.org/spreadsheetml/2006/main" xmlns:r="http://schemas.openxmlformats.org/officeDocument/2006/relationships">
  <dimension ref="A3:K62"/>
  <sheetViews>
    <sheetView workbookViewId="0" topLeftCell="A1">
      <selection activeCell="O13" sqref="O13"/>
    </sheetView>
  </sheetViews>
  <sheetFormatPr defaultColWidth="9.140625" defaultRowHeight="12.75"/>
  <cols>
    <col min="1" max="1" width="20.7109375" style="10" customWidth="1"/>
    <col min="2" max="2" width="2.57421875" style="10" customWidth="1"/>
    <col min="3" max="3" width="8.57421875" style="10" customWidth="1"/>
    <col min="4" max="5" width="6.28125" style="10" customWidth="1"/>
    <col min="6" max="6" width="6.57421875" style="10" customWidth="1"/>
    <col min="7" max="7" width="6.8515625" style="10" customWidth="1"/>
    <col min="8" max="8" width="6.57421875" style="10" customWidth="1"/>
    <col min="9" max="9" width="6.140625" style="10" customWidth="1"/>
    <col min="10" max="10" width="7.7109375" style="10" customWidth="1"/>
    <col min="11" max="11" width="10.28125" style="10" customWidth="1"/>
    <col min="13" max="16384" width="9.140625" style="10" customWidth="1"/>
  </cols>
  <sheetData>
    <row r="2" ht="10.5" customHeight="1"/>
    <row r="3" ht="18.75" customHeight="1">
      <c r="A3" s="10" t="s">
        <v>1726</v>
      </c>
    </row>
    <row r="4" ht="15" customHeight="1">
      <c r="A4" s="10" t="s">
        <v>1727</v>
      </c>
    </row>
    <row r="5" ht="17.25" customHeight="1">
      <c r="A5" s="10" t="s">
        <v>1728</v>
      </c>
    </row>
    <row r="6" spans="1:11" ht="15.75" customHeight="1">
      <c r="A6" s="11" t="s">
        <v>1729</v>
      </c>
      <c r="B6" s="11"/>
      <c r="C6" s="11"/>
      <c r="D6" s="11"/>
      <c r="E6" s="11"/>
      <c r="F6" s="11"/>
      <c r="G6" s="11"/>
      <c r="H6" s="11"/>
      <c r="I6" s="11"/>
      <c r="J6" s="11"/>
      <c r="K6" s="11"/>
    </row>
    <row r="7" spans="1:11" ht="13.5" customHeight="1">
      <c r="A7" s="22" t="s">
        <v>1154</v>
      </c>
      <c r="B7" s="18"/>
      <c r="C7" s="128" t="s">
        <v>1341</v>
      </c>
      <c r="D7" s="124" t="s">
        <v>1730</v>
      </c>
      <c r="E7" s="125"/>
      <c r="F7" s="125"/>
      <c r="G7" s="125"/>
      <c r="H7" s="125"/>
      <c r="I7" s="125"/>
      <c r="J7" s="125"/>
      <c r="K7" s="125"/>
    </row>
    <row r="8" spans="1:11" ht="13.5" customHeight="1">
      <c r="A8" s="23" t="s">
        <v>1155</v>
      </c>
      <c r="B8" s="13"/>
      <c r="C8" s="129"/>
      <c r="D8" s="205" t="s">
        <v>1731</v>
      </c>
      <c r="E8" s="99"/>
      <c r="F8" s="99"/>
      <c r="G8" s="99"/>
      <c r="H8" s="99"/>
      <c r="I8" s="99"/>
      <c r="J8" s="99"/>
      <c r="K8" s="99"/>
    </row>
    <row r="9" spans="1:11" ht="11.25" customHeight="1">
      <c r="A9" s="23" t="s">
        <v>804</v>
      </c>
      <c r="B9" s="13"/>
      <c r="C9" s="129"/>
      <c r="D9" s="92">
        <v>1</v>
      </c>
      <c r="E9" s="92">
        <v>2</v>
      </c>
      <c r="F9" s="92">
        <v>3</v>
      </c>
      <c r="G9" s="92">
        <v>4</v>
      </c>
      <c r="H9" s="92">
        <v>5</v>
      </c>
      <c r="I9" s="92">
        <v>6</v>
      </c>
      <c r="J9" s="92">
        <v>7</v>
      </c>
      <c r="K9" s="206" t="s">
        <v>1375</v>
      </c>
    </row>
    <row r="10" spans="1:11" ht="15" customHeight="1">
      <c r="A10" s="23" t="s">
        <v>805</v>
      </c>
      <c r="B10" s="13"/>
      <c r="C10" s="129"/>
      <c r="D10" s="93"/>
      <c r="E10" s="93"/>
      <c r="F10" s="93"/>
      <c r="G10" s="93"/>
      <c r="H10" s="93"/>
      <c r="I10" s="93"/>
      <c r="J10" s="93"/>
      <c r="K10" s="207"/>
    </row>
    <row r="11" spans="1:11" ht="21" customHeight="1">
      <c r="A11" s="11" t="s">
        <v>806</v>
      </c>
      <c r="B11" s="19"/>
      <c r="C11" s="130"/>
      <c r="D11" s="134"/>
      <c r="E11" s="134"/>
      <c r="F11" s="134"/>
      <c r="G11" s="134"/>
      <c r="H11" s="134"/>
      <c r="I11" s="134"/>
      <c r="J11" s="134"/>
      <c r="K11" s="208"/>
    </row>
    <row r="12" spans="1:11" ht="15" customHeight="1">
      <c r="A12" s="10" t="s">
        <v>44</v>
      </c>
      <c r="B12" s="13" t="s">
        <v>1163</v>
      </c>
      <c r="C12" s="14">
        <v>57759</v>
      </c>
      <c r="D12" s="14">
        <v>4701</v>
      </c>
      <c r="E12" s="14">
        <v>16905</v>
      </c>
      <c r="F12" s="14">
        <v>22748</v>
      </c>
      <c r="G12" s="14">
        <v>9763</v>
      </c>
      <c r="H12" s="14">
        <v>2471</v>
      </c>
      <c r="I12" s="14">
        <v>783</v>
      </c>
      <c r="J12" s="14">
        <v>257</v>
      </c>
      <c r="K12" s="10">
        <v>131</v>
      </c>
    </row>
    <row r="13" spans="1:11" ht="12" customHeight="1">
      <c r="A13" s="10" t="s">
        <v>1164</v>
      </c>
      <c r="B13" s="13" t="s">
        <v>1165</v>
      </c>
      <c r="C13" s="14">
        <v>54564</v>
      </c>
      <c r="D13" s="14">
        <v>4551</v>
      </c>
      <c r="E13" s="14">
        <v>16304</v>
      </c>
      <c r="F13" s="14">
        <v>21710</v>
      </c>
      <c r="G13" s="14">
        <v>9027</v>
      </c>
      <c r="H13" s="14">
        <v>2097</v>
      </c>
      <c r="I13" s="14">
        <v>615</v>
      </c>
      <c r="J13" s="14">
        <v>175</v>
      </c>
      <c r="K13" s="10">
        <v>85</v>
      </c>
    </row>
    <row r="14" spans="2:11" ht="12" customHeight="1">
      <c r="B14" s="13" t="s">
        <v>1166</v>
      </c>
      <c r="C14" s="14">
        <v>3195</v>
      </c>
      <c r="D14" s="14">
        <v>150</v>
      </c>
      <c r="E14" s="14">
        <v>601</v>
      </c>
      <c r="F14" s="14">
        <v>1038</v>
      </c>
      <c r="G14" s="14">
        <v>736</v>
      </c>
      <c r="H14" s="14">
        <v>374</v>
      </c>
      <c r="I14" s="14">
        <v>168</v>
      </c>
      <c r="J14" s="14">
        <v>82</v>
      </c>
      <c r="K14" s="10">
        <v>46</v>
      </c>
    </row>
    <row r="15" spans="1:11" ht="15" customHeight="1">
      <c r="A15" s="10" t="s">
        <v>1732</v>
      </c>
      <c r="B15" s="13" t="s">
        <v>1163</v>
      </c>
      <c r="C15" s="14">
        <v>5966</v>
      </c>
      <c r="D15" s="14">
        <v>436</v>
      </c>
      <c r="E15" s="14">
        <v>1943</v>
      </c>
      <c r="F15" s="14">
        <v>2349</v>
      </c>
      <c r="G15" s="14">
        <v>946</v>
      </c>
      <c r="H15" s="14">
        <v>192</v>
      </c>
      <c r="I15" s="14">
        <v>87</v>
      </c>
      <c r="J15" s="14">
        <v>6</v>
      </c>
      <c r="K15" s="10">
        <v>7</v>
      </c>
    </row>
    <row r="16" spans="2:11" ht="12" customHeight="1">
      <c r="B16" s="13" t="s">
        <v>1165</v>
      </c>
      <c r="C16" s="14">
        <v>5426</v>
      </c>
      <c r="D16" s="14">
        <v>433</v>
      </c>
      <c r="E16" s="14">
        <v>1818</v>
      </c>
      <c r="F16" s="14">
        <v>2167</v>
      </c>
      <c r="G16" s="14">
        <v>757</v>
      </c>
      <c r="H16" s="14">
        <v>167</v>
      </c>
      <c r="I16" s="14">
        <v>72</v>
      </c>
      <c r="J16" s="14">
        <v>5</v>
      </c>
      <c r="K16" s="10">
        <v>7</v>
      </c>
    </row>
    <row r="17" spans="2:11" ht="12" customHeight="1">
      <c r="B17" s="13" t="s">
        <v>1166</v>
      </c>
      <c r="C17" s="14">
        <v>540</v>
      </c>
      <c r="D17" s="14">
        <v>3</v>
      </c>
      <c r="E17" s="14">
        <v>125</v>
      </c>
      <c r="F17" s="14">
        <v>182</v>
      </c>
      <c r="G17" s="14">
        <v>189</v>
      </c>
      <c r="H17" s="14">
        <v>25</v>
      </c>
      <c r="I17" s="14">
        <v>15</v>
      </c>
      <c r="J17" s="14">
        <v>1</v>
      </c>
      <c r="K17" s="10" t="s">
        <v>116</v>
      </c>
    </row>
    <row r="18" spans="1:11" ht="15" customHeight="1">
      <c r="A18" s="10" t="s">
        <v>1733</v>
      </c>
      <c r="B18" s="13" t="s">
        <v>1163</v>
      </c>
      <c r="C18" s="14">
        <v>2491</v>
      </c>
      <c r="D18" s="14">
        <v>151</v>
      </c>
      <c r="E18" s="14">
        <v>574</v>
      </c>
      <c r="F18" s="14">
        <v>1085</v>
      </c>
      <c r="G18" s="14">
        <v>562</v>
      </c>
      <c r="H18" s="14">
        <v>101</v>
      </c>
      <c r="I18" s="14">
        <v>8</v>
      </c>
      <c r="J18" s="14">
        <v>6</v>
      </c>
      <c r="K18" s="10">
        <v>4</v>
      </c>
    </row>
    <row r="19" spans="2:11" ht="12" customHeight="1">
      <c r="B19" s="13" t="s">
        <v>1165</v>
      </c>
      <c r="C19" s="14">
        <v>2251</v>
      </c>
      <c r="D19" s="14">
        <v>143</v>
      </c>
      <c r="E19" s="14">
        <v>557</v>
      </c>
      <c r="F19" s="14">
        <v>1013</v>
      </c>
      <c r="G19" s="14">
        <v>465</v>
      </c>
      <c r="H19" s="14">
        <v>68</v>
      </c>
      <c r="I19" s="14">
        <v>5</v>
      </c>
      <c r="J19" s="14" t="s">
        <v>1692</v>
      </c>
      <c r="K19" s="10" t="s">
        <v>116</v>
      </c>
    </row>
    <row r="20" spans="2:11" ht="12" customHeight="1">
      <c r="B20" s="13" t="s">
        <v>1166</v>
      </c>
      <c r="C20" s="14">
        <v>240</v>
      </c>
      <c r="D20" s="14">
        <v>8</v>
      </c>
      <c r="E20" s="14">
        <v>17</v>
      </c>
      <c r="F20" s="14">
        <v>72</v>
      </c>
      <c r="G20" s="14">
        <v>97</v>
      </c>
      <c r="H20" s="14">
        <v>33</v>
      </c>
      <c r="I20" s="14">
        <v>3</v>
      </c>
      <c r="J20" s="14">
        <v>6</v>
      </c>
      <c r="K20" s="10">
        <v>4</v>
      </c>
    </row>
    <row r="21" spans="1:11" ht="15" customHeight="1">
      <c r="A21" s="10" t="s">
        <v>1734</v>
      </c>
      <c r="B21" s="13" t="s">
        <v>1163</v>
      </c>
      <c r="C21" s="14">
        <v>1774</v>
      </c>
      <c r="D21" s="14">
        <v>70</v>
      </c>
      <c r="E21" s="14">
        <v>396</v>
      </c>
      <c r="F21" s="14">
        <v>733</v>
      </c>
      <c r="G21" s="14">
        <v>427</v>
      </c>
      <c r="H21" s="14">
        <v>92</v>
      </c>
      <c r="I21" s="14">
        <v>41</v>
      </c>
      <c r="J21" s="14">
        <v>14</v>
      </c>
      <c r="K21" s="10">
        <v>1</v>
      </c>
    </row>
    <row r="22" spans="2:11" ht="12" customHeight="1">
      <c r="B22" s="13" t="s">
        <v>1165</v>
      </c>
      <c r="C22" s="14">
        <v>1723</v>
      </c>
      <c r="D22" s="14">
        <v>70</v>
      </c>
      <c r="E22" s="14">
        <v>395</v>
      </c>
      <c r="F22" s="14">
        <v>709</v>
      </c>
      <c r="G22" s="14">
        <v>403</v>
      </c>
      <c r="H22" s="14">
        <v>90</v>
      </c>
      <c r="I22" s="14">
        <v>41</v>
      </c>
      <c r="J22" s="14">
        <v>14</v>
      </c>
      <c r="K22" s="10">
        <v>1</v>
      </c>
    </row>
    <row r="23" spans="2:11" ht="12" customHeight="1">
      <c r="B23" s="13" t="s">
        <v>1166</v>
      </c>
      <c r="C23" s="14">
        <v>51</v>
      </c>
      <c r="D23" s="14" t="s">
        <v>1692</v>
      </c>
      <c r="E23" s="14">
        <v>1</v>
      </c>
      <c r="F23" s="14">
        <v>24</v>
      </c>
      <c r="G23" s="14">
        <v>24</v>
      </c>
      <c r="H23" s="14">
        <v>2</v>
      </c>
      <c r="I23" s="14" t="s">
        <v>1692</v>
      </c>
      <c r="J23" s="14" t="s">
        <v>115</v>
      </c>
      <c r="K23" s="10" t="s">
        <v>116</v>
      </c>
    </row>
    <row r="24" spans="1:11" ht="15" customHeight="1">
      <c r="A24" s="10" t="s">
        <v>1735</v>
      </c>
      <c r="B24" s="13" t="s">
        <v>1163</v>
      </c>
      <c r="C24" s="14">
        <v>1288</v>
      </c>
      <c r="D24" s="14">
        <v>75</v>
      </c>
      <c r="E24" s="14">
        <v>309</v>
      </c>
      <c r="F24" s="14">
        <v>576</v>
      </c>
      <c r="G24" s="14">
        <v>257</v>
      </c>
      <c r="H24" s="14">
        <v>48</v>
      </c>
      <c r="I24" s="14">
        <v>20</v>
      </c>
      <c r="J24" s="14">
        <v>3</v>
      </c>
      <c r="K24" s="10" t="s">
        <v>116</v>
      </c>
    </row>
    <row r="25" spans="2:11" ht="12" customHeight="1">
      <c r="B25" s="13" t="s">
        <v>1165</v>
      </c>
      <c r="C25" s="14">
        <v>1218</v>
      </c>
      <c r="D25" s="14">
        <v>75</v>
      </c>
      <c r="E25" s="14">
        <v>286</v>
      </c>
      <c r="F25" s="14">
        <v>561</v>
      </c>
      <c r="G25" s="14">
        <v>238</v>
      </c>
      <c r="H25" s="14">
        <v>39</v>
      </c>
      <c r="I25" s="14">
        <v>17</v>
      </c>
      <c r="J25" s="14">
        <v>2</v>
      </c>
      <c r="K25" s="10" t="s">
        <v>116</v>
      </c>
    </row>
    <row r="26" spans="2:11" ht="12" customHeight="1">
      <c r="B26" s="13" t="s">
        <v>1166</v>
      </c>
      <c r="C26" s="14">
        <v>70</v>
      </c>
      <c r="D26" s="14" t="s">
        <v>1692</v>
      </c>
      <c r="E26" s="14">
        <v>23</v>
      </c>
      <c r="F26" s="14">
        <v>15</v>
      </c>
      <c r="G26" s="14">
        <v>19</v>
      </c>
      <c r="H26" s="14">
        <v>9</v>
      </c>
      <c r="I26" s="14">
        <v>3</v>
      </c>
      <c r="J26" s="14">
        <v>1</v>
      </c>
      <c r="K26" s="10" t="s">
        <v>116</v>
      </c>
    </row>
    <row r="27" spans="1:11" ht="15" customHeight="1">
      <c r="A27" s="10" t="s">
        <v>1736</v>
      </c>
      <c r="B27" s="13" t="s">
        <v>1163</v>
      </c>
      <c r="C27" s="14">
        <v>1620</v>
      </c>
      <c r="D27" s="14">
        <v>51</v>
      </c>
      <c r="E27" s="14">
        <v>457</v>
      </c>
      <c r="F27" s="14">
        <v>657</v>
      </c>
      <c r="G27" s="14">
        <v>256</v>
      </c>
      <c r="H27" s="14">
        <v>168</v>
      </c>
      <c r="I27" s="14">
        <v>17</v>
      </c>
      <c r="J27" s="14">
        <v>9</v>
      </c>
      <c r="K27" s="10">
        <v>5</v>
      </c>
    </row>
    <row r="28" spans="2:11" ht="12" customHeight="1">
      <c r="B28" s="13" t="s">
        <v>1165</v>
      </c>
      <c r="C28" s="14">
        <v>1611</v>
      </c>
      <c r="D28" s="14">
        <v>51</v>
      </c>
      <c r="E28" s="14">
        <v>457</v>
      </c>
      <c r="F28" s="14">
        <v>657</v>
      </c>
      <c r="G28" s="14">
        <v>256</v>
      </c>
      <c r="H28" s="14">
        <v>160</v>
      </c>
      <c r="I28" s="14">
        <v>16</v>
      </c>
      <c r="J28" s="14">
        <v>9</v>
      </c>
      <c r="K28" s="10">
        <v>5</v>
      </c>
    </row>
    <row r="29" spans="2:11" ht="12" customHeight="1">
      <c r="B29" s="13" t="s">
        <v>1166</v>
      </c>
      <c r="C29" s="14">
        <v>9</v>
      </c>
      <c r="D29" s="14" t="s">
        <v>1692</v>
      </c>
      <c r="E29" s="14" t="s">
        <v>1692</v>
      </c>
      <c r="F29" s="14" t="s">
        <v>1692</v>
      </c>
      <c r="G29" s="14" t="s">
        <v>1692</v>
      </c>
      <c r="H29" s="14">
        <v>8</v>
      </c>
      <c r="I29" s="14">
        <v>1</v>
      </c>
      <c r="J29" s="14" t="s">
        <v>115</v>
      </c>
      <c r="K29" s="10" t="s">
        <v>116</v>
      </c>
    </row>
    <row r="30" spans="1:11" ht="15" customHeight="1">
      <c r="A30" s="10" t="s">
        <v>1737</v>
      </c>
      <c r="B30" s="13" t="s">
        <v>1163</v>
      </c>
      <c r="C30" s="14">
        <v>6679</v>
      </c>
      <c r="D30" s="14">
        <v>112</v>
      </c>
      <c r="E30" s="14">
        <v>2030</v>
      </c>
      <c r="F30" s="14">
        <v>3388</v>
      </c>
      <c r="G30" s="14">
        <v>863</v>
      </c>
      <c r="H30" s="14">
        <v>162</v>
      </c>
      <c r="I30" s="14">
        <v>90</v>
      </c>
      <c r="J30" s="14">
        <v>20</v>
      </c>
      <c r="K30" s="10">
        <v>14</v>
      </c>
    </row>
    <row r="31" spans="2:11" ht="12" customHeight="1">
      <c r="B31" s="13" t="s">
        <v>1165</v>
      </c>
      <c r="C31" s="14">
        <v>6540</v>
      </c>
      <c r="D31" s="14">
        <v>112</v>
      </c>
      <c r="E31" s="14">
        <v>1996</v>
      </c>
      <c r="F31" s="14">
        <v>3364</v>
      </c>
      <c r="G31" s="14">
        <v>848</v>
      </c>
      <c r="H31" s="14">
        <v>132</v>
      </c>
      <c r="I31" s="14">
        <v>74</v>
      </c>
      <c r="J31" s="14">
        <v>10</v>
      </c>
      <c r="K31" s="10">
        <v>4</v>
      </c>
    </row>
    <row r="32" spans="2:11" ht="12" customHeight="1">
      <c r="B32" s="13" t="s">
        <v>1166</v>
      </c>
      <c r="C32" s="14">
        <v>139</v>
      </c>
      <c r="D32" s="14" t="s">
        <v>1692</v>
      </c>
      <c r="E32" s="14">
        <v>34</v>
      </c>
      <c r="F32" s="14">
        <v>24</v>
      </c>
      <c r="G32" s="14">
        <v>15</v>
      </c>
      <c r="H32" s="14">
        <v>30</v>
      </c>
      <c r="I32" s="14">
        <v>16</v>
      </c>
      <c r="J32" s="14">
        <v>10</v>
      </c>
      <c r="K32" s="10">
        <v>10</v>
      </c>
    </row>
    <row r="33" spans="1:11" ht="15" customHeight="1">
      <c r="A33" s="10" t="s">
        <v>1738</v>
      </c>
      <c r="B33" s="13" t="s">
        <v>1163</v>
      </c>
      <c r="C33" s="14">
        <v>17123</v>
      </c>
      <c r="D33" s="14">
        <v>2266</v>
      </c>
      <c r="E33" s="14">
        <v>5332</v>
      </c>
      <c r="F33" s="14">
        <v>5537</v>
      </c>
      <c r="G33" s="14">
        <v>2556</v>
      </c>
      <c r="H33" s="14">
        <v>937</v>
      </c>
      <c r="I33" s="14">
        <v>286</v>
      </c>
      <c r="J33" s="14">
        <v>141</v>
      </c>
      <c r="K33" s="10">
        <v>68</v>
      </c>
    </row>
    <row r="34" spans="2:11" ht="12" customHeight="1">
      <c r="B34" s="13" t="s">
        <v>1165</v>
      </c>
      <c r="C34" s="14">
        <v>16280</v>
      </c>
      <c r="D34" s="14">
        <v>2189</v>
      </c>
      <c r="E34" s="14">
        <v>5165</v>
      </c>
      <c r="F34" s="14">
        <v>5325</v>
      </c>
      <c r="G34" s="14">
        <v>2466</v>
      </c>
      <c r="H34" s="14">
        <v>817</v>
      </c>
      <c r="I34" s="14">
        <v>189</v>
      </c>
      <c r="J34" s="14">
        <v>83</v>
      </c>
      <c r="K34" s="10">
        <v>46</v>
      </c>
    </row>
    <row r="35" spans="2:11" ht="12" customHeight="1">
      <c r="B35" s="13" t="s">
        <v>1166</v>
      </c>
      <c r="C35" s="14">
        <v>843</v>
      </c>
      <c r="D35" s="14">
        <v>77</v>
      </c>
      <c r="E35" s="14">
        <v>167</v>
      </c>
      <c r="F35" s="14">
        <v>212</v>
      </c>
      <c r="G35" s="14">
        <v>90</v>
      </c>
      <c r="H35" s="14">
        <v>120</v>
      </c>
      <c r="I35" s="14">
        <v>97</v>
      </c>
      <c r="J35" s="14">
        <v>58</v>
      </c>
      <c r="K35" s="10">
        <v>22</v>
      </c>
    </row>
    <row r="36" spans="1:11" ht="15" customHeight="1">
      <c r="A36" s="10" t="s">
        <v>1739</v>
      </c>
      <c r="B36" s="13" t="s">
        <v>1163</v>
      </c>
      <c r="C36" s="14">
        <v>362</v>
      </c>
      <c r="D36" s="14">
        <v>56</v>
      </c>
      <c r="E36" s="14">
        <v>123</v>
      </c>
      <c r="F36" s="14">
        <v>102</v>
      </c>
      <c r="G36" s="14">
        <v>68</v>
      </c>
      <c r="H36" s="14">
        <v>2</v>
      </c>
      <c r="I36" s="14">
        <v>11</v>
      </c>
      <c r="J36" s="14" t="s">
        <v>115</v>
      </c>
      <c r="K36" s="10" t="s">
        <v>116</v>
      </c>
    </row>
    <row r="37" spans="2:11" ht="12" customHeight="1">
      <c r="B37" s="13" t="s">
        <v>1165</v>
      </c>
      <c r="C37" s="14">
        <v>342</v>
      </c>
      <c r="D37" s="14">
        <v>56</v>
      </c>
      <c r="E37" s="14">
        <v>111</v>
      </c>
      <c r="F37" s="14">
        <v>97</v>
      </c>
      <c r="G37" s="14">
        <v>67</v>
      </c>
      <c r="H37" s="14">
        <v>1</v>
      </c>
      <c r="I37" s="14">
        <v>10</v>
      </c>
      <c r="J37" s="14" t="s">
        <v>115</v>
      </c>
      <c r="K37" s="10" t="s">
        <v>116</v>
      </c>
    </row>
    <row r="38" spans="2:11" ht="12" customHeight="1">
      <c r="B38" s="13" t="s">
        <v>1166</v>
      </c>
      <c r="C38" s="14">
        <v>20</v>
      </c>
      <c r="D38" s="14" t="s">
        <v>1692</v>
      </c>
      <c r="E38" s="14">
        <v>12</v>
      </c>
      <c r="F38" s="14">
        <v>5</v>
      </c>
      <c r="G38" s="14">
        <v>1</v>
      </c>
      <c r="H38" s="14">
        <v>1</v>
      </c>
      <c r="I38" s="14">
        <v>1</v>
      </c>
      <c r="J38" s="14" t="s">
        <v>115</v>
      </c>
      <c r="K38" s="10" t="s">
        <v>116</v>
      </c>
    </row>
    <row r="39" spans="1:11" ht="15" customHeight="1">
      <c r="A39" s="10" t="s">
        <v>1740</v>
      </c>
      <c r="B39" s="13" t="s">
        <v>1163</v>
      </c>
      <c r="C39" s="14">
        <v>1160</v>
      </c>
      <c r="D39" s="14">
        <v>77</v>
      </c>
      <c r="E39" s="14">
        <v>214</v>
      </c>
      <c r="F39" s="14">
        <v>472</v>
      </c>
      <c r="G39" s="14">
        <v>307</v>
      </c>
      <c r="H39" s="14">
        <v>66</v>
      </c>
      <c r="I39" s="14">
        <v>21</v>
      </c>
      <c r="J39" s="14">
        <v>2</v>
      </c>
      <c r="K39" s="10">
        <v>1</v>
      </c>
    </row>
    <row r="40" spans="2:11" ht="12" customHeight="1">
      <c r="B40" s="13" t="s">
        <v>1165</v>
      </c>
      <c r="C40" s="14">
        <v>1118</v>
      </c>
      <c r="D40" s="14">
        <v>77</v>
      </c>
      <c r="E40" s="14">
        <v>204</v>
      </c>
      <c r="F40" s="14">
        <v>457</v>
      </c>
      <c r="G40" s="14">
        <v>298</v>
      </c>
      <c r="H40" s="14">
        <v>64</v>
      </c>
      <c r="I40" s="14">
        <v>15</v>
      </c>
      <c r="J40" s="14">
        <v>2</v>
      </c>
      <c r="K40" s="10">
        <v>1</v>
      </c>
    </row>
    <row r="41" spans="2:11" ht="12" customHeight="1">
      <c r="B41" s="13" t="s">
        <v>1166</v>
      </c>
      <c r="C41" s="14">
        <v>42</v>
      </c>
      <c r="D41" s="14" t="s">
        <v>1692</v>
      </c>
      <c r="E41" s="14">
        <v>10</v>
      </c>
      <c r="F41" s="14">
        <v>15</v>
      </c>
      <c r="G41" s="14">
        <v>9</v>
      </c>
      <c r="H41" s="14">
        <v>2</v>
      </c>
      <c r="I41" s="14">
        <v>6</v>
      </c>
      <c r="J41" s="14" t="s">
        <v>115</v>
      </c>
      <c r="K41" s="10" t="s">
        <v>116</v>
      </c>
    </row>
    <row r="42" spans="1:11" ht="15" customHeight="1">
      <c r="A42" s="10" t="s">
        <v>1741</v>
      </c>
      <c r="B42" s="13" t="s">
        <v>1163</v>
      </c>
      <c r="C42" s="14">
        <v>1473</v>
      </c>
      <c r="D42" s="14">
        <v>100</v>
      </c>
      <c r="E42" s="14">
        <v>395</v>
      </c>
      <c r="F42" s="14">
        <v>580</v>
      </c>
      <c r="G42" s="14">
        <v>314</v>
      </c>
      <c r="H42" s="14">
        <v>59</v>
      </c>
      <c r="I42" s="14">
        <v>18</v>
      </c>
      <c r="J42" s="14">
        <v>5</v>
      </c>
      <c r="K42" s="10">
        <v>2</v>
      </c>
    </row>
    <row r="43" spans="2:11" ht="12" customHeight="1">
      <c r="B43" s="13" t="s">
        <v>1165</v>
      </c>
      <c r="C43" s="14">
        <v>1431</v>
      </c>
      <c r="D43" s="14">
        <v>100</v>
      </c>
      <c r="E43" s="14">
        <v>391</v>
      </c>
      <c r="F43" s="14">
        <v>564</v>
      </c>
      <c r="G43" s="14">
        <v>302</v>
      </c>
      <c r="H43" s="14">
        <v>53</v>
      </c>
      <c r="I43" s="14">
        <v>17</v>
      </c>
      <c r="J43" s="14">
        <v>4</v>
      </c>
      <c r="K43" s="10" t="s">
        <v>116</v>
      </c>
    </row>
    <row r="44" spans="2:11" ht="12" customHeight="1">
      <c r="B44" s="13" t="s">
        <v>1166</v>
      </c>
      <c r="C44" s="14">
        <v>42</v>
      </c>
      <c r="D44" s="14" t="s">
        <v>1692</v>
      </c>
      <c r="E44" s="14">
        <v>4</v>
      </c>
      <c r="F44" s="14">
        <v>16</v>
      </c>
      <c r="G44" s="14">
        <v>12</v>
      </c>
      <c r="H44" s="14">
        <v>6</v>
      </c>
      <c r="I44" s="14">
        <v>1</v>
      </c>
      <c r="J44" s="14">
        <v>1</v>
      </c>
      <c r="K44" s="10">
        <v>2</v>
      </c>
    </row>
    <row r="45" spans="1:11" ht="15" customHeight="1">
      <c r="A45" s="10" t="s">
        <v>1742</v>
      </c>
      <c r="B45" s="13" t="s">
        <v>1163</v>
      </c>
      <c r="C45" s="14">
        <v>6056</v>
      </c>
      <c r="D45" s="14">
        <v>402</v>
      </c>
      <c r="E45" s="14">
        <v>2009</v>
      </c>
      <c r="F45" s="14">
        <v>2325</v>
      </c>
      <c r="G45" s="14">
        <v>1092</v>
      </c>
      <c r="H45" s="14">
        <v>178</v>
      </c>
      <c r="I45" s="14">
        <v>31</v>
      </c>
      <c r="J45" s="14">
        <v>14</v>
      </c>
      <c r="K45" s="10">
        <v>5</v>
      </c>
    </row>
    <row r="46" spans="2:11" ht="12" customHeight="1">
      <c r="B46" s="13" t="s">
        <v>1165</v>
      </c>
      <c r="C46" s="14">
        <v>5968</v>
      </c>
      <c r="D46" s="14">
        <v>393</v>
      </c>
      <c r="E46" s="14">
        <v>1986</v>
      </c>
      <c r="F46" s="14">
        <v>2294</v>
      </c>
      <c r="G46" s="14">
        <v>1070</v>
      </c>
      <c r="H46" s="14">
        <v>177</v>
      </c>
      <c r="I46" s="14">
        <v>30</v>
      </c>
      <c r="J46" s="14">
        <v>13</v>
      </c>
      <c r="K46" s="10">
        <v>5</v>
      </c>
    </row>
    <row r="47" spans="2:11" ht="12" customHeight="1">
      <c r="B47" s="13" t="s">
        <v>1166</v>
      </c>
      <c r="C47" s="14">
        <v>88</v>
      </c>
      <c r="D47" s="14">
        <v>9</v>
      </c>
      <c r="E47" s="14">
        <v>23</v>
      </c>
      <c r="F47" s="14">
        <v>31</v>
      </c>
      <c r="G47" s="14">
        <v>22</v>
      </c>
      <c r="H47" s="14">
        <v>1</v>
      </c>
      <c r="I47" s="14">
        <v>1</v>
      </c>
      <c r="J47" s="14">
        <v>1</v>
      </c>
      <c r="K47" s="10" t="s">
        <v>116</v>
      </c>
    </row>
    <row r="48" spans="1:11" ht="15" customHeight="1">
      <c r="A48" s="10" t="s">
        <v>1743</v>
      </c>
      <c r="B48" s="13" t="s">
        <v>1163</v>
      </c>
      <c r="C48" s="14">
        <v>2213</v>
      </c>
      <c r="D48" s="14">
        <v>139</v>
      </c>
      <c r="E48" s="14">
        <v>539</v>
      </c>
      <c r="F48" s="14">
        <v>783</v>
      </c>
      <c r="G48" s="14">
        <v>480</v>
      </c>
      <c r="H48" s="14">
        <v>173</v>
      </c>
      <c r="I48" s="14">
        <v>75</v>
      </c>
      <c r="J48" s="14">
        <v>12</v>
      </c>
      <c r="K48" s="10">
        <v>12</v>
      </c>
    </row>
    <row r="49" spans="2:11" ht="12" customHeight="1">
      <c r="B49" s="13" t="s">
        <v>1165</v>
      </c>
      <c r="C49" s="14">
        <v>2190</v>
      </c>
      <c r="D49" s="14">
        <v>139</v>
      </c>
      <c r="E49" s="14">
        <v>539</v>
      </c>
      <c r="F49" s="14">
        <v>782</v>
      </c>
      <c r="G49" s="14">
        <v>480</v>
      </c>
      <c r="H49" s="14">
        <v>156</v>
      </c>
      <c r="I49" s="14">
        <v>72</v>
      </c>
      <c r="J49" s="14">
        <v>12</v>
      </c>
      <c r="K49" s="10">
        <v>10</v>
      </c>
    </row>
    <row r="50" spans="2:11" ht="12" customHeight="1">
      <c r="B50" s="13" t="s">
        <v>1166</v>
      </c>
      <c r="C50" s="14">
        <v>23</v>
      </c>
      <c r="D50" s="14" t="s">
        <v>1692</v>
      </c>
      <c r="E50" s="14" t="s">
        <v>1692</v>
      </c>
      <c r="F50" s="14">
        <v>1</v>
      </c>
      <c r="G50" s="14" t="s">
        <v>1692</v>
      </c>
      <c r="H50" s="14">
        <v>17</v>
      </c>
      <c r="I50" s="14">
        <v>3</v>
      </c>
      <c r="J50" s="14" t="s">
        <v>115</v>
      </c>
      <c r="K50" s="10">
        <v>2</v>
      </c>
    </row>
    <row r="51" spans="1:11" ht="15" customHeight="1">
      <c r="A51" s="10" t="s">
        <v>1744</v>
      </c>
      <c r="B51" s="13" t="s">
        <v>1163</v>
      </c>
      <c r="C51" s="14">
        <v>299</v>
      </c>
      <c r="D51" s="14">
        <v>8</v>
      </c>
      <c r="E51" s="14">
        <v>68</v>
      </c>
      <c r="F51" s="14">
        <v>123</v>
      </c>
      <c r="G51" s="14">
        <v>65</v>
      </c>
      <c r="H51" s="14">
        <v>15</v>
      </c>
      <c r="I51" s="14">
        <v>7</v>
      </c>
      <c r="J51" s="14">
        <v>9</v>
      </c>
      <c r="K51" s="10">
        <v>4</v>
      </c>
    </row>
    <row r="52" spans="2:11" ht="12" customHeight="1">
      <c r="B52" s="13" t="s">
        <v>1165</v>
      </c>
      <c r="C52" s="14">
        <v>296</v>
      </c>
      <c r="D52" s="14">
        <v>8</v>
      </c>
      <c r="E52" s="14">
        <v>68</v>
      </c>
      <c r="F52" s="14">
        <v>123</v>
      </c>
      <c r="G52" s="14">
        <v>65</v>
      </c>
      <c r="H52" s="14">
        <v>13</v>
      </c>
      <c r="I52" s="14">
        <v>6</v>
      </c>
      <c r="J52" s="14">
        <v>9</v>
      </c>
      <c r="K52" s="10">
        <v>4</v>
      </c>
    </row>
    <row r="53" spans="2:11" ht="12" customHeight="1">
      <c r="B53" s="13" t="s">
        <v>1166</v>
      </c>
      <c r="C53" s="14">
        <v>3</v>
      </c>
      <c r="D53" s="14" t="s">
        <v>1692</v>
      </c>
      <c r="E53" s="14" t="s">
        <v>1692</v>
      </c>
      <c r="F53" s="14" t="s">
        <v>1692</v>
      </c>
      <c r="G53" s="14" t="s">
        <v>1692</v>
      </c>
      <c r="H53" s="14">
        <v>2</v>
      </c>
      <c r="I53" s="14">
        <v>1</v>
      </c>
      <c r="J53" s="14" t="s">
        <v>115</v>
      </c>
      <c r="K53" s="10" t="s">
        <v>116</v>
      </c>
    </row>
    <row r="54" spans="1:11" ht="15" customHeight="1">
      <c r="A54" s="10" t="s">
        <v>1745</v>
      </c>
      <c r="B54" s="13" t="s">
        <v>1163</v>
      </c>
      <c r="C54" s="14">
        <v>2317</v>
      </c>
      <c r="D54" s="14">
        <v>136</v>
      </c>
      <c r="E54" s="14">
        <v>560</v>
      </c>
      <c r="F54" s="14">
        <v>1130</v>
      </c>
      <c r="G54" s="14">
        <v>399</v>
      </c>
      <c r="H54" s="14">
        <v>64</v>
      </c>
      <c r="I54" s="14">
        <v>18</v>
      </c>
      <c r="J54" s="14">
        <v>6</v>
      </c>
      <c r="K54" s="10">
        <v>4</v>
      </c>
    </row>
    <row r="55" spans="2:11" ht="12" customHeight="1">
      <c r="B55" s="13" t="s">
        <v>1165</v>
      </c>
      <c r="C55" s="14">
        <v>2166</v>
      </c>
      <c r="D55" s="14">
        <v>126</v>
      </c>
      <c r="E55" s="14">
        <v>516</v>
      </c>
      <c r="F55" s="14">
        <v>1067</v>
      </c>
      <c r="G55" s="14">
        <v>382</v>
      </c>
      <c r="H55" s="14">
        <v>61</v>
      </c>
      <c r="I55" s="14">
        <v>11</v>
      </c>
      <c r="J55" s="14">
        <v>3</v>
      </c>
      <c r="K55" s="10" t="s">
        <v>116</v>
      </c>
    </row>
    <row r="56" spans="2:11" ht="12" customHeight="1">
      <c r="B56" s="13" t="s">
        <v>1166</v>
      </c>
      <c r="C56" s="14">
        <v>151</v>
      </c>
      <c r="D56" s="14">
        <v>10</v>
      </c>
      <c r="E56" s="14">
        <v>44</v>
      </c>
      <c r="F56" s="14">
        <v>63</v>
      </c>
      <c r="G56" s="14">
        <v>17</v>
      </c>
      <c r="H56" s="14">
        <v>3</v>
      </c>
      <c r="I56" s="14">
        <v>7</v>
      </c>
      <c r="J56" s="14">
        <v>3</v>
      </c>
      <c r="K56" s="10">
        <v>4</v>
      </c>
    </row>
    <row r="57" spans="1:11" ht="15" customHeight="1">
      <c r="A57" s="10" t="s">
        <v>1746</v>
      </c>
      <c r="B57" s="13" t="s">
        <v>1163</v>
      </c>
      <c r="C57" s="14">
        <v>4083</v>
      </c>
      <c r="D57" s="14">
        <v>184</v>
      </c>
      <c r="E57" s="14">
        <v>901</v>
      </c>
      <c r="F57" s="14">
        <v>2000</v>
      </c>
      <c r="G57" s="14">
        <v>818</v>
      </c>
      <c r="H57" s="14">
        <v>160</v>
      </c>
      <c r="I57" s="14">
        <v>14</v>
      </c>
      <c r="J57" s="14">
        <v>6</v>
      </c>
      <c r="K57" s="10" t="s">
        <v>116</v>
      </c>
    </row>
    <row r="58" spans="2:11" ht="12" customHeight="1">
      <c r="B58" s="13" t="s">
        <v>1165</v>
      </c>
      <c r="C58" s="14">
        <v>3441</v>
      </c>
      <c r="D58" s="14">
        <v>156</v>
      </c>
      <c r="E58" s="14">
        <v>844</v>
      </c>
      <c r="F58" s="14">
        <v>1712</v>
      </c>
      <c r="G58" s="14">
        <v>640</v>
      </c>
      <c r="H58" s="14">
        <v>75</v>
      </c>
      <c r="I58" s="14">
        <v>9</v>
      </c>
      <c r="J58" s="14">
        <v>5</v>
      </c>
      <c r="K58" s="10" t="s">
        <v>116</v>
      </c>
    </row>
    <row r="59" spans="2:11" ht="12" customHeight="1">
      <c r="B59" s="13" t="s">
        <v>1166</v>
      </c>
      <c r="C59" s="14">
        <v>642</v>
      </c>
      <c r="D59" s="14">
        <v>28</v>
      </c>
      <c r="E59" s="14">
        <v>57</v>
      </c>
      <c r="F59" s="14">
        <v>288</v>
      </c>
      <c r="G59" s="14">
        <v>178</v>
      </c>
      <c r="H59" s="14">
        <v>85</v>
      </c>
      <c r="I59" s="14">
        <v>5</v>
      </c>
      <c r="J59" s="14">
        <v>1</v>
      </c>
      <c r="K59" s="10" t="s">
        <v>116</v>
      </c>
    </row>
    <row r="60" spans="1:11" ht="15" customHeight="1">
      <c r="A60" s="10" t="s">
        <v>1747</v>
      </c>
      <c r="B60" s="13" t="s">
        <v>1163</v>
      </c>
      <c r="C60" s="14">
        <v>2855</v>
      </c>
      <c r="D60" s="14">
        <v>438</v>
      </c>
      <c r="E60" s="14">
        <v>1055</v>
      </c>
      <c r="F60" s="14">
        <v>908</v>
      </c>
      <c r="G60" s="14">
        <v>353</v>
      </c>
      <c r="H60" s="14">
        <v>54</v>
      </c>
      <c r="I60" s="14">
        <v>39</v>
      </c>
      <c r="J60" s="14">
        <v>4</v>
      </c>
      <c r="K60" s="10">
        <v>4</v>
      </c>
    </row>
    <row r="61" spans="2:11" ht="12" customHeight="1">
      <c r="B61" s="13" t="s">
        <v>1165</v>
      </c>
      <c r="C61" s="14">
        <v>2563</v>
      </c>
      <c r="D61" s="14">
        <v>423</v>
      </c>
      <c r="E61" s="14">
        <v>971</v>
      </c>
      <c r="F61" s="14">
        <v>818</v>
      </c>
      <c r="G61" s="14">
        <v>290</v>
      </c>
      <c r="H61" s="14">
        <v>24</v>
      </c>
      <c r="I61" s="14">
        <v>31</v>
      </c>
      <c r="J61" s="14">
        <v>4</v>
      </c>
      <c r="K61" s="10">
        <v>2</v>
      </c>
    </row>
    <row r="62" spans="2:11" ht="12" customHeight="1">
      <c r="B62" s="13" t="s">
        <v>1166</v>
      </c>
      <c r="C62" s="14">
        <v>292</v>
      </c>
      <c r="D62" s="14">
        <v>15</v>
      </c>
      <c r="E62" s="14">
        <v>84</v>
      </c>
      <c r="F62" s="14">
        <v>90</v>
      </c>
      <c r="G62" s="14">
        <v>63</v>
      </c>
      <c r="H62" s="14">
        <v>30</v>
      </c>
      <c r="I62" s="14">
        <v>8</v>
      </c>
      <c r="J62" s="14" t="s">
        <v>115</v>
      </c>
      <c r="K62" s="10">
        <v>2</v>
      </c>
    </row>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sheetData>
  <mergeCells count="11">
    <mergeCell ref="C7:C11"/>
    <mergeCell ref="K9:K11"/>
    <mergeCell ref="D9:D11"/>
    <mergeCell ref="E9:E11"/>
    <mergeCell ref="F9:F11"/>
    <mergeCell ref="G9:G11"/>
    <mergeCell ref="H9:H11"/>
    <mergeCell ref="I9:I11"/>
    <mergeCell ref="J9:J11"/>
    <mergeCell ref="D8:K8"/>
    <mergeCell ref="D7:K7"/>
  </mergeCells>
  <printOptions/>
  <pageMargins left="0.5905511811023623" right="0.3937007874015748" top="0.7874015748031497" bottom="0.7874015748031497" header="0" footer="0"/>
  <pageSetup horizontalDpi="300" verticalDpi="300" orientation="portrait" paperSize="9" r:id="rId1"/>
</worksheet>
</file>

<file path=xl/worksheets/sheet64.xml><?xml version="1.0" encoding="utf-8"?>
<worksheet xmlns="http://schemas.openxmlformats.org/spreadsheetml/2006/main" xmlns:r="http://schemas.openxmlformats.org/officeDocument/2006/relationships">
  <dimension ref="A3:K61"/>
  <sheetViews>
    <sheetView workbookViewId="0" topLeftCell="A1">
      <selection activeCell="O10" sqref="O10"/>
    </sheetView>
  </sheetViews>
  <sheetFormatPr defaultColWidth="9.140625" defaultRowHeight="12.75"/>
  <cols>
    <col min="1" max="1" width="19.57421875" style="10" customWidth="1"/>
    <col min="2" max="2" width="2.57421875" style="10" customWidth="1"/>
    <col min="3" max="3" width="7.57421875" style="10" customWidth="1"/>
    <col min="4" max="10" width="7.00390625" style="10" customWidth="1"/>
    <col min="11" max="11" width="8.57421875" style="10" customWidth="1"/>
    <col min="12" max="16384" width="9.140625" style="10" customWidth="1"/>
  </cols>
  <sheetData>
    <row r="1" ht="12.75" customHeight="1"/>
    <row r="2" ht="9" customHeight="1"/>
    <row r="3" ht="18" customHeight="1">
      <c r="A3" s="10" t="s">
        <v>596</v>
      </c>
    </row>
    <row r="4" ht="14.25" customHeight="1">
      <c r="A4" s="10" t="s">
        <v>1936</v>
      </c>
    </row>
    <row r="5" spans="1:11" ht="12" customHeight="1">
      <c r="A5" s="11" t="s">
        <v>1937</v>
      </c>
      <c r="B5" s="11"/>
      <c r="C5" s="11"/>
      <c r="D5" s="11"/>
      <c r="E5" s="11"/>
      <c r="F5" s="11"/>
      <c r="G5" s="11"/>
      <c r="H5" s="11"/>
      <c r="I5" s="11"/>
      <c r="J5" s="11"/>
      <c r="K5" s="11"/>
    </row>
    <row r="6" spans="1:11" ht="15" customHeight="1">
      <c r="A6" s="22" t="s">
        <v>1154</v>
      </c>
      <c r="B6" s="18"/>
      <c r="C6" s="117" t="s">
        <v>1341</v>
      </c>
      <c r="D6" s="125" t="s">
        <v>1730</v>
      </c>
      <c r="E6" s="125"/>
      <c r="F6" s="125"/>
      <c r="G6" s="125"/>
      <c r="H6" s="125"/>
      <c r="I6" s="125"/>
      <c r="J6" s="125"/>
      <c r="K6" s="125"/>
    </row>
    <row r="7" spans="1:11" ht="12.75" customHeight="1">
      <c r="A7" s="23" t="s">
        <v>1155</v>
      </c>
      <c r="B7" s="13"/>
      <c r="C7" s="118"/>
      <c r="D7" s="99" t="s">
        <v>1731</v>
      </c>
      <c r="E7" s="99"/>
      <c r="F7" s="99"/>
      <c r="G7" s="99"/>
      <c r="H7" s="99"/>
      <c r="I7" s="99"/>
      <c r="J7" s="99"/>
      <c r="K7" s="99"/>
    </row>
    <row r="8" spans="1:11" ht="12.75" customHeight="1">
      <c r="A8" s="23" t="s">
        <v>804</v>
      </c>
      <c r="B8" s="13"/>
      <c r="C8" s="118"/>
      <c r="D8" s="66">
        <v>1</v>
      </c>
      <c r="E8" s="66">
        <v>2</v>
      </c>
      <c r="F8" s="60">
        <v>3</v>
      </c>
      <c r="G8" s="60">
        <v>4</v>
      </c>
      <c r="H8" s="60">
        <v>5</v>
      </c>
      <c r="I8" s="60">
        <v>6</v>
      </c>
      <c r="J8" s="60">
        <v>7</v>
      </c>
      <c r="K8" s="118" t="s">
        <v>1375</v>
      </c>
    </row>
    <row r="9" spans="1:11" ht="12.75" customHeight="1">
      <c r="A9" s="23" t="s">
        <v>805</v>
      </c>
      <c r="B9" s="13"/>
      <c r="C9" s="118"/>
      <c r="D9" s="13"/>
      <c r="E9" s="13"/>
      <c r="F9" s="14"/>
      <c r="G9" s="14"/>
      <c r="H9" s="14"/>
      <c r="I9" s="14"/>
      <c r="J9" s="14"/>
      <c r="K9" s="118"/>
    </row>
    <row r="10" spans="1:11" ht="11.25" customHeight="1">
      <c r="A10" s="11" t="s">
        <v>806</v>
      </c>
      <c r="B10" s="19"/>
      <c r="C10" s="100"/>
      <c r="D10" s="19"/>
      <c r="E10" s="19"/>
      <c r="F10" s="21"/>
      <c r="G10" s="21"/>
      <c r="H10" s="21"/>
      <c r="I10" s="21"/>
      <c r="J10" s="21"/>
      <c r="K10" s="11"/>
    </row>
    <row r="11" spans="1:11" ht="15" customHeight="1">
      <c r="A11" s="10" t="s">
        <v>44</v>
      </c>
      <c r="B11" s="13" t="s">
        <v>1163</v>
      </c>
      <c r="C11" s="10">
        <v>57594</v>
      </c>
      <c r="D11" s="13">
        <v>268</v>
      </c>
      <c r="E11" s="13">
        <v>1725</v>
      </c>
      <c r="F11" s="14">
        <v>3542</v>
      </c>
      <c r="G11" s="14">
        <v>7128</v>
      </c>
      <c r="H11" s="14">
        <v>14330</v>
      </c>
      <c r="I11" s="14">
        <v>16524</v>
      </c>
      <c r="J11" s="14">
        <v>8306</v>
      </c>
      <c r="K11" s="10">
        <v>5771</v>
      </c>
    </row>
    <row r="12" spans="1:11" ht="10.5" customHeight="1">
      <c r="A12" s="10" t="s">
        <v>1164</v>
      </c>
      <c r="B12" s="13" t="s">
        <v>1165</v>
      </c>
      <c r="C12" s="10">
        <v>25646</v>
      </c>
      <c r="D12" s="13">
        <v>239</v>
      </c>
      <c r="E12" s="13">
        <v>1351</v>
      </c>
      <c r="F12" s="14">
        <v>2183</v>
      </c>
      <c r="G12" s="14">
        <v>3256</v>
      </c>
      <c r="H12" s="14">
        <v>5806</v>
      </c>
      <c r="I12" s="14">
        <v>6746</v>
      </c>
      <c r="J12" s="14">
        <v>3476</v>
      </c>
      <c r="K12" s="10">
        <v>2589</v>
      </c>
    </row>
    <row r="13" spans="2:11" ht="10.5" customHeight="1">
      <c r="B13" s="13" t="s">
        <v>1166</v>
      </c>
      <c r="C13" s="10">
        <v>31948</v>
      </c>
      <c r="D13" s="13">
        <v>29</v>
      </c>
      <c r="E13" s="13">
        <v>374</v>
      </c>
      <c r="F13" s="14">
        <v>1359</v>
      </c>
      <c r="G13" s="14">
        <v>3872</v>
      </c>
      <c r="H13" s="14">
        <v>8524</v>
      </c>
      <c r="I13" s="14">
        <v>9778</v>
      </c>
      <c r="J13" s="14">
        <v>4830</v>
      </c>
      <c r="K13" s="10">
        <v>3182</v>
      </c>
    </row>
    <row r="14" spans="1:11" ht="15" customHeight="1">
      <c r="A14" s="10" t="s">
        <v>1732</v>
      </c>
      <c r="B14" s="13" t="s">
        <v>1163</v>
      </c>
      <c r="C14" s="10">
        <v>3201</v>
      </c>
      <c r="D14" s="13">
        <v>11</v>
      </c>
      <c r="E14" s="13">
        <v>104</v>
      </c>
      <c r="F14" s="14">
        <v>241</v>
      </c>
      <c r="G14" s="14">
        <v>465</v>
      </c>
      <c r="H14" s="14">
        <v>827</v>
      </c>
      <c r="I14" s="14">
        <v>873</v>
      </c>
      <c r="J14" s="14">
        <v>433</v>
      </c>
      <c r="K14" s="10">
        <v>247</v>
      </c>
    </row>
    <row r="15" spans="2:11" ht="10.5" customHeight="1">
      <c r="B15" s="13" t="s">
        <v>1165</v>
      </c>
      <c r="C15" s="10">
        <v>1512</v>
      </c>
      <c r="D15" s="13">
        <v>11</v>
      </c>
      <c r="E15" s="13">
        <v>87</v>
      </c>
      <c r="F15" s="14">
        <v>178</v>
      </c>
      <c r="G15" s="14">
        <v>228</v>
      </c>
      <c r="H15" s="14">
        <v>334</v>
      </c>
      <c r="I15" s="14">
        <v>388</v>
      </c>
      <c r="J15" s="14">
        <v>160</v>
      </c>
      <c r="K15" s="10">
        <v>126</v>
      </c>
    </row>
    <row r="16" spans="2:11" ht="10.5" customHeight="1">
      <c r="B16" s="13" t="s">
        <v>1166</v>
      </c>
      <c r="C16" s="10">
        <v>1689</v>
      </c>
      <c r="D16" s="13" t="s">
        <v>2259</v>
      </c>
      <c r="E16" s="13">
        <v>17</v>
      </c>
      <c r="F16" s="14">
        <v>63</v>
      </c>
      <c r="G16" s="14">
        <v>237</v>
      </c>
      <c r="H16" s="14">
        <v>493</v>
      </c>
      <c r="I16" s="14">
        <v>485</v>
      </c>
      <c r="J16" s="14">
        <v>273</v>
      </c>
      <c r="K16" s="10">
        <v>121</v>
      </c>
    </row>
    <row r="17" spans="1:11" ht="15" customHeight="1">
      <c r="A17" s="10" t="s">
        <v>1733</v>
      </c>
      <c r="B17" s="13" t="s">
        <v>1163</v>
      </c>
      <c r="C17" s="10">
        <v>2515</v>
      </c>
      <c r="D17" s="13">
        <v>2</v>
      </c>
      <c r="E17" s="13">
        <v>31</v>
      </c>
      <c r="F17" s="14">
        <v>118</v>
      </c>
      <c r="G17" s="14">
        <v>331</v>
      </c>
      <c r="H17" s="14">
        <v>715</v>
      </c>
      <c r="I17" s="14">
        <v>781</v>
      </c>
      <c r="J17" s="14">
        <v>340</v>
      </c>
      <c r="K17" s="10">
        <v>197</v>
      </c>
    </row>
    <row r="18" spans="2:11" ht="10.5" customHeight="1">
      <c r="B18" s="13" t="s">
        <v>1165</v>
      </c>
      <c r="C18" s="10">
        <v>918</v>
      </c>
      <c r="D18" s="13" t="s">
        <v>344</v>
      </c>
      <c r="E18" s="13">
        <v>14</v>
      </c>
      <c r="F18" s="14">
        <v>49</v>
      </c>
      <c r="G18" s="14">
        <v>121</v>
      </c>
      <c r="H18" s="14">
        <v>263</v>
      </c>
      <c r="I18" s="14">
        <v>278</v>
      </c>
      <c r="J18" s="14">
        <v>124</v>
      </c>
      <c r="K18" s="10">
        <v>69</v>
      </c>
    </row>
    <row r="19" spans="2:11" ht="10.5" customHeight="1">
      <c r="B19" s="13" t="s">
        <v>1166</v>
      </c>
      <c r="C19" s="10">
        <v>1597</v>
      </c>
      <c r="D19" s="13">
        <v>2</v>
      </c>
      <c r="E19" s="13">
        <v>17</v>
      </c>
      <c r="F19" s="14">
        <v>69</v>
      </c>
      <c r="G19" s="14">
        <v>210</v>
      </c>
      <c r="H19" s="14">
        <v>452</v>
      </c>
      <c r="I19" s="14">
        <v>503</v>
      </c>
      <c r="J19" s="14">
        <v>216</v>
      </c>
      <c r="K19" s="10">
        <v>128</v>
      </c>
    </row>
    <row r="20" spans="1:11" ht="15" customHeight="1">
      <c r="A20" s="10" t="s">
        <v>1734</v>
      </c>
      <c r="B20" s="13" t="s">
        <v>1163</v>
      </c>
      <c r="C20" s="10">
        <v>3006</v>
      </c>
      <c r="D20" s="13">
        <v>6</v>
      </c>
      <c r="E20" s="13">
        <v>26</v>
      </c>
      <c r="F20" s="14">
        <v>104</v>
      </c>
      <c r="G20" s="14">
        <v>346</v>
      </c>
      <c r="H20" s="14">
        <v>792</v>
      </c>
      <c r="I20" s="14">
        <v>1039</v>
      </c>
      <c r="J20" s="14">
        <v>443</v>
      </c>
      <c r="K20" s="10">
        <v>250</v>
      </c>
    </row>
    <row r="21" spans="2:11" ht="10.5" customHeight="1">
      <c r="B21" s="13" t="s">
        <v>1165</v>
      </c>
      <c r="C21" s="10">
        <v>1143</v>
      </c>
      <c r="D21" s="13">
        <v>5</v>
      </c>
      <c r="E21" s="13">
        <v>14</v>
      </c>
      <c r="F21" s="14">
        <v>42</v>
      </c>
      <c r="G21" s="14">
        <v>112</v>
      </c>
      <c r="H21" s="14">
        <v>304</v>
      </c>
      <c r="I21" s="14">
        <v>360</v>
      </c>
      <c r="J21" s="14">
        <v>189</v>
      </c>
      <c r="K21" s="10">
        <v>117</v>
      </c>
    </row>
    <row r="22" spans="2:11" ht="10.5" customHeight="1">
      <c r="B22" s="13" t="s">
        <v>1166</v>
      </c>
      <c r="C22" s="10">
        <v>1863</v>
      </c>
      <c r="D22" s="13">
        <v>1</v>
      </c>
      <c r="E22" s="13">
        <v>12</v>
      </c>
      <c r="F22" s="14">
        <v>62</v>
      </c>
      <c r="G22" s="14">
        <v>234</v>
      </c>
      <c r="H22" s="14">
        <v>488</v>
      </c>
      <c r="I22" s="14">
        <v>679</v>
      </c>
      <c r="J22" s="14">
        <v>254</v>
      </c>
      <c r="K22" s="10">
        <v>133</v>
      </c>
    </row>
    <row r="23" spans="1:11" ht="15" customHeight="1">
      <c r="A23" s="10" t="s">
        <v>1735</v>
      </c>
      <c r="B23" s="13" t="s">
        <v>1163</v>
      </c>
      <c r="C23" s="10">
        <v>1630</v>
      </c>
      <c r="D23" s="13">
        <v>8</v>
      </c>
      <c r="E23" s="13">
        <v>42</v>
      </c>
      <c r="F23" s="14">
        <v>103</v>
      </c>
      <c r="G23" s="14">
        <v>219</v>
      </c>
      <c r="H23" s="14">
        <v>493</v>
      </c>
      <c r="I23" s="14">
        <v>430</v>
      </c>
      <c r="J23" s="14">
        <v>193</v>
      </c>
      <c r="K23" s="10">
        <v>142</v>
      </c>
    </row>
    <row r="24" spans="2:11" ht="10.5" customHeight="1">
      <c r="B24" s="13" t="s">
        <v>1165</v>
      </c>
      <c r="C24" s="10">
        <v>865</v>
      </c>
      <c r="D24" s="13">
        <v>6</v>
      </c>
      <c r="E24" s="13">
        <v>37</v>
      </c>
      <c r="F24" s="14">
        <v>70</v>
      </c>
      <c r="G24" s="14">
        <v>122</v>
      </c>
      <c r="H24" s="14">
        <v>246</v>
      </c>
      <c r="I24" s="14">
        <v>214</v>
      </c>
      <c r="J24" s="14">
        <v>99</v>
      </c>
      <c r="K24" s="10">
        <v>71</v>
      </c>
    </row>
    <row r="25" spans="2:11" ht="10.5" customHeight="1">
      <c r="B25" s="13" t="s">
        <v>1166</v>
      </c>
      <c r="C25" s="10">
        <v>765</v>
      </c>
      <c r="D25" s="13">
        <v>2</v>
      </c>
      <c r="E25" s="13">
        <v>5</v>
      </c>
      <c r="F25" s="14">
        <v>33</v>
      </c>
      <c r="G25" s="14">
        <v>97</v>
      </c>
      <c r="H25" s="14">
        <v>247</v>
      </c>
      <c r="I25" s="14">
        <v>216</v>
      </c>
      <c r="J25" s="14">
        <v>94</v>
      </c>
      <c r="K25" s="10">
        <v>71</v>
      </c>
    </row>
    <row r="26" spans="1:11" ht="15" customHeight="1">
      <c r="A26" s="10" t="s">
        <v>1736</v>
      </c>
      <c r="B26" s="13" t="s">
        <v>1163</v>
      </c>
      <c r="C26" s="10">
        <v>3248</v>
      </c>
      <c r="D26" s="13">
        <v>3</v>
      </c>
      <c r="E26" s="13">
        <v>47</v>
      </c>
      <c r="F26" s="14">
        <v>134</v>
      </c>
      <c r="G26" s="14">
        <v>415</v>
      </c>
      <c r="H26" s="14">
        <v>863</v>
      </c>
      <c r="I26" s="14">
        <v>998</v>
      </c>
      <c r="J26" s="14">
        <v>474</v>
      </c>
      <c r="K26" s="10">
        <v>314</v>
      </c>
    </row>
    <row r="27" spans="2:11" ht="10.5" customHeight="1">
      <c r="B27" s="13" t="s">
        <v>1165</v>
      </c>
      <c r="C27" s="10">
        <v>1406</v>
      </c>
      <c r="D27" s="13">
        <v>3</v>
      </c>
      <c r="E27" s="13">
        <v>17</v>
      </c>
      <c r="F27" s="14">
        <v>54</v>
      </c>
      <c r="G27" s="14">
        <v>165</v>
      </c>
      <c r="H27" s="14">
        <v>347</v>
      </c>
      <c r="I27" s="14">
        <v>427</v>
      </c>
      <c r="J27" s="14">
        <v>220</v>
      </c>
      <c r="K27" s="10">
        <v>173</v>
      </c>
    </row>
    <row r="28" spans="2:11" ht="10.5" customHeight="1">
      <c r="B28" s="13" t="s">
        <v>1166</v>
      </c>
      <c r="C28" s="10">
        <v>1842</v>
      </c>
      <c r="D28" s="13" t="s">
        <v>344</v>
      </c>
      <c r="E28" s="13">
        <v>30</v>
      </c>
      <c r="F28" s="14">
        <v>80</v>
      </c>
      <c r="G28" s="14">
        <v>250</v>
      </c>
      <c r="H28" s="14">
        <v>516</v>
      </c>
      <c r="I28" s="14">
        <v>571</v>
      </c>
      <c r="J28" s="14">
        <v>254</v>
      </c>
      <c r="K28" s="10">
        <v>141</v>
      </c>
    </row>
    <row r="29" spans="1:11" ht="15" customHeight="1">
      <c r="A29" s="10" t="s">
        <v>1737</v>
      </c>
      <c r="B29" s="13" t="s">
        <v>1163</v>
      </c>
      <c r="C29" s="10">
        <v>5726</v>
      </c>
      <c r="D29" s="13">
        <v>42</v>
      </c>
      <c r="E29" s="13">
        <v>219</v>
      </c>
      <c r="F29" s="14">
        <v>361</v>
      </c>
      <c r="G29" s="14">
        <v>606</v>
      </c>
      <c r="H29" s="14">
        <v>1240</v>
      </c>
      <c r="I29" s="14">
        <v>1710</v>
      </c>
      <c r="J29" s="14">
        <v>940</v>
      </c>
      <c r="K29" s="10">
        <v>608</v>
      </c>
    </row>
    <row r="30" spans="2:11" ht="10.5" customHeight="1">
      <c r="B30" s="13" t="s">
        <v>1165</v>
      </c>
      <c r="C30" s="10">
        <v>2022</v>
      </c>
      <c r="D30" s="13">
        <v>40</v>
      </c>
      <c r="E30" s="13">
        <v>192</v>
      </c>
      <c r="F30" s="14">
        <v>234</v>
      </c>
      <c r="G30" s="14">
        <v>235</v>
      </c>
      <c r="H30" s="14">
        <v>354</v>
      </c>
      <c r="I30" s="14">
        <v>498</v>
      </c>
      <c r="J30" s="14">
        <v>278</v>
      </c>
      <c r="K30" s="10">
        <v>191</v>
      </c>
    </row>
    <row r="31" spans="2:11" ht="10.5" customHeight="1">
      <c r="B31" s="13" t="s">
        <v>1166</v>
      </c>
      <c r="C31" s="10">
        <v>3704</v>
      </c>
      <c r="D31" s="13">
        <v>2</v>
      </c>
      <c r="E31" s="13">
        <v>27</v>
      </c>
      <c r="F31" s="14">
        <v>127</v>
      </c>
      <c r="G31" s="14">
        <v>371</v>
      </c>
      <c r="H31" s="14">
        <v>886</v>
      </c>
      <c r="I31" s="14">
        <v>1212</v>
      </c>
      <c r="J31" s="14">
        <v>662</v>
      </c>
      <c r="K31" s="10">
        <v>417</v>
      </c>
    </row>
    <row r="32" spans="1:11" ht="15" customHeight="1">
      <c r="A32" s="10" t="s">
        <v>1738</v>
      </c>
      <c r="B32" s="13" t="s">
        <v>1163</v>
      </c>
      <c r="C32" s="10">
        <v>9967</v>
      </c>
      <c r="D32" s="13">
        <v>29</v>
      </c>
      <c r="E32" s="13">
        <v>287</v>
      </c>
      <c r="F32" s="14">
        <v>698</v>
      </c>
      <c r="G32" s="14">
        <v>1248</v>
      </c>
      <c r="H32" s="14">
        <v>2202</v>
      </c>
      <c r="I32" s="14">
        <v>2791</v>
      </c>
      <c r="J32" s="14">
        <v>1605</v>
      </c>
      <c r="K32" s="10">
        <v>1107</v>
      </c>
    </row>
    <row r="33" spans="2:11" ht="10.5" customHeight="1">
      <c r="B33" s="13" t="s">
        <v>1165</v>
      </c>
      <c r="C33" s="10">
        <v>4764</v>
      </c>
      <c r="D33" s="13">
        <v>28</v>
      </c>
      <c r="E33" s="13">
        <v>224</v>
      </c>
      <c r="F33" s="14">
        <v>438</v>
      </c>
      <c r="G33" s="14">
        <v>628</v>
      </c>
      <c r="H33" s="14">
        <v>997</v>
      </c>
      <c r="I33" s="14">
        <v>1222</v>
      </c>
      <c r="J33" s="14">
        <v>703</v>
      </c>
      <c r="K33" s="10">
        <v>524</v>
      </c>
    </row>
    <row r="34" spans="2:11" ht="10.5" customHeight="1">
      <c r="B34" s="13" t="s">
        <v>1166</v>
      </c>
      <c r="C34" s="10">
        <v>5203</v>
      </c>
      <c r="D34" s="13">
        <v>1</v>
      </c>
      <c r="E34" s="13">
        <v>63</v>
      </c>
      <c r="F34" s="14">
        <v>260</v>
      </c>
      <c r="G34" s="14">
        <v>620</v>
      </c>
      <c r="H34" s="14">
        <v>1205</v>
      </c>
      <c r="I34" s="14">
        <v>1569</v>
      </c>
      <c r="J34" s="14">
        <v>902</v>
      </c>
      <c r="K34" s="10">
        <v>583</v>
      </c>
    </row>
    <row r="35" spans="1:11" ht="15" customHeight="1">
      <c r="A35" s="10" t="s">
        <v>1739</v>
      </c>
      <c r="B35" s="13" t="s">
        <v>1163</v>
      </c>
      <c r="C35" s="10">
        <v>976</v>
      </c>
      <c r="D35" s="13">
        <v>19</v>
      </c>
      <c r="E35" s="13">
        <v>57</v>
      </c>
      <c r="F35" s="14">
        <v>77</v>
      </c>
      <c r="G35" s="14">
        <v>104</v>
      </c>
      <c r="H35" s="14">
        <v>212</v>
      </c>
      <c r="I35" s="14">
        <v>279</v>
      </c>
      <c r="J35" s="14">
        <v>133</v>
      </c>
      <c r="K35" s="10">
        <v>95</v>
      </c>
    </row>
    <row r="36" spans="2:11" ht="10.5" customHeight="1">
      <c r="B36" s="13" t="s">
        <v>1165</v>
      </c>
      <c r="C36" s="10">
        <v>495</v>
      </c>
      <c r="D36" s="13">
        <v>19</v>
      </c>
      <c r="E36" s="13">
        <v>55</v>
      </c>
      <c r="F36" s="14">
        <v>66</v>
      </c>
      <c r="G36" s="14">
        <v>51</v>
      </c>
      <c r="H36" s="14">
        <v>103</v>
      </c>
      <c r="I36" s="14">
        <v>110</v>
      </c>
      <c r="J36" s="14">
        <v>47</v>
      </c>
      <c r="K36" s="10">
        <v>44</v>
      </c>
    </row>
    <row r="37" spans="2:11" ht="10.5" customHeight="1">
      <c r="B37" s="13" t="s">
        <v>1166</v>
      </c>
      <c r="C37" s="10">
        <v>481</v>
      </c>
      <c r="D37" s="13" t="s">
        <v>344</v>
      </c>
      <c r="E37" s="13">
        <v>2</v>
      </c>
      <c r="F37" s="14">
        <v>11</v>
      </c>
      <c r="G37" s="14">
        <v>53</v>
      </c>
      <c r="H37" s="14">
        <v>109</v>
      </c>
      <c r="I37" s="14">
        <v>169</v>
      </c>
      <c r="J37" s="14">
        <v>86</v>
      </c>
      <c r="K37" s="10">
        <v>51</v>
      </c>
    </row>
    <row r="38" spans="1:11" ht="15" customHeight="1">
      <c r="A38" s="10" t="s">
        <v>1740</v>
      </c>
      <c r="B38" s="13" t="s">
        <v>1163</v>
      </c>
      <c r="C38" s="10">
        <v>3492</v>
      </c>
      <c r="D38" s="13">
        <v>2</v>
      </c>
      <c r="E38" s="13">
        <v>25</v>
      </c>
      <c r="F38" s="14">
        <v>68</v>
      </c>
      <c r="G38" s="14">
        <v>337</v>
      </c>
      <c r="H38" s="14">
        <v>941</v>
      </c>
      <c r="I38" s="14">
        <v>1183</v>
      </c>
      <c r="J38" s="14">
        <v>539</v>
      </c>
      <c r="K38" s="10">
        <v>397</v>
      </c>
    </row>
    <row r="39" spans="2:11" ht="10.5" customHeight="1">
      <c r="B39" s="13" t="s">
        <v>1165</v>
      </c>
      <c r="C39" s="10">
        <v>1171</v>
      </c>
      <c r="D39" s="13" t="s">
        <v>344</v>
      </c>
      <c r="E39" s="13">
        <v>14</v>
      </c>
      <c r="F39" s="14">
        <v>31</v>
      </c>
      <c r="G39" s="14">
        <v>104</v>
      </c>
      <c r="H39" s="14">
        <v>261</v>
      </c>
      <c r="I39" s="14">
        <v>413</v>
      </c>
      <c r="J39" s="14">
        <v>205</v>
      </c>
      <c r="K39" s="10">
        <v>143</v>
      </c>
    </row>
    <row r="40" spans="2:11" ht="10.5" customHeight="1">
      <c r="B40" s="13" t="s">
        <v>1166</v>
      </c>
      <c r="C40" s="10">
        <v>2321</v>
      </c>
      <c r="D40" s="13">
        <v>2</v>
      </c>
      <c r="E40" s="13">
        <v>11</v>
      </c>
      <c r="F40" s="14">
        <v>37</v>
      </c>
      <c r="G40" s="14">
        <v>233</v>
      </c>
      <c r="H40" s="14">
        <v>680</v>
      </c>
      <c r="I40" s="14">
        <v>770</v>
      </c>
      <c r="J40" s="14">
        <v>334</v>
      </c>
      <c r="K40" s="10">
        <v>254</v>
      </c>
    </row>
    <row r="41" spans="1:11" ht="15" customHeight="1">
      <c r="A41" s="10" t="s">
        <v>1741</v>
      </c>
      <c r="B41" s="13" t="s">
        <v>1163</v>
      </c>
      <c r="C41" s="10">
        <v>1563</v>
      </c>
      <c r="D41" s="13">
        <v>4</v>
      </c>
      <c r="E41" s="13">
        <v>41</v>
      </c>
      <c r="F41" s="14">
        <v>62</v>
      </c>
      <c r="G41" s="14">
        <v>134</v>
      </c>
      <c r="H41" s="14">
        <v>391</v>
      </c>
      <c r="I41" s="14">
        <v>472</v>
      </c>
      <c r="J41" s="14">
        <v>254</v>
      </c>
      <c r="K41" s="10">
        <v>205</v>
      </c>
    </row>
    <row r="42" spans="2:11" ht="10.5" customHeight="1">
      <c r="B42" s="13" t="s">
        <v>1165</v>
      </c>
      <c r="C42" s="10">
        <v>748</v>
      </c>
      <c r="D42" s="13" t="s">
        <v>344</v>
      </c>
      <c r="E42" s="13">
        <v>12</v>
      </c>
      <c r="F42" s="14">
        <v>27</v>
      </c>
      <c r="G42" s="14">
        <v>51</v>
      </c>
      <c r="H42" s="14">
        <v>202</v>
      </c>
      <c r="I42" s="14">
        <v>221</v>
      </c>
      <c r="J42" s="14">
        <v>137</v>
      </c>
      <c r="K42" s="10">
        <v>98</v>
      </c>
    </row>
    <row r="43" spans="2:11" ht="10.5" customHeight="1">
      <c r="B43" s="13" t="s">
        <v>1166</v>
      </c>
      <c r="C43" s="10">
        <v>815</v>
      </c>
      <c r="D43" s="13">
        <v>4</v>
      </c>
      <c r="E43" s="13">
        <v>29</v>
      </c>
      <c r="F43" s="14">
        <v>35</v>
      </c>
      <c r="G43" s="14">
        <v>83</v>
      </c>
      <c r="H43" s="14">
        <v>189</v>
      </c>
      <c r="I43" s="14">
        <v>251</v>
      </c>
      <c r="J43" s="14">
        <v>117</v>
      </c>
      <c r="K43" s="10">
        <v>107</v>
      </c>
    </row>
    <row r="44" spans="1:11" ht="15" customHeight="1">
      <c r="A44" s="10" t="s">
        <v>1742</v>
      </c>
      <c r="B44" s="13" t="s">
        <v>1163</v>
      </c>
      <c r="C44" s="10">
        <v>3962</v>
      </c>
      <c r="D44" s="13">
        <v>64</v>
      </c>
      <c r="E44" s="13">
        <v>332</v>
      </c>
      <c r="F44" s="14">
        <v>434</v>
      </c>
      <c r="G44" s="14">
        <v>560</v>
      </c>
      <c r="H44" s="14">
        <v>863</v>
      </c>
      <c r="I44" s="14">
        <v>840</v>
      </c>
      <c r="J44" s="14">
        <v>464</v>
      </c>
      <c r="K44" s="10">
        <v>405</v>
      </c>
    </row>
    <row r="45" spans="2:11" ht="10.5" customHeight="1">
      <c r="B45" s="13" t="s">
        <v>1165</v>
      </c>
      <c r="C45" s="10">
        <v>1938</v>
      </c>
      <c r="D45" s="13">
        <v>53</v>
      </c>
      <c r="E45" s="13">
        <v>289</v>
      </c>
      <c r="F45" s="14">
        <v>300</v>
      </c>
      <c r="G45" s="14">
        <v>287</v>
      </c>
      <c r="H45" s="14">
        <v>316</v>
      </c>
      <c r="I45" s="14">
        <v>312</v>
      </c>
      <c r="J45" s="14">
        <v>187</v>
      </c>
      <c r="K45" s="10">
        <v>194</v>
      </c>
    </row>
    <row r="46" spans="2:11" ht="10.5" customHeight="1">
      <c r="B46" s="13" t="s">
        <v>1166</v>
      </c>
      <c r="C46" s="10">
        <v>2024</v>
      </c>
      <c r="D46" s="13">
        <v>11</v>
      </c>
      <c r="E46" s="13">
        <v>43</v>
      </c>
      <c r="F46" s="14">
        <v>134</v>
      </c>
      <c r="G46" s="14">
        <v>273</v>
      </c>
      <c r="H46" s="14">
        <v>547</v>
      </c>
      <c r="I46" s="14">
        <v>528</v>
      </c>
      <c r="J46" s="14">
        <v>277</v>
      </c>
      <c r="K46" s="10">
        <v>211</v>
      </c>
    </row>
    <row r="47" spans="1:11" ht="15" customHeight="1">
      <c r="A47" s="10" t="s">
        <v>1743</v>
      </c>
      <c r="B47" s="13" t="s">
        <v>1163</v>
      </c>
      <c r="C47" s="10">
        <v>6112</v>
      </c>
      <c r="D47" s="13">
        <v>13</v>
      </c>
      <c r="E47" s="13">
        <v>124</v>
      </c>
      <c r="F47" s="14">
        <v>340</v>
      </c>
      <c r="G47" s="14">
        <v>761</v>
      </c>
      <c r="H47" s="14">
        <v>1545</v>
      </c>
      <c r="I47" s="14">
        <v>1758</v>
      </c>
      <c r="J47" s="14">
        <v>857</v>
      </c>
      <c r="K47" s="10">
        <v>714</v>
      </c>
    </row>
    <row r="48" spans="2:11" ht="10.5" customHeight="1">
      <c r="B48" s="13" t="s">
        <v>1165</v>
      </c>
      <c r="C48" s="10">
        <v>3286</v>
      </c>
      <c r="D48" s="13">
        <v>11</v>
      </c>
      <c r="E48" s="13">
        <v>76</v>
      </c>
      <c r="F48" s="14">
        <v>197</v>
      </c>
      <c r="G48" s="14">
        <v>427</v>
      </c>
      <c r="H48" s="14">
        <v>822</v>
      </c>
      <c r="I48" s="14">
        <v>929</v>
      </c>
      <c r="J48" s="14">
        <v>459</v>
      </c>
      <c r="K48" s="10">
        <v>365</v>
      </c>
    </row>
    <row r="49" spans="2:11" ht="10.5" customHeight="1">
      <c r="B49" s="13" t="s">
        <v>1166</v>
      </c>
      <c r="C49" s="10">
        <v>2826</v>
      </c>
      <c r="D49" s="13">
        <v>2</v>
      </c>
      <c r="E49" s="13">
        <v>48</v>
      </c>
      <c r="F49" s="14">
        <v>143</v>
      </c>
      <c r="G49" s="14">
        <v>334</v>
      </c>
      <c r="H49" s="14">
        <v>723</v>
      </c>
      <c r="I49" s="14">
        <v>829</v>
      </c>
      <c r="J49" s="14">
        <v>398</v>
      </c>
      <c r="K49" s="10">
        <v>349</v>
      </c>
    </row>
    <row r="50" spans="1:11" ht="15" customHeight="1">
      <c r="A50" s="10" t="s">
        <v>1744</v>
      </c>
      <c r="B50" s="13" t="s">
        <v>1163</v>
      </c>
      <c r="C50" s="10">
        <v>1315</v>
      </c>
      <c r="D50" s="13">
        <v>2</v>
      </c>
      <c r="E50" s="13">
        <v>8</v>
      </c>
      <c r="F50" s="14">
        <v>52</v>
      </c>
      <c r="G50" s="14">
        <v>191</v>
      </c>
      <c r="H50" s="14">
        <v>314</v>
      </c>
      <c r="I50" s="14">
        <v>413</v>
      </c>
      <c r="J50" s="14">
        <v>195</v>
      </c>
      <c r="K50" s="10">
        <v>140</v>
      </c>
    </row>
    <row r="51" spans="2:11" ht="10.5" customHeight="1">
      <c r="B51" s="13" t="s">
        <v>1165</v>
      </c>
      <c r="C51" s="10">
        <v>486</v>
      </c>
      <c r="D51" s="13">
        <v>2</v>
      </c>
      <c r="E51" s="13">
        <v>4</v>
      </c>
      <c r="F51" s="14">
        <v>28</v>
      </c>
      <c r="G51" s="14">
        <v>94</v>
      </c>
      <c r="H51" s="14">
        <v>105</v>
      </c>
      <c r="I51" s="14">
        <v>134</v>
      </c>
      <c r="J51" s="14">
        <v>59</v>
      </c>
      <c r="K51" s="10">
        <v>60</v>
      </c>
    </row>
    <row r="52" spans="2:11" ht="10.5" customHeight="1">
      <c r="B52" s="13" t="s">
        <v>1166</v>
      </c>
      <c r="C52" s="10">
        <v>829</v>
      </c>
      <c r="D52" s="13" t="s">
        <v>344</v>
      </c>
      <c r="E52" s="13">
        <v>4</v>
      </c>
      <c r="F52" s="14">
        <v>24</v>
      </c>
      <c r="G52" s="14">
        <v>97</v>
      </c>
      <c r="H52" s="14">
        <v>209</v>
      </c>
      <c r="I52" s="14">
        <v>279</v>
      </c>
      <c r="J52" s="14">
        <v>136</v>
      </c>
      <c r="K52" s="10">
        <v>80</v>
      </c>
    </row>
    <row r="53" spans="1:11" ht="15" customHeight="1">
      <c r="A53" s="10" t="s">
        <v>1745</v>
      </c>
      <c r="B53" s="13" t="s">
        <v>1163</v>
      </c>
      <c r="C53" s="10">
        <v>2152</v>
      </c>
      <c r="D53" s="13">
        <v>14</v>
      </c>
      <c r="E53" s="13">
        <v>140</v>
      </c>
      <c r="F53" s="14">
        <v>259</v>
      </c>
      <c r="G53" s="14">
        <v>318</v>
      </c>
      <c r="H53" s="14">
        <v>462</v>
      </c>
      <c r="I53" s="14">
        <v>549</v>
      </c>
      <c r="J53" s="14">
        <v>253</v>
      </c>
      <c r="K53" s="10">
        <v>157</v>
      </c>
    </row>
    <row r="54" spans="2:11" ht="10.5" customHeight="1">
      <c r="B54" s="13" t="s">
        <v>1165</v>
      </c>
      <c r="C54" s="10">
        <v>1105</v>
      </c>
      <c r="D54" s="13">
        <v>14</v>
      </c>
      <c r="E54" s="13">
        <v>128</v>
      </c>
      <c r="F54" s="14">
        <v>198</v>
      </c>
      <c r="G54" s="14">
        <v>165</v>
      </c>
      <c r="H54" s="14">
        <v>190</v>
      </c>
      <c r="I54" s="14">
        <v>233</v>
      </c>
      <c r="J54" s="14">
        <v>97</v>
      </c>
      <c r="K54" s="10">
        <v>80</v>
      </c>
    </row>
    <row r="55" spans="2:11" ht="10.5" customHeight="1">
      <c r="B55" s="13" t="s">
        <v>1166</v>
      </c>
      <c r="C55" s="10">
        <v>1047</v>
      </c>
      <c r="D55" s="13" t="s">
        <v>115</v>
      </c>
      <c r="E55" s="13">
        <v>12</v>
      </c>
      <c r="F55" s="14">
        <v>61</v>
      </c>
      <c r="G55" s="14">
        <v>153</v>
      </c>
      <c r="H55" s="14">
        <v>272</v>
      </c>
      <c r="I55" s="14">
        <v>316</v>
      </c>
      <c r="J55" s="14">
        <v>156</v>
      </c>
      <c r="K55" s="10">
        <v>77</v>
      </c>
    </row>
    <row r="56" spans="1:11" ht="15" customHeight="1">
      <c r="A56" s="10" t="s">
        <v>1746</v>
      </c>
      <c r="B56" s="13" t="s">
        <v>1163</v>
      </c>
      <c r="C56" s="10">
        <v>6466</v>
      </c>
      <c r="D56" s="13">
        <v>32</v>
      </c>
      <c r="E56" s="13">
        <v>151</v>
      </c>
      <c r="F56" s="14">
        <v>312</v>
      </c>
      <c r="G56" s="14">
        <v>792</v>
      </c>
      <c r="H56" s="14">
        <v>1851</v>
      </c>
      <c r="I56" s="14">
        <v>1901</v>
      </c>
      <c r="J56" s="14">
        <v>902</v>
      </c>
      <c r="K56" s="10">
        <v>525</v>
      </c>
    </row>
    <row r="57" spans="2:11" ht="10.5" customHeight="1">
      <c r="B57" s="13" t="s">
        <v>1165</v>
      </c>
      <c r="C57" s="10">
        <v>2651</v>
      </c>
      <c r="D57" s="13">
        <v>30</v>
      </c>
      <c r="E57" s="13">
        <v>107</v>
      </c>
      <c r="F57" s="14">
        <v>158</v>
      </c>
      <c r="G57" s="14">
        <v>329</v>
      </c>
      <c r="H57" s="14">
        <v>685</v>
      </c>
      <c r="I57" s="14">
        <v>750</v>
      </c>
      <c r="J57" s="14">
        <v>384</v>
      </c>
      <c r="K57" s="10">
        <v>208</v>
      </c>
    </row>
    <row r="58" spans="2:11" ht="10.5" customHeight="1">
      <c r="B58" s="13" t="s">
        <v>1166</v>
      </c>
      <c r="C58" s="10">
        <v>3815</v>
      </c>
      <c r="D58" s="13">
        <v>2</v>
      </c>
      <c r="E58" s="13">
        <v>44</v>
      </c>
      <c r="F58" s="14">
        <v>154</v>
      </c>
      <c r="G58" s="14">
        <v>463</v>
      </c>
      <c r="H58" s="14">
        <v>1166</v>
      </c>
      <c r="I58" s="14">
        <v>1151</v>
      </c>
      <c r="J58" s="14">
        <v>518</v>
      </c>
      <c r="K58" s="10">
        <v>317</v>
      </c>
    </row>
    <row r="59" spans="1:11" ht="15" customHeight="1">
      <c r="A59" s="10" t="s">
        <v>1747</v>
      </c>
      <c r="B59" s="13" t="s">
        <v>1163</v>
      </c>
      <c r="C59" s="10">
        <v>2263</v>
      </c>
      <c r="D59" s="13">
        <v>17</v>
      </c>
      <c r="E59" s="13">
        <v>91</v>
      </c>
      <c r="F59" s="14">
        <v>179</v>
      </c>
      <c r="G59" s="14">
        <v>301</v>
      </c>
      <c r="H59" s="14">
        <v>619</v>
      </c>
      <c r="I59" s="14">
        <v>507</v>
      </c>
      <c r="J59" s="14">
        <v>281</v>
      </c>
      <c r="K59" s="10">
        <v>268</v>
      </c>
    </row>
    <row r="60" spans="2:11" ht="10.5" customHeight="1">
      <c r="B60" s="13" t="s">
        <v>1165</v>
      </c>
      <c r="C60" s="10">
        <v>1136</v>
      </c>
      <c r="D60" s="13">
        <v>17</v>
      </c>
      <c r="E60" s="13">
        <v>81</v>
      </c>
      <c r="F60" s="14">
        <v>113</v>
      </c>
      <c r="G60" s="14">
        <v>137</v>
      </c>
      <c r="H60" s="14">
        <v>277</v>
      </c>
      <c r="I60" s="14">
        <v>257</v>
      </c>
      <c r="J60" s="14">
        <v>128</v>
      </c>
      <c r="K60" s="10">
        <v>126</v>
      </c>
    </row>
    <row r="61" spans="2:11" ht="10.5" customHeight="1">
      <c r="B61" s="13" t="s">
        <v>1166</v>
      </c>
      <c r="C61" s="10">
        <v>1127</v>
      </c>
      <c r="D61" s="10" t="s">
        <v>344</v>
      </c>
      <c r="E61" s="13">
        <v>10</v>
      </c>
      <c r="F61" s="14">
        <v>66</v>
      </c>
      <c r="G61" s="14">
        <v>164</v>
      </c>
      <c r="H61" s="14">
        <v>342</v>
      </c>
      <c r="I61" s="14">
        <v>250</v>
      </c>
      <c r="J61" s="14">
        <v>153</v>
      </c>
      <c r="K61" s="10">
        <v>142</v>
      </c>
    </row>
    <row r="62" ht="11.25" customHeight="1"/>
  </sheetData>
  <mergeCells count="4">
    <mergeCell ref="C6:C10"/>
    <mergeCell ref="D7:K7"/>
    <mergeCell ref="D6:K6"/>
    <mergeCell ref="K8:K9"/>
  </mergeCells>
  <printOptions/>
  <pageMargins left="0.7874015748031497" right="0.984251968503937" top="0.7874015748031497" bottom="0.7874015748031497" header="0" footer="0"/>
  <pageSetup horizontalDpi="300" verticalDpi="300" orientation="portrait" paperSize="9" scale="95" r:id="rId1"/>
</worksheet>
</file>

<file path=xl/worksheets/sheet65.xml><?xml version="1.0" encoding="utf-8"?>
<worksheet xmlns="http://schemas.openxmlformats.org/spreadsheetml/2006/main" xmlns:r="http://schemas.openxmlformats.org/officeDocument/2006/relationships">
  <dimension ref="A3:J96"/>
  <sheetViews>
    <sheetView workbookViewId="0" topLeftCell="A1">
      <selection activeCell="M5" sqref="M5"/>
    </sheetView>
  </sheetViews>
  <sheetFormatPr defaultColWidth="9.140625" defaultRowHeight="12.75"/>
  <cols>
    <col min="1" max="1" width="22.8515625" style="10" customWidth="1"/>
    <col min="2" max="2" width="8.7109375" style="10" customWidth="1"/>
    <col min="3" max="3" width="10.421875" style="10" customWidth="1"/>
    <col min="4" max="4" width="9.7109375" style="10" customWidth="1"/>
    <col min="5" max="5" width="7.28125" style="10" customWidth="1"/>
    <col min="6" max="6" width="7.00390625" style="10" customWidth="1"/>
    <col min="7" max="8" width="7.28125" style="10" customWidth="1"/>
    <col min="9" max="9" width="8.00390625" style="10" customWidth="1"/>
    <col min="10" max="11" width="7.421875" style="10" customWidth="1"/>
    <col min="12" max="12" width="8.00390625" style="10" customWidth="1"/>
    <col min="13" max="13" width="10.00390625" style="10" customWidth="1"/>
    <col min="14" max="14" width="5.7109375" style="10" customWidth="1"/>
    <col min="15" max="15" width="7.00390625" style="10" customWidth="1"/>
    <col min="16" max="16" width="6.8515625" style="10" customWidth="1"/>
    <col min="17" max="17" width="5.8515625" style="10" customWidth="1"/>
    <col min="18" max="18" width="9.140625" style="10" customWidth="1"/>
    <col min="19" max="19" width="9.57421875" style="10" customWidth="1"/>
    <col min="20" max="20" width="9.140625" style="10" customWidth="1"/>
    <col min="21" max="21" width="6.7109375" style="10" customWidth="1"/>
    <col min="22" max="22" width="7.140625" style="10" customWidth="1"/>
    <col min="23" max="23" width="6.421875" style="10" customWidth="1"/>
    <col min="24" max="16384" width="9.140625" style="10" customWidth="1"/>
  </cols>
  <sheetData>
    <row r="2" ht="9.75" customHeight="1"/>
    <row r="3" ht="16.5" customHeight="1">
      <c r="A3" s="10" t="s">
        <v>1938</v>
      </c>
    </row>
    <row r="4" spans="1:10" ht="19.5" customHeight="1">
      <c r="A4" s="11" t="s">
        <v>1939</v>
      </c>
      <c r="B4" s="11"/>
      <c r="C4" s="11"/>
      <c r="D4" s="11"/>
      <c r="E4" s="11"/>
      <c r="F4" s="11"/>
      <c r="G4" s="11"/>
      <c r="H4" s="11"/>
      <c r="I4" s="11"/>
      <c r="J4" s="11"/>
    </row>
    <row r="5" spans="1:10" ht="21.75" customHeight="1">
      <c r="A5" s="131" t="s">
        <v>597</v>
      </c>
      <c r="B5" s="73" t="s">
        <v>598</v>
      </c>
      <c r="C5" s="67"/>
      <c r="D5" s="74"/>
      <c r="E5" s="102" t="s">
        <v>599</v>
      </c>
      <c r="F5" s="102"/>
      <c r="G5" s="102"/>
      <c r="H5" s="102"/>
      <c r="I5" s="102"/>
      <c r="J5" s="102"/>
    </row>
    <row r="6" spans="1:10" ht="15.75" customHeight="1">
      <c r="A6" s="132"/>
      <c r="B6" s="122" t="s">
        <v>1940</v>
      </c>
      <c r="C6" s="135"/>
      <c r="D6" s="137"/>
      <c r="E6" s="135" t="s">
        <v>1941</v>
      </c>
      <c r="F6" s="135"/>
      <c r="G6" s="135"/>
      <c r="H6" s="135"/>
      <c r="I6" s="135"/>
      <c r="J6" s="135"/>
    </row>
    <row r="7" spans="1:10" ht="15" customHeight="1">
      <c r="A7" s="132"/>
      <c r="B7" s="205" t="s">
        <v>1942</v>
      </c>
      <c r="C7" s="99"/>
      <c r="D7" s="138"/>
      <c r="E7" s="99" t="s">
        <v>1943</v>
      </c>
      <c r="F7" s="99"/>
      <c r="G7" s="99"/>
      <c r="H7" s="99"/>
      <c r="I7" s="99"/>
      <c r="J7" s="99"/>
    </row>
    <row r="8" spans="1:10" ht="16.5" customHeight="1">
      <c r="A8" s="132"/>
      <c r="B8" s="60" t="s">
        <v>1156</v>
      </c>
      <c r="C8" s="60" t="s">
        <v>1944</v>
      </c>
      <c r="D8" s="60" t="s">
        <v>1945</v>
      </c>
      <c r="E8" s="56" t="s">
        <v>1156</v>
      </c>
      <c r="F8" s="56" t="s">
        <v>1944</v>
      </c>
      <c r="G8" s="71" t="s">
        <v>1945</v>
      </c>
      <c r="H8" s="56" t="s">
        <v>1156</v>
      </c>
      <c r="I8" s="56" t="s">
        <v>1944</v>
      </c>
      <c r="J8" s="68" t="s">
        <v>1945</v>
      </c>
    </row>
    <row r="9" spans="1:10" ht="26.25" customHeight="1">
      <c r="A9" s="133"/>
      <c r="B9" s="61" t="s">
        <v>1159</v>
      </c>
      <c r="C9" s="47" t="s">
        <v>1946</v>
      </c>
      <c r="D9" s="47" t="s">
        <v>1947</v>
      </c>
      <c r="E9" s="69" t="s">
        <v>1159</v>
      </c>
      <c r="F9" s="70" t="s">
        <v>1946</v>
      </c>
      <c r="G9" s="70" t="s">
        <v>1947</v>
      </c>
      <c r="H9" s="72" t="s">
        <v>1159</v>
      </c>
      <c r="I9" s="70" t="s">
        <v>1946</v>
      </c>
      <c r="J9" s="50" t="s">
        <v>1947</v>
      </c>
    </row>
    <row r="10" spans="1:10" ht="27" customHeight="1">
      <c r="A10" s="13" t="s">
        <v>44</v>
      </c>
      <c r="B10" s="14">
        <v>510</v>
      </c>
      <c r="C10" s="14">
        <v>585</v>
      </c>
      <c r="D10" s="14">
        <v>395</v>
      </c>
      <c r="E10" s="57">
        <v>3</v>
      </c>
      <c r="F10" s="57">
        <v>3.4</v>
      </c>
      <c r="G10" s="57">
        <v>2.4</v>
      </c>
      <c r="H10" s="57">
        <v>12.8</v>
      </c>
      <c r="I10" s="57">
        <v>12.6</v>
      </c>
      <c r="J10" s="24">
        <v>13.2</v>
      </c>
    </row>
    <row r="11" spans="1:10" ht="18" customHeight="1">
      <c r="A11" s="13" t="s">
        <v>1164</v>
      </c>
      <c r="B11" s="14"/>
      <c r="C11" s="14"/>
      <c r="D11" s="14"/>
      <c r="E11" s="57"/>
      <c r="F11" s="57"/>
      <c r="G11" s="57"/>
      <c r="H11" s="57"/>
      <c r="I11" s="57"/>
      <c r="J11" s="24"/>
    </row>
    <row r="12" spans="1:10" ht="15.75" customHeight="1">
      <c r="A12" s="13" t="s">
        <v>600</v>
      </c>
      <c r="B12" s="14"/>
      <c r="C12" s="14"/>
      <c r="D12" s="14"/>
      <c r="E12" s="57"/>
      <c r="F12" s="57"/>
      <c r="G12" s="57"/>
      <c r="H12" s="57"/>
      <c r="I12" s="57"/>
      <c r="J12" s="24"/>
    </row>
    <row r="13" spans="1:10" ht="16.5" customHeight="1">
      <c r="A13" s="13" t="s">
        <v>1948</v>
      </c>
      <c r="B13" s="14">
        <v>722</v>
      </c>
      <c r="C13" s="14">
        <v>857</v>
      </c>
      <c r="D13" s="14">
        <v>488</v>
      </c>
      <c r="E13" s="57">
        <v>4.1</v>
      </c>
      <c r="F13" s="57">
        <v>4.8</v>
      </c>
      <c r="G13" s="57">
        <v>2.9</v>
      </c>
      <c r="H13" s="57">
        <v>16.5</v>
      </c>
      <c r="I13" s="57">
        <v>16.8</v>
      </c>
      <c r="J13" s="24">
        <v>16</v>
      </c>
    </row>
    <row r="14" spans="1:10" ht="16.5" customHeight="1">
      <c r="A14" s="13" t="s">
        <v>1595</v>
      </c>
      <c r="B14" s="14">
        <v>437</v>
      </c>
      <c r="C14" s="14">
        <v>443</v>
      </c>
      <c r="D14" s="14">
        <v>426</v>
      </c>
      <c r="E14" s="57">
        <v>2.6</v>
      </c>
      <c r="F14" s="57">
        <v>2.7</v>
      </c>
      <c r="G14" s="57">
        <v>2.5</v>
      </c>
      <c r="H14" s="57">
        <v>11.8</v>
      </c>
      <c r="I14" s="57">
        <v>10.3</v>
      </c>
      <c r="J14" s="24">
        <v>14.6</v>
      </c>
    </row>
    <row r="15" spans="1:10" ht="16.5" customHeight="1">
      <c r="A15" s="13" t="s">
        <v>1949</v>
      </c>
      <c r="B15" s="14">
        <v>344</v>
      </c>
      <c r="C15" s="14">
        <v>426</v>
      </c>
      <c r="D15" s="14">
        <v>272</v>
      </c>
      <c r="E15" s="57">
        <v>2.1</v>
      </c>
      <c r="F15" s="57">
        <v>2.6</v>
      </c>
      <c r="G15" s="57">
        <v>1.7</v>
      </c>
      <c r="H15" s="57">
        <v>10.3</v>
      </c>
      <c r="I15" s="57">
        <v>11</v>
      </c>
      <c r="J15" s="24">
        <v>9.6</v>
      </c>
    </row>
    <row r="16" spans="1:10" ht="16.5" customHeight="1">
      <c r="A16" s="13" t="s">
        <v>1950</v>
      </c>
      <c r="B16" s="14">
        <v>511</v>
      </c>
      <c r="C16" s="14">
        <v>543</v>
      </c>
      <c r="D16" s="14">
        <v>463</v>
      </c>
      <c r="E16" s="57">
        <v>3.1</v>
      </c>
      <c r="F16" s="57">
        <v>3.2</v>
      </c>
      <c r="G16" s="57">
        <v>2.9</v>
      </c>
      <c r="H16" s="57">
        <v>13.3</v>
      </c>
      <c r="I16" s="57">
        <v>12.1</v>
      </c>
      <c r="J16" s="24">
        <v>15.3</v>
      </c>
    </row>
    <row r="17" spans="1:10" ht="16.5" customHeight="1">
      <c r="A17" s="13" t="s">
        <v>1951</v>
      </c>
      <c r="B17" s="14">
        <v>475</v>
      </c>
      <c r="C17" s="14">
        <v>523</v>
      </c>
      <c r="D17" s="14">
        <v>376</v>
      </c>
      <c r="E17" s="57">
        <v>2.7</v>
      </c>
      <c r="F17" s="57">
        <v>3</v>
      </c>
      <c r="G17" s="57">
        <v>2</v>
      </c>
      <c r="H17" s="57">
        <v>10.3</v>
      </c>
      <c r="I17" s="57">
        <v>10.1</v>
      </c>
      <c r="J17" s="24">
        <v>10.7</v>
      </c>
    </row>
    <row r="18" spans="1:10" ht="16.5" customHeight="1">
      <c r="A18" s="13" t="s">
        <v>1952</v>
      </c>
      <c r="B18" s="14">
        <v>555</v>
      </c>
      <c r="C18" s="14">
        <v>663</v>
      </c>
      <c r="D18" s="14">
        <v>382</v>
      </c>
      <c r="E18" s="57">
        <v>3.4</v>
      </c>
      <c r="F18" s="57">
        <v>4</v>
      </c>
      <c r="G18" s="57">
        <v>2.5</v>
      </c>
      <c r="H18" s="57">
        <v>13.5</v>
      </c>
      <c r="I18" s="57">
        <v>13.7</v>
      </c>
      <c r="J18" s="24">
        <v>13.3</v>
      </c>
    </row>
    <row r="19" spans="1:10" ht="15.75" customHeight="1">
      <c r="A19" s="13" t="s">
        <v>809</v>
      </c>
      <c r="B19" s="14"/>
      <c r="C19" s="14"/>
      <c r="D19" s="14"/>
      <c r="E19" s="57"/>
      <c r="F19" s="57"/>
      <c r="G19" s="57"/>
      <c r="H19" s="57"/>
      <c r="I19" s="57"/>
      <c r="J19" s="24"/>
    </row>
    <row r="20" spans="1:10" ht="19.5" customHeight="1">
      <c r="A20" s="13" t="s">
        <v>1600</v>
      </c>
      <c r="B20" s="14">
        <v>555</v>
      </c>
      <c r="C20" s="14">
        <v>586</v>
      </c>
      <c r="D20" s="14">
        <v>475</v>
      </c>
      <c r="E20" s="57">
        <v>3.2</v>
      </c>
      <c r="F20" s="57">
        <v>3.4</v>
      </c>
      <c r="G20" s="57">
        <v>2.7</v>
      </c>
      <c r="H20" s="57">
        <v>11.8</v>
      </c>
      <c r="I20" s="57">
        <v>11.2</v>
      </c>
      <c r="J20" s="24">
        <v>13.5</v>
      </c>
    </row>
    <row r="21" spans="1:10" ht="12.75" customHeight="1">
      <c r="A21" s="13" t="s">
        <v>601</v>
      </c>
      <c r="B21" s="14"/>
      <c r="C21" s="14"/>
      <c r="D21" s="14"/>
      <c r="E21" s="57"/>
      <c r="F21" s="57"/>
      <c r="G21" s="57"/>
      <c r="H21" s="57"/>
      <c r="I21" s="57"/>
      <c r="J21" s="24"/>
    </row>
    <row r="22" spans="1:10" ht="12.75" customHeight="1">
      <c r="A22" s="13" t="s">
        <v>1953</v>
      </c>
      <c r="B22" s="14">
        <v>264</v>
      </c>
      <c r="C22" s="14">
        <v>282</v>
      </c>
      <c r="D22" s="14">
        <v>225</v>
      </c>
      <c r="E22" s="57">
        <v>1.5</v>
      </c>
      <c r="F22" s="57">
        <v>1.6</v>
      </c>
      <c r="G22" s="57">
        <v>1.2</v>
      </c>
      <c r="H22" s="57">
        <v>6.3</v>
      </c>
      <c r="I22" s="57">
        <v>6.1</v>
      </c>
      <c r="J22" s="24">
        <v>6.7</v>
      </c>
    </row>
    <row r="23" spans="1:10" ht="12.75" customHeight="1">
      <c r="A23" s="13" t="s">
        <v>1602</v>
      </c>
      <c r="B23" s="14">
        <v>348</v>
      </c>
      <c r="C23" s="14">
        <v>345</v>
      </c>
      <c r="D23" s="14">
        <v>357</v>
      </c>
      <c r="E23" s="57">
        <v>2.2</v>
      </c>
      <c r="F23" s="57">
        <v>2.2</v>
      </c>
      <c r="G23" s="57">
        <v>2</v>
      </c>
      <c r="H23" s="57">
        <v>9.5</v>
      </c>
      <c r="I23" s="57">
        <v>8.5</v>
      </c>
      <c r="J23" s="24">
        <v>11.9</v>
      </c>
    </row>
    <row r="24" spans="1:10" ht="12.75" customHeight="1">
      <c r="A24" s="13" t="s">
        <v>1954</v>
      </c>
      <c r="B24" s="14">
        <v>665</v>
      </c>
      <c r="C24" s="14">
        <v>336</v>
      </c>
      <c r="D24" s="14">
        <v>906</v>
      </c>
      <c r="E24" s="57">
        <v>4.1</v>
      </c>
      <c r="F24" s="57">
        <v>2.2</v>
      </c>
      <c r="G24" s="57">
        <v>5.3</v>
      </c>
      <c r="H24" s="57">
        <v>19</v>
      </c>
      <c r="I24" s="57">
        <v>9.1</v>
      </c>
      <c r="J24" s="24">
        <v>25.4</v>
      </c>
    </row>
    <row r="25" spans="1:10" ht="12.75" customHeight="1">
      <c r="A25" s="13" t="s">
        <v>1604</v>
      </c>
      <c r="B25" s="14">
        <v>1259</v>
      </c>
      <c r="C25" s="14">
        <v>1259</v>
      </c>
      <c r="D25" s="14" t="s">
        <v>115</v>
      </c>
      <c r="E25" s="57">
        <v>6.9</v>
      </c>
      <c r="F25" s="57">
        <v>6.9</v>
      </c>
      <c r="G25" s="57" t="s">
        <v>115</v>
      </c>
      <c r="H25" s="57">
        <v>20.3</v>
      </c>
      <c r="I25" s="57">
        <v>20.3</v>
      </c>
      <c r="J25" s="24" t="s">
        <v>115</v>
      </c>
    </row>
    <row r="26" spans="1:10" ht="21.75" customHeight="1">
      <c r="A26" s="13" t="s">
        <v>1605</v>
      </c>
      <c r="B26" s="14">
        <v>393</v>
      </c>
      <c r="C26" s="14">
        <v>417</v>
      </c>
      <c r="D26" s="14">
        <v>356</v>
      </c>
      <c r="E26" s="57">
        <v>2.4</v>
      </c>
      <c r="F26" s="57">
        <v>2.5</v>
      </c>
      <c r="G26" s="57">
        <v>2.3</v>
      </c>
      <c r="H26" s="57">
        <v>10.4</v>
      </c>
      <c r="I26" s="57">
        <v>9.2</v>
      </c>
      <c r="J26" s="24">
        <v>12.4</v>
      </c>
    </row>
    <row r="27" spans="1:10" ht="12.75" customHeight="1">
      <c r="A27" s="13" t="s">
        <v>601</v>
      </c>
      <c r="B27" s="14"/>
      <c r="C27" s="14"/>
      <c r="D27" s="14"/>
      <c r="E27" s="57"/>
      <c r="F27" s="57"/>
      <c r="G27" s="57"/>
      <c r="H27" s="57"/>
      <c r="I27" s="57"/>
      <c r="J27" s="24"/>
    </row>
    <row r="28" spans="1:10" ht="12.75" customHeight="1">
      <c r="A28" s="13" t="s">
        <v>1955</v>
      </c>
      <c r="B28" s="14">
        <v>333</v>
      </c>
      <c r="C28" s="14">
        <v>281</v>
      </c>
      <c r="D28" s="14">
        <v>422</v>
      </c>
      <c r="E28" s="57">
        <v>2</v>
      </c>
      <c r="F28" s="57">
        <v>1.7</v>
      </c>
      <c r="G28" s="57">
        <v>2.7</v>
      </c>
      <c r="H28" s="57">
        <v>9.1</v>
      </c>
      <c r="I28" s="57">
        <v>6.5</v>
      </c>
      <c r="J28" s="24">
        <v>13.8</v>
      </c>
    </row>
    <row r="29" spans="1:10" ht="12.75" customHeight="1">
      <c r="A29" s="13" t="s">
        <v>1607</v>
      </c>
      <c r="B29" s="14">
        <v>449</v>
      </c>
      <c r="C29" s="14">
        <v>563</v>
      </c>
      <c r="D29" s="14">
        <v>303</v>
      </c>
      <c r="E29" s="57">
        <v>2.8</v>
      </c>
      <c r="F29" s="57">
        <v>3.3</v>
      </c>
      <c r="G29" s="57">
        <v>2</v>
      </c>
      <c r="H29" s="57">
        <v>11.7</v>
      </c>
      <c r="I29" s="57">
        <v>12</v>
      </c>
      <c r="J29" s="24">
        <v>11.2</v>
      </c>
    </row>
    <row r="30" spans="1:10" ht="19.5" customHeight="1">
      <c r="A30" s="13" t="s">
        <v>1608</v>
      </c>
      <c r="B30" s="14">
        <v>353</v>
      </c>
      <c r="C30" s="14">
        <v>457</v>
      </c>
      <c r="D30" s="14">
        <v>263</v>
      </c>
      <c r="E30" s="57">
        <v>2.2</v>
      </c>
      <c r="F30" s="57">
        <v>2.8</v>
      </c>
      <c r="G30" s="57">
        <v>1.6</v>
      </c>
      <c r="H30" s="57">
        <v>10.5</v>
      </c>
      <c r="I30" s="57">
        <v>11.8</v>
      </c>
      <c r="J30" s="24">
        <v>9.3</v>
      </c>
    </row>
    <row r="31" spans="1:10" ht="12.75" customHeight="1">
      <c r="A31" s="13" t="s">
        <v>601</v>
      </c>
      <c r="B31" s="14"/>
      <c r="C31" s="14"/>
      <c r="D31" s="14"/>
      <c r="E31" s="57"/>
      <c r="F31" s="57"/>
      <c r="G31" s="57"/>
      <c r="H31" s="57"/>
      <c r="I31" s="57"/>
      <c r="J31" s="24"/>
    </row>
    <row r="32" spans="1:10" ht="12.75" customHeight="1">
      <c r="A32" s="13" t="s">
        <v>1609</v>
      </c>
      <c r="B32" s="14">
        <v>256</v>
      </c>
      <c r="C32" s="14">
        <v>286</v>
      </c>
      <c r="D32" s="14">
        <v>237</v>
      </c>
      <c r="E32" s="57">
        <v>1.6</v>
      </c>
      <c r="F32" s="57">
        <v>1.8</v>
      </c>
      <c r="G32" s="57">
        <v>1.5</v>
      </c>
      <c r="H32" s="57">
        <v>9</v>
      </c>
      <c r="I32" s="57">
        <v>9.4</v>
      </c>
      <c r="J32" s="24">
        <v>8.7</v>
      </c>
    </row>
    <row r="33" spans="1:10" ht="12.75" customHeight="1">
      <c r="A33" s="13" t="s">
        <v>1956</v>
      </c>
      <c r="B33" s="14">
        <v>248</v>
      </c>
      <c r="C33" s="14">
        <v>380</v>
      </c>
      <c r="D33" s="14">
        <v>173</v>
      </c>
      <c r="E33" s="57">
        <v>1.5</v>
      </c>
      <c r="F33" s="57">
        <v>2.3</v>
      </c>
      <c r="G33" s="57">
        <v>1.1</v>
      </c>
      <c r="H33" s="57">
        <v>7.8</v>
      </c>
      <c r="I33" s="57">
        <v>10.5</v>
      </c>
      <c r="J33" s="24">
        <v>6.2</v>
      </c>
    </row>
    <row r="34" spans="1:10" ht="12.75" customHeight="1">
      <c r="A34" s="13" t="s">
        <v>1185</v>
      </c>
      <c r="B34" s="14">
        <v>435</v>
      </c>
      <c r="C34" s="14">
        <v>518</v>
      </c>
      <c r="D34" s="14">
        <v>340</v>
      </c>
      <c r="E34" s="57">
        <v>2.7</v>
      </c>
      <c r="F34" s="57">
        <v>3.2</v>
      </c>
      <c r="G34" s="57">
        <v>2.1</v>
      </c>
      <c r="H34" s="57">
        <v>12.3</v>
      </c>
      <c r="I34" s="57">
        <v>12.8</v>
      </c>
      <c r="J34" s="24">
        <v>11.7</v>
      </c>
    </row>
    <row r="35" spans="1:10" ht="19.5" customHeight="1">
      <c r="A35" s="13" t="s">
        <v>1957</v>
      </c>
      <c r="B35" s="14">
        <v>497</v>
      </c>
      <c r="C35" s="14">
        <v>561</v>
      </c>
      <c r="D35" s="14">
        <v>387</v>
      </c>
      <c r="E35" s="57">
        <v>2.9</v>
      </c>
      <c r="F35" s="57">
        <v>3.2</v>
      </c>
      <c r="G35" s="57">
        <v>2.3</v>
      </c>
      <c r="H35" s="57">
        <v>12.7</v>
      </c>
      <c r="I35" s="57">
        <v>12.7</v>
      </c>
      <c r="J35" s="24">
        <v>12.5</v>
      </c>
    </row>
    <row r="36" spans="1:10" ht="12.75" customHeight="1">
      <c r="A36" s="13" t="s">
        <v>601</v>
      </c>
      <c r="B36" s="14"/>
      <c r="C36" s="14"/>
      <c r="D36" s="14"/>
      <c r="E36" s="57"/>
      <c r="F36" s="57"/>
      <c r="G36" s="57"/>
      <c r="H36" s="57"/>
      <c r="I36" s="57"/>
      <c r="J36" s="24"/>
    </row>
    <row r="37" spans="1:10" ht="12.75" customHeight="1">
      <c r="A37" s="13" t="s">
        <v>1958</v>
      </c>
      <c r="B37" s="14">
        <v>538</v>
      </c>
      <c r="C37" s="14">
        <v>643</v>
      </c>
      <c r="D37" s="14">
        <v>348</v>
      </c>
      <c r="E37" s="57">
        <v>3.1</v>
      </c>
      <c r="F37" s="57">
        <v>3.7</v>
      </c>
      <c r="G37" s="57">
        <v>2.1</v>
      </c>
      <c r="H37" s="57">
        <v>12.9</v>
      </c>
      <c r="I37" s="57">
        <v>13.5</v>
      </c>
      <c r="J37" s="24">
        <v>11.7</v>
      </c>
    </row>
    <row r="38" spans="1:10" ht="12.75" customHeight="1">
      <c r="A38" s="13" t="s">
        <v>1959</v>
      </c>
      <c r="B38" s="14">
        <v>473</v>
      </c>
      <c r="C38" s="14">
        <v>511</v>
      </c>
      <c r="D38" s="14">
        <v>410</v>
      </c>
      <c r="E38" s="57">
        <v>2.8</v>
      </c>
      <c r="F38" s="57">
        <v>2.9</v>
      </c>
      <c r="G38" s="57">
        <v>2.4</v>
      </c>
      <c r="H38" s="57">
        <v>12.5</v>
      </c>
      <c r="I38" s="57">
        <v>12.2</v>
      </c>
      <c r="J38" s="24">
        <v>13</v>
      </c>
    </row>
    <row r="39" spans="1:10" ht="19.5" customHeight="1">
      <c r="A39" s="13" t="s">
        <v>1960</v>
      </c>
      <c r="B39" s="14">
        <v>336</v>
      </c>
      <c r="C39" s="14">
        <v>331</v>
      </c>
      <c r="D39" s="14">
        <v>346</v>
      </c>
      <c r="E39" s="57">
        <v>1.9</v>
      </c>
      <c r="F39" s="57">
        <v>1.8</v>
      </c>
      <c r="G39" s="57">
        <v>2</v>
      </c>
      <c r="H39" s="57">
        <v>9.1</v>
      </c>
      <c r="I39" s="57">
        <v>7.9</v>
      </c>
      <c r="J39" s="24">
        <v>11.4</v>
      </c>
    </row>
    <row r="40" spans="1:10" ht="12.75" customHeight="1">
      <c r="A40" s="13" t="s">
        <v>601</v>
      </c>
      <c r="B40" s="14"/>
      <c r="C40" s="14"/>
      <c r="D40" s="14"/>
      <c r="E40" s="57"/>
      <c r="F40" s="57"/>
      <c r="G40" s="57"/>
      <c r="H40" s="57"/>
      <c r="I40" s="57"/>
      <c r="J40" s="24"/>
    </row>
    <row r="41" spans="1:10" ht="12.75" customHeight="1">
      <c r="A41" s="13" t="s">
        <v>1961</v>
      </c>
      <c r="B41" s="14">
        <v>327</v>
      </c>
      <c r="C41" s="14">
        <v>318</v>
      </c>
      <c r="D41" s="14">
        <v>336</v>
      </c>
      <c r="E41" s="57">
        <v>1.8</v>
      </c>
      <c r="F41" s="57">
        <v>1.8</v>
      </c>
      <c r="G41" s="57">
        <v>1.9</v>
      </c>
      <c r="H41" s="57">
        <v>8.8</v>
      </c>
      <c r="I41" s="57">
        <v>7.2</v>
      </c>
      <c r="J41" s="24">
        <v>10.5</v>
      </c>
    </row>
    <row r="42" spans="1:10" ht="12.75" customHeight="1">
      <c r="A42" s="13" t="s">
        <v>1962</v>
      </c>
      <c r="B42" s="14">
        <v>362</v>
      </c>
      <c r="C42" s="14">
        <v>369</v>
      </c>
      <c r="D42" s="14">
        <v>355</v>
      </c>
      <c r="E42" s="57">
        <v>2.3</v>
      </c>
      <c r="F42" s="57">
        <v>2.3</v>
      </c>
      <c r="G42" s="57">
        <v>2.2</v>
      </c>
      <c r="H42" s="57">
        <v>11.6</v>
      </c>
      <c r="I42" s="57">
        <v>10.9</v>
      </c>
      <c r="J42" s="24">
        <v>12.3</v>
      </c>
    </row>
    <row r="43" spans="1:10" ht="12.75" customHeight="1">
      <c r="A43" s="13" t="s">
        <v>1963</v>
      </c>
      <c r="B43" s="14">
        <v>313</v>
      </c>
      <c r="C43" s="14">
        <v>313</v>
      </c>
      <c r="D43" s="14" t="s">
        <v>115</v>
      </c>
      <c r="E43" s="57">
        <v>1.6</v>
      </c>
      <c r="F43" s="57">
        <v>1.6</v>
      </c>
      <c r="G43" s="57" t="s">
        <v>115</v>
      </c>
      <c r="H43" s="57">
        <v>6.7</v>
      </c>
      <c r="I43" s="57">
        <v>6.7</v>
      </c>
      <c r="J43" s="24" t="s">
        <v>115</v>
      </c>
    </row>
    <row r="44" spans="1:10" ht="19.5" customHeight="1">
      <c r="A44" s="13" t="s">
        <v>1964</v>
      </c>
      <c r="B44" s="14">
        <v>635</v>
      </c>
      <c r="C44" s="14">
        <v>900</v>
      </c>
      <c r="D44" s="14">
        <v>383</v>
      </c>
      <c r="E44" s="57">
        <v>3.8</v>
      </c>
      <c r="F44" s="57">
        <v>5.3</v>
      </c>
      <c r="G44" s="57">
        <v>2.3</v>
      </c>
      <c r="H44" s="57">
        <v>15.8</v>
      </c>
      <c r="I44" s="57">
        <v>18.1</v>
      </c>
      <c r="J44" s="24">
        <v>13.6</v>
      </c>
    </row>
    <row r="45" spans="1:10" ht="12.75" customHeight="1">
      <c r="A45" s="13" t="s">
        <v>601</v>
      </c>
      <c r="B45" s="14"/>
      <c r="C45" s="14"/>
      <c r="D45" s="14"/>
      <c r="E45" s="57"/>
      <c r="F45" s="57"/>
      <c r="G45" s="57"/>
      <c r="H45" s="57"/>
      <c r="I45" s="57"/>
      <c r="J45" s="24"/>
    </row>
    <row r="46" spans="1:10" ht="12.75" customHeight="1">
      <c r="A46" s="13" t="s">
        <v>1965</v>
      </c>
      <c r="B46" s="14">
        <v>392</v>
      </c>
      <c r="C46" s="14">
        <v>332</v>
      </c>
      <c r="D46" s="14">
        <v>429</v>
      </c>
      <c r="E46" s="57">
        <v>2.4</v>
      </c>
      <c r="F46" s="57">
        <v>2.1</v>
      </c>
      <c r="G46" s="57">
        <v>2.5</v>
      </c>
      <c r="H46" s="57">
        <v>13</v>
      </c>
      <c r="I46" s="57">
        <v>9.7</v>
      </c>
      <c r="J46" s="24">
        <v>14.9</v>
      </c>
    </row>
    <row r="47" spans="1:10" ht="12.75" customHeight="1">
      <c r="A47" s="13" t="s">
        <v>1966</v>
      </c>
      <c r="B47" s="14">
        <v>344</v>
      </c>
      <c r="C47" s="14">
        <v>367</v>
      </c>
      <c r="D47" s="14">
        <v>332</v>
      </c>
      <c r="E47" s="57">
        <v>2.2</v>
      </c>
      <c r="F47" s="57">
        <v>2.5</v>
      </c>
      <c r="G47" s="57">
        <v>2.1</v>
      </c>
      <c r="H47" s="57">
        <v>11.7</v>
      </c>
      <c r="I47" s="57">
        <v>11</v>
      </c>
      <c r="J47" s="24">
        <v>12.1</v>
      </c>
    </row>
    <row r="48" spans="1:10" ht="12.75" customHeight="1">
      <c r="A48" s="13" t="s">
        <v>1196</v>
      </c>
      <c r="B48" s="14">
        <v>1699</v>
      </c>
      <c r="C48" s="14">
        <v>1699</v>
      </c>
      <c r="D48" s="14" t="s">
        <v>115</v>
      </c>
      <c r="E48" s="57">
        <v>8.7</v>
      </c>
      <c r="F48" s="57">
        <v>8.7</v>
      </c>
      <c r="G48" s="57" t="s">
        <v>115</v>
      </c>
      <c r="H48" s="57">
        <v>27</v>
      </c>
      <c r="I48" s="57">
        <v>27</v>
      </c>
      <c r="J48" s="24" t="s">
        <v>115</v>
      </c>
    </row>
    <row r="49" spans="1:10" ht="19.5" customHeight="1">
      <c r="A49" s="13" t="s">
        <v>1967</v>
      </c>
      <c r="B49" s="14">
        <v>908</v>
      </c>
      <c r="C49" s="14">
        <v>1109</v>
      </c>
      <c r="D49" s="14">
        <v>557</v>
      </c>
      <c r="E49" s="57">
        <v>5.2</v>
      </c>
      <c r="F49" s="57">
        <v>6.3</v>
      </c>
      <c r="G49" s="57">
        <v>3.3</v>
      </c>
      <c r="H49" s="57">
        <v>20.2</v>
      </c>
      <c r="I49" s="57">
        <v>21.2</v>
      </c>
      <c r="J49" s="24">
        <v>18.3</v>
      </c>
    </row>
    <row r="50" spans="1:10" ht="12.75" customHeight="1">
      <c r="A50" s="13" t="s">
        <v>601</v>
      </c>
      <c r="B50" s="14"/>
      <c r="C50" s="14"/>
      <c r="D50" s="14"/>
      <c r="E50" s="57"/>
      <c r="F50" s="57"/>
      <c r="G50" s="57"/>
      <c r="H50" s="57"/>
      <c r="I50" s="57"/>
      <c r="J50" s="24"/>
    </row>
    <row r="51" spans="1:10" ht="12.75" customHeight="1">
      <c r="A51" s="13" t="s">
        <v>1968</v>
      </c>
      <c r="B51" s="14">
        <v>449</v>
      </c>
      <c r="C51" s="14">
        <v>556</v>
      </c>
      <c r="D51" s="14">
        <v>358</v>
      </c>
      <c r="E51" s="57">
        <v>2.8</v>
      </c>
      <c r="F51" s="57">
        <v>3.4</v>
      </c>
      <c r="G51" s="57">
        <v>2.3</v>
      </c>
      <c r="H51" s="57">
        <v>12.5</v>
      </c>
      <c r="I51" s="57">
        <v>12.9</v>
      </c>
      <c r="J51" s="24">
        <v>12.1</v>
      </c>
    </row>
    <row r="52" spans="1:10" ht="12.75" customHeight="1">
      <c r="A52" s="13" t="s">
        <v>1969</v>
      </c>
      <c r="B52" s="14">
        <v>292</v>
      </c>
      <c r="C52" s="14">
        <v>385</v>
      </c>
      <c r="D52" s="14">
        <v>237</v>
      </c>
      <c r="E52" s="57">
        <v>1.9</v>
      </c>
      <c r="F52" s="57">
        <v>2.4</v>
      </c>
      <c r="G52" s="57">
        <v>1.5</v>
      </c>
      <c r="H52" s="57">
        <v>10.1</v>
      </c>
      <c r="I52" s="57">
        <v>12</v>
      </c>
      <c r="J52" s="24">
        <v>8.9</v>
      </c>
    </row>
    <row r="53" spans="1:10" ht="12.75" customHeight="1">
      <c r="A53" s="13" t="s">
        <v>1970</v>
      </c>
      <c r="B53" s="14">
        <v>1165</v>
      </c>
      <c r="C53" s="14">
        <v>1203</v>
      </c>
      <c r="D53" s="14">
        <v>1117</v>
      </c>
      <c r="E53" s="57">
        <v>6.4</v>
      </c>
      <c r="F53" s="57">
        <v>6.9</v>
      </c>
      <c r="G53" s="57">
        <v>5.8</v>
      </c>
      <c r="H53" s="57">
        <v>29.7</v>
      </c>
      <c r="I53" s="57">
        <v>27.7</v>
      </c>
      <c r="J53" s="24">
        <v>32.1</v>
      </c>
    </row>
    <row r="54" spans="1:10" ht="12.75" customHeight="1">
      <c r="A54" s="13" t="s">
        <v>1201</v>
      </c>
      <c r="B54" s="14">
        <v>341</v>
      </c>
      <c r="C54" s="14">
        <v>303</v>
      </c>
      <c r="D54" s="14">
        <v>375</v>
      </c>
      <c r="E54" s="57">
        <v>2.2</v>
      </c>
      <c r="F54" s="57">
        <v>1.9</v>
      </c>
      <c r="G54" s="57">
        <v>2.3</v>
      </c>
      <c r="H54" s="57">
        <v>11.1</v>
      </c>
      <c r="I54" s="57">
        <v>9.5</v>
      </c>
      <c r="J54" s="24">
        <v>12.5</v>
      </c>
    </row>
    <row r="55" spans="1:10" ht="12.75" customHeight="1">
      <c r="A55" s="13" t="s">
        <v>1971</v>
      </c>
      <c r="B55" s="14">
        <v>1517</v>
      </c>
      <c r="C55" s="14">
        <v>1517</v>
      </c>
      <c r="D55" s="14" t="s">
        <v>115</v>
      </c>
      <c r="E55" s="57">
        <v>8</v>
      </c>
      <c r="F55" s="57">
        <v>8</v>
      </c>
      <c r="G55" s="57" t="s">
        <v>115</v>
      </c>
      <c r="H55" s="57">
        <v>23.7</v>
      </c>
      <c r="I55" s="57">
        <v>23.7</v>
      </c>
      <c r="J55" s="24" t="s">
        <v>115</v>
      </c>
    </row>
    <row r="56" spans="1:10" ht="12.75">
      <c r="A56" s="13" t="s">
        <v>1972</v>
      </c>
      <c r="B56" s="14">
        <v>239</v>
      </c>
      <c r="C56" s="14">
        <v>276</v>
      </c>
      <c r="D56" s="14">
        <v>195</v>
      </c>
      <c r="E56" s="57">
        <v>1.3</v>
      </c>
      <c r="F56" s="57">
        <v>1.5</v>
      </c>
      <c r="G56" s="57">
        <v>1</v>
      </c>
      <c r="H56" s="57">
        <v>6</v>
      </c>
      <c r="I56" s="57">
        <v>6</v>
      </c>
      <c r="J56" s="24">
        <v>5.9</v>
      </c>
    </row>
    <row r="57" spans="1:10" ht="12.75">
      <c r="A57" s="13" t="s">
        <v>602</v>
      </c>
      <c r="B57" s="14"/>
      <c r="C57" s="14"/>
      <c r="D57" s="14"/>
      <c r="E57" s="57"/>
      <c r="F57" s="57"/>
      <c r="G57" s="57"/>
      <c r="H57" s="57"/>
      <c r="I57" s="57"/>
      <c r="J57" s="24"/>
    </row>
    <row r="58" spans="1:10" ht="12.75">
      <c r="A58" s="13" t="s">
        <v>1204</v>
      </c>
      <c r="B58" s="14">
        <v>239</v>
      </c>
      <c r="C58" s="14">
        <v>276</v>
      </c>
      <c r="D58" s="14">
        <v>195</v>
      </c>
      <c r="E58" s="57">
        <v>1.3</v>
      </c>
      <c r="F58" s="57">
        <v>1.5</v>
      </c>
      <c r="G58" s="57">
        <v>1</v>
      </c>
      <c r="H58" s="57">
        <v>6</v>
      </c>
      <c r="I58" s="57">
        <v>6</v>
      </c>
      <c r="J58" s="24">
        <v>5.9</v>
      </c>
    </row>
    <row r="59" spans="1:10" ht="12.75">
      <c r="A59" s="13" t="s">
        <v>1973</v>
      </c>
      <c r="B59" s="14">
        <v>367</v>
      </c>
      <c r="C59" s="14">
        <v>444</v>
      </c>
      <c r="D59" s="14">
        <v>314</v>
      </c>
      <c r="E59" s="57">
        <v>2.2</v>
      </c>
      <c r="F59" s="57">
        <v>2.7</v>
      </c>
      <c r="G59" s="57">
        <v>1.9</v>
      </c>
      <c r="H59" s="57">
        <v>11.6</v>
      </c>
      <c r="I59" s="57">
        <v>12.4</v>
      </c>
      <c r="J59" s="24">
        <v>11.1</v>
      </c>
    </row>
    <row r="60" spans="1:10" ht="12.75">
      <c r="A60" s="13" t="s">
        <v>601</v>
      </c>
      <c r="B60" s="14"/>
      <c r="C60" s="14"/>
      <c r="D60" s="14"/>
      <c r="E60" s="57"/>
      <c r="F60" s="57"/>
      <c r="G60" s="57"/>
      <c r="H60" s="57"/>
      <c r="I60" s="57"/>
      <c r="J60" s="24"/>
    </row>
    <row r="61" spans="1:10" ht="12.75">
      <c r="A61" s="13" t="s">
        <v>1206</v>
      </c>
      <c r="B61" s="14">
        <v>446</v>
      </c>
      <c r="C61" s="14">
        <v>530</v>
      </c>
      <c r="D61" s="14">
        <v>375</v>
      </c>
      <c r="E61" s="57">
        <v>2.6</v>
      </c>
      <c r="F61" s="57">
        <v>3.2</v>
      </c>
      <c r="G61" s="57">
        <v>2.2</v>
      </c>
      <c r="H61" s="57">
        <v>13.3</v>
      </c>
      <c r="I61" s="57">
        <v>14.1</v>
      </c>
      <c r="J61" s="24">
        <v>12.6</v>
      </c>
    </row>
    <row r="62" spans="1:10" ht="12.75">
      <c r="A62" s="13" t="s">
        <v>1974</v>
      </c>
      <c r="B62" s="14">
        <v>276</v>
      </c>
      <c r="C62" s="14">
        <v>313</v>
      </c>
      <c r="D62" s="14">
        <v>256</v>
      </c>
      <c r="E62" s="57">
        <v>1.7</v>
      </c>
      <c r="F62" s="57">
        <v>2</v>
      </c>
      <c r="G62" s="57">
        <v>1.6</v>
      </c>
      <c r="H62" s="57">
        <v>9.6</v>
      </c>
      <c r="I62" s="57">
        <v>9.6</v>
      </c>
      <c r="J62" s="24">
        <v>9.6</v>
      </c>
    </row>
    <row r="63" spans="1:10" ht="12.75">
      <c r="A63" s="13" t="s">
        <v>1975</v>
      </c>
      <c r="B63" s="14">
        <v>442</v>
      </c>
      <c r="C63" s="14">
        <v>548</v>
      </c>
      <c r="D63" s="14">
        <v>296</v>
      </c>
      <c r="E63" s="57">
        <v>2.5</v>
      </c>
      <c r="F63" s="57">
        <v>3.1</v>
      </c>
      <c r="G63" s="57">
        <v>1.8</v>
      </c>
      <c r="H63" s="57">
        <v>11.3</v>
      </c>
      <c r="I63" s="57">
        <v>12.1</v>
      </c>
      <c r="J63" s="24">
        <v>10.1</v>
      </c>
    </row>
    <row r="64" spans="1:10" ht="12.75">
      <c r="A64" s="13" t="s">
        <v>601</v>
      </c>
      <c r="B64" s="14"/>
      <c r="C64" s="14"/>
      <c r="D64" s="14"/>
      <c r="E64" s="57"/>
      <c r="F64" s="57"/>
      <c r="G64" s="57"/>
      <c r="H64" s="57"/>
      <c r="I64" s="57"/>
      <c r="J64" s="24"/>
    </row>
    <row r="65" spans="1:10" ht="12.75">
      <c r="A65" s="13" t="s">
        <v>1209</v>
      </c>
      <c r="B65" s="14">
        <v>501</v>
      </c>
      <c r="C65" s="14">
        <v>587</v>
      </c>
      <c r="D65" s="14">
        <v>357</v>
      </c>
      <c r="E65" s="57">
        <v>2.8</v>
      </c>
      <c r="F65" s="57">
        <v>3.3</v>
      </c>
      <c r="G65" s="57">
        <v>2.1</v>
      </c>
      <c r="H65" s="57">
        <v>12.2</v>
      </c>
      <c r="I65" s="57">
        <v>12.5</v>
      </c>
      <c r="J65" s="24">
        <v>11.5</v>
      </c>
    </row>
    <row r="66" spans="1:10" ht="12.75">
      <c r="A66" s="13" t="s">
        <v>1976</v>
      </c>
      <c r="B66" s="14">
        <v>280</v>
      </c>
      <c r="C66" s="14">
        <v>401</v>
      </c>
      <c r="D66" s="14">
        <v>184</v>
      </c>
      <c r="E66" s="57">
        <v>1.7</v>
      </c>
      <c r="F66" s="57">
        <v>2.3</v>
      </c>
      <c r="G66" s="57">
        <v>1.1</v>
      </c>
      <c r="H66" s="57">
        <v>8.8</v>
      </c>
      <c r="I66" s="57">
        <v>10.5</v>
      </c>
      <c r="J66" s="24">
        <v>7.3</v>
      </c>
    </row>
    <row r="67" spans="1:10" ht="12.75">
      <c r="A67" s="13" t="s">
        <v>1977</v>
      </c>
      <c r="B67" s="14">
        <v>719</v>
      </c>
      <c r="C67" s="14">
        <v>869</v>
      </c>
      <c r="D67" s="14">
        <v>436</v>
      </c>
      <c r="E67" s="57">
        <v>4.6</v>
      </c>
      <c r="F67" s="57">
        <v>5.3</v>
      </c>
      <c r="G67" s="57">
        <v>2.9</v>
      </c>
      <c r="H67" s="57">
        <v>17.1</v>
      </c>
      <c r="I67" s="57">
        <v>17.6</v>
      </c>
      <c r="J67" s="24">
        <v>16</v>
      </c>
    </row>
    <row r="68" spans="1:10" ht="12.75">
      <c r="A68" s="13" t="s">
        <v>601</v>
      </c>
      <c r="B68" s="14"/>
      <c r="C68" s="14"/>
      <c r="D68" s="14"/>
      <c r="E68" s="57"/>
      <c r="F68" s="57"/>
      <c r="G68" s="57"/>
      <c r="H68" s="57"/>
      <c r="I68" s="57"/>
      <c r="J68" s="24"/>
    </row>
    <row r="69" spans="1:10" ht="12.75">
      <c r="A69" s="13" t="s">
        <v>1978</v>
      </c>
      <c r="B69" s="14">
        <v>386</v>
      </c>
      <c r="C69" s="14">
        <v>435</v>
      </c>
      <c r="D69" s="14">
        <v>326</v>
      </c>
      <c r="E69" s="57">
        <v>2.5</v>
      </c>
      <c r="F69" s="57">
        <v>2.8</v>
      </c>
      <c r="G69" s="57">
        <v>2.2</v>
      </c>
      <c r="H69" s="57">
        <v>10.8</v>
      </c>
      <c r="I69" s="57">
        <v>10.1</v>
      </c>
      <c r="J69" s="24">
        <v>11.7</v>
      </c>
    </row>
    <row r="70" spans="1:10" ht="12.75">
      <c r="A70" s="13" t="s">
        <v>1979</v>
      </c>
      <c r="B70" s="14">
        <v>617</v>
      </c>
      <c r="C70" s="14">
        <v>767</v>
      </c>
      <c r="D70" s="14">
        <v>481</v>
      </c>
      <c r="E70" s="57">
        <v>4.1</v>
      </c>
      <c r="F70" s="57">
        <v>5.1</v>
      </c>
      <c r="G70" s="57">
        <v>3.2</v>
      </c>
      <c r="H70" s="57">
        <v>18</v>
      </c>
      <c r="I70" s="57">
        <v>18.3</v>
      </c>
      <c r="J70" s="24">
        <v>17.8</v>
      </c>
    </row>
    <row r="71" spans="1:10" ht="12.75">
      <c r="A71" s="13" t="s">
        <v>1980</v>
      </c>
      <c r="B71" s="14">
        <v>1118</v>
      </c>
      <c r="C71" s="14">
        <v>1118</v>
      </c>
      <c r="D71" s="14" t="s">
        <v>115</v>
      </c>
      <c r="E71" s="57">
        <v>6.4</v>
      </c>
      <c r="F71" s="57">
        <v>6.4</v>
      </c>
      <c r="G71" s="57" t="s">
        <v>115</v>
      </c>
      <c r="H71" s="57">
        <v>19.8</v>
      </c>
      <c r="I71" s="57">
        <v>19.8</v>
      </c>
      <c r="J71" s="24" t="s">
        <v>115</v>
      </c>
    </row>
    <row r="72" spans="1:10" ht="12.75">
      <c r="A72" s="13" t="s">
        <v>1981</v>
      </c>
      <c r="B72" s="14">
        <v>299</v>
      </c>
      <c r="C72" s="14">
        <v>247</v>
      </c>
      <c r="D72" s="14">
        <v>501</v>
      </c>
      <c r="E72" s="57">
        <v>1.8</v>
      </c>
      <c r="F72" s="57">
        <v>1.5</v>
      </c>
      <c r="G72" s="57">
        <v>2.8</v>
      </c>
      <c r="H72" s="57">
        <v>8.9</v>
      </c>
      <c r="I72" s="57">
        <v>6.9</v>
      </c>
      <c r="J72" s="24">
        <v>16.3</v>
      </c>
    </row>
    <row r="73" spans="1:10" ht="12.75">
      <c r="A73" s="13" t="s">
        <v>601</v>
      </c>
      <c r="B73" s="14"/>
      <c r="C73" s="14"/>
      <c r="D73" s="14"/>
      <c r="E73" s="57"/>
      <c r="F73" s="57"/>
      <c r="G73" s="57"/>
      <c r="H73" s="57"/>
      <c r="I73" s="57"/>
      <c r="J73" s="24"/>
    </row>
    <row r="74" spans="1:10" ht="12.75">
      <c r="A74" s="13" t="s">
        <v>1982</v>
      </c>
      <c r="B74" s="14">
        <v>422</v>
      </c>
      <c r="C74" s="14">
        <v>388</v>
      </c>
      <c r="D74" s="14">
        <v>472</v>
      </c>
      <c r="E74" s="57">
        <v>2.4</v>
      </c>
      <c r="F74" s="57">
        <v>2.2</v>
      </c>
      <c r="G74" s="57">
        <v>2.7</v>
      </c>
      <c r="H74" s="57">
        <v>12.4</v>
      </c>
      <c r="I74" s="57">
        <v>10.5</v>
      </c>
      <c r="J74" s="24">
        <v>15.3</v>
      </c>
    </row>
    <row r="75" spans="1:10" ht="12.75">
      <c r="A75" s="13" t="s">
        <v>1983</v>
      </c>
      <c r="B75" s="14">
        <v>534</v>
      </c>
      <c r="C75" s="14">
        <v>481</v>
      </c>
      <c r="D75" s="14">
        <v>597</v>
      </c>
      <c r="E75" s="57">
        <v>3.3</v>
      </c>
      <c r="F75" s="57">
        <v>3.1</v>
      </c>
      <c r="G75" s="57">
        <v>3.5</v>
      </c>
      <c r="H75" s="57">
        <v>16.4</v>
      </c>
      <c r="I75" s="57">
        <v>13.7</v>
      </c>
      <c r="J75" s="24">
        <v>19.2</v>
      </c>
    </row>
    <row r="76" spans="1:10" ht="12.75">
      <c r="A76" s="13" t="s">
        <v>1984</v>
      </c>
      <c r="B76" s="14">
        <v>235</v>
      </c>
      <c r="C76" s="14">
        <v>206</v>
      </c>
      <c r="D76" s="14">
        <v>473</v>
      </c>
      <c r="E76" s="57">
        <v>1.4</v>
      </c>
      <c r="F76" s="57">
        <v>1.2</v>
      </c>
      <c r="G76" s="57">
        <v>2.6</v>
      </c>
      <c r="H76" s="57">
        <v>6.5</v>
      </c>
      <c r="I76" s="57">
        <v>5.4</v>
      </c>
      <c r="J76" s="24">
        <v>15.4</v>
      </c>
    </row>
    <row r="77" spans="1:10" ht="12.75">
      <c r="A77" s="13" t="s">
        <v>1985</v>
      </c>
      <c r="B77" s="14">
        <v>241</v>
      </c>
      <c r="C77" s="14">
        <v>204</v>
      </c>
      <c r="D77" s="14">
        <v>392</v>
      </c>
      <c r="E77" s="57">
        <v>1.6</v>
      </c>
      <c r="F77" s="57">
        <v>1.4</v>
      </c>
      <c r="G77" s="57">
        <v>2.3</v>
      </c>
      <c r="H77" s="57">
        <v>9</v>
      </c>
      <c r="I77" s="57">
        <v>7.6</v>
      </c>
      <c r="J77" s="24">
        <v>13.7</v>
      </c>
    </row>
    <row r="78" spans="1:10" ht="12.75">
      <c r="A78" s="13" t="s">
        <v>1986</v>
      </c>
      <c r="B78" s="14">
        <v>205</v>
      </c>
      <c r="C78" s="14">
        <v>215</v>
      </c>
      <c r="D78" s="14">
        <v>197</v>
      </c>
      <c r="E78" s="57">
        <v>1.3</v>
      </c>
      <c r="F78" s="57">
        <v>1.3</v>
      </c>
      <c r="G78" s="57">
        <v>1.2</v>
      </c>
      <c r="H78" s="57">
        <v>6.7</v>
      </c>
      <c r="I78" s="57">
        <v>6.4</v>
      </c>
      <c r="J78" s="24">
        <v>6.9</v>
      </c>
    </row>
    <row r="79" spans="1:10" ht="12.75">
      <c r="A79" s="13" t="s">
        <v>602</v>
      </c>
      <c r="B79" s="14"/>
      <c r="C79" s="14"/>
      <c r="D79" s="14"/>
      <c r="E79" s="57"/>
      <c r="F79" s="57"/>
      <c r="G79" s="57"/>
      <c r="H79" s="57"/>
      <c r="I79" s="57"/>
      <c r="J79" s="24"/>
    </row>
    <row r="80" spans="1:10" ht="12.75">
      <c r="A80" s="13" t="s">
        <v>1987</v>
      </c>
      <c r="B80" s="14">
        <v>205</v>
      </c>
      <c r="C80" s="14">
        <v>215</v>
      </c>
      <c r="D80" s="14">
        <v>197</v>
      </c>
      <c r="E80" s="57">
        <v>1.3</v>
      </c>
      <c r="F80" s="57">
        <v>1.3</v>
      </c>
      <c r="G80" s="57">
        <v>1.2</v>
      </c>
      <c r="H80" s="57">
        <v>6.7</v>
      </c>
      <c r="I80" s="57">
        <v>6.4</v>
      </c>
      <c r="J80" s="24">
        <v>6.9</v>
      </c>
    </row>
    <row r="81" spans="1:10" ht="12.75">
      <c r="A81" s="13" t="s">
        <v>1988</v>
      </c>
      <c r="B81" s="14">
        <v>532</v>
      </c>
      <c r="C81" s="14">
        <v>663</v>
      </c>
      <c r="D81" s="14">
        <v>345</v>
      </c>
      <c r="E81" s="57">
        <v>3.1</v>
      </c>
      <c r="F81" s="57">
        <v>3.8</v>
      </c>
      <c r="G81" s="57">
        <v>2.1</v>
      </c>
      <c r="H81" s="57">
        <v>12.5</v>
      </c>
      <c r="I81" s="57">
        <v>13.5</v>
      </c>
      <c r="J81" s="24">
        <v>11.1</v>
      </c>
    </row>
    <row r="82" spans="1:10" ht="12.75">
      <c r="A82" s="13" t="s">
        <v>601</v>
      </c>
      <c r="B82" s="14"/>
      <c r="C82" s="14"/>
      <c r="D82" s="14"/>
      <c r="E82" s="57"/>
      <c r="F82" s="57"/>
      <c r="G82" s="57"/>
      <c r="H82" s="57"/>
      <c r="I82" s="57"/>
      <c r="J82" s="24"/>
    </row>
    <row r="83" spans="1:10" ht="12.75">
      <c r="A83" s="13" t="s">
        <v>1989</v>
      </c>
      <c r="B83" s="14">
        <v>331</v>
      </c>
      <c r="C83" s="14">
        <v>410</v>
      </c>
      <c r="D83" s="14">
        <v>225</v>
      </c>
      <c r="E83" s="57">
        <v>2</v>
      </c>
      <c r="F83" s="57">
        <v>2.4</v>
      </c>
      <c r="G83" s="57">
        <v>1.4</v>
      </c>
      <c r="H83" s="57">
        <v>8.4</v>
      </c>
      <c r="I83" s="57">
        <v>9.2</v>
      </c>
      <c r="J83" s="24">
        <v>7.4</v>
      </c>
    </row>
    <row r="84" spans="1:10" ht="12.75">
      <c r="A84" s="13" t="s">
        <v>2229</v>
      </c>
      <c r="B84" s="14">
        <v>684</v>
      </c>
      <c r="C84" s="14">
        <v>799</v>
      </c>
      <c r="D84" s="14">
        <v>501</v>
      </c>
      <c r="E84" s="57">
        <v>3.9</v>
      </c>
      <c r="F84" s="57">
        <v>4.5</v>
      </c>
      <c r="G84" s="57">
        <v>2.9</v>
      </c>
      <c r="H84" s="57">
        <v>15.7</v>
      </c>
      <c r="I84" s="57">
        <v>15.8</v>
      </c>
      <c r="J84" s="24">
        <v>15.4</v>
      </c>
    </row>
    <row r="85" spans="1:10" ht="12.75">
      <c r="A85" s="13" t="s">
        <v>2230</v>
      </c>
      <c r="B85" s="14">
        <v>598</v>
      </c>
      <c r="C85" s="14">
        <v>846</v>
      </c>
      <c r="D85" s="14">
        <v>281</v>
      </c>
      <c r="E85" s="57">
        <v>3.5</v>
      </c>
      <c r="F85" s="57">
        <v>4.8</v>
      </c>
      <c r="G85" s="57">
        <v>1.7</v>
      </c>
      <c r="H85" s="57">
        <v>13.5</v>
      </c>
      <c r="I85" s="57">
        <v>16.2</v>
      </c>
      <c r="J85" s="24">
        <v>9.7</v>
      </c>
    </row>
    <row r="86" spans="1:10" ht="12.75">
      <c r="A86" s="13" t="s">
        <v>1990</v>
      </c>
      <c r="B86" s="14">
        <v>509</v>
      </c>
      <c r="C86" s="14">
        <v>530</v>
      </c>
      <c r="D86" s="14">
        <v>484</v>
      </c>
      <c r="E86" s="57">
        <v>3.1</v>
      </c>
      <c r="F86" s="57">
        <v>3.2</v>
      </c>
      <c r="G86" s="57">
        <v>3.1</v>
      </c>
      <c r="H86" s="57">
        <v>14.3</v>
      </c>
      <c r="I86" s="57">
        <v>12.7</v>
      </c>
      <c r="J86" s="24">
        <v>16.3</v>
      </c>
    </row>
    <row r="87" spans="1:10" ht="12.75">
      <c r="A87" s="13" t="s">
        <v>601</v>
      </c>
      <c r="B87" s="14"/>
      <c r="C87" s="14"/>
      <c r="D87" s="14"/>
      <c r="E87" s="57"/>
      <c r="F87" s="57"/>
      <c r="G87" s="57"/>
      <c r="H87" s="57"/>
      <c r="I87" s="57"/>
      <c r="J87" s="24"/>
    </row>
    <row r="88" spans="1:10" ht="12.75">
      <c r="A88" s="13" t="s">
        <v>1991</v>
      </c>
      <c r="B88" s="14">
        <v>304</v>
      </c>
      <c r="C88" s="14">
        <v>361</v>
      </c>
      <c r="D88" s="14">
        <v>232</v>
      </c>
      <c r="E88" s="57">
        <v>2</v>
      </c>
      <c r="F88" s="57">
        <v>2.4</v>
      </c>
      <c r="G88" s="57">
        <v>1.5</v>
      </c>
      <c r="H88" s="57">
        <v>9.4</v>
      </c>
      <c r="I88" s="57">
        <v>10.3</v>
      </c>
      <c r="J88" s="24">
        <v>8.3</v>
      </c>
    </row>
    <row r="89" spans="1:10" ht="12.75">
      <c r="A89" s="13" t="s">
        <v>1992</v>
      </c>
      <c r="B89" s="14">
        <v>588</v>
      </c>
      <c r="C89" s="14">
        <v>451</v>
      </c>
      <c r="D89" s="14">
        <v>715</v>
      </c>
      <c r="E89" s="57">
        <v>3.6</v>
      </c>
      <c r="F89" s="57">
        <v>2.8</v>
      </c>
      <c r="G89" s="57">
        <v>4.5</v>
      </c>
      <c r="H89" s="57">
        <v>17.9</v>
      </c>
      <c r="I89" s="57">
        <v>12.5</v>
      </c>
      <c r="J89" s="24">
        <v>23</v>
      </c>
    </row>
    <row r="90" spans="1:10" ht="12.75">
      <c r="A90" s="13" t="s">
        <v>1993</v>
      </c>
      <c r="B90" s="14">
        <v>340</v>
      </c>
      <c r="C90" s="14">
        <v>354</v>
      </c>
      <c r="D90" s="14">
        <v>328</v>
      </c>
      <c r="E90" s="57">
        <v>2.1</v>
      </c>
      <c r="F90" s="57">
        <v>2.1</v>
      </c>
      <c r="G90" s="57">
        <v>2.1</v>
      </c>
      <c r="H90" s="57">
        <v>11</v>
      </c>
      <c r="I90" s="57">
        <v>10.2</v>
      </c>
      <c r="J90" s="24">
        <v>11.8</v>
      </c>
    </row>
    <row r="91" spans="1:10" ht="12.75">
      <c r="A91" s="13" t="s">
        <v>0</v>
      </c>
      <c r="B91" s="14">
        <v>355</v>
      </c>
      <c r="C91" s="14">
        <v>301</v>
      </c>
      <c r="D91" s="14">
        <v>396</v>
      </c>
      <c r="E91" s="57">
        <v>2.2</v>
      </c>
      <c r="F91" s="57">
        <v>1.9</v>
      </c>
      <c r="G91" s="57">
        <v>2.4</v>
      </c>
      <c r="H91" s="57">
        <v>11.9</v>
      </c>
      <c r="I91" s="57">
        <v>9.2</v>
      </c>
      <c r="J91" s="24">
        <v>13.8</v>
      </c>
    </row>
    <row r="92" spans="1:10" ht="12.75">
      <c r="A92" s="13" t="s">
        <v>1994</v>
      </c>
      <c r="B92" s="14">
        <v>917</v>
      </c>
      <c r="C92" s="14">
        <v>917</v>
      </c>
      <c r="D92" s="14" t="s">
        <v>115</v>
      </c>
      <c r="E92" s="57">
        <v>5</v>
      </c>
      <c r="F92" s="57">
        <v>5</v>
      </c>
      <c r="G92" s="57" t="s">
        <v>115</v>
      </c>
      <c r="H92" s="57">
        <v>16.8</v>
      </c>
      <c r="I92" s="57">
        <v>16.8</v>
      </c>
      <c r="J92" s="24" t="s">
        <v>115</v>
      </c>
    </row>
    <row r="93" spans="1:10" ht="12.75">
      <c r="A93" s="13" t="s">
        <v>1995</v>
      </c>
      <c r="B93" s="14">
        <v>523</v>
      </c>
      <c r="C93" s="14">
        <v>556</v>
      </c>
      <c r="D93" s="14">
        <v>455</v>
      </c>
      <c r="E93" s="57">
        <v>3</v>
      </c>
      <c r="F93" s="57">
        <v>3.2</v>
      </c>
      <c r="G93" s="57">
        <v>2.7</v>
      </c>
      <c r="H93" s="57">
        <v>11.8</v>
      </c>
      <c r="I93" s="57">
        <v>10.6</v>
      </c>
      <c r="J93" s="24">
        <v>14.3</v>
      </c>
    </row>
    <row r="94" spans="1:10" ht="12.75">
      <c r="A94" s="13" t="s">
        <v>601</v>
      </c>
      <c r="B94" s="14"/>
      <c r="C94" s="14"/>
      <c r="D94" s="14"/>
      <c r="E94" s="57"/>
      <c r="F94" s="57"/>
      <c r="G94" s="57"/>
      <c r="H94" s="57"/>
      <c r="I94" s="57"/>
      <c r="J94" s="24"/>
    </row>
    <row r="95" spans="1:10" ht="12.75">
      <c r="A95" s="13" t="s">
        <v>1996</v>
      </c>
      <c r="B95" s="14">
        <v>474</v>
      </c>
      <c r="C95" s="14">
        <v>453</v>
      </c>
      <c r="D95" s="14">
        <v>529</v>
      </c>
      <c r="E95" s="57">
        <v>2.7</v>
      </c>
      <c r="F95" s="57">
        <v>2.6</v>
      </c>
      <c r="G95" s="57">
        <v>3.1</v>
      </c>
      <c r="H95" s="57">
        <v>11.3</v>
      </c>
      <c r="I95" s="57">
        <v>9.5</v>
      </c>
      <c r="J95" s="24">
        <v>16.1</v>
      </c>
    </row>
    <row r="96" spans="1:10" ht="12.75">
      <c r="A96" s="13" t="s">
        <v>1997</v>
      </c>
      <c r="B96" s="14">
        <v>613</v>
      </c>
      <c r="C96" s="14">
        <v>778</v>
      </c>
      <c r="D96" s="14">
        <v>361</v>
      </c>
      <c r="E96" s="57">
        <v>3.6</v>
      </c>
      <c r="F96" s="57">
        <v>4.5</v>
      </c>
      <c r="G96" s="57">
        <v>2.2</v>
      </c>
      <c r="H96" s="57">
        <v>12.6</v>
      </c>
      <c r="I96" s="57">
        <v>13</v>
      </c>
      <c r="J96" s="24">
        <v>11.9</v>
      </c>
    </row>
  </sheetData>
  <mergeCells count="6">
    <mergeCell ref="A5:A9"/>
    <mergeCell ref="B6:D6"/>
    <mergeCell ref="B7:D7"/>
    <mergeCell ref="E6:J6"/>
    <mergeCell ref="E7:J7"/>
    <mergeCell ref="E5:J5"/>
  </mergeCells>
  <printOptions/>
  <pageMargins left="0.7874015748031497" right="0.7874015748031497" top="0.7874015748031497" bottom="0.7874015748031497" header="0.5118110236220472" footer="0.5118110236220472"/>
  <pageSetup horizontalDpi="300" verticalDpi="300" orientation="portrait" paperSize="9" scale="90" r:id="rId1"/>
</worksheet>
</file>

<file path=xl/worksheets/sheet66.xml><?xml version="1.0" encoding="utf-8"?>
<worksheet xmlns="http://schemas.openxmlformats.org/spreadsheetml/2006/main" xmlns:r="http://schemas.openxmlformats.org/officeDocument/2006/relationships">
  <dimension ref="A3:E30"/>
  <sheetViews>
    <sheetView workbookViewId="0" topLeftCell="A1">
      <selection activeCell="I19" sqref="I19"/>
    </sheetView>
  </sheetViews>
  <sheetFormatPr defaultColWidth="9.140625" defaultRowHeight="12.75"/>
  <cols>
    <col min="1" max="1" width="34.8515625" style="10" customWidth="1"/>
    <col min="2" max="2" width="10.140625" style="10" customWidth="1"/>
    <col min="3" max="3" width="10.57421875" style="10" customWidth="1"/>
    <col min="4" max="4" width="14.00390625" style="10" customWidth="1"/>
    <col min="5" max="5" width="18.57421875" style="10" customWidth="1"/>
    <col min="6" max="16384" width="9.140625" style="10" customWidth="1"/>
  </cols>
  <sheetData>
    <row r="2" ht="17.25" customHeight="1"/>
    <row r="3" ht="17.25" customHeight="1">
      <c r="A3" s="10" t="s">
        <v>1998</v>
      </c>
    </row>
    <row r="4" spans="1:5" ht="15.75" customHeight="1">
      <c r="A4" s="11" t="s">
        <v>1999</v>
      </c>
      <c r="B4" s="11"/>
      <c r="C4" s="11"/>
      <c r="D4" s="11"/>
      <c r="E4" s="11"/>
    </row>
    <row r="5" spans="1:5" ht="19.5" customHeight="1">
      <c r="A5" s="131" t="s">
        <v>826</v>
      </c>
      <c r="B5" s="128" t="s">
        <v>815</v>
      </c>
      <c r="C5" s="128" t="s">
        <v>604</v>
      </c>
      <c r="D5" s="22" t="s">
        <v>2264</v>
      </c>
      <c r="E5" s="22"/>
    </row>
    <row r="6" spans="1:5" ht="20.25" customHeight="1">
      <c r="A6" s="132"/>
      <c r="B6" s="129"/>
      <c r="C6" s="129"/>
      <c r="D6" s="58" t="s">
        <v>1355</v>
      </c>
      <c r="E6" s="11"/>
    </row>
    <row r="7" spans="1:5" ht="20.25" customHeight="1">
      <c r="A7" s="132"/>
      <c r="B7" s="129"/>
      <c r="C7" s="129"/>
      <c r="D7" s="93" t="s">
        <v>605</v>
      </c>
      <c r="E7" s="118" t="s">
        <v>603</v>
      </c>
    </row>
    <row r="8" spans="1:5" ht="21" customHeight="1">
      <c r="A8" s="133"/>
      <c r="B8" s="130"/>
      <c r="C8" s="130"/>
      <c r="D8" s="134"/>
      <c r="E8" s="100"/>
    </row>
    <row r="9" spans="1:5" ht="42.75" customHeight="1">
      <c r="A9" s="13" t="s">
        <v>1657</v>
      </c>
      <c r="B9" s="14">
        <v>80210</v>
      </c>
      <c r="C9" s="14">
        <v>293859</v>
      </c>
      <c r="D9" s="14">
        <v>6882727</v>
      </c>
      <c r="E9" s="24">
        <v>85.80883929684578</v>
      </c>
    </row>
    <row r="10" spans="1:4" ht="14.25" customHeight="1">
      <c r="A10" s="13" t="s">
        <v>1898</v>
      </c>
      <c r="B10" s="14"/>
      <c r="C10" s="14"/>
      <c r="D10" s="14"/>
    </row>
    <row r="11" spans="1:4" ht="17.25" customHeight="1">
      <c r="A11" s="13" t="s">
        <v>2000</v>
      </c>
      <c r="B11" s="14"/>
      <c r="C11" s="14"/>
      <c r="D11" s="14"/>
    </row>
    <row r="12" spans="1:4" ht="15" customHeight="1">
      <c r="A12" s="13" t="s">
        <v>2001</v>
      </c>
      <c r="B12" s="14"/>
      <c r="C12" s="14"/>
      <c r="D12" s="14"/>
    </row>
    <row r="13" spans="1:4" ht="15" customHeight="1">
      <c r="A13" s="13" t="s">
        <v>2002</v>
      </c>
      <c r="B13" s="14"/>
      <c r="C13" s="14"/>
      <c r="D13" s="14"/>
    </row>
    <row r="14" spans="1:5" ht="19.5" customHeight="1">
      <c r="A14" s="13" t="s">
        <v>2003</v>
      </c>
      <c r="B14" s="14">
        <v>1661</v>
      </c>
      <c r="C14" s="14">
        <v>8557</v>
      </c>
      <c r="D14" s="14">
        <v>212959</v>
      </c>
      <c r="E14" s="10">
        <v>128.2</v>
      </c>
    </row>
    <row r="15" spans="1:5" ht="19.5" customHeight="1">
      <c r="A15" s="13" t="s">
        <v>2004</v>
      </c>
      <c r="B15" s="14">
        <v>3205</v>
      </c>
      <c r="C15" s="14">
        <v>14765</v>
      </c>
      <c r="D15" s="14">
        <v>348438</v>
      </c>
      <c r="E15" s="10">
        <v>108.7</v>
      </c>
    </row>
    <row r="16" spans="1:5" ht="19.5" customHeight="1">
      <c r="A16" s="13" t="s">
        <v>2005</v>
      </c>
      <c r="B16" s="14">
        <v>6531</v>
      </c>
      <c r="C16" s="14">
        <v>29552</v>
      </c>
      <c r="D16" s="14">
        <v>718007</v>
      </c>
      <c r="E16" s="10">
        <v>109.9</v>
      </c>
    </row>
    <row r="17" spans="1:5" ht="19.5" customHeight="1">
      <c r="A17" s="13" t="s">
        <v>2006</v>
      </c>
      <c r="B17" s="14">
        <v>13031</v>
      </c>
      <c r="C17" s="14">
        <v>50327</v>
      </c>
      <c r="D17" s="14">
        <v>1174364</v>
      </c>
      <c r="E17" s="10">
        <v>90.1</v>
      </c>
    </row>
    <row r="18" spans="1:5" ht="19.5" customHeight="1">
      <c r="A18" s="13" t="s">
        <v>2007</v>
      </c>
      <c r="B18" s="14">
        <v>7615</v>
      </c>
      <c r="C18" s="14">
        <v>31547</v>
      </c>
      <c r="D18" s="14">
        <v>729759</v>
      </c>
      <c r="E18" s="10">
        <v>95.8</v>
      </c>
    </row>
    <row r="19" spans="1:5" ht="19.5" customHeight="1">
      <c r="A19" s="13" t="s">
        <v>2008</v>
      </c>
      <c r="B19" s="14">
        <v>48167</v>
      </c>
      <c r="C19" s="14">
        <v>159111</v>
      </c>
      <c r="D19" s="14">
        <v>3699200</v>
      </c>
      <c r="E19" s="10">
        <v>76.8</v>
      </c>
    </row>
    <row r="20" spans="1:5" ht="42" customHeight="1">
      <c r="A20" s="13" t="s">
        <v>2009</v>
      </c>
      <c r="B20" s="14">
        <v>25646</v>
      </c>
      <c r="C20" s="14">
        <v>139325</v>
      </c>
      <c r="D20" s="14">
        <v>3641213</v>
      </c>
      <c r="E20" s="24">
        <v>141.97976292599236</v>
      </c>
    </row>
    <row r="21" spans="1:4" ht="14.25" customHeight="1">
      <c r="A21" s="13" t="s">
        <v>2010</v>
      </c>
      <c r="B21" s="14"/>
      <c r="C21" s="14"/>
      <c r="D21" s="14"/>
    </row>
    <row r="22" spans="1:4" ht="24" customHeight="1">
      <c r="A22" s="13" t="s">
        <v>2000</v>
      </c>
      <c r="B22" s="14"/>
      <c r="C22" s="14"/>
      <c r="D22" s="14"/>
    </row>
    <row r="23" spans="1:4" ht="15.75" customHeight="1">
      <c r="A23" s="13" t="s">
        <v>2001</v>
      </c>
      <c r="B23" s="14"/>
      <c r="C23" s="14"/>
      <c r="D23" s="14"/>
    </row>
    <row r="24" spans="1:4" ht="16.5" customHeight="1">
      <c r="A24" s="13" t="s">
        <v>2002</v>
      </c>
      <c r="B24" s="14"/>
      <c r="C24" s="14"/>
      <c r="D24" s="14"/>
    </row>
    <row r="25" spans="1:5" ht="19.5" customHeight="1">
      <c r="A25" s="13" t="s">
        <v>2011</v>
      </c>
      <c r="B25" s="14">
        <v>1389</v>
      </c>
      <c r="C25" s="14">
        <v>7836</v>
      </c>
      <c r="D25" s="14">
        <v>198467</v>
      </c>
      <c r="E25" s="10">
        <v>142.9</v>
      </c>
    </row>
    <row r="26" spans="1:5" ht="19.5" customHeight="1">
      <c r="A26" s="13" t="s">
        <v>2012</v>
      </c>
      <c r="B26" s="14">
        <v>2058</v>
      </c>
      <c r="C26" s="14">
        <v>11591</v>
      </c>
      <c r="D26" s="14">
        <v>292869</v>
      </c>
      <c r="E26" s="10">
        <v>142.3</v>
      </c>
    </row>
    <row r="27" spans="1:5" ht="19.5" customHeight="1">
      <c r="A27" s="13" t="s">
        <v>771</v>
      </c>
      <c r="B27" s="14">
        <v>4047</v>
      </c>
      <c r="C27" s="14">
        <v>22890</v>
      </c>
      <c r="D27" s="14">
        <v>589280</v>
      </c>
      <c r="E27" s="10">
        <v>145.6</v>
      </c>
    </row>
    <row r="28" spans="1:5" ht="19.5" customHeight="1">
      <c r="A28" s="13" t="s">
        <v>772</v>
      </c>
      <c r="B28" s="14">
        <v>6139</v>
      </c>
      <c r="C28" s="14">
        <v>31961</v>
      </c>
      <c r="D28" s="14">
        <v>807110</v>
      </c>
      <c r="E28" s="10">
        <v>131.5</v>
      </c>
    </row>
    <row r="29" spans="1:5" ht="19.5" customHeight="1">
      <c r="A29" s="13" t="s">
        <v>2007</v>
      </c>
      <c r="B29" s="14">
        <v>3661</v>
      </c>
      <c r="C29" s="14">
        <v>19963</v>
      </c>
      <c r="D29" s="14">
        <v>511624</v>
      </c>
      <c r="E29" s="10">
        <v>139.7</v>
      </c>
    </row>
    <row r="30" spans="1:5" ht="19.5" customHeight="1">
      <c r="A30" s="13" t="s">
        <v>926</v>
      </c>
      <c r="B30" s="14">
        <v>8352</v>
      </c>
      <c r="C30" s="14">
        <v>45084</v>
      </c>
      <c r="D30" s="14">
        <v>1241863</v>
      </c>
      <c r="E30" s="10">
        <v>148.7</v>
      </c>
    </row>
    <row r="31" ht="24" customHeight="1"/>
    <row r="32" ht="19.5" customHeight="1"/>
  </sheetData>
  <mergeCells count="5">
    <mergeCell ref="E7:E8"/>
    <mergeCell ref="A5:A8"/>
    <mergeCell ref="B5:B8"/>
    <mergeCell ref="C5:C8"/>
    <mergeCell ref="D7:D8"/>
  </mergeCells>
  <printOptions/>
  <pageMargins left="0.984251968503937" right="0.7874015748031497" top="0.7874015748031497" bottom="0.7874015748031497" header="0" footer="0"/>
  <pageSetup horizontalDpi="300" verticalDpi="300" orientation="portrait" paperSize="9" r:id="rId1"/>
</worksheet>
</file>

<file path=xl/worksheets/sheet67.xml><?xml version="1.0" encoding="utf-8"?>
<worksheet xmlns="http://schemas.openxmlformats.org/spreadsheetml/2006/main" xmlns:r="http://schemas.openxmlformats.org/officeDocument/2006/relationships">
  <dimension ref="A3:J80"/>
  <sheetViews>
    <sheetView workbookViewId="0" topLeftCell="A1">
      <selection activeCell="A6" sqref="A6:J9"/>
    </sheetView>
  </sheetViews>
  <sheetFormatPr defaultColWidth="9.140625" defaultRowHeight="12.75"/>
  <cols>
    <col min="1" max="1" width="20.57421875" style="10" customWidth="1"/>
    <col min="2" max="2" width="10.57421875" style="10" customWidth="1"/>
    <col min="3" max="3" width="7.00390625" style="10" customWidth="1"/>
    <col min="4" max="4" width="16.7109375" style="10" customWidth="1"/>
    <col min="5" max="5" width="11.140625" style="10" customWidth="1"/>
    <col min="6" max="6" width="9.140625" style="10" customWidth="1"/>
    <col min="7" max="7" width="14.7109375" style="10" customWidth="1"/>
    <col min="8" max="8" width="10.28125" style="10" customWidth="1"/>
    <col min="9" max="9" width="7.28125" style="10" customWidth="1"/>
    <col min="10" max="10" width="15.8515625" style="10" customWidth="1"/>
    <col min="11" max="16384" width="9.140625" style="10" customWidth="1"/>
  </cols>
  <sheetData>
    <row r="2" ht="10.5" customHeight="1"/>
    <row r="3" ht="15" customHeight="1">
      <c r="A3" s="10" t="s">
        <v>927</v>
      </c>
    </row>
    <row r="4" ht="15" customHeight="1">
      <c r="A4" s="10" t="s">
        <v>928</v>
      </c>
    </row>
    <row r="5" spans="1:10" ht="15" customHeight="1">
      <c r="A5" s="11" t="s">
        <v>929</v>
      </c>
      <c r="B5" s="11"/>
      <c r="C5" s="11"/>
      <c r="D5" s="11"/>
      <c r="E5" s="11"/>
      <c r="F5" s="11"/>
      <c r="G5" s="11"/>
      <c r="H5" s="11"/>
      <c r="I5" s="11"/>
      <c r="J5" s="11"/>
    </row>
    <row r="6" spans="1:10" ht="19.5" customHeight="1">
      <c r="A6" s="131" t="s">
        <v>826</v>
      </c>
      <c r="B6" s="90" t="s">
        <v>612</v>
      </c>
      <c r="C6" s="107"/>
      <c r="D6" s="96"/>
      <c r="E6" s="90" t="s">
        <v>609</v>
      </c>
      <c r="F6" s="117"/>
      <c r="G6" s="131"/>
      <c r="H6" s="117" t="s">
        <v>613</v>
      </c>
      <c r="I6" s="117"/>
      <c r="J6" s="117"/>
    </row>
    <row r="7" spans="1:10" ht="13.5" customHeight="1">
      <c r="A7" s="132"/>
      <c r="B7" s="189"/>
      <c r="C7" s="94"/>
      <c r="D7" s="98"/>
      <c r="E7" s="91" t="s">
        <v>608</v>
      </c>
      <c r="F7" s="100"/>
      <c r="G7" s="133"/>
      <c r="H7" s="100"/>
      <c r="I7" s="100"/>
      <c r="J7" s="100"/>
    </row>
    <row r="8" spans="1:10" ht="42" customHeight="1">
      <c r="A8" s="132"/>
      <c r="B8" s="20" t="s">
        <v>610</v>
      </c>
      <c r="C8" s="20" t="s">
        <v>930</v>
      </c>
      <c r="D8" s="46" t="s">
        <v>611</v>
      </c>
      <c r="E8" s="20" t="s">
        <v>610</v>
      </c>
      <c r="F8" s="20" t="s">
        <v>930</v>
      </c>
      <c r="G8" s="46" t="s">
        <v>611</v>
      </c>
      <c r="H8" s="20" t="s">
        <v>610</v>
      </c>
      <c r="I8" s="20" t="s">
        <v>930</v>
      </c>
      <c r="J8" s="48" t="s">
        <v>611</v>
      </c>
    </row>
    <row r="9" spans="1:10" ht="41.25" customHeight="1">
      <c r="A9" s="133"/>
      <c r="B9" s="21" t="s">
        <v>931</v>
      </c>
      <c r="C9" s="21" t="s">
        <v>932</v>
      </c>
      <c r="D9" s="47" t="s">
        <v>607</v>
      </c>
      <c r="E9" s="21" t="s">
        <v>931</v>
      </c>
      <c r="F9" s="21" t="s">
        <v>932</v>
      </c>
      <c r="G9" s="47" t="s">
        <v>607</v>
      </c>
      <c r="H9" s="21" t="s">
        <v>931</v>
      </c>
      <c r="I9" s="21" t="s">
        <v>932</v>
      </c>
      <c r="J9" s="49" t="s">
        <v>607</v>
      </c>
    </row>
    <row r="10" spans="1:10" ht="27.75" customHeight="1">
      <c r="A10" s="13" t="s">
        <v>933</v>
      </c>
      <c r="B10" s="14">
        <v>68813</v>
      </c>
      <c r="C10" s="14">
        <v>240985</v>
      </c>
      <c r="D10" s="14">
        <v>5603323</v>
      </c>
      <c r="E10" s="14">
        <v>50661</v>
      </c>
      <c r="F10" s="14">
        <v>143977</v>
      </c>
      <c r="G10" s="14">
        <v>3042726</v>
      </c>
      <c r="H10" s="14">
        <v>18152</v>
      </c>
      <c r="I10" s="14">
        <v>97008</v>
      </c>
      <c r="J10" s="10">
        <v>2560597</v>
      </c>
    </row>
    <row r="11" spans="1:9" ht="24.75" customHeight="1">
      <c r="A11" s="13" t="s">
        <v>1164</v>
      </c>
      <c r="B11" s="14"/>
      <c r="C11" s="14"/>
      <c r="D11" s="14"/>
      <c r="E11" s="14"/>
      <c r="F11" s="14"/>
      <c r="G11" s="14"/>
      <c r="H11" s="14"/>
      <c r="I11" s="14"/>
    </row>
    <row r="12" spans="1:10" ht="16.5" customHeight="1">
      <c r="A12" s="13" t="s">
        <v>1732</v>
      </c>
      <c r="B12" s="14">
        <v>6055</v>
      </c>
      <c r="C12" s="14">
        <v>19190</v>
      </c>
      <c r="D12" s="14">
        <v>423991</v>
      </c>
      <c r="E12" s="14">
        <v>5037</v>
      </c>
      <c r="F12" s="14">
        <v>13972</v>
      </c>
      <c r="G12" s="14">
        <v>284470</v>
      </c>
      <c r="H12" s="14">
        <v>1018</v>
      </c>
      <c r="I12" s="14">
        <v>5218</v>
      </c>
      <c r="J12" s="10">
        <v>139521</v>
      </c>
    </row>
    <row r="13" spans="1:10" ht="16.5" customHeight="1">
      <c r="A13" s="13" t="s">
        <v>934</v>
      </c>
      <c r="B13" s="14">
        <v>56</v>
      </c>
      <c r="C13" s="14">
        <v>203</v>
      </c>
      <c r="D13" s="14">
        <v>5090</v>
      </c>
      <c r="E13" s="14">
        <v>40</v>
      </c>
      <c r="F13" s="14">
        <v>108</v>
      </c>
      <c r="G13" s="14">
        <v>2517</v>
      </c>
      <c r="H13" s="14">
        <v>16</v>
      </c>
      <c r="I13" s="14">
        <v>95</v>
      </c>
      <c r="J13" s="10">
        <v>2573</v>
      </c>
    </row>
    <row r="14" spans="1:10" ht="16.5" customHeight="1">
      <c r="A14" s="13" t="s">
        <v>935</v>
      </c>
      <c r="B14" s="14">
        <v>52</v>
      </c>
      <c r="C14" s="14">
        <v>234</v>
      </c>
      <c r="D14" s="14">
        <v>6542</v>
      </c>
      <c r="E14" s="14">
        <v>14</v>
      </c>
      <c r="F14" s="14">
        <v>26</v>
      </c>
      <c r="G14" s="14">
        <v>518</v>
      </c>
      <c r="H14" s="14">
        <v>38</v>
      </c>
      <c r="I14" s="14">
        <v>208</v>
      </c>
      <c r="J14" s="10">
        <v>6024</v>
      </c>
    </row>
    <row r="15" spans="1:10" ht="16.5" customHeight="1">
      <c r="A15" s="13" t="s">
        <v>936</v>
      </c>
      <c r="B15" s="14">
        <v>51</v>
      </c>
      <c r="C15" s="14">
        <v>223</v>
      </c>
      <c r="D15" s="14">
        <v>6145</v>
      </c>
      <c r="E15" s="14">
        <v>16</v>
      </c>
      <c r="F15" s="14">
        <v>44</v>
      </c>
      <c r="G15" s="14">
        <v>644</v>
      </c>
      <c r="H15" s="14">
        <v>35</v>
      </c>
      <c r="I15" s="14">
        <v>179</v>
      </c>
      <c r="J15" s="10">
        <v>5501</v>
      </c>
    </row>
    <row r="16" spans="1:10" ht="16.5" customHeight="1">
      <c r="A16" s="13" t="s">
        <v>937</v>
      </c>
      <c r="B16" s="14">
        <v>230</v>
      </c>
      <c r="C16" s="14">
        <v>785</v>
      </c>
      <c r="D16" s="14">
        <v>15495</v>
      </c>
      <c r="E16" s="14">
        <v>132</v>
      </c>
      <c r="F16" s="14">
        <v>396</v>
      </c>
      <c r="G16" s="14">
        <v>6464</v>
      </c>
      <c r="H16" s="14">
        <v>98</v>
      </c>
      <c r="I16" s="14">
        <v>389</v>
      </c>
      <c r="J16" s="10">
        <v>9031</v>
      </c>
    </row>
    <row r="17" spans="1:10" ht="16.5" customHeight="1">
      <c r="A17" s="13" t="s">
        <v>938</v>
      </c>
      <c r="B17" s="14">
        <v>24</v>
      </c>
      <c r="C17" s="14">
        <v>122</v>
      </c>
      <c r="D17" s="14">
        <v>2836</v>
      </c>
      <c r="E17" s="14" t="s">
        <v>252</v>
      </c>
      <c r="F17" s="14" t="s">
        <v>115</v>
      </c>
      <c r="G17" s="14" t="s">
        <v>116</v>
      </c>
      <c r="H17" s="14">
        <v>24</v>
      </c>
      <c r="I17" s="14">
        <v>122</v>
      </c>
      <c r="J17" s="10">
        <v>2836</v>
      </c>
    </row>
    <row r="18" spans="1:10" ht="16.5" customHeight="1">
      <c r="A18" s="13" t="s">
        <v>939</v>
      </c>
      <c r="B18" s="14">
        <v>270</v>
      </c>
      <c r="C18" s="14">
        <v>922</v>
      </c>
      <c r="D18" s="14">
        <v>23228</v>
      </c>
      <c r="E18" s="14">
        <v>184</v>
      </c>
      <c r="F18" s="14">
        <v>481</v>
      </c>
      <c r="G18" s="14">
        <v>12242</v>
      </c>
      <c r="H18" s="14">
        <v>86</v>
      </c>
      <c r="I18" s="14">
        <v>441</v>
      </c>
      <c r="J18" s="10">
        <v>10986</v>
      </c>
    </row>
    <row r="19" spans="1:10" ht="16.5" customHeight="1">
      <c r="A19" s="13" t="s">
        <v>940</v>
      </c>
      <c r="B19" s="14">
        <v>15</v>
      </c>
      <c r="C19" s="14">
        <v>70</v>
      </c>
      <c r="D19" s="14">
        <v>1861</v>
      </c>
      <c r="E19" s="14" t="s">
        <v>252</v>
      </c>
      <c r="F19" s="14" t="s">
        <v>115</v>
      </c>
      <c r="G19" s="14" t="s">
        <v>116</v>
      </c>
      <c r="H19" s="14">
        <v>15</v>
      </c>
      <c r="I19" s="14">
        <v>70</v>
      </c>
      <c r="J19" s="10">
        <v>1861</v>
      </c>
    </row>
    <row r="20" spans="1:10" ht="16.5" customHeight="1">
      <c r="A20" s="13" t="s">
        <v>941</v>
      </c>
      <c r="B20" s="14">
        <v>60</v>
      </c>
      <c r="C20" s="14">
        <v>248</v>
      </c>
      <c r="D20" s="14">
        <v>6346</v>
      </c>
      <c r="E20" s="14">
        <v>4</v>
      </c>
      <c r="F20" s="14">
        <v>16</v>
      </c>
      <c r="G20" s="14">
        <v>440</v>
      </c>
      <c r="H20" s="14">
        <v>56</v>
      </c>
      <c r="I20" s="14">
        <v>232</v>
      </c>
      <c r="J20" s="10">
        <v>5906</v>
      </c>
    </row>
    <row r="21" spans="1:10" ht="16.5" customHeight="1">
      <c r="A21" s="13" t="s">
        <v>942</v>
      </c>
      <c r="B21" s="14">
        <v>328</v>
      </c>
      <c r="C21" s="14">
        <v>1201</v>
      </c>
      <c r="D21" s="14">
        <v>25552</v>
      </c>
      <c r="E21" s="14">
        <v>211</v>
      </c>
      <c r="F21" s="14">
        <v>633</v>
      </c>
      <c r="G21" s="14">
        <v>10402</v>
      </c>
      <c r="H21" s="14">
        <v>117</v>
      </c>
      <c r="I21" s="14">
        <v>568</v>
      </c>
      <c r="J21" s="10">
        <v>15150</v>
      </c>
    </row>
    <row r="22" spans="1:10" ht="16.5" customHeight="1">
      <c r="A22" s="13" t="s">
        <v>943</v>
      </c>
      <c r="B22" s="14">
        <v>23</v>
      </c>
      <c r="C22" s="14">
        <v>123</v>
      </c>
      <c r="D22" s="14">
        <v>2766</v>
      </c>
      <c r="E22" s="14" t="s">
        <v>252</v>
      </c>
      <c r="F22" s="14" t="s">
        <v>115</v>
      </c>
      <c r="G22" s="14" t="s">
        <v>116</v>
      </c>
      <c r="H22" s="14">
        <v>23</v>
      </c>
      <c r="I22" s="14">
        <v>123</v>
      </c>
      <c r="J22" s="10">
        <v>2766</v>
      </c>
    </row>
    <row r="23" spans="1:10" ht="16.5" customHeight="1">
      <c r="A23" s="13" t="s">
        <v>944</v>
      </c>
      <c r="B23" s="14">
        <v>80</v>
      </c>
      <c r="C23" s="14">
        <v>380</v>
      </c>
      <c r="D23" s="14">
        <v>9169</v>
      </c>
      <c r="E23" s="14">
        <v>47</v>
      </c>
      <c r="F23" s="14">
        <v>189</v>
      </c>
      <c r="G23" s="14">
        <v>3176</v>
      </c>
      <c r="H23" s="14">
        <v>33</v>
      </c>
      <c r="I23" s="14">
        <v>191</v>
      </c>
      <c r="J23" s="10">
        <v>5993</v>
      </c>
    </row>
    <row r="24" spans="1:10" ht="16.5" customHeight="1">
      <c r="A24" s="13" t="s">
        <v>945</v>
      </c>
      <c r="B24" s="14">
        <v>56</v>
      </c>
      <c r="C24" s="14">
        <v>155</v>
      </c>
      <c r="D24" s="14">
        <v>3360</v>
      </c>
      <c r="E24" s="14">
        <v>50</v>
      </c>
      <c r="F24" s="14">
        <v>117</v>
      </c>
      <c r="G24" s="14">
        <v>2421</v>
      </c>
      <c r="H24" s="14">
        <v>6</v>
      </c>
      <c r="I24" s="14">
        <v>38</v>
      </c>
      <c r="J24" s="10">
        <v>939</v>
      </c>
    </row>
    <row r="25" spans="1:10" ht="16.5" customHeight="1">
      <c r="A25" s="13" t="s">
        <v>946</v>
      </c>
      <c r="B25" s="14">
        <v>29</v>
      </c>
      <c r="C25" s="14">
        <v>162</v>
      </c>
      <c r="D25" s="14">
        <v>4390</v>
      </c>
      <c r="E25" s="14" t="s">
        <v>252</v>
      </c>
      <c r="F25" s="14" t="s">
        <v>115</v>
      </c>
      <c r="G25" s="14" t="s">
        <v>116</v>
      </c>
      <c r="H25" s="14">
        <v>29</v>
      </c>
      <c r="I25" s="14">
        <v>162</v>
      </c>
      <c r="J25" s="10">
        <v>4390</v>
      </c>
    </row>
    <row r="26" spans="1:10" ht="16.5" customHeight="1">
      <c r="A26" s="13" t="s">
        <v>947</v>
      </c>
      <c r="B26" s="14">
        <v>34</v>
      </c>
      <c r="C26" s="14">
        <v>164</v>
      </c>
      <c r="D26" s="14">
        <v>4070</v>
      </c>
      <c r="E26" s="14" t="s">
        <v>252</v>
      </c>
      <c r="F26" s="14" t="s">
        <v>115</v>
      </c>
      <c r="G26" s="14" t="s">
        <v>116</v>
      </c>
      <c r="H26" s="14">
        <v>34</v>
      </c>
      <c r="I26" s="14">
        <v>164</v>
      </c>
      <c r="J26" s="10">
        <v>4070</v>
      </c>
    </row>
    <row r="27" spans="1:10" ht="16.5" customHeight="1">
      <c r="A27" s="13" t="s">
        <v>948</v>
      </c>
      <c r="B27" s="14">
        <v>24</v>
      </c>
      <c r="C27" s="14">
        <v>136</v>
      </c>
      <c r="D27" s="14">
        <v>3197</v>
      </c>
      <c r="E27" s="14" t="s">
        <v>252</v>
      </c>
      <c r="F27" s="14" t="s">
        <v>115</v>
      </c>
      <c r="G27" s="14" t="s">
        <v>116</v>
      </c>
      <c r="H27" s="14">
        <v>24</v>
      </c>
      <c r="I27" s="14">
        <v>136</v>
      </c>
      <c r="J27" s="10">
        <v>3197</v>
      </c>
    </row>
    <row r="28" spans="1:10" ht="16.5" customHeight="1">
      <c r="A28" s="13" t="s">
        <v>949</v>
      </c>
      <c r="B28" s="14">
        <v>239</v>
      </c>
      <c r="C28" s="14">
        <v>760</v>
      </c>
      <c r="D28" s="14">
        <v>15663</v>
      </c>
      <c r="E28" s="14">
        <v>212</v>
      </c>
      <c r="F28" s="14">
        <v>606</v>
      </c>
      <c r="G28" s="14">
        <v>11196</v>
      </c>
      <c r="H28" s="14">
        <v>27</v>
      </c>
      <c r="I28" s="14">
        <v>154</v>
      </c>
      <c r="J28" s="10">
        <v>4467</v>
      </c>
    </row>
    <row r="29" spans="1:10" ht="16.5" customHeight="1">
      <c r="A29" s="13" t="s">
        <v>950</v>
      </c>
      <c r="B29" s="14">
        <v>5</v>
      </c>
      <c r="C29" s="14">
        <v>23</v>
      </c>
      <c r="D29" s="14">
        <v>627</v>
      </c>
      <c r="E29" s="14" t="s">
        <v>252</v>
      </c>
      <c r="F29" s="14" t="s">
        <v>115</v>
      </c>
      <c r="G29" s="14" t="s">
        <v>116</v>
      </c>
      <c r="H29" s="14">
        <v>5</v>
      </c>
      <c r="I29" s="14">
        <v>23</v>
      </c>
      <c r="J29" s="10">
        <v>627</v>
      </c>
    </row>
    <row r="30" spans="1:10" ht="16.5" customHeight="1">
      <c r="A30" s="13" t="s">
        <v>951</v>
      </c>
      <c r="B30" s="14">
        <v>70</v>
      </c>
      <c r="C30" s="14">
        <v>249</v>
      </c>
      <c r="D30" s="14">
        <v>5483</v>
      </c>
      <c r="E30" s="14">
        <v>54</v>
      </c>
      <c r="F30" s="14">
        <v>163</v>
      </c>
      <c r="G30" s="14">
        <v>3136</v>
      </c>
      <c r="H30" s="14">
        <v>16</v>
      </c>
      <c r="I30" s="14">
        <v>86</v>
      </c>
      <c r="J30" s="10">
        <v>2347</v>
      </c>
    </row>
    <row r="31" spans="1:10" ht="16.5" customHeight="1">
      <c r="A31" s="13" t="s">
        <v>952</v>
      </c>
      <c r="B31" s="14">
        <v>4379</v>
      </c>
      <c r="C31" s="14">
        <v>12868</v>
      </c>
      <c r="D31" s="14">
        <v>277978</v>
      </c>
      <c r="E31" s="14">
        <v>4073</v>
      </c>
      <c r="F31" s="14">
        <v>11193</v>
      </c>
      <c r="G31" s="14">
        <v>231314</v>
      </c>
      <c r="H31" s="14">
        <v>306</v>
      </c>
      <c r="I31" s="14">
        <v>1675</v>
      </c>
      <c r="J31" s="10">
        <v>46664</v>
      </c>
    </row>
    <row r="32" spans="1:10" ht="16.5" customHeight="1">
      <c r="A32" s="13" t="s">
        <v>953</v>
      </c>
      <c r="B32" s="14">
        <v>30</v>
      </c>
      <c r="C32" s="14">
        <v>162</v>
      </c>
      <c r="D32" s="14">
        <v>4193</v>
      </c>
      <c r="E32" s="14" t="s">
        <v>252</v>
      </c>
      <c r="F32" s="14" t="s">
        <v>115</v>
      </c>
      <c r="G32" s="14" t="s">
        <v>116</v>
      </c>
      <c r="H32" s="14">
        <v>30</v>
      </c>
      <c r="I32" s="14">
        <v>162</v>
      </c>
      <c r="J32" s="10">
        <v>4193</v>
      </c>
    </row>
    <row r="33" spans="1:10" ht="16.5" customHeight="1">
      <c r="A33" s="13" t="s">
        <v>954</v>
      </c>
      <c r="B33" s="14">
        <v>2576</v>
      </c>
      <c r="C33" s="14">
        <v>9050</v>
      </c>
      <c r="D33" s="14">
        <v>183480</v>
      </c>
      <c r="E33" s="14">
        <v>2022</v>
      </c>
      <c r="F33" s="14">
        <v>5937</v>
      </c>
      <c r="G33" s="14">
        <v>102076</v>
      </c>
      <c r="H33" s="14">
        <v>554</v>
      </c>
      <c r="I33" s="14">
        <v>3113</v>
      </c>
      <c r="J33" s="10">
        <v>81404</v>
      </c>
    </row>
    <row r="34" spans="1:10" ht="16.5" customHeight="1">
      <c r="A34" s="13" t="s">
        <v>955</v>
      </c>
      <c r="B34" s="14">
        <v>111</v>
      </c>
      <c r="C34" s="14">
        <v>469</v>
      </c>
      <c r="D34" s="14">
        <v>10295</v>
      </c>
      <c r="E34" s="14">
        <v>51</v>
      </c>
      <c r="F34" s="14">
        <v>127</v>
      </c>
      <c r="G34" s="14">
        <v>2196</v>
      </c>
      <c r="H34" s="14">
        <v>60</v>
      </c>
      <c r="I34" s="14">
        <v>342</v>
      </c>
      <c r="J34" s="10">
        <v>8099</v>
      </c>
    </row>
    <row r="35" spans="1:10" ht="16.5" customHeight="1">
      <c r="A35" s="13" t="s">
        <v>956</v>
      </c>
      <c r="B35" s="14">
        <v>681</v>
      </c>
      <c r="C35" s="14">
        <v>2333</v>
      </c>
      <c r="D35" s="14">
        <v>53404</v>
      </c>
      <c r="E35" s="14">
        <v>527</v>
      </c>
      <c r="F35" s="14">
        <v>1482</v>
      </c>
      <c r="G35" s="14">
        <v>28805</v>
      </c>
      <c r="H35" s="14">
        <v>154</v>
      </c>
      <c r="I35" s="14">
        <v>851</v>
      </c>
      <c r="J35" s="10">
        <v>24599</v>
      </c>
    </row>
    <row r="36" spans="1:10" ht="16.5" customHeight="1">
      <c r="A36" s="13" t="s">
        <v>957</v>
      </c>
      <c r="B36" s="14">
        <v>26</v>
      </c>
      <c r="C36" s="14">
        <v>129</v>
      </c>
      <c r="D36" s="14">
        <v>3145</v>
      </c>
      <c r="E36" s="14" t="s">
        <v>252</v>
      </c>
      <c r="F36" s="14" t="s">
        <v>115</v>
      </c>
      <c r="G36" s="14" t="s">
        <v>116</v>
      </c>
      <c r="H36" s="14">
        <v>26</v>
      </c>
      <c r="I36" s="14">
        <v>129</v>
      </c>
      <c r="J36" s="10">
        <v>3145</v>
      </c>
    </row>
    <row r="37" spans="1:10" ht="16.5" customHeight="1">
      <c r="A37" s="13" t="s">
        <v>958</v>
      </c>
      <c r="B37" s="14">
        <v>274</v>
      </c>
      <c r="C37" s="14">
        <v>1007</v>
      </c>
      <c r="D37" s="14">
        <v>20784</v>
      </c>
      <c r="E37" s="14">
        <v>205</v>
      </c>
      <c r="F37" s="14">
        <v>625</v>
      </c>
      <c r="G37" s="14">
        <v>9658</v>
      </c>
      <c r="H37" s="14">
        <v>69</v>
      </c>
      <c r="I37" s="14">
        <v>382</v>
      </c>
      <c r="J37" s="10">
        <v>11126</v>
      </c>
    </row>
    <row r="38" spans="1:10" ht="16.5" customHeight="1">
      <c r="A38" s="13" t="s">
        <v>959</v>
      </c>
      <c r="B38" s="14">
        <v>144</v>
      </c>
      <c r="C38" s="14">
        <v>562</v>
      </c>
      <c r="D38" s="14">
        <v>9455</v>
      </c>
      <c r="E38" s="14">
        <v>110</v>
      </c>
      <c r="F38" s="14">
        <v>359</v>
      </c>
      <c r="G38" s="14">
        <v>4752</v>
      </c>
      <c r="H38" s="14">
        <v>34</v>
      </c>
      <c r="I38" s="14">
        <v>203</v>
      </c>
      <c r="J38" s="10">
        <v>4703</v>
      </c>
    </row>
    <row r="39" spans="1:10" ht="16.5" customHeight="1">
      <c r="A39" s="13" t="s">
        <v>960</v>
      </c>
      <c r="B39" s="14">
        <v>45</v>
      </c>
      <c r="C39" s="14">
        <v>178</v>
      </c>
      <c r="D39" s="14">
        <v>4382</v>
      </c>
      <c r="E39" s="14">
        <v>22</v>
      </c>
      <c r="F39" s="14">
        <v>55</v>
      </c>
      <c r="G39" s="14">
        <v>1135</v>
      </c>
      <c r="H39" s="14">
        <v>23</v>
      </c>
      <c r="I39" s="14">
        <v>123</v>
      </c>
      <c r="J39" s="10">
        <v>3247</v>
      </c>
    </row>
    <row r="40" spans="1:10" ht="16.5" customHeight="1">
      <c r="A40" s="13" t="s">
        <v>961</v>
      </c>
      <c r="B40" s="14">
        <v>1041</v>
      </c>
      <c r="C40" s="14">
        <v>3567</v>
      </c>
      <c r="D40" s="14">
        <v>64060</v>
      </c>
      <c r="E40" s="14">
        <v>924</v>
      </c>
      <c r="F40" s="14">
        <v>2855</v>
      </c>
      <c r="G40" s="14">
        <v>47490</v>
      </c>
      <c r="H40" s="14">
        <v>117</v>
      </c>
      <c r="I40" s="14">
        <v>712</v>
      </c>
      <c r="J40" s="10">
        <v>16570</v>
      </c>
    </row>
    <row r="41" spans="1:10" ht="16.5" customHeight="1">
      <c r="A41" s="13" t="s">
        <v>962</v>
      </c>
      <c r="B41" s="14">
        <v>254</v>
      </c>
      <c r="C41" s="14">
        <v>805</v>
      </c>
      <c r="D41" s="14">
        <v>17955</v>
      </c>
      <c r="E41" s="14">
        <v>183</v>
      </c>
      <c r="F41" s="14">
        <v>434</v>
      </c>
      <c r="G41" s="14">
        <v>8040</v>
      </c>
      <c r="H41" s="14">
        <v>71</v>
      </c>
      <c r="I41" s="14">
        <v>371</v>
      </c>
      <c r="J41" s="10">
        <v>9915</v>
      </c>
    </row>
    <row r="42" spans="1:10" ht="16.5" customHeight="1">
      <c r="A42" s="13" t="s">
        <v>963</v>
      </c>
      <c r="B42" s="14">
        <v>2487</v>
      </c>
      <c r="C42" s="14">
        <v>9942</v>
      </c>
      <c r="D42" s="14">
        <v>207714</v>
      </c>
      <c r="E42" s="14">
        <v>1674</v>
      </c>
      <c r="F42" s="14">
        <v>5253</v>
      </c>
      <c r="G42" s="14">
        <v>93137</v>
      </c>
      <c r="H42" s="14">
        <v>813</v>
      </c>
      <c r="I42" s="14">
        <v>4689</v>
      </c>
      <c r="J42" s="10">
        <v>114577</v>
      </c>
    </row>
    <row r="43" spans="1:10" ht="16.5" customHeight="1">
      <c r="A43" s="13" t="s">
        <v>964</v>
      </c>
      <c r="B43" s="14">
        <v>125</v>
      </c>
      <c r="C43" s="14">
        <v>612</v>
      </c>
      <c r="D43" s="14">
        <v>12546</v>
      </c>
      <c r="E43" s="14">
        <v>40</v>
      </c>
      <c r="F43" s="14">
        <v>124</v>
      </c>
      <c r="G43" s="14">
        <v>1762</v>
      </c>
      <c r="H43" s="14">
        <v>85</v>
      </c>
      <c r="I43" s="14">
        <v>488</v>
      </c>
      <c r="J43" s="10">
        <v>10784</v>
      </c>
    </row>
    <row r="44" spans="1:10" ht="16.5" customHeight="1">
      <c r="A44" s="13" t="s">
        <v>965</v>
      </c>
      <c r="B44" s="14">
        <v>59</v>
      </c>
      <c r="C44" s="14">
        <v>352</v>
      </c>
      <c r="D44" s="14">
        <v>6742</v>
      </c>
      <c r="E44" s="14" t="s">
        <v>252</v>
      </c>
      <c r="F44" s="14" t="s">
        <v>115</v>
      </c>
      <c r="G44" s="14" t="s">
        <v>1149</v>
      </c>
      <c r="H44" s="14">
        <v>59</v>
      </c>
      <c r="I44" s="14">
        <v>352</v>
      </c>
      <c r="J44" s="10">
        <v>6742</v>
      </c>
    </row>
    <row r="45" spans="1:10" ht="16.5" customHeight="1">
      <c r="A45" s="13" t="s">
        <v>966</v>
      </c>
      <c r="B45" s="14">
        <v>189</v>
      </c>
      <c r="C45" s="14">
        <v>818</v>
      </c>
      <c r="D45" s="14">
        <v>18360</v>
      </c>
      <c r="E45" s="14">
        <v>86</v>
      </c>
      <c r="F45" s="14">
        <v>267</v>
      </c>
      <c r="G45" s="14">
        <v>4546</v>
      </c>
      <c r="H45" s="14">
        <v>103</v>
      </c>
      <c r="I45" s="14">
        <v>551</v>
      </c>
      <c r="J45" s="10">
        <v>13814</v>
      </c>
    </row>
    <row r="46" spans="1:10" ht="16.5" customHeight="1">
      <c r="A46" s="13" t="s">
        <v>967</v>
      </c>
      <c r="B46" s="14">
        <v>27</v>
      </c>
      <c r="C46" s="14">
        <v>160</v>
      </c>
      <c r="D46" s="14">
        <v>3308</v>
      </c>
      <c r="E46" s="14" t="s">
        <v>252</v>
      </c>
      <c r="F46" s="14" t="s">
        <v>115</v>
      </c>
      <c r="G46" s="14" t="s">
        <v>1149</v>
      </c>
      <c r="H46" s="14">
        <v>27</v>
      </c>
      <c r="I46" s="14">
        <v>160</v>
      </c>
      <c r="J46" s="10">
        <v>3308</v>
      </c>
    </row>
    <row r="47" spans="1:10" ht="16.5" customHeight="1">
      <c r="A47" s="13" t="s">
        <v>968</v>
      </c>
      <c r="B47" s="14">
        <v>38</v>
      </c>
      <c r="C47" s="14">
        <v>230</v>
      </c>
      <c r="D47" s="14">
        <v>5837</v>
      </c>
      <c r="E47" s="14" t="s">
        <v>252</v>
      </c>
      <c r="F47" s="14" t="s">
        <v>115</v>
      </c>
      <c r="G47" s="14" t="s">
        <v>1149</v>
      </c>
      <c r="H47" s="14">
        <v>38</v>
      </c>
      <c r="I47" s="14">
        <v>230</v>
      </c>
      <c r="J47" s="10">
        <v>5837</v>
      </c>
    </row>
    <row r="48" spans="1:10" ht="16.5" customHeight="1">
      <c r="A48" s="13" t="s">
        <v>969</v>
      </c>
      <c r="B48" s="14">
        <v>1404</v>
      </c>
      <c r="C48" s="14">
        <v>5090</v>
      </c>
      <c r="D48" s="14">
        <v>101732</v>
      </c>
      <c r="E48" s="14">
        <v>1205</v>
      </c>
      <c r="F48" s="14">
        <v>3871</v>
      </c>
      <c r="G48" s="14">
        <v>69564</v>
      </c>
      <c r="H48" s="14">
        <v>199</v>
      </c>
      <c r="I48" s="14">
        <v>1219</v>
      </c>
      <c r="J48" s="10">
        <v>32168</v>
      </c>
    </row>
    <row r="49" spans="1:10" ht="16.5" customHeight="1">
      <c r="A49" s="13" t="s">
        <v>970</v>
      </c>
      <c r="B49" s="14">
        <v>30</v>
      </c>
      <c r="C49" s="14">
        <v>155</v>
      </c>
      <c r="D49" s="14">
        <v>3548</v>
      </c>
      <c r="E49" s="14" t="s">
        <v>252</v>
      </c>
      <c r="F49" s="14" t="s">
        <v>115</v>
      </c>
      <c r="G49" s="14" t="s">
        <v>1149</v>
      </c>
      <c r="H49" s="14">
        <v>30</v>
      </c>
      <c r="I49" s="14">
        <v>155</v>
      </c>
      <c r="J49" s="10">
        <v>3548</v>
      </c>
    </row>
    <row r="50" spans="1:10" ht="16.5" customHeight="1">
      <c r="A50" s="13" t="s">
        <v>971</v>
      </c>
      <c r="B50" s="14">
        <v>72</v>
      </c>
      <c r="C50" s="14">
        <v>388</v>
      </c>
      <c r="D50" s="14">
        <v>9822</v>
      </c>
      <c r="E50" s="14" t="s">
        <v>252</v>
      </c>
      <c r="F50" s="14" t="s">
        <v>115</v>
      </c>
      <c r="G50" s="14" t="s">
        <v>1149</v>
      </c>
      <c r="H50" s="14">
        <v>72</v>
      </c>
      <c r="I50" s="14">
        <v>388</v>
      </c>
      <c r="J50" s="10">
        <v>9822</v>
      </c>
    </row>
    <row r="51" spans="1:10" ht="16.5" customHeight="1">
      <c r="A51" s="13" t="s">
        <v>972</v>
      </c>
      <c r="B51" s="14">
        <v>119</v>
      </c>
      <c r="C51" s="14">
        <v>426</v>
      </c>
      <c r="D51" s="14">
        <v>10125</v>
      </c>
      <c r="E51" s="14">
        <v>71</v>
      </c>
      <c r="F51" s="14">
        <v>145</v>
      </c>
      <c r="G51" s="14">
        <v>3360</v>
      </c>
      <c r="H51" s="14">
        <v>48</v>
      </c>
      <c r="I51" s="14">
        <v>281</v>
      </c>
      <c r="J51" s="10">
        <v>6765</v>
      </c>
    </row>
    <row r="52" spans="1:10" ht="16.5" customHeight="1">
      <c r="A52" s="13" t="s">
        <v>973</v>
      </c>
      <c r="B52" s="14">
        <v>244</v>
      </c>
      <c r="C52" s="14">
        <v>960</v>
      </c>
      <c r="D52" s="14">
        <v>19191</v>
      </c>
      <c r="E52" s="14">
        <v>182</v>
      </c>
      <c r="F52" s="14">
        <v>597</v>
      </c>
      <c r="G52" s="14">
        <v>9691</v>
      </c>
      <c r="H52" s="14">
        <v>62</v>
      </c>
      <c r="I52" s="14">
        <v>363</v>
      </c>
      <c r="J52" s="10">
        <v>9500</v>
      </c>
    </row>
    <row r="53" spans="1:10" ht="16.5" customHeight="1">
      <c r="A53" s="13" t="s">
        <v>974</v>
      </c>
      <c r="B53" s="14">
        <v>25</v>
      </c>
      <c r="C53" s="14">
        <v>145</v>
      </c>
      <c r="D53" s="14">
        <v>3336</v>
      </c>
      <c r="E53" s="14" t="s">
        <v>252</v>
      </c>
      <c r="F53" s="14" t="s">
        <v>115</v>
      </c>
      <c r="G53" s="14" t="s">
        <v>1149</v>
      </c>
      <c r="H53" s="14">
        <v>25</v>
      </c>
      <c r="I53" s="14">
        <v>145</v>
      </c>
      <c r="J53" s="10">
        <v>3336</v>
      </c>
    </row>
    <row r="54" spans="1:10" ht="16.5" customHeight="1">
      <c r="A54" s="13" t="s">
        <v>975</v>
      </c>
      <c r="B54" s="14">
        <v>155</v>
      </c>
      <c r="C54" s="14">
        <v>606</v>
      </c>
      <c r="D54" s="14">
        <v>13167</v>
      </c>
      <c r="E54" s="14">
        <v>90</v>
      </c>
      <c r="F54" s="14">
        <v>249</v>
      </c>
      <c r="G54" s="14">
        <v>4214</v>
      </c>
      <c r="H54" s="14">
        <v>65</v>
      </c>
      <c r="I54" s="14">
        <v>357</v>
      </c>
      <c r="J54" s="10">
        <v>8953</v>
      </c>
    </row>
    <row r="55" spans="1:10" ht="16.5" customHeight="1">
      <c r="A55" s="13" t="s">
        <v>976</v>
      </c>
      <c r="B55" s="14">
        <v>1412</v>
      </c>
      <c r="C55" s="14">
        <v>5332</v>
      </c>
      <c r="D55" s="14">
        <v>117884</v>
      </c>
      <c r="E55" s="14">
        <v>953</v>
      </c>
      <c r="F55" s="14">
        <v>2880</v>
      </c>
      <c r="G55" s="14">
        <v>56198</v>
      </c>
      <c r="H55" s="14">
        <v>459</v>
      </c>
      <c r="I55" s="14">
        <v>2452</v>
      </c>
      <c r="J55" s="10">
        <v>61686</v>
      </c>
    </row>
    <row r="56" spans="1:10" ht="16.5" customHeight="1">
      <c r="A56" s="13" t="s">
        <v>977</v>
      </c>
      <c r="B56" s="14">
        <v>578</v>
      </c>
      <c r="C56" s="14">
        <v>1967</v>
      </c>
      <c r="D56" s="14">
        <v>45690</v>
      </c>
      <c r="E56" s="14">
        <v>463</v>
      </c>
      <c r="F56" s="14">
        <v>1332</v>
      </c>
      <c r="G56" s="14">
        <v>27297</v>
      </c>
      <c r="H56" s="14">
        <v>115</v>
      </c>
      <c r="I56" s="14">
        <v>635</v>
      </c>
      <c r="J56" s="10">
        <v>18393</v>
      </c>
    </row>
    <row r="57" spans="1:10" ht="16.5" customHeight="1">
      <c r="A57" s="13" t="s">
        <v>978</v>
      </c>
      <c r="B57" s="14">
        <v>73</v>
      </c>
      <c r="C57" s="14">
        <v>248</v>
      </c>
      <c r="D57" s="14">
        <v>6227</v>
      </c>
      <c r="E57" s="14">
        <v>46</v>
      </c>
      <c r="F57" s="14">
        <v>104</v>
      </c>
      <c r="G57" s="14">
        <v>2871</v>
      </c>
      <c r="H57" s="14">
        <v>27</v>
      </c>
      <c r="I57" s="14">
        <v>144</v>
      </c>
      <c r="J57" s="10">
        <v>3356</v>
      </c>
    </row>
    <row r="58" spans="1:10" ht="16.5" customHeight="1">
      <c r="A58" s="13" t="s">
        <v>979</v>
      </c>
      <c r="B58" s="14">
        <v>74</v>
      </c>
      <c r="C58" s="14">
        <v>257</v>
      </c>
      <c r="D58" s="14">
        <v>5596</v>
      </c>
      <c r="E58" s="14">
        <v>52</v>
      </c>
      <c r="F58" s="14">
        <v>152</v>
      </c>
      <c r="G58" s="14">
        <v>2658</v>
      </c>
      <c r="H58" s="14">
        <v>22</v>
      </c>
      <c r="I58" s="14">
        <v>105</v>
      </c>
      <c r="J58" s="10">
        <v>2938</v>
      </c>
    </row>
    <row r="59" spans="1:10" ht="16.5" customHeight="1">
      <c r="A59" s="13" t="s">
        <v>980</v>
      </c>
      <c r="B59" s="14">
        <v>479</v>
      </c>
      <c r="C59" s="14">
        <v>1937</v>
      </c>
      <c r="D59" s="14">
        <v>40559</v>
      </c>
      <c r="E59" s="14">
        <v>323</v>
      </c>
      <c r="F59" s="14">
        <v>1037</v>
      </c>
      <c r="G59" s="14">
        <v>18409</v>
      </c>
      <c r="H59" s="14">
        <v>156</v>
      </c>
      <c r="I59" s="14">
        <v>900</v>
      </c>
      <c r="J59" s="10">
        <v>22150</v>
      </c>
    </row>
    <row r="60" spans="1:10" ht="16.5" customHeight="1">
      <c r="A60" s="13" t="s">
        <v>981</v>
      </c>
      <c r="B60" s="14">
        <v>110</v>
      </c>
      <c r="C60" s="14">
        <v>481</v>
      </c>
      <c r="D60" s="14">
        <v>10572</v>
      </c>
      <c r="E60" s="14">
        <v>69</v>
      </c>
      <c r="F60" s="14">
        <v>255</v>
      </c>
      <c r="G60" s="14">
        <v>4963</v>
      </c>
      <c r="H60" s="14">
        <v>41</v>
      </c>
      <c r="I60" s="14">
        <v>226</v>
      </c>
      <c r="J60" s="10">
        <v>5609</v>
      </c>
    </row>
    <row r="61" spans="1:10" ht="16.5" customHeight="1">
      <c r="A61" s="13" t="s">
        <v>982</v>
      </c>
      <c r="B61" s="14">
        <v>98</v>
      </c>
      <c r="C61" s="14">
        <v>442</v>
      </c>
      <c r="D61" s="14">
        <v>9240</v>
      </c>
      <c r="E61" s="14" t="s">
        <v>252</v>
      </c>
      <c r="F61" s="14" t="s">
        <v>115</v>
      </c>
      <c r="G61" s="14" t="s">
        <v>1149</v>
      </c>
      <c r="H61" s="14">
        <v>98</v>
      </c>
      <c r="I61" s="14">
        <v>442</v>
      </c>
      <c r="J61" s="10">
        <v>9240</v>
      </c>
    </row>
    <row r="62" spans="1:10" ht="16.5" customHeight="1">
      <c r="A62" s="13" t="s">
        <v>983</v>
      </c>
      <c r="B62" s="14">
        <v>2761</v>
      </c>
      <c r="C62" s="14">
        <v>11674</v>
      </c>
      <c r="D62" s="14">
        <v>275648</v>
      </c>
      <c r="E62" s="14">
        <v>1610</v>
      </c>
      <c r="F62" s="14">
        <v>4956</v>
      </c>
      <c r="G62" s="14">
        <v>99233</v>
      </c>
      <c r="H62" s="14">
        <v>1151</v>
      </c>
      <c r="I62" s="14">
        <v>6718</v>
      </c>
      <c r="J62" s="10">
        <v>176415</v>
      </c>
    </row>
    <row r="63" spans="1:10" ht="16.5" customHeight="1">
      <c r="A63" s="13" t="s">
        <v>984</v>
      </c>
      <c r="B63" s="14">
        <v>83</v>
      </c>
      <c r="C63" s="14">
        <v>263</v>
      </c>
      <c r="D63" s="14">
        <v>5966</v>
      </c>
      <c r="E63" s="14">
        <v>59</v>
      </c>
      <c r="F63" s="14">
        <v>127</v>
      </c>
      <c r="G63" s="14">
        <v>2765</v>
      </c>
      <c r="H63" s="14">
        <v>24</v>
      </c>
      <c r="I63" s="14">
        <v>136</v>
      </c>
      <c r="J63" s="10">
        <v>3201</v>
      </c>
    </row>
    <row r="64" spans="1:10" ht="16.5" customHeight="1">
      <c r="A64" s="13" t="s">
        <v>985</v>
      </c>
      <c r="B64" s="14">
        <v>180</v>
      </c>
      <c r="C64" s="14">
        <v>854</v>
      </c>
      <c r="D64" s="14">
        <v>20983</v>
      </c>
      <c r="E64" s="14">
        <v>63</v>
      </c>
      <c r="F64" s="14">
        <v>161</v>
      </c>
      <c r="G64" s="14">
        <v>3224</v>
      </c>
      <c r="H64" s="14">
        <v>117</v>
      </c>
      <c r="I64" s="14">
        <v>693</v>
      </c>
      <c r="J64" s="10">
        <v>17759</v>
      </c>
    </row>
    <row r="65" spans="1:10" ht="16.5" customHeight="1">
      <c r="A65" s="13" t="s">
        <v>986</v>
      </c>
      <c r="B65" s="14">
        <v>167</v>
      </c>
      <c r="C65" s="14">
        <v>579</v>
      </c>
      <c r="D65" s="14">
        <v>11191</v>
      </c>
      <c r="E65" s="14">
        <v>120</v>
      </c>
      <c r="F65" s="14">
        <v>312</v>
      </c>
      <c r="G65" s="14">
        <v>4416</v>
      </c>
      <c r="H65" s="14">
        <v>47</v>
      </c>
      <c r="I65" s="14">
        <v>267</v>
      </c>
      <c r="J65" s="10">
        <v>6775</v>
      </c>
    </row>
    <row r="66" spans="1:10" ht="16.5" customHeight="1">
      <c r="A66" s="13" t="s">
        <v>987</v>
      </c>
      <c r="B66" s="14">
        <v>94</v>
      </c>
      <c r="C66" s="14">
        <v>396</v>
      </c>
      <c r="D66" s="14">
        <v>8485</v>
      </c>
      <c r="E66" s="14">
        <v>48</v>
      </c>
      <c r="F66" s="14">
        <v>120</v>
      </c>
      <c r="G66" s="14">
        <v>2014</v>
      </c>
      <c r="H66" s="14">
        <v>46</v>
      </c>
      <c r="I66" s="14">
        <v>276</v>
      </c>
      <c r="J66" s="10">
        <v>6471</v>
      </c>
    </row>
    <row r="67" spans="1:10" ht="16.5" customHeight="1">
      <c r="A67" s="13" t="s">
        <v>988</v>
      </c>
      <c r="B67" s="14">
        <v>1186</v>
      </c>
      <c r="C67" s="14">
        <v>5097</v>
      </c>
      <c r="D67" s="14">
        <v>122017</v>
      </c>
      <c r="E67" s="14">
        <v>870</v>
      </c>
      <c r="F67" s="14">
        <v>3030</v>
      </c>
      <c r="G67" s="14">
        <v>63327</v>
      </c>
      <c r="H67" s="14">
        <v>316</v>
      </c>
      <c r="I67" s="14">
        <v>2067</v>
      </c>
      <c r="J67" s="10">
        <v>58690</v>
      </c>
    </row>
    <row r="68" spans="1:10" ht="16.5" customHeight="1">
      <c r="A68" s="13" t="s">
        <v>989</v>
      </c>
      <c r="B68" s="14">
        <v>38</v>
      </c>
      <c r="C68" s="14">
        <v>224</v>
      </c>
      <c r="D68" s="14">
        <v>5629</v>
      </c>
      <c r="E68" s="14" t="s">
        <v>252</v>
      </c>
      <c r="F68" s="14" t="s">
        <v>115</v>
      </c>
      <c r="G68" s="14" t="s">
        <v>1149</v>
      </c>
      <c r="H68" s="14">
        <v>38</v>
      </c>
      <c r="I68" s="14">
        <v>224</v>
      </c>
      <c r="J68" s="10">
        <v>5629</v>
      </c>
    </row>
    <row r="69" spans="1:10" ht="16.5" customHeight="1">
      <c r="A69" s="13" t="s">
        <v>990</v>
      </c>
      <c r="B69" s="14">
        <v>34</v>
      </c>
      <c r="C69" s="14">
        <v>124</v>
      </c>
      <c r="D69" s="14">
        <v>3537</v>
      </c>
      <c r="E69" s="14" t="s">
        <v>252</v>
      </c>
      <c r="F69" s="14" t="s">
        <v>115</v>
      </c>
      <c r="G69" s="14" t="s">
        <v>1149</v>
      </c>
      <c r="H69" s="14">
        <v>34</v>
      </c>
      <c r="I69" s="14">
        <v>124</v>
      </c>
      <c r="J69" s="10">
        <v>3537</v>
      </c>
    </row>
    <row r="70" spans="1:10" ht="16.5" customHeight="1">
      <c r="A70" s="13" t="s">
        <v>991</v>
      </c>
      <c r="B70" s="14">
        <v>69</v>
      </c>
      <c r="C70" s="14">
        <v>320</v>
      </c>
      <c r="D70" s="14">
        <v>8564</v>
      </c>
      <c r="E70" s="14">
        <v>12</v>
      </c>
      <c r="F70" s="14">
        <v>41</v>
      </c>
      <c r="G70" s="14">
        <v>742</v>
      </c>
      <c r="H70" s="14">
        <v>57</v>
      </c>
      <c r="I70" s="14">
        <v>279</v>
      </c>
      <c r="J70" s="10">
        <v>7822</v>
      </c>
    </row>
    <row r="71" spans="1:10" ht="16.5" customHeight="1">
      <c r="A71" s="13" t="s">
        <v>992</v>
      </c>
      <c r="B71" s="14">
        <v>237</v>
      </c>
      <c r="C71" s="14">
        <v>963</v>
      </c>
      <c r="D71" s="14">
        <v>20342</v>
      </c>
      <c r="E71" s="14">
        <v>124</v>
      </c>
      <c r="F71" s="14">
        <v>336</v>
      </c>
      <c r="G71" s="14">
        <v>6310</v>
      </c>
      <c r="H71" s="14">
        <v>113</v>
      </c>
      <c r="I71" s="14">
        <v>627</v>
      </c>
      <c r="J71" s="10">
        <v>14032</v>
      </c>
    </row>
    <row r="72" spans="1:10" ht="16.5" customHeight="1">
      <c r="A72" s="13" t="s">
        <v>993</v>
      </c>
      <c r="B72" s="14">
        <v>89</v>
      </c>
      <c r="C72" s="14">
        <v>424</v>
      </c>
      <c r="D72" s="14">
        <v>10491</v>
      </c>
      <c r="E72" s="14">
        <v>32</v>
      </c>
      <c r="F72" s="14">
        <v>96</v>
      </c>
      <c r="G72" s="14">
        <v>2152</v>
      </c>
      <c r="H72" s="14">
        <v>57</v>
      </c>
      <c r="I72" s="14">
        <v>328</v>
      </c>
      <c r="J72" s="10">
        <v>8339</v>
      </c>
    </row>
    <row r="73" spans="1:10" ht="16.5" customHeight="1">
      <c r="A73" s="13" t="s">
        <v>994</v>
      </c>
      <c r="B73" s="14">
        <v>20</v>
      </c>
      <c r="C73" s="14">
        <v>114</v>
      </c>
      <c r="D73" s="14">
        <v>2961</v>
      </c>
      <c r="E73" s="14" t="s">
        <v>252</v>
      </c>
      <c r="F73" s="14" t="s">
        <v>115</v>
      </c>
      <c r="G73" s="14" t="s">
        <v>1149</v>
      </c>
      <c r="H73" s="14">
        <v>20</v>
      </c>
      <c r="I73" s="14">
        <v>114</v>
      </c>
      <c r="J73" s="10">
        <v>2961</v>
      </c>
    </row>
    <row r="74" spans="1:10" ht="16.5" customHeight="1">
      <c r="A74" s="13" t="s">
        <v>995</v>
      </c>
      <c r="B74" s="14">
        <v>96</v>
      </c>
      <c r="C74" s="14">
        <v>541</v>
      </c>
      <c r="D74" s="14">
        <v>13561</v>
      </c>
      <c r="E74" s="14" t="s">
        <v>252</v>
      </c>
      <c r="F74" s="14" t="s">
        <v>115</v>
      </c>
      <c r="G74" s="14" t="s">
        <v>1149</v>
      </c>
      <c r="H74" s="14">
        <v>96</v>
      </c>
      <c r="I74" s="14">
        <v>541</v>
      </c>
      <c r="J74" s="10">
        <v>13561</v>
      </c>
    </row>
    <row r="75" spans="1:10" ht="16.5" customHeight="1">
      <c r="A75" s="13" t="s">
        <v>996</v>
      </c>
      <c r="B75" s="14">
        <v>165</v>
      </c>
      <c r="C75" s="14">
        <v>667</v>
      </c>
      <c r="D75" s="14">
        <v>13112</v>
      </c>
      <c r="E75" s="14">
        <v>106</v>
      </c>
      <c r="F75" s="14">
        <v>345</v>
      </c>
      <c r="G75" s="14">
        <v>5614</v>
      </c>
      <c r="H75" s="14">
        <v>59</v>
      </c>
      <c r="I75" s="14">
        <v>322</v>
      </c>
      <c r="J75" s="10">
        <v>7498</v>
      </c>
    </row>
    <row r="76" spans="1:10" ht="16.5" customHeight="1">
      <c r="A76" s="13" t="s">
        <v>997</v>
      </c>
      <c r="B76" s="14">
        <v>43</v>
      </c>
      <c r="C76" s="14">
        <v>197</v>
      </c>
      <c r="D76" s="14">
        <v>5258</v>
      </c>
      <c r="E76" s="14">
        <v>20</v>
      </c>
      <c r="F76" s="14">
        <v>52</v>
      </c>
      <c r="G76" s="14">
        <v>996</v>
      </c>
      <c r="H76" s="14">
        <v>23</v>
      </c>
      <c r="I76" s="14">
        <v>145</v>
      </c>
      <c r="J76" s="10">
        <v>4262</v>
      </c>
    </row>
    <row r="77" spans="1:10" ht="16.5" customHeight="1">
      <c r="A77" s="13" t="s">
        <v>998</v>
      </c>
      <c r="B77" s="14">
        <v>111</v>
      </c>
      <c r="C77" s="14">
        <v>360</v>
      </c>
      <c r="D77" s="14">
        <v>9248</v>
      </c>
      <c r="E77" s="14">
        <v>63</v>
      </c>
      <c r="F77" s="14">
        <v>98</v>
      </c>
      <c r="G77" s="14">
        <v>2663</v>
      </c>
      <c r="H77" s="14">
        <v>48</v>
      </c>
      <c r="I77" s="14">
        <v>262</v>
      </c>
      <c r="J77" s="10">
        <v>6585</v>
      </c>
    </row>
    <row r="78" spans="1:10" ht="16.5" customHeight="1">
      <c r="A78" s="13" t="s">
        <v>999</v>
      </c>
      <c r="B78" s="14">
        <v>149</v>
      </c>
      <c r="C78" s="14">
        <v>551</v>
      </c>
      <c r="D78" s="14">
        <v>14303</v>
      </c>
      <c r="E78" s="14">
        <v>93</v>
      </c>
      <c r="F78" s="14">
        <v>238</v>
      </c>
      <c r="G78" s="14">
        <v>5010</v>
      </c>
      <c r="H78" s="14">
        <v>56</v>
      </c>
      <c r="I78" s="14">
        <v>313</v>
      </c>
      <c r="J78" s="10">
        <v>9293</v>
      </c>
    </row>
    <row r="79" ht="25.5" customHeight="1">
      <c r="A79" s="10" t="s">
        <v>606</v>
      </c>
    </row>
    <row r="80" ht="24.75" customHeight="1">
      <c r="A80" s="10" t="s">
        <v>1000</v>
      </c>
    </row>
  </sheetData>
  <mergeCells count="5">
    <mergeCell ref="A6:A9"/>
    <mergeCell ref="E6:G6"/>
    <mergeCell ref="H6:J7"/>
    <mergeCell ref="B6:D7"/>
    <mergeCell ref="E7:G7"/>
  </mergeCells>
  <printOptions/>
  <pageMargins left="0.7874015748031497" right="0.7874015748031497" top="0.7874015748031497" bottom="0.7874015748031497" header="0" footer="0"/>
  <pageSetup horizontalDpi="300" verticalDpi="300" orientation="portrait" paperSize="9" scale="95" r:id="rId1"/>
</worksheet>
</file>

<file path=xl/worksheets/sheet68.xml><?xml version="1.0" encoding="utf-8"?>
<worksheet xmlns="http://schemas.openxmlformats.org/spreadsheetml/2006/main" xmlns:r="http://schemas.openxmlformats.org/officeDocument/2006/relationships">
  <dimension ref="A3:J92"/>
  <sheetViews>
    <sheetView workbookViewId="0" topLeftCell="A2">
      <selection activeCell="A6" sqref="A6:J9"/>
    </sheetView>
  </sheetViews>
  <sheetFormatPr defaultColWidth="9.140625" defaultRowHeight="12.75"/>
  <cols>
    <col min="1" max="1" width="20.57421875" style="6" customWidth="1"/>
    <col min="2" max="2" width="10.7109375" style="6" customWidth="1"/>
    <col min="3" max="3" width="7.00390625" style="6" customWidth="1"/>
    <col min="4" max="4" width="11.7109375" style="6" customWidth="1"/>
    <col min="5" max="5" width="10.57421875" style="6" customWidth="1"/>
    <col min="6" max="6" width="7.28125" style="6" customWidth="1"/>
    <col min="7" max="7" width="10.28125" style="6" customWidth="1"/>
    <col min="8" max="8" width="8.00390625" style="6" customWidth="1"/>
    <col min="9" max="9" width="7.28125" style="6" customWidth="1"/>
    <col min="10" max="10" width="12.57421875" style="6" customWidth="1"/>
    <col min="11" max="16384" width="9.140625" style="6" customWidth="1"/>
  </cols>
  <sheetData>
    <row r="2" ht="10.5" customHeight="1"/>
    <row r="3" ht="15" customHeight="1">
      <c r="A3" s="6" t="s">
        <v>927</v>
      </c>
    </row>
    <row r="4" ht="12.75" customHeight="1">
      <c r="A4" s="6" t="s">
        <v>1001</v>
      </c>
    </row>
    <row r="5" ht="17.25" customHeight="1">
      <c r="A5" s="6" t="s">
        <v>1002</v>
      </c>
    </row>
    <row r="6" spans="1:10" ht="26.25" customHeight="1">
      <c r="A6" s="131" t="s">
        <v>826</v>
      </c>
      <c r="B6" s="90" t="s">
        <v>612</v>
      </c>
      <c r="C6" s="107"/>
      <c r="D6" s="96"/>
      <c r="E6" s="90" t="s">
        <v>609</v>
      </c>
      <c r="F6" s="117"/>
      <c r="G6" s="131"/>
      <c r="H6" s="117" t="s">
        <v>613</v>
      </c>
      <c r="I6" s="117"/>
      <c r="J6" s="117"/>
    </row>
    <row r="7" spans="1:10" ht="15" customHeight="1">
      <c r="A7" s="132"/>
      <c r="B7" s="189"/>
      <c r="C7" s="94"/>
      <c r="D7" s="98"/>
      <c r="E7" s="91" t="s">
        <v>608</v>
      </c>
      <c r="F7" s="100"/>
      <c r="G7" s="133"/>
      <c r="H7" s="100"/>
      <c r="I7" s="100"/>
      <c r="J7" s="100"/>
    </row>
    <row r="8" spans="1:10" ht="54.75" customHeight="1">
      <c r="A8" s="132"/>
      <c r="B8" s="20" t="s">
        <v>610</v>
      </c>
      <c r="C8" s="20" t="s">
        <v>930</v>
      </c>
      <c r="D8" s="46" t="s">
        <v>611</v>
      </c>
      <c r="E8" s="20" t="s">
        <v>610</v>
      </c>
      <c r="F8" s="20" t="s">
        <v>930</v>
      </c>
      <c r="G8" s="46" t="s">
        <v>611</v>
      </c>
      <c r="H8" s="20" t="s">
        <v>610</v>
      </c>
      <c r="I8" s="20" t="s">
        <v>930</v>
      </c>
      <c r="J8" s="48" t="s">
        <v>611</v>
      </c>
    </row>
    <row r="9" spans="1:10" ht="45.75" customHeight="1">
      <c r="A9" s="133"/>
      <c r="B9" s="21" t="s">
        <v>931</v>
      </c>
      <c r="C9" s="21" t="s">
        <v>932</v>
      </c>
      <c r="D9" s="47" t="s">
        <v>607</v>
      </c>
      <c r="E9" s="21" t="s">
        <v>931</v>
      </c>
      <c r="F9" s="21" t="s">
        <v>932</v>
      </c>
      <c r="G9" s="47" t="s">
        <v>607</v>
      </c>
      <c r="H9" s="21" t="s">
        <v>931</v>
      </c>
      <c r="I9" s="21" t="s">
        <v>932</v>
      </c>
      <c r="J9" s="49" t="s">
        <v>607</v>
      </c>
    </row>
    <row r="10" spans="1:10" ht="17.25" customHeight="1">
      <c r="A10" s="29" t="s">
        <v>1003</v>
      </c>
      <c r="B10" s="36">
        <v>7836</v>
      </c>
      <c r="C10" s="36">
        <v>25367</v>
      </c>
      <c r="D10" s="36">
        <v>514922</v>
      </c>
      <c r="E10" s="36">
        <v>6432</v>
      </c>
      <c r="F10" s="36">
        <v>18457</v>
      </c>
      <c r="G10" s="36">
        <v>342057</v>
      </c>
      <c r="H10" s="36">
        <v>1404</v>
      </c>
      <c r="I10" s="36">
        <v>6910</v>
      </c>
      <c r="J10" s="6">
        <v>172865</v>
      </c>
    </row>
    <row r="11" spans="1:10" ht="13.5" customHeight="1">
      <c r="A11" s="30" t="s">
        <v>1004</v>
      </c>
      <c r="B11" s="31">
        <v>23</v>
      </c>
      <c r="C11" s="31">
        <v>112</v>
      </c>
      <c r="D11" s="31">
        <v>3056</v>
      </c>
      <c r="E11" s="31">
        <v>6</v>
      </c>
      <c r="F11" s="31">
        <v>14</v>
      </c>
      <c r="G11" s="31">
        <v>308</v>
      </c>
      <c r="H11" s="31">
        <v>17</v>
      </c>
      <c r="I11" s="31">
        <v>98</v>
      </c>
      <c r="J11" s="6">
        <v>2748</v>
      </c>
    </row>
    <row r="12" spans="1:10" ht="13.5" customHeight="1">
      <c r="A12" s="30" t="s">
        <v>1005</v>
      </c>
      <c r="B12" s="31">
        <v>87</v>
      </c>
      <c r="C12" s="31">
        <v>390</v>
      </c>
      <c r="D12" s="31">
        <v>7751</v>
      </c>
      <c r="E12" s="31">
        <v>36</v>
      </c>
      <c r="F12" s="31">
        <v>72</v>
      </c>
      <c r="G12" s="31">
        <v>730</v>
      </c>
      <c r="H12" s="31">
        <v>51</v>
      </c>
      <c r="I12" s="31">
        <v>318</v>
      </c>
      <c r="J12" s="6">
        <v>7021</v>
      </c>
    </row>
    <row r="13" spans="1:10" ht="13.5" customHeight="1">
      <c r="A13" s="30" t="s">
        <v>1006</v>
      </c>
      <c r="B13" s="31">
        <v>43</v>
      </c>
      <c r="C13" s="31">
        <v>216</v>
      </c>
      <c r="D13" s="31">
        <v>4893</v>
      </c>
      <c r="E13" s="31">
        <v>21</v>
      </c>
      <c r="F13" s="31">
        <v>62</v>
      </c>
      <c r="G13" s="31">
        <v>954</v>
      </c>
      <c r="H13" s="31">
        <v>22</v>
      </c>
      <c r="I13" s="31">
        <v>154</v>
      </c>
      <c r="J13" s="6">
        <v>3939</v>
      </c>
    </row>
    <row r="14" spans="1:10" ht="13.5" customHeight="1">
      <c r="A14" s="30" t="s">
        <v>1007</v>
      </c>
      <c r="B14" s="31">
        <v>71</v>
      </c>
      <c r="C14" s="31">
        <v>297</v>
      </c>
      <c r="D14" s="31">
        <v>6543</v>
      </c>
      <c r="E14" s="31">
        <v>33</v>
      </c>
      <c r="F14" s="31">
        <v>72</v>
      </c>
      <c r="G14" s="31">
        <v>1120</v>
      </c>
      <c r="H14" s="31">
        <v>38</v>
      </c>
      <c r="I14" s="31">
        <v>225</v>
      </c>
      <c r="J14" s="6">
        <v>5423</v>
      </c>
    </row>
    <row r="15" spans="1:10" ht="13.5" customHeight="1">
      <c r="A15" s="30" t="s">
        <v>1008</v>
      </c>
      <c r="B15" s="31">
        <v>6612</v>
      </c>
      <c r="C15" s="31">
        <v>20438</v>
      </c>
      <c r="D15" s="31">
        <v>400877</v>
      </c>
      <c r="E15" s="31">
        <v>5830</v>
      </c>
      <c r="F15" s="31">
        <v>16971</v>
      </c>
      <c r="G15" s="31">
        <v>315406</v>
      </c>
      <c r="H15" s="31">
        <v>782</v>
      </c>
      <c r="I15" s="31">
        <v>3467</v>
      </c>
      <c r="J15" s="6">
        <v>85471</v>
      </c>
    </row>
    <row r="16" spans="1:10" ht="13.5" customHeight="1">
      <c r="A16" s="30" t="s">
        <v>1009</v>
      </c>
      <c r="B16" s="31">
        <v>246</v>
      </c>
      <c r="C16" s="31">
        <v>1145</v>
      </c>
      <c r="D16" s="31">
        <v>29179</v>
      </c>
      <c r="E16" s="31">
        <v>79</v>
      </c>
      <c r="F16" s="31">
        <v>183</v>
      </c>
      <c r="G16" s="31">
        <v>4242</v>
      </c>
      <c r="H16" s="31">
        <v>167</v>
      </c>
      <c r="I16" s="31">
        <v>962</v>
      </c>
      <c r="J16" s="6">
        <v>24937</v>
      </c>
    </row>
    <row r="17" spans="1:10" ht="13.5" customHeight="1">
      <c r="A17" s="30" t="s">
        <v>1010</v>
      </c>
      <c r="B17" s="31">
        <v>71</v>
      </c>
      <c r="C17" s="31">
        <v>282</v>
      </c>
      <c r="D17" s="31">
        <v>6686</v>
      </c>
      <c r="E17" s="31">
        <v>38</v>
      </c>
      <c r="F17" s="31">
        <v>80</v>
      </c>
      <c r="G17" s="31">
        <v>1461</v>
      </c>
      <c r="H17" s="31">
        <v>33</v>
      </c>
      <c r="I17" s="31">
        <v>202</v>
      </c>
      <c r="J17" s="6">
        <v>5225</v>
      </c>
    </row>
    <row r="18" spans="1:10" ht="13.5" customHeight="1">
      <c r="A18" s="30" t="s">
        <v>1011</v>
      </c>
      <c r="B18" s="31">
        <v>63</v>
      </c>
      <c r="C18" s="31">
        <v>206</v>
      </c>
      <c r="D18" s="31">
        <v>5582</v>
      </c>
      <c r="E18" s="31">
        <v>40</v>
      </c>
      <c r="F18" s="31">
        <v>76</v>
      </c>
      <c r="G18" s="31">
        <v>1713</v>
      </c>
      <c r="H18" s="31">
        <v>23</v>
      </c>
      <c r="I18" s="31">
        <v>130</v>
      </c>
      <c r="J18" s="6">
        <v>3869</v>
      </c>
    </row>
    <row r="19" spans="1:10" ht="13.5" customHeight="1">
      <c r="A19" s="30" t="s">
        <v>1012</v>
      </c>
      <c r="B19" s="31">
        <v>97</v>
      </c>
      <c r="C19" s="31">
        <v>271</v>
      </c>
      <c r="D19" s="31">
        <v>4947</v>
      </c>
      <c r="E19" s="31">
        <v>80</v>
      </c>
      <c r="F19" s="31">
        <v>175</v>
      </c>
      <c r="G19" s="31">
        <v>2560</v>
      </c>
      <c r="H19" s="31">
        <v>17</v>
      </c>
      <c r="I19" s="31">
        <v>96</v>
      </c>
      <c r="J19" s="6">
        <v>2387</v>
      </c>
    </row>
    <row r="20" spans="1:10" ht="13.5" customHeight="1">
      <c r="A20" s="30" t="s">
        <v>1013</v>
      </c>
      <c r="B20" s="31">
        <v>43</v>
      </c>
      <c r="C20" s="31">
        <v>208</v>
      </c>
      <c r="D20" s="31">
        <v>5271</v>
      </c>
      <c r="E20" s="31" t="s">
        <v>252</v>
      </c>
      <c r="F20" s="31" t="s">
        <v>252</v>
      </c>
      <c r="G20" s="31" t="s">
        <v>252</v>
      </c>
      <c r="H20" s="31">
        <v>43</v>
      </c>
      <c r="I20" s="31">
        <v>208</v>
      </c>
      <c r="J20" s="6">
        <v>5271</v>
      </c>
    </row>
    <row r="21" spans="1:10" ht="13.5" customHeight="1">
      <c r="A21" s="30" t="s">
        <v>1014</v>
      </c>
      <c r="B21" s="31">
        <v>333</v>
      </c>
      <c r="C21" s="31">
        <v>1358</v>
      </c>
      <c r="D21" s="31">
        <v>29201</v>
      </c>
      <c r="E21" s="31">
        <v>197</v>
      </c>
      <c r="F21" s="31">
        <v>580</v>
      </c>
      <c r="G21" s="31">
        <v>10432</v>
      </c>
      <c r="H21" s="31">
        <v>136</v>
      </c>
      <c r="I21" s="31">
        <v>778</v>
      </c>
      <c r="J21" s="6">
        <v>18769</v>
      </c>
    </row>
    <row r="22" spans="1:10" ht="13.5" customHeight="1">
      <c r="A22" s="30" t="s">
        <v>1015</v>
      </c>
      <c r="B22" s="31">
        <v>147</v>
      </c>
      <c r="C22" s="31">
        <v>444</v>
      </c>
      <c r="D22" s="31">
        <v>10936</v>
      </c>
      <c r="E22" s="31">
        <v>72</v>
      </c>
      <c r="F22" s="31">
        <v>172</v>
      </c>
      <c r="G22" s="31">
        <v>3131</v>
      </c>
      <c r="H22" s="31">
        <v>75</v>
      </c>
      <c r="I22" s="31">
        <v>272</v>
      </c>
      <c r="J22" s="6">
        <v>7805</v>
      </c>
    </row>
    <row r="23" spans="1:10" ht="17.25" customHeight="1">
      <c r="A23" s="30" t="s">
        <v>1016</v>
      </c>
      <c r="B23" s="31">
        <v>18390</v>
      </c>
      <c r="C23" s="31">
        <v>59309</v>
      </c>
      <c r="D23" s="31">
        <v>1488393</v>
      </c>
      <c r="E23" s="31">
        <v>14972</v>
      </c>
      <c r="F23" s="31">
        <v>41011</v>
      </c>
      <c r="G23" s="31">
        <v>989331</v>
      </c>
      <c r="H23" s="31">
        <v>3418</v>
      </c>
      <c r="I23" s="31">
        <v>18298</v>
      </c>
      <c r="J23" s="6">
        <v>499062</v>
      </c>
    </row>
    <row r="24" spans="1:10" ht="12.75" customHeight="1">
      <c r="A24" s="30" t="s">
        <v>1017</v>
      </c>
      <c r="B24" s="31">
        <v>126</v>
      </c>
      <c r="C24" s="31">
        <v>551</v>
      </c>
      <c r="D24" s="31">
        <v>11766</v>
      </c>
      <c r="E24" s="31">
        <v>72</v>
      </c>
      <c r="F24" s="31">
        <v>216</v>
      </c>
      <c r="G24" s="31">
        <v>3645</v>
      </c>
      <c r="H24" s="31">
        <v>54</v>
      </c>
      <c r="I24" s="31">
        <v>335</v>
      </c>
      <c r="J24" s="6">
        <v>8121</v>
      </c>
    </row>
    <row r="25" spans="1:10" ht="12.75" customHeight="1">
      <c r="A25" s="30" t="s">
        <v>1018</v>
      </c>
      <c r="B25" s="31">
        <v>150</v>
      </c>
      <c r="C25" s="31">
        <v>646</v>
      </c>
      <c r="D25" s="31">
        <v>15849</v>
      </c>
      <c r="E25" s="31">
        <v>71</v>
      </c>
      <c r="F25" s="31">
        <v>229</v>
      </c>
      <c r="G25" s="31">
        <v>4358</v>
      </c>
      <c r="H25" s="31">
        <v>79</v>
      </c>
      <c r="I25" s="31">
        <v>417</v>
      </c>
      <c r="J25" s="6">
        <v>11491</v>
      </c>
    </row>
    <row r="26" spans="1:10" ht="12.75" customHeight="1">
      <c r="A26" s="30" t="s">
        <v>1019</v>
      </c>
      <c r="B26" s="31">
        <v>358</v>
      </c>
      <c r="C26" s="31">
        <v>1378</v>
      </c>
      <c r="D26" s="31">
        <v>35922</v>
      </c>
      <c r="E26" s="31">
        <v>167</v>
      </c>
      <c r="F26" s="31">
        <v>469</v>
      </c>
      <c r="G26" s="31">
        <v>11760</v>
      </c>
      <c r="H26" s="31">
        <v>191</v>
      </c>
      <c r="I26" s="31">
        <v>909</v>
      </c>
      <c r="J26" s="6">
        <v>24162</v>
      </c>
    </row>
    <row r="27" spans="1:10" ht="12.75" customHeight="1">
      <c r="A27" s="30" t="s">
        <v>1020</v>
      </c>
      <c r="B27" s="31">
        <v>224</v>
      </c>
      <c r="C27" s="31">
        <v>1133</v>
      </c>
      <c r="D27" s="31">
        <v>25959</v>
      </c>
      <c r="E27" s="31">
        <v>46</v>
      </c>
      <c r="F27" s="31">
        <v>186</v>
      </c>
      <c r="G27" s="31">
        <v>3308</v>
      </c>
      <c r="H27" s="31">
        <v>178</v>
      </c>
      <c r="I27" s="31">
        <v>947</v>
      </c>
      <c r="J27" s="6">
        <v>22651</v>
      </c>
    </row>
    <row r="28" spans="1:10" ht="12.75" customHeight="1">
      <c r="A28" s="30" t="s">
        <v>1021</v>
      </c>
      <c r="B28" s="31">
        <v>183</v>
      </c>
      <c r="C28" s="31">
        <v>686</v>
      </c>
      <c r="D28" s="31">
        <v>13490</v>
      </c>
      <c r="E28" s="31">
        <v>124</v>
      </c>
      <c r="F28" s="31">
        <v>320</v>
      </c>
      <c r="G28" s="31">
        <v>7139</v>
      </c>
      <c r="H28" s="31">
        <v>59</v>
      </c>
      <c r="I28" s="31">
        <v>366</v>
      </c>
      <c r="J28" s="6">
        <v>6351</v>
      </c>
    </row>
    <row r="29" spans="1:10" ht="12.75" customHeight="1">
      <c r="A29" s="30" t="s">
        <v>1022</v>
      </c>
      <c r="B29" s="31">
        <v>123</v>
      </c>
      <c r="C29" s="31">
        <v>461</v>
      </c>
      <c r="D29" s="31">
        <v>10447</v>
      </c>
      <c r="E29" s="31">
        <v>86</v>
      </c>
      <c r="F29" s="31">
        <v>256</v>
      </c>
      <c r="G29" s="31">
        <v>4514</v>
      </c>
      <c r="H29" s="31">
        <v>37</v>
      </c>
      <c r="I29" s="31">
        <v>205</v>
      </c>
      <c r="J29" s="6">
        <v>5933</v>
      </c>
    </row>
    <row r="30" spans="1:10" ht="12.75" customHeight="1">
      <c r="A30" s="30" t="s">
        <v>1023</v>
      </c>
      <c r="B30" s="31">
        <v>63</v>
      </c>
      <c r="C30" s="31">
        <v>338</v>
      </c>
      <c r="D30" s="31">
        <v>6918</v>
      </c>
      <c r="E30" s="31">
        <v>33</v>
      </c>
      <c r="F30" s="31">
        <v>148</v>
      </c>
      <c r="G30" s="31">
        <v>2043</v>
      </c>
      <c r="H30" s="31">
        <v>30</v>
      </c>
      <c r="I30" s="31">
        <v>190</v>
      </c>
      <c r="J30" s="6">
        <v>4875</v>
      </c>
    </row>
    <row r="31" spans="1:10" ht="12.75" customHeight="1">
      <c r="A31" s="30" t="s">
        <v>2101</v>
      </c>
      <c r="B31" s="31">
        <v>103</v>
      </c>
      <c r="C31" s="31">
        <v>525</v>
      </c>
      <c r="D31" s="31">
        <v>12836</v>
      </c>
      <c r="E31" s="31">
        <v>40</v>
      </c>
      <c r="F31" s="31">
        <v>132</v>
      </c>
      <c r="G31" s="31">
        <v>2034</v>
      </c>
      <c r="H31" s="31">
        <v>63</v>
      </c>
      <c r="I31" s="31">
        <v>393</v>
      </c>
      <c r="J31" s="6">
        <v>10802</v>
      </c>
    </row>
    <row r="32" spans="1:10" ht="12.75" customHeight="1">
      <c r="A32" s="30" t="s">
        <v>2102</v>
      </c>
      <c r="B32" s="31">
        <v>51</v>
      </c>
      <c r="C32" s="31">
        <v>298</v>
      </c>
      <c r="D32" s="31">
        <v>7329</v>
      </c>
      <c r="E32" s="31" t="s">
        <v>252</v>
      </c>
      <c r="F32" s="31" t="s">
        <v>115</v>
      </c>
      <c r="G32" s="31" t="s">
        <v>1149</v>
      </c>
      <c r="H32" s="31">
        <v>51</v>
      </c>
      <c r="I32" s="31">
        <v>298</v>
      </c>
      <c r="J32" s="6">
        <v>7329</v>
      </c>
    </row>
    <row r="33" spans="1:10" ht="12.75" customHeight="1">
      <c r="A33" s="30" t="s">
        <v>2103</v>
      </c>
      <c r="B33" s="31">
        <v>220</v>
      </c>
      <c r="C33" s="31">
        <v>933</v>
      </c>
      <c r="D33" s="31">
        <v>23418</v>
      </c>
      <c r="E33" s="31">
        <v>158</v>
      </c>
      <c r="F33" s="31">
        <v>564</v>
      </c>
      <c r="G33" s="31">
        <v>12388</v>
      </c>
      <c r="H33" s="31">
        <v>62</v>
      </c>
      <c r="I33" s="31">
        <v>369</v>
      </c>
      <c r="J33" s="6">
        <v>11030</v>
      </c>
    </row>
    <row r="34" spans="1:10" ht="12.75" customHeight="1">
      <c r="A34" s="30" t="s">
        <v>2104</v>
      </c>
      <c r="B34" s="31">
        <v>626</v>
      </c>
      <c r="C34" s="31">
        <v>1884</v>
      </c>
      <c r="D34" s="31">
        <v>39985</v>
      </c>
      <c r="E34" s="31">
        <v>577</v>
      </c>
      <c r="F34" s="31">
        <v>1570</v>
      </c>
      <c r="G34" s="31">
        <v>30857</v>
      </c>
      <c r="H34" s="31">
        <v>49</v>
      </c>
      <c r="I34" s="31">
        <v>314</v>
      </c>
      <c r="J34" s="6">
        <v>9128</v>
      </c>
    </row>
    <row r="35" spans="1:10" ht="12.75" customHeight="1">
      <c r="A35" s="30" t="s">
        <v>2105</v>
      </c>
      <c r="B35" s="31">
        <v>35</v>
      </c>
      <c r="C35" s="31">
        <v>232</v>
      </c>
      <c r="D35" s="31">
        <v>5875</v>
      </c>
      <c r="E35" s="31">
        <v>3</v>
      </c>
      <c r="F35" s="31">
        <v>15</v>
      </c>
      <c r="G35" s="31">
        <v>195</v>
      </c>
      <c r="H35" s="31">
        <v>32</v>
      </c>
      <c r="I35" s="31">
        <v>217</v>
      </c>
      <c r="J35" s="6">
        <v>5680</v>
      </c>
    </row>
    <row r="36" spans="1:10" ht="12.75" customHeight="1">
      <c r="A36" s="30" t="s">
        <v>2106</v>
      </c>
      <c r="B36" s="31">
        <v>457</v>
      </c>
      <c r="C36" s="31">
        <v>1569</v>
      </c>
      <c r="D36" s="31">
        <v>32754</v>
      </c>
      <c r="E36" s="31">
        <v>348</v>
      </c>
      <c r="F36" s="31">
        <v>943</v>
      </c>
      <c r="G36" s="31">
        <v>15981</v>
      </c>
      <c r="H36" s="31">
        <v>109</v>
      </c>
      <c r="I36" s="31">
        <v>626</v>
      </c>
      <c r="J36" s="6">
        <v>16773</v>
      </c>
    </row>
    <row r="37" spans="1:10" ht="12.75" customHeight="1">
      <c r="A37" s="30" t="s">
        <v>2107</v>
      </c>
      <c r="B37" s="31">
        <v>57</v>
      </c>
      <c r="C37" s="31">
        <v>235</v>
      </c>
      <c r="D37" s="31">
        <v>5190</v>
      </c>
      <c r="E37" s="31">
        <v>30</v>
      </c>
      <c r="F37" s="31">
        <v>72</v>
      </c>
      <c r="G37" s="31">
        <v>1102</v>
      </c>
      <c r="H37" s="31">
        <v>27</v>
      </c>
      <c r="I37" s="31">
        <v>163</v>
      </c>
      <c r="J37" s="6">
        <v>4088</v>
      </c>
    </row>
    <row r="38" spans="1:10" ht="12.75" customHeight="1">
      <c r="A38" s="30" t="s">
        <v>2108</v>
      </c>
      <c r="B38" s="31">
        <v>218</v>
      </c>
      <c r="C38" s="31">
        <v>1039</v>
      </c>
      <c r="D38" s="31">
        <v>24210</v>
      </c>
      <c r="E38" s="31">
        <v>123</v>
      </c>
      <c r="F38" s="31">
        <v>397</v>
      </c>
      <c r="G38" s="31">
        <v>7787</v>
      </c>
      <c r="H38" s="31">
        <v>95</v>
      </c>
      <c r="I38" s="31">
        <v>642</v>
      </c>
      <c r="J38" s="6">
        <v>16423</v>
      </c>
    </row>
    <row r="39" spans="1:10" ht="12.75" customHeight="1">
      <c r="A39" s="30" t="s">
        <v>2109</v>
      </c>
      <c r="B39" s="31">
        <v>374</v>
      </c>
      <c r="C39" s="31">
        <v>1747</v>
      </c>
      <c r="D39" s="31">
        <v>41566</v>
      </c>
      <c r="E39" s="31">
        <v>153</v>
      </c>
      <c r="F39" s="31">
        <v>521</v>
      </c>
      <c r="G39" s="31">
        <v>9780</v>
      </c>
      <c r="H39" s="31">
        <v>221</v>
      </c>
      <c r="I39" s="31">
        <v>1226</v>
      </c>
      <c r="J39" s="6">
        <v>31786</v>
      </c>
    </row>
    <row r="40" spans="1:10" ht="12.75" customHeight="1">
      <c r="A40" s="30" t="s">
        <v>2110</v>
      </c>
      <c r="B40" s="31">
        <v>255</v>
      </c>
      <c r="C40" s="31">
        <v>1053</v>
      </c>
      <c r="D40" s="31">
        <v>22839</v>
      </c>
      <c r="E40" s="31">
        <v>113</v>
      </c>
      <c r="F40" s="31">
        <v>364</v>
      </c>
      <c r="G40" s="31">
        <v>6321</v>
      </c>
      <c r="H40" s="31">
        <v>142</v>
      </c>
      <c r="I40" s="31">
        <v>689</v>
      </c>
      <c r="J40" s="6">
        <v>16518</v>
      </c>
    </row>
    <row r="41" spans="1:10" ht="12.75" customHeight="1">
      <c r="A41" s="30" t="s">
        <v>2111</v>
      </c>
      <c r="B41" s="31">
        <v>82</v>
      </c>
      <c r="C41" s="31">
        <v>355</v>
      </c>
      <c r="D41" s="31">
        <v>9309</v>
      </c>
      <c r="E41" s="31">
        <v>30</v>
      </c>
      <c r="F41" s="31">
        <v>60</v>
      </c>
      <c r="G41" s="31">
        <v>1066</v>
      </c>
      <c r="H41" s="31">
        <v>52</v>
      </c>
      <c r="I41" s="31">
        <v>295</v>
      </c>
      <c r="J41" s="6">
        <v>8243</v>
      </c>
    </row>
    <row r="42" spans="1:10" ht="12.75" customHeight="1">
      <c r="A42" s="30" t="s">
        <v>2112</v>
      </c>
      <c r="B42" s="31">
        <v>13686</v>
      </c>
      <c r="C42" s="31">
        <v>40353</v>
      </c>
      <c r="D42" s="31">
        <v>1058905</v>
      </c>
      <c r="E42" s="31">
        <v>12278</v>
      </c>
      <c r="F42" s="31">
        <v>32892</v>
      </c>
      <c r="G42" s="31">
        <v>832875</v>
      </c>
      <c r="H42" s="31">
        <v>1408</v>
      </c>
      <c r="I42" s="31">
        <v>7461</v>
      </c>
      <c r="J42" s="6">
        <v>226030</v>
      </c>
    </row>
    <row r="43" spans="1:10" ht="12.75" customHeight="1">
      <c r="A43" s="30" t="s">
        <v>2113</v>
      </c>
      <c r="B43" s="31">
        <v>219</v>
      </c>
      <c r="C43" s="31">
        <v>896</v>
      </c>
      <c r="D43" s="31">
        <v>18287</v>
      </c>
      <c r="E43" s="31" t="s">
        <v>252</v>
      </c>
      <c r="F43" s="31" t="s">
        <v>115</v>
      </c>
      <c r="G43" s="31" t="s">
        <v>1149</v>
      </c>
      <c r="H43" s="31">
        <v>219</v>
      </c>
      <c r="I43" s="31">
        <v>896</v>
      </c>
      <c r="J43" s="6">
        <v>18287</v>
      </c>
    </row>
    <row r="44" spans="1:10" ht="12.75" customHeight="1">
      <c r="A44" s="30" t="s">
        <v>2114</v>
      </c>
      <c r="B44" s="31">
        <v>33</v>
      </c>
      <c r="C44" s="31">
        <v>202</v>
      </c>
      <c r="D44" s="31">
        <v>5001</v>
      </c>
      <c r="E44" s="31" t="s">
        <v>252</v>
      </c>
      <c r="F44" s="31" t="s">
        <v>115</v>
      </c>
      <c r="G44" s="31" t="s">
        <v>1149</v>
      </c>
      <c r="H44" s="31">
        <v>33</v>
      </c>
      <c r="I44" s="31">
        <v>202</v>
      </c>
      <c r="J44" s="6">
        <v>5001</v>
      </c>
    </row>
    <row r="45" spans="1:10" ht="12.75" customHeight="1">
      <c r="A45" s="30" t="s">
        <v>2115</v>
      </c>
      <c r="B45" s="31">
        <v>605</v>
      </c>
      <c r="C45" s="31">
        <v>2224</v>
      </c>
      <c r="D45" s="31">
        <v>48005</v>
      </c>
      <c r="E45" s="31">
        <v>433</v>
      </c>
      <c r="F45" s="31">
        <v>1398</v>
      </c>
      <c r="G45" s="31">
        <v>27862</v>
      </c>
      <c r="H45" s="31">
        <v>172</v>
      </c>
      <c r="I45" s="31">
        <v>826</v>
      </c>
      <c r="J45" s="6">
        <v>20143</v>
      </c>
    </row>
    <row r="46" spans="1:10" ht="12.75" customHeight="1">
      <c r="A46" s="30" t="s">
        <v>2116</v>
      </c>
      <c r="B46" s="31">
        <v>142</v>
      </c>
      <c r="C46" s="31">
        <v>571</v>
      </c>
      <c r="D46" s="31">
        <v>12533</v>
      </c>
      <c r="E46" s="31">
        <v>87</v>
      </c>
      <c r="F46" s="31">
        <v>259</v>
      </c>
      <c r="G46" s="31">
        <v>4316</v>
      </c>
      <c r="H46" s="31">
        <v>55</v>
      </c>
      <c r="I46" s="31">
        <v>312</v>
      </c>
      <c r="J46" s="6">
        <v>8217</v>
      </c>
    </row>
    <row r="47" spans="1:10" ht="25.5" customHeight="1">
      <c r="A47" s="30" t="s">
        <v>2117</v>
      </c>
      <c r="B47" s="31">
        <v>631</v>
      </c>
      <c r="C47" s="31">
        <v>2357</v>
      </c>
      <c r="D47" s="31">
        <v>59886</v>
      </c>
      <c r="E47" s="31">
        <v>316</v>
      </c>
      <c r="F47" s="31">
        <v>855</v>
      </c>
      <c r="G47" s="31">
        <v>16833</v>
      </c>
      <c r="H47" s="31">
        <v>315</v>
      </c>
      <c r="I47" s="31">
        <v>1502</v>
      </c>
      <c r="J47" s="6">
        <v>43053</v>
      </c>
    </row>
    <row r="48" spans="1:10" ht="14.25" customHeight="1">
      <c r="A48" s="30" t="s">
        <v>2118</v>
      </c>
      <c r="B48" s="31">
        <v>66</v>
      </c>
      <c r="C48" s="31">
        <v>249</v>
      </c>
      <c r="D48" s="31">
        <v>4508</v>
      </c>
      <c r="E48" s="31">
        <v>30</v>
      </c>
      <c r="F48" s="31">
        <v>111</v>
      </c>
      <c r="G48" s="31">
        <v>1650</v>
      </c>
      <c r="H48" s="31">
        <v>36</v>
      </c>
      <c r="I48" s="31">
        <v>138</v>
      </c>
      <c r="J48" s="6">
        <v>2858</v>
      </c>
    </row>
    <row r="49" spans="1:10" ht="10.5" customHeight="1">
      <c r="A49" s="30" t="s">
        <v>2119</v>
      </c>
      <c r="B49" s="31">
        <v>42</v>
      </c>
      <c r="C49" s="31">
        <v>245</v>
      </c>
      <c r="D49" s="31">
        <v>7180</v>
      </c>
      <c r="E49" s="31" t="s">
        <v>252</v>
      </c>
      <c r="F49" s="31" t="s">
        <v>115</v>
      </c>
      <c r="G49" s="31" t="s">
        <v>1149</v>
      </c>
      <c r="H49" s="31">
        <v>42</v>
      </c>
      <c r="I49" s="31">
        <v>245</v>
      </c>
      <c r="J49" s="6">
        <v>7180</v>
      </c>
    </row>
    <row r="50" spans="1:10" ht="10.5" customHeight="1">
      <c r="A50" s="30" t="s">
        <v>2120</v>
      </c>
      <c r="B50" s="31">
        <v>21</v>
      </c>
      <c r="C50" s="31">
        <v>102</v>
      </c>
      <c r="D50" s="31">
        <v>2935</v>
      </c>
      <c r="E50" s="31" t="s">
        <v>252</v>
      </c>
      <c r="F50" s="31" t="s">
        <v>115</v>
      </c>
      <c r="G50" s="31" t="s">
        <v>1149</v>
      </c>
      <c r="H50" s="31">
        <v>21</v>
      </c>
      <c r="I50" s="31">
        <v>102</v>
      </c>
      <c r="J50" s="6">
        <v>2935</v>
      </c>
    </row>
    <row r="51" spans="1:10" ht="10.5" customHeight="1">
      <c r="A51" s="30" t="s">
        <v>2121</v>
      </c>
      <c r="B51" s="31">
        <v>59</v>
      </c>
      <c r="C51" s="31">
        <v>266</v>
      </c>
      <c r="D51" s="31">
        <v>7167</v>
      </c>
      <c r="E51" s="31" t="s">
        <v>252</v>
      </c>
      <c r="F51" s="31" t="s">
        <v>115</v>
      </c>
      <c r="G51" s="31" t="s">
        <v>1149</v>
      </c>
      <c r="H51" s="31">
        <v>59</v>
      </c>
      <c r="I51" s="31">
        <v>266</v>
      </c>
      <c r="J51" s="6">
        <v>7167</v>
      </c>
    </row>
    <row r="52" spans="1:10" ht="10.5" customHeight="1">
      <c r="A52" s="30" t="s">
        <v>2122</v>
      </c>
      <c r="B52" s="31">
        <v>391</v>
      </c>
      <c r="C52" s="31">
        <v>1273</v>
      </c>
      <c r="D52" s="31">
        <v>31319</v>
      </c>
      <c r="E52" s="31">
        <v>261</v>
      </c>
      <c r="F52" s="31">
        <v>692</v>
      </c>
      <c r="G52" s="31">
        <v>14034</v>
      </c>
      <c r="H52" s="31">
        <v>130</v>
      </c>
      <c r="I52" s="31">
        <v>581</v>
      </c>
      <c r="J52" s="6">
        <v>17285</v>
      </c>
    </row>
    <row r="53" spans="1:10" ht="10.5" customHeight="1">
      <c r="A53" s="30" t="s">
        <v>2123</v>
      </c>
      <c r="B53" s="31">
        <v>39</v>
      </c>
      <c r="C53" s="31">
        <v>135</v>
      </c>
      <c r="D53" s="31">
        <v>3885</v>
      </c>
      <c r="E53" s="31">
        <v>25</v>
      </c>
      <c r="F53" s="31">
        <v>52</v>
      </c>
      <c r="G53" s="31">
        <v>1149</v>
      </c>
      <c r="H53" s="31">
        <v>14</v>
      </c>
      <c r="I53" s="31">
        <v>83</v>
      </c>
      <c r="J53" s="6">
        <v>2736</v>
      </c>
    </row>
    <row r="54" spans="1:10" ht="10.5" customHeight="1">
      <c r="A54" s="30" t="s">
        <v>2124</v>
      </c>
      <c r="B54" s="31">
        <v>13</v>
      </c>
      <c r="C54" s="31">
        <v>87</v>
      </c>
      <c r="D54" s="31">
        <v>2892</v>
      </c>
      <c r="E54" s="31" t="s">
        <v>252</v>
      </c>
      <c r="F54" s="31" t="s">
        <v>115</v>
      </c>
      <c r="G54" s="31" t="s">
        <v>1149</v>
      </c>
      <c r="H54" s="31">
        <v>13</v>
      </c>
      <c r="I54" s="31">
        <v>87</v>
      </c>
      <c r="J54" s="6">
        <v>2892</v>
      </c>
    </row>
    <row r="55" spans="1:10" ht="10.5" customHeight="1">
      <c r="A55" s="30" t="s">
        <v>2125</v>
      </c>
      <c r="B55" s="31">
        <v>1828</v>
      </c>
      <c r="C55" s="31">
        <v>7924</v>
      </c>
      <c r="D55" s="31">
        <v>168880</v>
      </c>
      <c r="E55" s="31">
        <v>1075</v>
      </c>
      <c r="F55" s="31">
        <v>3320</v>
      </c>
      <c r="G55" s="31">
        <v>58560</v>
      </c>
      <c r="H55" s="31">
        <v>753</v>
      </c>
      <c r="I55" s="31">
        <v>4604</v>
      </c>
      <c r="J55" s="6">
        <v>110320</v>
      </c>
    </row>
    <row r="56" spans="1:10" ht="10.5" customHeight="1">
      <c r="A56" s="30" t="s">
        <v>2126</v>
      </c>
      <c r="B56" s="31">
        <v>90</v>
      </c>
      <c r="C56" s="31">
        <v>539</v>
      </c>
      <c r="D56" s="31">
        <v>14502</v>
      </c>
      <c r="E56" s="31" t="s">
        <v>252</v>
      </c>
      <c r="F56" s="31" t="s">
        <v>115</v>
      </c>
      <c r="G56" s="31" t="s">
        <v>1149</v>
      </c>
      <c r="H56" s="31">
        <v>90</v>
      </c>
      <c r="I56" s="31">
        <v>539</v>
      </c>
      <c r="J56" s="6">
        <v>14502</v>
      </c>
    </row>
    <row r="57" spans="1:10" ht="10.5" customHeight="1">
      <c r="A57" s="30" t="s">
        <v>2127</v>
      </c>
      <c r="B57" s="31">
        <v>53</v>
      </c>
      <c r="C57" s="31">
        <v>280</v>
      </c>
      <c r="D57" s="31">
        <v>6637</v>
      </c>
      <c r="E57" s="31">
        <v>12</v>
      </c>
      <c r="F57" s="31">
        <v>30</v>
      </c>
      <c r="G57" s="31">
        <v>638</v>
      </c>
      <c r="H57" s="31">
        <v>41</v>
      </c>
      <c r="I57" s="31">
        <v>250</v>
      </c>
      <c r="J57" s="6">
        <v>5999</v>
      </c>
    </row>
    <row r="58" spans="1:10" ht="10.5" customHeight="1">
      <c r="A58" s="30" t="s">
        <v>2128</v>
      </c>
      <c r="B58" s="31">
        <v>47</v>
      </c>
      <c r="C58" s="31">
        <v>285</v>
      </c>
      <c r="D58" s="31">
        <v>5881</v>
      </c>
      <c r="E58" s="31" t="s">
        <v>252</v>
      </c>
      <c r="F58" s="31" t="s">
        <v>115</v>
      </c>
      <c r="G58" s="31" t="s">
        <v>1149</v>
      </c>
      <c r="H58" s="31">
        <v>47</v>
      </c>
      <c r="I58" s="31">
        <v>285</v>
      </c>
      <c r="J58" s="6">
        <v>5881</v>
      </c>
    </row>
    <row r="59" spans="1:10" ht="10.5" customHeight="1">
      <c r="A59" s="30" t="s">
        <v>2129</v>
      </c>
      <c r="B59" s="31">
        <v>203</v>
      </c>
      <c r="C59" s="31">
        <v>724</v>
      </c>
      <c r="D59" s="31">
        <v>17699</v>
      </c>
      <c r="E59" s="31">
        <v>111</v>
      </c>
      <c r="F59" s="31">
        <v>173</v>
      </c>
      <c r="G59" s="31">
        <v>4111</v>
      </c>
      <c r="H59" s="31">
        <v>92</v>
      </c>
      <c r="I59" s="31">
        <v>551</v>
      </c>
      <c r="J59" s="6">
        <v>13588</v>
      </c>
    </row>
    <row r="60" spans="1:10" ht="10.5" customHeight="1">
      <c r="A60" s="30" t="s">
        <v>2130</v>
      </c>
      <c r="B60" s="31">
        <v>82</v>
      </c>
      <c r="C60" s="31">
        <v>508</v>
      </c>
      <c r="D60" s="31">
        <v>11957</v>
      </c>
      <c r="E60" s="31">
        <v>6</v>
      </c>
      <c r="F60" s="31">
        <v>36</v>
      </c>
      <c r="G60" s="31">
        <v>565</v>
      </c>
      <c r="H60" s="31">
        <v>76</v>
      </c>
      <c r="I60" s="31">
        <v>472</v>
      </c>
      <c r="J60" s="6">
        <v>11392</v>
      </c>
    </row>
    <row r="61" spans="1:10" ht="10.5" customHeight="1">
      <c r="A61" s="30" t="s">
        <v>2131</v>
      </c>
      <c r="B61" s="31">
        <v>94</v>
      </c>
      <c r="C61" s="31">
        <v>434</v>
      </c>
      <c r="D61" s="31">
        <v>10574</v>
      </c>
      <c r="E61" s="31">
        <v>32</v>
      </c>
      <c r="F61" s="31">
        <v>92</v>
      </c>
      <c r="G61" s="31">
        <v>2008</v>
      </c>
      <c r="H61" s="31">
        <v>62</v>
      </c>
      <c r="I61" s="31">
        <v>342</v>
      </c>
      <c r="J61" s="6">
        <v>8566</v>
      </c>
    </row>
    <row r="62" spans="1:10" ht="10.5" customHeight="1">
      <c r="A62" s="30" t="s">
        <v>2132</v>
      </c>
      <c r="B62" s="31">
        <v>1011</v>
      </c>
      <c r="C62" s="31">
        <v>3987</v>
      </c>
      <c r="D62" s="31">
        <v>74379</v>
      </c>
      <c r="E62" s="31">
        <v>835</v>
      </c>
      <c r="F62" s="31">
        <v>2812</v>
      </c>
      <c r="G62" s="31">
        <v>48180</v>
      </c>
      <c r="H62" s="31">
        <v>176</v>
      </c>
      <c r="I62" s="31">
        <v>1175</v>
      </c>
      <c r="J62" s="6">
        <v>26199</v>
      </c>
    </row>
    <row r="63" spans="1:10" ht="10.5" customHeight="1">
      <c r="A63" s="30" t="s">
        <v>2133</v>
      </c>
      <c r="B63" s="31">
        <v>48</v>
      </c>
      <c r="C63" s="31">
        <v>318</v>
      </c>
      <c r="D63" s="31">
        <v>7882</v>
      </c>
      <c r="E63" s="31" t="s">
        <v>252</v>
      </c>
      <c r="F63" s="31" t="s">
        <v>115</v>
      </c>
      <c r="G63" s="31" t="s">
        <v>1149</v>
      </c>
      <c r="H63" s="31">
        <v>48</v>
      </c>
      <c r="I63" s="31">
        <v>318</v>
      </c>
      <c r="J63" s="6">
        <v>7882</v>
      </c>
    </row>
    <row r="64" spans="1:10" ht="10.5" customHeight="1">
      <c r="A64" s="30" t="s">
        <v>2134</v>
      </c>
      <c r="B64" s="31">
        <v>69</v>
      </c>
      <c r="C64" s="31">
        <v>270</v>
      </c>
      <c r="D64" s="31">
        <v>6196</v>
      </c>
      <c r="E64" s="31">
        <v>27</v>
      </c>
      <c r="F64" s="31">
        <v>45</v>
      </c>
      <c r="G64" s="31">
        <v>725</v>
      </c>
      <c r="H64" s="31">
        <v>42</v>
      </c>
      <c r="I64" s="31">
        <v>225</v>
      </c>
      <c r="J64" s="6">
        <v>5471</v>
      </c>
    </row>
    <row r="65" spans="1:10" ht="10.5" customHeight="1">
      <c r="A65" s="30" t="s">
        <v>2135</v>
      </c>
      <c r="B65" s="31">
        <v>131</v>
      </c>
      <c r="C65" s="31">
        <v>579</v>
      </c>
      <c r="D65" s="31">
        <v>13173</v>
      </c>
      <c r="E65" s="31">
        <v>52</v>
      </c>
      <c r="F65" s="31">
        <v>132</v>
      </c>
      <c r="G65" s="31">
        <v>2333</v>
      </c>
      <c r="H65" s="31">
        <v>79</v>
      </c>
      <c r="I65" s="31">
        <v>447</v>
      </c>
      <c r="J65" s="6">
        <v>10840</v>
      </c>
    </row>
    <row r="66" spans="1:10" ht="10.5" customHeight="1">
      <c r="A66" s="30" t="s">
        <v>2136</v>
      </c>
      <c r="B66" s="31">
        <v>1838</v>
      </c>
      <c r="C66" s="31">
        <v>6866</v>
      </c>
      <c r="D66" s="31">
        <v>164288</v>
      </c>
      <c r="E66" s="31">
        <v>1311</v>
      </c>
      <c r="F66" s="31">
        <v>3786</v>
      </c>
      <c r="G66" s="31">
        <v>73684</v>
      </c>
      <c r="H66" s="31">
        <v>527</v>
      </c>
      <c r="I66" s="31">
        <v>3080</v>
      </c>
      <c r="J66" s="6">
        <v>90604</v>
      </c>
    </row>
    <row r="67" spans="1:10" ht="10.5" customHeight="1">
      <c r="A67" s="30" t="s">
        <v>2137</v>
      </c>
      <c r="B67" s="31">
        <v>132</v>
      </c>
      <c r="C67" s="31">
        <v>445</v>
      </c>
      <c r="D67" s="31">
        <v>11014</v>
      </c>
      <c r="E67" s="31">
        <v>91</v>
      </c>
      <c r="F67" s="31">
        <v>216</v>
      </c>
      <c r="G67" s="31">
        <v>4826</v>
      </c>
      <c r="H67" s="31">
        <v>41</v>
      </c>
      <c r="I67" s="31">
        <v>229</v>
      </c>
      <c r="J67" s="6">
        <v>6188</v>
      </c>
    </row>
    <row r="68" spans="1:10" ht="12.75">
      <c r="A68" s="30" t="s">
        <v>2138</v>
      </c>
      <c r="B68" s="31">
        <v>1219</v>
      </c>
      <c r="C68" s="31">
        <v>4135</v>
      </c>
      <c r="D68" s="31">
        <v>96950</v>
      </c>
      <c r="E68" s="31">
        <v>969</v>
      </c>
      <c r="F68" s="31">
        <v>2757</v>
      </c>
      <c r="G68" s="31">
        <v>53865</v>
      </c>
      <c r="H68" s="31">
        <v>250</v>
      </c>
      <c r="I68" s="31">
        <v>1378</v>
      </c>
      <c r="J68" s="6">
        <v>43085</v>
      </c>
    </row>
    <row r="69" spans="1:10" ht="12.75">
      <c r="A69" s="30" t="s">
        <v>2139</v>
      </c>
      <c r="B69" s="31">
        <v>44</v>
      </c>
      <c r="C69" s="31">
        <v>276</v>
      </c>
      <c r="D69" s="31">
        <v>6986</v>
      </c>
      <c r="E69" s="31" t="s">
        <v>252</v>
      </c>
      <c r="F69" s="31" t="s">
        <v>115</v>
      </c>
      <c r="G69" s="31" t="s">
        <v>1149</v>
      </c>
      <c r="H69" s="31">
        <v>44</v>
      </c>
      <c r="I69" s="31">
        <v>276</v>
      </c>
      <c r="J69" s="6">
        <v>6986</v>
      </c>
    </row>
    <row r="70" spans="1:10" ht="12.75">
      <c r="A70" s="30" t="s">
        <v>2140</v>
      </c>
      <c r="B70" s="31">
        <v>18</v>
      </c>
      <c r="C70" s="31">
        <v>116</v>
      </c>
      <c r="D70" s="31">
        <v>2883</v>
      </c>
      <c r="E70" s="31" t="s">
        <v>252</v>
      </c>
      <c r="F70" s="31" t="s">
        <v>115</v>
      </c>
      <c r="G70" s="31" t="s">
        <v>1149</v>
      </c>
      <c r="H70" s="31">
        <v>18</v>
      </c>
      <c r="I70" s="31">
        <v>116</v>
      </c>
      <c r="J70" s="6">
        <v>2883</v>
      </c>
    </row>
    <row r="71" spans="1:10" ht="12.75">
      <c r="A71" s="30" t="s">
        <v>2141</v>
      </c>
      <c r="B71" s="31">
        <v>41</v>
      </c>
      <c r="C71" s="31">
        <v>207</v>
      </c>
      <c r="D71" s="31">
        <v>4911</v>
      </c>
      <c r="E71" s="31">
        <v>5</v>
      </c>
      <c r="F71" s="31">
        <v>11</v>
      </c>
      <c r="G71" s="31">
        <v>201</v>
      </c>
      <c r="H71" s="31">
        <v>36</v>
      </c>
      <c r="I71" s="31">
        <v>196</v>
      </c>
      <c r="J71" s="6">
        <v>4710</v>
      </c>
    </row>
    <row r="72" spans="1:10" ht="12.75">
      <c r="A72" s="30" t="s">
        <v>2142</v>
      </c>
      <c r="B72" s="31">
        <v>234</v>
      </c>
      <c r="C72" s="31">
        <v>1011</v>
      </c>
      <c r="D72" s="31">
        <v>23133</v>
      </c>
      <c r="E72" s="31">
        <v>178</v>
      </c>
      <c r="F72" s="31">
        <v>643</v>
      </c>
      <c r="G72" s="31">
        <v>11564</v>
      </c>
      <c r="H72" s="31">
        <v>56</v>
      </c>
      <c r="I72" s="31">
        <v>368</v>
      </c>
      <c r="J72" s="6">
        <v>11569</v>
      </c>
    </row>
    <row r="73" spans="1:10" ht="12.75">
      <c r="A73" s="30" t="s">
        <v>2143</v>
      </c>
      <c r="B73" s="31">
        <v>136</v>
      </c>
      <c r="C73" s="31">
        <v>581</v>
      </c>
      <c r="D73" s="31">
        <v>16017</v>
      </c>
      <c r="E73" s="31">
        <v>68</v>
      </c>
      <c r="F73" s="31">
        <v>159</v>
      </c>
      <c r="G73" s="31">
        <v>3228</v>
      </c>
      <c r="H73" s="31">
        <v>68</v>
      </c>
      <c r="I73" s="31">
        <v>422</v>
      </c>
      <c r="J73" s="6">
        <v>12789</v>
      </c>
    </row>
    <row r="74" spans="1:10" ht="12.75">
      <c r="A74" s="30" t="s">
        <v>2144</v>
      </c>
      <c r="B74" s="31">
        <v>14</v>
      </c>
      <c r="C74" s="31">
        <v>95</v>
      </c>
      <c r="D74" s="31">
        <v>2394</v>
      </c>
      <c r="E74" s="31" t="s">
        <v>252</v>
      </c>
      <c r="F74" s="31" t="s">
        <v>115</v>
      </c>
      <c r="G74" s="31" t="s">
        <v>1149</v>
      </c>
      <c r="H74" s="31">
        <v>14</v>
      </c>
      <c r="I74" s="31">
        <v>95</v>
      </c>
      <c r="J74" s="6">
        <v>2394</v>
      </c>
    </row>
    <row r="75" spans="1:10" ht="12.75">
      <c r="A75" s="30" t="s">
        <v>2145</v>
      </c>
      <c r="B75" s="31">
        <v>6989</v>
      </c>
      <c r="C75" s="31">
        <v>22208</v>
      </c>
      <c r="D75" s="31">
        <v>519282</v>
      </c>
      <c r="E75" s="31">
        <v>5602</v>
      </c>
      <c r="F75" s="31">
        <v>15804</v>
      </c>
      <c r="G75" s="31">
        <v>352367</v>
      </c>
      <c r="H75" s="31">
        <v>1387</v>
      </c>
      <c r="I75" s="31">
        <v>6404</v>
      </c>
      <c r="J75" s="6">
        <v>166915</v>
      </c>
    </row>
    <row r="76" spans="1:10" ht="12.75">
      <c r="A76" s="30" t="s">
        <v>2146</v>
      </c>
      <c r="B76" s="31">
        <v>52</v>
      </c>
      <c r="C76" s="31">
        <v>208</v>
      </c>
      <c r="D76" s="31">
        <v>5252</v>
      </c>
      <c r="E76" s="31">
        <v>20</v>
      </c>
      <c r="F76" s="31">
        <v>44</v>
      </c>
      <c r="G76" s="31">
        <v>1068</v>
      </c>
      <c r="H76" s="31">
        <v>32</v>
      </c>
      <c r="I76" s="31">
        <v>164</v>
      </c>
      <c r="J76" s="6">
        <v>4184</v>
      </c>
    </row>
    <row r="77" spans="1:10" ht="12.75">
      <c r="A77" s="30" t="s">
        <v>2147</v>
      </c>
      <c r="B77" s="31">
        <v>3099</v>
      </c>
      <c r="C77" s="31">
        <v>9602</v>
      </c>
      <c r="D77" s="31">
        <v>226095</v>
      </c>
      <c r="E77" s="31">
        <v>2838</v>
      </c>
      <c r="F77" s="31">
        <v>8117</v>
      </c>
      <c r="G77" s="31">
        <v>183879</v>
      </c>
      <c r="H77" s="31">
        <v>261</v>
      </c>
      <c r="I77" s="31">
        <v>1485</v>
      </c>
      <c r="J77" s="6">
        <v>42216</v>
      </c>
    </row>
    <row r="78" spans="1:10" ht="12.75">
      <c r="A78" s="30" t="s">
        <v>2148</v>
      </c>
      <c r="B78" s="31">
        <v>1448</v>
      </c>
      <c r="C78" s="31">
        <v>4432</v>
      </c>
      <c r="D78" s="31">
        <v>118544</v>
      </c>
      <c r="E78" s="31">
        <v>1233</v>
      </c>
      <c r="F78" s="31">
        <v>3440</v>
      </c>
      <c r="G78" s="31">
        <v>89822</v>
      </c>
      <c r="H78" s="31">
        <v>215</v>
      </c>
      <c r="I78" s="31">
        <v>992</v>
      </c>
      <c r="J78" s="6">
        <v>28722</v>
      </c>
    </row>
    <row r="79" spans="1:10" ht="12.75">
      <c r="A79" s="30" t="s">
        <v>2149</v>
      </c>
      <c r="B79" s="31">
        <v>31</v>
      </c>
      <c r="C79" s="31">
        <v>199</v>
      </c>
      <c r="D79" s="31">
        <v>4545</v>
      </c>
      <c r="E79" s="31" t="s">
        <v>252</v>
      </c>
      <c r="F79" s="31" t="s">
        <v>115</v>
      </c>
      <c r="G79" s="31" t="s">
        <v>1149</v>
      </c>
      <c r="H79" s="31">
        <v>31</v>
      </c>
      <c r="I79" s="31">
        <v>199</v>
      </c>
      <c r="J79" s="6">
        <v>4545</v>
      </c>
    </row>
    <row r="80" spans="1:10" ht="12.75">
      <c r="A80" s="30" t="s">
        <v>2150</v>
      </c>
      <c r="B80" s="31">
        <v>102</v>
      </c>
      <c r="C80" s="31">
        <v>381</v>
      </c>
      <c r="D80" s="31">
        <v>7702</v>
      </c>
      <c r="E80" s="31">
        <v>77</v>
      </c>
      <c r="F80" s="31">
        <v>250</v>
      </c>
      <c r="G80" s="31">
        <v>4386</v>
      </c>
      <c r="H80" s="31">
        <v>25</v>
      </c>
      <c r="I80" s="31">
        <v>131</v>
      </c>
      <c r="J80" s="6">
        <v>3316</v>
      </c>
    </row>
    <row r="81" spans="1:10" ht="12.75">
      <c r="A81" s="30" t="s">
        <v>2151</v>
      </c>
      <c r="B81" s="31">
        <v>66</v>
      </c>
      <c r="C81" s="31">
        <v>249</v>
      </c>
      <c r="D81" s="31">
        <v>7530</v>
      </c>
      <c r="E81" s="31">
        <v>40</v>
      </c>
      <c r="F81" s="31">
        <v>104</v>
      </c>
      <c r="G81" s="31">
        <v>2546</v>
      </c>
      <c r="H81" s="31">
        <v>26</v>
      </c>
      <c r="I81" s="31">
        <v>145</v>
      </c>
      <c r="J81" s="6">
        <v>4984</v>
      </c>
    </row>
    <row r="82" spans="1:10" ht="12.75">
      <c r="A82" s="30" t="s">
        <v>2152</v>
      </c>
      <c r="B82" s="31">
        <v>99</v>
      </c>
      <c r="C82" s="31">
        <v>364</v>
      </c>
      <c r="D82" s="31">
        <v>7275</v>
      </c>
      <c r="E82" s="31">
        <v>56</v>
      </c>
      <c r="F82" s="31">
        <v>158</v>
      </c>
      <c r="G82" s="31">
        <v>2673</v>
      </c>
      <c r="H82" s="31">
        <v>43</v>
      </c>
      <c r="I82" s="31">
        <v>206</v>
      </c>
      <c r="J82" s="6">
        <v>4602</v>
      </c>
    </row>
    <row r="83" spans="1:10" ht="12.75">
      <c r="A83" s="30" t="s">
        <v>2153</v>
      </c>
      <c r="B83" s="31">
        <v>392</v>
      </c>
      <c r="C83" s="31">
        <v>1178</v>
      </c>
      <c r="D83" s="31">
        <v>26914</v>
      </c>
      <c r="E83" s="31">
        <v>44</v>
      </c>
      <c r="F83" s="31">
        <v>111</v>
      </c>
      <c r="G83" s="31">
        <v>3603</v>
      </c>
      <c r="H83" s="31">
        <v>348</v>
      </c>
      <c r="I83" s="31">
        <v>1067</v>
      </c>
      <c r="J83" s="6">
        <v>23311</v>
      </c>
    </row>
    <row r="84" spans="1:10" ht="12.75">
      <c r="A84" s="30" t="s">
        <v>2154</v>
      </c>
      <c r="B84" s="31">
        <v>205</v>
      </c>
      <c r="C84" s="31">
        <v>826</v>
      </c>
      <c r="D84" s="31">
        <v>21554</v>
      </c>
      <c r="E84" s="31">
        <v>79</v>
      </c>
      <c r="F84" s="31">
        <v>189</v>
      </c>
      <c r="G84" s="31">
        <v>4198</v>
      </c>
      <c r="H84" s="31">
        <v>126</v>
      </c>
      <c r="I84" s="31">
        <v>637</v>
      </c>
      <c r="J84" s="6">
        <v>17356</v>
      </c>
    </row>
    <row r="85" spans="1:10" ht="12.75">
      <c r="A85" s="30" t="s">
        <v>2155</v>
      </c>
      <c r="B85" s="31">
        <v>386</v>
      </c>
      <c r="C85" s="31">
        <v>1287</v>
      </c>
      <c r="D85" s="31">
        <v>25155</v>
      </c>
      <c r="E85" s="31">
        <v>322</v>
      </c>
      <c r="F85" s="31">
        <v>928</v>
      </c>
      <c r="G85" s="31">
        <v>16533</v>
      </c>
      <c r="H85" s="31">
        <v>64</v>
      </c>
      <c r="I85" s="31">
        <v>359</v>
      </c>
      <c r="J85" s="6">
        <v>8622</v>
      </c>
    </row>
    <row r="86" spans="1:10" ht="12.75">
      <c r="A86" s="30" t="s">
        <v>2156</v>
      </c>
      <c r="B86" s="31">
        <v>242</v>
      </c>
      <c r="C86" s="31">
        <v>815</v>
      </c>
      <c r="D86" s="31">
        <v>16113</v>
      </c>
      <c r="E86" s="31">
        <v>225</v>
      </c>
      <c r="F86" s="31">
        <v>768</v>
      </c>
      <c r="G86" s="31">
        <v>14516</v>
      </c>
      <c r="H86" s="31">
        <v>17</v>
      </c>
      <c r="I86" s="31">
        <v>47</v>
      </c>
      <c r="J86" s="6">
        <v>1597</v>
      </c>
    </row>
    <row r="87" spans="1:10" ht="12.75">
      <c r="A87" s="30" t="s">
        <v>2157</v>
      </c>
      <c r="B87" s="31">
        <v>101</v>
      </c>
      <c r="C87" s="31">
        <v>487</v>
      </c>
      <c r="D87" s="31">
        <v>11689</v>
      </c>
      <c r="E87" s="31">
        <v>20</v>
      </c>
      <c r="F87" s="31">
        <v>80</v>
      </c>
      <c r="G87" s="31">
        <v>1266</v>
      </c>
      <c r="H87" s="31">
        <v>81</v>
      </c>
      <c r="I87" s="31">
        <v>407</v>
      </c>
      <c r="J87" s="6">
        <v>10423</v>
      </c>
    </row>
    <row r="88" spans="1:10" ht="12.75">
      <c r="A88" s="30" t="s">
        <v>2158</v>
      </c>
      <c r="B88" s="31">
        <v>254</v>
      </c>
      <c r="C88" s="31">
        <v>842</v>
      </c>
      <c r="D88" s="31">
        <v>15576</v>
      </c>
      <c r="E88" s="31">
        <v>186</v>
      </c>
      <c r="F88" s="31">
        <v>536</v>
      </c>
      <c r="G88" s="31">
        <v>8598</v>
      </c>
      <c r="H88" s="31">
        <v>68</v>
      </c>
      <c r="I88" s="31">
        <v>306</v>
      </c>
      <c r="J88" s="6">
        <v>6978</v>
      </c>
    </row>
    <row r="89" spans="1:10" ht="12.75">
      <c r="A89" s="30" t="s">
        <v>2159</v>
      </c>
      <c r="B89" s="31">
        <v>512</v>
      </c>
      <c r="C89" s="31">
        <v>1338</v>
      </c>
      <c r="D89" s="31">
        <v>25338</v>
      </c>
      <c r="E89" s="31">
        <v>462</v>
      </c>
      <c r="F89" s="31">
        <v>1079</v>
      </c>
      <c r="G89" s="31">
        <v>19279</v>
      </c>
      <c r="H89" s="31">
        <v>50</v>
      </c>
      <c r="I89" s="31">
        <v>259</v>
      </c>
      <c r="J89" s="6">
        <v>6059</v>
      </c>
    </row>
    <row r="91" ht="24.75" customHeight="1">
      <c r="A91" s="6" t="s">
        <v>606</v>
      </c>
    </row>
    <row r="92" ht="12.75" customHeight="1">
      <c r="A92" s="6" t="s">
        <v>1000</v>
      </c>
    </row>
  </sheetData>
  <mergeCells count="5">
    <mergeCell ref="A6:A9"/>
    <mergeCell ref="B6:D7"/>
    <mergeCell ref="E6:G6"/>
    <mergeCell ref="H6:J7"/>
    <mergeCell ref="E7:G7"/>
  </mergeCells>
  <printOptions/>
  <pageMargins left="0.7874015748031497" right="0.7874015748031497" top="0.7874015748031497" bottom="0.7874015748031497" header="0" footer="0"/>
  <pageSetup horizontalDpi="300" verticalDpi="300" orientation="portrait" paperSize="9" scale="95" r:id="rId1"/>
</worksheet>
</file>

<file path=xl/worksheets/sheet69.xml><?xml version="1.0" encoding="utf-8"?>
<worksheet xmlns="http://schemas.openxmlformats.org/spreadsheetml/2006/main" xmlns:r="http://schemas.openxmlformats.org/officeDocument/2006/relationships">
  <dimension ref="A3:J48"/>
  <sheetViews>
    <sheetView workbookViewId="0" topLeftCell="A2">
      <selection activeCell="A6" sqref="A6:J9"/>
    </sheetView>
  </sheetViews>
  <sheetFormatPr defaultColWidth="9.140625" defaultRowHeight="12.75"/>
  <cols>
    <col min="1" max="1" width="20.57421875" style="6" customWidth="1"/>
    <col min="2" max="2" width="10.7109375" style="6" customWidth="1"/>
    <col min="3" max="3" width="7.00390625" style="6" customWidth="1"/>
    <col min="4" max="4" width="12.421875" style="6" customWidth="1"/>
    <col min="5" max="5" width="10.140625" style="6" customWidth="1"/>
    <col min="6" max="6" width="7.28125" style="6" customWidth="1"/>
    <col min="7" max="7" width="13.140625" style="6" customWidth="1"/>
    <col min="8" max="8" width="10.421875" style="6" customWidth="1"/>
    <col min="9" max="9" width="7.28125" style="6" customWidth="1"/>
    <col min="10" max="10" width="11.8515625" style="6" customWidth="1"/>
    <col min="11" max="16384" width="9.140625" style="6" customWidth="1"/>
  </cols>
  <sheetData>
    <row r="2" ht="10.5" customHeight="1"/>
    <row r="3" ht="15" customHeight="1">
      <c r="A3" s="6" t="s">
        <v>927</v>
      </c>
    </row>
    <row r="4" ht="12.75" customHeight="1">
      <c r="A4" s="6" t="s">
        <v>1001</v>
      </c>
    </row>
    <row r="5" ht="16.5" customHeight="1">
      <c r="A5" s="6" t="s">
        <v>1002</v>
      </c>
    </row>
    <row r="6" spans="1:10" ht="26.25" customHeight="1">
      <c r="A6" s="131" t="s">
        <v>826</v>
      </c>
      <c r="B6" s="90" t="s">
        <v>612</v>
      </c>
      <c r="C6" s="107"/>
      <c r="D6" s="96"/>
      <c r="E6" s="90" t="s">
        <v>609</v>
      </c>
      <c r="F6" s="117"/>
      <c r="G6" s="131"/>
      <c r="H6" s="117" t="s">
        <v>613</v>
      </c>
      <c r="I6" s="117"/>
      <c r="J6" s="117"/>
    </row>
    <row r="7" spans="1:10" ht="15" customHeight="1">
      <c r="A7" s="132"/>
      <c r="B7" s="189"/>
      <c r="C7" s="94"/>
      <c r="D7" s="98"/>
      <c r="E7" s="91" t="s">
        <v>608</v>
      </c>
      <c r="F7" s="100"/>
      <c r="G7" s="133"/>
      <c r="H7" s="100"/>
      <c r="I7" s="100"/>
      <c r="J7" s="100"/>
    </row>
    <row r="8" spans="1:10" ht="55.5" customHeight="1">
      <c r="A8" s="132"/>
      <c r="B8" s="20" t="s">
        <v>610</v>
      </c>
      <c r="C8" s="20" t="s">
        <v>930</v>
      </c>
      <c r="D8" s="46" t="s">
        <v>611</v>
      </c>
      <c r="E8" s="20" t="s">
        <v>610</v>
      </c>
      <c r="F8" s="20" t="s">
        <v>930</v>
      </c>
      <c r="G8" s="46" t="s">
        <v>611</v>
      </c>
      <c r="H8" s="20" t="s">
        <v>610</v>
      </c>
      <c r="I8" s="20" t="s">
        <v>930</v>
      </c>
      <c r="J8" s="48" t="s">
        <v>611</v>
      </c>
    </row>
    <row r="9" spans="1:10" ht="45.75" customHeight="1">
      <c r="A9" s="133"/>
      <c r="B9" s="21" t="s">
        <v>931</v>
      </c>
      <c r="C9" s="21" t="s">
        <v>932</v>
      </c>
      <c r="D9" s="47" t="s">
        <v>607</v>
      </c>
      <c r="E9" s="21" t="s">
        <v>931</v>
      </c>
      <c r="F9" s="21" t="s">
        <v>932</v>
      </c>
      <c r="G9" s="47" t="s">
        <v>607</v>
      </c>
      <c r="H9" s="21" t="s">
        <v>931</v>
      </c>
      <c r="I9" s="21" t="s">
        <v>932</v>
      </c>
      <c r="J9" s="49" t="s">
        <v>607</v>
      </c>
    </row>
    <row r="10" spans="1:10" ht="19.5" customHeight="1">
      <c r="A10" s="29" t="s">
        <v>2160</v>
      </c>
      <c r="B10" s="36">
        <v>4825</v>
      </c>
      <c r="C10" s="36">
        <v>21904</v>
      </c>
      <c r="D10" s="36">
        <v>560678</v>
      </c>
      <c r="E10" s="36">
        <v>2040</v>
      </c>
      <c r="F10" s="36">
        <v>6371</v>
      </c>
      <c r="G10" s="36">
        <v>140844</v>
      </c>
      <c r="H10" s="36">
        <v>2785</v>
      </c>
      <c r="I10" s="36">
        <v>15533</v>
      </c>
      <c r="J10" s="6">
        <v>419834</v>
      </c>
    </row>
    <row r="11" spans="1:10" ht="13.5" customHeight="1">
      <c r="A11" s="30" t="s">
        <v>2161</v>
      </c>
      <c r="B11" s="31">
        <v>263</v>
      </c>
      <c r="C11" s="31">
        <v>814</v>
      </c>
      <c r="D11" s="31">
        <v>22739</v>
      </c>
      <c r="E11" s="31">
        <v>226</v>
      </c>
      <c r="F11" s="31">
        <v>557</v>
      </c>
      <c r="G11" s="31">
        <v>16988</v>
      </c>
      <c r="H11" s="31">
        <v>37</v>
      </c>
      <c r="I11" s="31">
        <v>257</v>
      </c>
      <c r="J11" s="6">
        <v>5751</v>
      </c>
    </row>
    <row r="12" spans="1:10" ht="13.5" customHeight="1">
      <c r="A12" s="30" t="s">
        <v>2162</v>
      </c>
      <c r="B12" s="31">
        <v>512</v>
      </c>
      <c r="C12" s="31">
        <v>2352</v>
      </c>
      <c r="D12" s="31">
        <v>57708</v>
      </c>
      <c r="E12" s="31">
        <v>168</v>
      </c>
      <c r="F12" s="31">
        <v>524</v>
      </c>
      <c r="G12" s="31">
        <v>12944</v>
      </c>
      <c r="H12" s="31">
        <v>344</v>
      </c>
      <c r="I12" s="31">
        <v>1828</v>
      </c>
      <c r="J12" s="6">
        <v>44764</v>
      </c>
    </row>
    <row r="13" spans="1:10" ht="13.5" customHeight="1">
      <c r="A13" s="30" t="s">
        <v>2163</v>
      </c>
      <c r="B13" s="31">
        <v>81</v>
      </c>
      <c r="C13" s="31">
        <v>423</v>
      </c>
      <c r="D13" s="31">
        <v>8603</v>
      </c>
      <c r="E13" s="31">
        <v>37</v>
      </c>
      <c r="F13" s="31">
        <v>154</v>
      </c>
      <c r="G13" s="31">
        <v>2445</v>
      </c>
      <c r="H13" s="31">
        <v>44</v>
      </c>
      <c r="I13" s="31">
        <v>269</v>
      </c>
      <c r="J13" s="6">
        <v>6158</v>
      </c>
    </row>
    <row r="14" spans="1:10" ht="13.5" customHeight="1">
      <c r="A14" s="30" t="s">
        <v>2164</v>
      </c>
      <c r="B14" s="31">
        <v>144</v>
      </c>
      <c r="C14" s="31">
        <v>431</v>
      </c>
      <c r="D14" s="31">
        <v>11090</v>
      </c>
      <c r="E14" s="31">
        <v>106</v>
      </c>
      <c r="F14" s="31">
        <v>259</v>
      </c>
      <c r="G14" s="31">
        <v>6079</v>
      </c>
      <c r="H14" s="31">
        <v>38</v>
      </c>
      <c r="I14" s="31">
        <v>172</v>
      </c>
      <c r="J14" s="6">
        <v>5011</v>
      </c>
    </row>
    <row r="15" spans="1:10" ht="13.5" customHeight="1">
      <c r="A15" s="30" t="s">
        <v>2165</v>
      </c>
      <c r="B15" s="31">
        <v>67</v>
      </c>
      <c r="C15" s="31">
        <v>312</v>
      </c>
      <c r="D15" s="31">
        <v>8456</v>
      </c>
      <c r="E15" s="31">
        <v>17</v>
      </c>
      <c r="F15" s="31">
        <v>22</v>
      </c>
      <c r="G15" s="31">
        <v>595</v>
      </c>
      <c r="H15" s="31">
        <v>50</v>
      </c>
      <c r="I15" s="31">
        <v>290</v>
      </c>
      <c r="J15" s="6">
        <v>7861</v>
      </c>
    </row>
    <row r="16" spans="1:10" ht="13.5" customHeight="1">
      <c r="A16" s="30" t="s">
        <v>2166</v>
      </c>
      <c r="B16" s="31">
        <v>65</v>
      </c>
      <c r="C16" s="31">
        <v>361</v>
      </c>
      <c r="D16" s="31">
        <v>8907</v>
      </c>
      <c r="E16" s="31" t="s">
        <v>115</v>
      </c>
      <c r="F16" s="31" t="s">
        <v>250</v>
      </c>
      <c r="G16" s="31" t="s">
        <v>252</v>
      </c>
      <c r="H16" s="31">
        <v>65</v>
      </c>
      <c r="I16" s="31">
        <v>361</v>
      </c>
      <c r="J16" s="6">
        <v>8907</v>
      </c>
    </row>
    <row r="17" spans="1:10" ht="13.5" customHeight="1">
      <c r="A17" s="30" t="s">
        <v>2167</v>
      </c>
      <c r="B17" s="31">
        <v>11</v>
      </c>
      <c r="C17" s="31">
        <v>71</v>
      </c>
      <c r="D17" s="31">
        <v>1751</v>
      </c>
      <c r="E17" s="31" t="s">
        <v>115</v>
      </c>
      <c r="F17" s="31" t="s">
        <v>250</v>
      </c>
      <c r="G17" s="31" t="s">
        <v>252</v>
      </c>
      <c r="H17" s="31">
        <v>11</v>
      </c>
      <c r="I17" s="31">
        <v>71</v>
      </c>
      <c r="J17" s="6">
        <v>1751</v>
      </c>
    </row>
    <row r="18" spans="1:10" ht="13.5" customHeight="1">
      <c r="A18" s="30" t="s">
        <v>2168</v>
      </c>
      <c r="B18" s="31">
        <v>32</v>
      </c>
      <c r="C18" s="31">
        <v>173</v>
      </c>
      <c r="D18" s="31">
        <v>4877</v>
      </c>
      <c r="E18" s="31" t="s">
        <v>115</v>
      </c>
      <c r="F18" s="31" t="s">
        <v>250</v>
      </c>
      <c r="G18" s="31" t="s">
        <v>252</v>
      </c>
      <c r="H18" s="31">
        <v>32</v>
      </c>
      <c r="I18" s="31">
        <v>173</v>
      </c>
      <c r="J18" s="6">
        <v>4877</v>
      </c>
    </row>
    <row r="19" spans="1:10" ht="13.5" customHeight="1">
      <c r="A19" s="30" t="s">
        <v>2169</v>
      </c>
      <c r="B19" s="31">
        <v>486</v>
      </c>
      <c r="C19" s="31">
        <v>2316</v>
      </c>
      <c r="D19" s="31">
        <v>60352</v>
      </c>
      <c r="E19" s="31">
        <v>217</v>
      </c>
      <c r="F19" s="31">
        <v>784</v>
      </c>
      <c r="G19" s="31">
        <v>13851</v>
      </c>
      <c r="H19" s="31">
        <v>269</v>
      </c>
      <c r="I19" s="31">
        <v>1532</v>
      </c>
      <c r="J19" s="6">
        <v>46501</v>
      </c>
    </row>
    <row r="20" spans="1:10" ht="13.5" customHeight="1">
      <c r="A20" s="30" t="s">
        <v>2170</v>
      </c>
      <c r="B20" s="31">
        <v>87</v>
      </c>
      <c r="C20" s="31">
        <v>469</v>
      </c>
      <c r="D20" s="31">
        <v>12602</v>
      </c>
      <c r="E20" s="31">
        <v>3</v>
      </c>
      <c r="F20" s="31">
        <v>9</v>
      </c>
      <c r="G20" s="31">
        <v>213</v>
      </c>
      <c r="H20" s="31">
        <v>84</v>
      </c>
      <c r="I20" s="31">
        <v>460</v>
      </c>
      <c r="J20" s="6">
        <v>12389</v>
      </c>
    </row>
    <row r="21" spans="1:10" ht="13.5" customHeight="1">
      <c r="A21" s="30" t="s">
        <v>2171</v>
      </c>
      <c r="B21" s="31">
        <v>256</v>
      </c>
      <c r="C21" s="31">
        <v>968</v>
      </c>
      <c r="D21" s="31">
        <v>22885</v>
      </c>
      <c r="E21" s="31">
        <v>166</v>
      </c>
      <c r="F21" s="31">
        <v>510</v>
      </c>
      <c r="G21" s="31">
        <v>9674</v>
      </c>
      <c r="H21" s="31">
        <v>90</v>
      </c>
      <c r="I21" s="31">
        <v>458</v>
      </c>
      <c r="J21" s="6">
        <v>13211</v>
      </c>
    </row>
    <row r="22" spans="1:10" ht="13.5" customHeight="1">
      <c r="A22" s="30" t="s">
        <v>2172</v>
      </c>
      <c r="B22" s="31">
        <v>109</v>
      </c>
      <c r="C22" s="31">
        <v>622</v>
      </c>
      <c r="D22" s="31">
        <v>16996</v>
      </c>
      <c r="E22" s="31">
        <v>8</v>
      </c>
      <c r="F22" s="31">
        <v>22</v>
      </c>
      <c r="G22" s="31">
        <v>316</v>
      </c>
      <c r="H22" s="31">
        <v>101</v>
      </c>
      <c r="I22" s="31">
        <v>600</v>
      </c>
      <c r="J22" s="6">
        <v>16680</v>
      </c>
    </row>
    <row r="23" spans="1:10" ht="13.5" customHeight="1">
      <c r="A23" s="30" t="s">
        <v>2173</v>
      </c>
      <c r="B23" s="31">
        <v>91</v>
      </c>
      <c r="C23" s="31">
        <v>430</v>
      </c>
      <c r="D23" s="31">
        <v>11082</v>
      </c>
      <c r="E23" s="31">
        <v>36</v>
      </c>
      <c r="F23" s="31">
        <v>105</v>
      </c>
      <c r="G23" s="31">
        <v>1599</v>
      </c>
      <c r="H23" s="31">
        <v>55</v>
      </c>
      <c r="I23" s="31">
        <v>325</v>
      </c>
      <c r="J23" s="6">
        <v>9483</v>
      </c>
    </row>
    <row r="24" spans="1:10" ht="13.5" customHeight="1">
      <c r="A24" s="30" t="s">
        <v>2174</v>
      </c>
      <c r="B24" s="31">
        <v>440</v>
      </c>
      <c r="C24" s="31">
        <v>1881</v>
      </c>
      <c r="D24" s="31">
        <v>47502</v>
      </c>
      <c r="E24" s="31">
        <v>285</v>
      </c>
      <c r="F24" s="31">
        <v>1067</v>
      </c>
      <c r="G24" s="31">
        <v>23470</v>
      </c>
      <c r="H24" s="31">
        <v>155</v>
      </c>
      <c r="I24" s="31">
        <v>814</v>
      </c>
      <c r="J24" s="6">
        <v>24032</v>
      </c>
    </row>
    <row r="25" spans="1:10" ht="13.5" customHeight="1">
      <c r="A25" s="30" t="s">
        <v>2175</v>
      </c>
      <c r="B25" s="31">
        <v>26</v>
      </c>
      <c r="C25" s="31">
        <v>135</v>
      </c>
      <c r="D25" s="31">
        <v>4050</v>
      </c>
      <c r="E25" s="31" t="s">
        <v>115</v>
      </c>
      <c r="F25" s="31" t="s">
        <v>250</v>
      </c>
      <c r="G25" s="31" t="s">
        <v>252</v>
      </c>
      <c r="H25" s="31">
        <v>26</v>
      </c>
      <c r="I25" s="31">
        <v>135</v>
      </c>
      <c r="J25" s="6">
        <v>4050</v>
      </c>
    </row>
    <row r="26" spans="1:10" ht="13.5" customHeight="1">
      <c r="A26" s="30" t="s">
        <v>2176</v>
      </c>
      <c r="B26" s="31">
        <v>52</v>
      </c>
      <c r="C26" s="31">
        <v>269</v>
      </c>
      <c r="D26" s="31">
        <v>6912</v>
      </c>
      <c r="E26" s="31" t="s">
        <v>115</v>
      </c>
      <c r="F26" s="31" t="s">
        <v>250</v>
      </c>
      <c r="G26" s="31" t="s">
        <v>252</v>
      </c>
      <c r="H26" s="31">
        <v>52</v>
      </c>
      <c r="I26" s="31">
        <v>269</v>
      </c>
      <c r="J26" s="6">
        <v>6912</v>
      </c>
    </row>
    <row r="27" spans="1:10" ht="13.5" customHeight="1">
      <c r="A27" s="30" t="s">
        <v>2177</v>
      </c>
      <c r="B27" s="31">
        <v>59</v>
      </c>
      <c r="C27" s="31">
        <v>268</v>
      </c>
      <c r="D27" s="31">
        <v>6016</v>
      </c>
      <c r="E27" s="31">
        <v>22</v>
      </c>
      <c r="F27" s="31">
        <v>66</v>
      </c>
      <c r="G27" s="31">
        <v>718</v>
      </c>
      <c r="H27" s="31">
        <v>37</v>
      </c>
      <c r="I27" s="31">
        <v>202</v>
      </c>
      <c r="J27" s="6">
        <v>5298</v>
      </c>
    </row>
    <row r="28" spans="1:10" ht="13.5" customHeight="1">
      <c r="A28" s="30" t="s">
        <v>2178</v>
      </c>
      <c r="B28" s="31">
        <v>122</v>
      </c>
      <c r="C28" s="31">
        <v>662</v>
      </c>
      <c r="D28" s="31">
        <v>16790</v>
      </c>
      <c r="E28" s="31">
        <v>30</v>
      </c>
      <c r="F28" s="31">
        <v>140</v>
      </c>
      <c r="G28" s="31">
        <v>2382</v>
      </c>
      <c r="H28" s="31">
        <v>92</v>
      </c>
      <c r="I28" s="31">
        <v>522</v>
      </c>
      <c r="J28" s="6">
        <v>14408</v>
      </c>
    </row>
    <row r="29" spans="1:10" ht="13.5" customHeight="1">
      <c r="A29" s="30" t="s">
        <v>2179</v>
      </c>
      <c r="B29" s="31">
        <v>94</v>
      </c>
      <c r="C29" s="31">
        <v>527</v>
      </c>
      <c r="D29" s="31">
        <v>14770</v>
      </c>
      <c r="E29" s="31">
        <v>10</v>
      </c>
      <c r="F29" s="31">
        <v>54</v>
      </c>
      <c r="G29" s="31">
        <v>1332</v>
      </c>
      <c r="H29" s="31">
        <v>84</v>
      </c>
      <c r="I29" s="31">
        <v>473</v>
      </c>
      <c r="J29" s="6">
        <v>13438</v>
      </c>
    </row>
    <row r="30" spans="1:10" ht="13.5" customHeight="1">
      <c r="A30" s="30" t="s">
        <v>2180</v>
      </c>
      <c r="B30" s="31">
        <v>133</v>
      </c>
      <c r="C30" s="31">
        <v>546</v>
      </c>
      <c r="D30" s="31">
        <v>13704</v>
      </c>
      <c r="E30" s="31">
        <v>72</v>
      </c>
      <c r="F30" s="31">
        <v>212</v>
      </c>
      <c r="G30" s="31">
        <v>4398</v>
      </c>
      <c r="H30" s="31">
        <v>61</v>
      </c>
      <c r="I30" s="31">
        <v>334</v>
      </c>
      <c r="J30" s="6">
        <v>9306</v>
      </c>
    </row>
    <row r="31" spans="1:10" ht="13.5" customHeight="1">
      <c r="A31" s="30" t="s">
        <v>2181</v>
      </c>
      <c r="B31" s="31">
        <v>26</v>
      </c>
      <c r="C31" s="31">
        <v>130</v>
      </c>
      <c r="D31" s="31">
        <v>2897</v>
      </c>
      <c r="E31" s="31">
        <v>12</v>
      </c>
      <c r="F31" s="31">
        <v>50</v>
      </c>
      <c r="G31" s="31">
        <v>784</v>
      </c>
      <c r="H31" s="31">
        <v>14</v>
      </c>
      <c r="I31" s="31">
        <v>80</v>
      </c>
      <c r="J31" s="6">
        <v>2113</v>
      </c>
    </row>
    <row r="32" spans="1:10" ht="13.5" customHeight="1">
      <c r="A32" s="30" t="s">
        <v>2182</v>
      </c>
      <c r="B32" s="31">
        <v>66</v>
      </c>
      <c r="C32" s="31">
        <v>352</v>
      </c>
      <c r="D32" s="31">
        <v>8555</v>
      </c>
      <c r="E32" s="31">
        <v>16</v>
      </c>
      <c r="F32" s="31">
        <v>56</v>
      </c>
      <c r="G32" s="31">
        <v>968</v>
      </c>
      <c r="H32" s="31">
        <v>50</v>
      </c>
      <c r="I32" s="31">
        <v>296</v>
      </c>
      <c r="J32" s="6">
        <v>7587</v>
      </c>
    </row>
    <row r="33" spans="1:10" ht="13.5" customHeight="1">
      <c r="A33" s="30" t="s">
        <v>2183</v>
      </c>
      <c r="B33" s="31">
        <v>23</v>
      </c>
      <c r="C33" s="31">
        <v>135</v>
      </c>
      <c r="D33" s="31">
        <v>3672</v>
      </c>
      <c r="E33" s="31" t="s">
        <v>115</v>
      </c>
      <c r="F33" s="31" t="s">
        <v>250</v>
      </c>
      <c r="G33" s="31" t="s">
        <v>252</v>
      </c>
      <c r="H33" s="31">
        <v>23</v>
      </c>
      <c r="I33" s="31">
        <v>135</v>
      </c>
      <c r="J33" s="6">
        <v>3672</v>
      </c>
    </row>
    <row r="34" spans="1:10" ht="13.5" customHeight="1">
      <c r="A34" s="30" t="s">
        <v>2184</v>
      </c>
      <c r="B34" s="31">
        <v>105</v>
      </c>
      <c r="C34" s="31">
        <v>482</v>
      </c>
      <c r="D34" s="31">
        <v>11470</v>
      </c>
      <c r="E34" s="31">
        <v>40</v>
      </c>
      <c r="F34" s="31">
        <v>143</v>
      </c>
      <c r="G34" s="31">
        <v>2494</v>
      </c>
      <c r="H34" s="31">
        <v>65</v>
      </c>
      <c r="I34" s="31">
        <v>339</v>
      </c>
      <c r="J34" s="6">
        <v>8976</v>
      </c>
    </row>
    <row r="35" spans="1:10" ht="13.5" customHeight="1">
      <c r="A35" s="30" t="s">
        <v>2185</v>
      </c>
      <c r="B35" s="31">
        <v>288</v>
      </c>
      <c r="C35" s="31">
        <v>1493</v>
      </c>
      <c r="D35" s="31">
        <v>41772</v>
      </c>
      <c r="E35" s="31">
        <v>78</v>
      </c>
      <c r="F35" s="31">
        <v>240</v>
      </c>
      <c r="G35" s="31">
        <v>6724</v>
      </c>
      <c r="H35" s="31">
        <v>210</v>
      </c>
      <c r="I35" s="31">
        <v>1253</v>
      </c>
      <c r="J35" s="6">
        <v>35048</v>
      </c>
    </row>
    <row r="36" spans="1:10" ht="13.5" customHeight="1">
      <c r="A36" s="30" t="s">
        <v>2186</v>
      </c>
      <c r="B36" s="31">
        <v>21</v>
      </c>
      <c r="C36" s="31">
        <v>120</v>
      </c>
      <c r="D36" s="31">
        <v>2886</v>
      </c>
      <c r="E36" s="31" t="s">
        <v>115</v>
      </c>
      <c r="F36" s="31" t="s">
        <v>250</v>
      </c>
      <c r="G36" s="31" t="s">
        <v>252</v>
      </c>
      <c r="H36" s="31">
        <v>21</v>
      </c>
      <c r="I36" s="31">
        <v>120</v>
      </c>
      <c r="J36" s="6">
        <v>2886</v>
      </c>
    </row>
    <row r="37" spans="1:10" ht="13.5" customHeight="1">
      <c r="A37" s="30" t="s">
        <v>2187</v>
      </c>
      <c r="B37" s="31">
        <v>33</v>
      </c>
      <c r="C37" s="31">
        <v>144</v>
      </c>
      <c r="D37" s="31">
        <v>5557</v>
      </c>
      <c r="E37" s="31">
        <v>20</v>
      </c>
      <c r="F37" s="31">
        <v>74</v>
      </c>
      <c r="G37" s="31">
        <v>2912</v>
      </c>
      <c r="H37" s="31">
        <v>13</v>
      </c>
      <c r="I37" s="31">
        <v>70</v>
      </c>
      <c r="J37" s="6">
        <v>2645</v>
      </c>
    </row>
    <row r="38" spans="1:10" ht="13.5" customHeight="1">
      <c r="A38" s="30" t="s">
        <v>2188</v>
      </c>
      <c r="B38" s="31">
        <v>143</v>
      </c>
      <c r="C38" s="31">
        <v>700</v>
      </c>
      <c r="D38" s="31">
        <v>18128</v>
      </c>
      <c r="E38" s="31">
        <v>36</v>
      </c>
      <c r="F38" s="31">
        <v>145</v>
      </c>
      <c r="G38" s="31">
        <v>2787</v>
      </c>
      <c r="H38" s="31">
        <v>107</v>
      </c>
      <c r="I38" s="31">
        <v>555</v>
      </c>
      <c r="J38" s="6">
        <v>15341</v>
      </c>
    </row>
    <row r="39" spans="1:10" ht="13.5" customHeight="1">
      <c r="A39" s="30" t="s">
        <v>2189</v>
      </c>
      <c r="B39" s="31">
        <v>4</v>
      </c>
      <c r="C39" s="31">
        <v>24</v>
      </c>
      <c r="D39" s="31">
        <v>677</v>
      </c>
      <c r="E39" s="31" t="s">
        <v>115</v>
      </c>
      <c r="F39" s="31" t="s">
        <v>115</v>
      </c>
      <c r="G39" s="31" t="s">
        <v>252</v>
      </c>
      <c r="H39" s="31">
        <v>4</v>
      </c>
      <c r="I39" s="31">
        <v>24</v>
      </c>
      <c r="J39" s="6">
        <v>677</v>
      </c>
    </row>
    <row r="40" spans="1:10" ht="13.5" customHeight="1">
      <c r="A40" s="30" t="s">
        <v>2190</v>
      </c>
      <c r="B40" s="31">
        <v>103</v>
      </c>
      <c r="C40" s="31">
        <v>571</v>
      </c>
      <c r="D40" s="31">
        <v>14318</v>
      </c>
      <c r="E40" s="31" t="s">
        <v>115</v>
      </c>
      <c r="F40" s="31" t="s">
        <v>115</v>
      </c>
      <c r="G40" s="31" t="s">
        <v>252</v>
      </c>
      <c r="H40" s="31">
        <v>103</v>
      </c>
      <c r="I40" s="31">
        <v>571</v>
      </c>
      <c r="J40" s="6">
        <v>14318</v>
      </c>
    </row>
    <row r="41" spans="1:10" ht="13.5" customHeight="1">
      <c r="A41" s="30" t="s">
        <v>2191</v>
      </c>
      <c r="B41" s="31">
        <v>371</v>
      </c>
      <c r="C41" s="31">
        <v>1393</v>
      </c>
      <c r="D41" s="31">
        <v>38369</v>
      </c>
      <c r="E41" s="31">
        <v>245</v>
      </c>
      <c r="F41" s="31">
        <v>666</v>
      </c>
      <c r="G41" s="31">
        <v>18624</v>
      </c>
      <c r="H41" s="31">
        <v>126</v>
      </c>
      <c r="I41" s="31">
        <v>727</v>
      </c>
      <c r="J41" s="6">
        <v>19745</v>
      </c>
    </row>
    <row r="42" spans="1:10" ht="13.5" customHeight="1">
      <c r="A42" s="30" t="s">
        <v>2192</v>
      </c>
      <c r="B42" s="31">
        <v>53</v>
      </c>
      <c r="C42" s="31">
        <v>307</v>
      </c>
      <c r="D42" s="31">
        <v>8562</v>
      </c>
      <c r="E42" s="31" t="s">
        <v>115</v>
      </c>
      <c r="F42" s="31" t="s">
        <v>115</v>
      </c>
      <c r="G42" s="31" t="s">
        <v>115</v>
      </c>
      <c r="H42" s="31">
        <v>53</v>
      </c>
      <c r="I42" s="31">
        <v>307</v>
      </c>
      <c r="J42" s="6">
        <v>8562</v>
      </c>
    </row>
    <row r="43" spans="1:10" ht="13.5" customHeight="1">
      <c r="A43" s="30" t="s">
        <v>2193</v>
      </c>
      <c r="B43" s="31">
        <v>131</v>
      </c>
      <c r="C43" s="31">
        <v>486</v>
      </c>
      <c r="D43" s="31">
        <v>10432</v>
      </c>
      <c r="E43" s="31">
        <v>96</v>
      </c>
      <c r="F43" s="31">
        <v>298</v>
      </c>
      <c r="G43" s="31">
        <v>5228</v>
      </c>
      <c r="H43" s="31">
        <v>35</v>
      </c>
      <c r="I43" s="31">
        <v>188</v>
      </c>
      <c r="J43" s="6">
        <v>5204</v>
      </c>
    </row>
    <row r="44" spans="1:10" ht="13.5" customHeight="1">
      <c r="A44" s="30" t="s">
        <v>2194</v>
      </c>
      <c r="B44" s="31">
        <v>68</v>
      </c>
      <c r="C44" s="31">
        <v>403</v>
      </c>
      <c r="D44" s="31">
        <v>9954</v>
      </c>
      <c r="E44" s="31" t="s">
        <v>115</v>
      </c>
      <c r="F44" s="31" t="s">
        <v>115</v>
      </c>
      <c r="G44" s="31" t="s">
        <v>252</v>
      </c>
      <c r="H44" s="31">
        <v>68</v>
      </c>
      <c r="I44" s="31">
        <v>403</v>
      </c>
      <c r="J44" s="6">
        <v>9954</v>
      </c>
    </row>
    <row r="45" spans="1:10" ht="13.5" customHeight="1">
      <c r="A45" s="30" t="s">
        <v>2195</v>
      </c>
      <c r="B45" s="31">
        <v>131</v>
      </c>
      <c r="C45" s="31">
        <v>680</v>
      </c>
      <c r="D45" s="31">
        <v>14597</v>
      </c>
      <c r="E45" s="31">
        <v>22</v>
      </c>
      <c r="F45" s="31">
        <v>78</v>
      </c>
      <c r="G45" s="31">
        <v>750</v>
      </c>
      <c r="H45" s="31">
        <v>109</v>
      </c>
      <c r="I45" s="31">
        <v>602</v>
      </c>
      <c r="J45" s="6">
        <v>13847</v>
      </c>
    </row>
    <row r="46" spans="1:10" ht="13.5" customHeight="1">
      <c r="A46" s="30" t="s">
        <v>2196</v>
      </c>
      <c r="B46" s="31">
        <v>129</v>
      </c>
      <c r="C46" s="31">
        <v>454</v>
      </c>
      <c r="D46" s="31">
        <v>11040</v>
      </c>
      <c r="E46" s="31">
        <v>72</v>
      </c>
      <c r="F46" s="31">
        <v>136</v>
      </c>
      <c r="G46" s="31">
        <v>2569</v>
      </c>
      <c r="H46" s="31">
        <v>57</v>
      </c>
      <c r="I46" s="31">
        <v>318</v>
      </c>
      <c r="J46" s="6">
        <v>8471</v>
      </c>
    </row>
    <row r="47" ht="25.5" customHeight="1">
      <c r="A47" s="6" t="s">
        <v>606</v>
      </c>
    </row>
    <row r="48" ht="14.25" customHeight="1">
      <c r="A48" s="6" t="s">
        <v>1000</v>
      </c>
    </row>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sheetData>
  <mergeCells count="5">
    <mergeCell ref="A6:A9"/>
    <mergeCell ref="B6:D7"/>
    <mergeCell ref="E6:G6"/>
    <mergeCell ref="H6:J7"/>
    <mergeCell ref="E7:G7"/>
  </mergeCells>
  <printOptions/>
  <pageMargins left="0.7874015748031497" right="0.7874015748031497" top="0.7874015748031497" bottom="0.7874015748031497" header="0" footer="0"/>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transitionEvaluation="1" transitionEntry="1"/>
  <dimension ref="A2:F46"/>
  <sheetViews>
    <sheetView workbookViewId="0" topLeftCell="A1">
      <selection activeCell="A4" sqref="A4:A7"/>
    </sheetView>
  </sheetViews>
  <sheetFormatPr defaultColWidth="11.00390625" defaultRowHeight="12" customHeight="1"/>
  <cols>
    <col min="1" max="1" width="28.7109375" style="10" customWidth="1"/>
    <col min="2" max="2" width="10.7109375" style="10" customWidth="1"/>
    <col min="3" max="3" width="9.57421875" style="10" customWidth="1"/>
    <col min="4" max="4" width="11.28125" style="10" customWidth="1"/>
    <col min="5" max="5" width="11.8515625" style="10" customWidth="1"/>
    <col min="6" max="6" width="16.00390625" style="10" customWidth="1"/>
    <col min="7" max="16384" width="11.00390625" style="10" customWidth="1"/>
  </cols>
  <sheetData>
    <row r="1" ht="17.25" customHeight="1"/>
    <row r="2" ht="13.5" customHeight="1">
      <c r="A2" s="10" t="s">
        <v>1749</v>
      </c>
    </row>
    <row r="3" spans="1:6" ht="15.75" customHeight="1">
      <c r="A3" s="11" t="s">
        <v>1750</v>
      </c>
      <c r="B3" s="11"/>
      <c r="C3" s="11"/>
      <c r="D3" s="11"/>
      <c r="E3" s="11"/>
      <c r="F3" s="11"/>
    </row>
    <row r="4" spans="1:6" ht="20.25" customHeight="1">
      <c r="A4" s="131" t="s">
        <v>1549</v>
      </c>
      <c r="B4" s="128" t="s">
        <v>612</v>
      </c>
      <c r="C4" s="128" t="s">
        <v>1571</v>
      </c>
      <c r="D4" s="128" t="s">
        <v>1572</v>
      </c>
      <c r="E4" s="128" t="s">
        <v>1573</v>
      </c>
      <c r="F4" s="117" t="s">
        <v>1574</v>
      </c>
    </row>
    <row r="5" spans="1:6" ht="16.5" customHeight="1">
      <c r="A5" s="132"/>
      <c r="B5" s="129"/>
      <c r="C5" s="129"/>
      <c r="D5" s="129"/>
      <c r="E5" s="129"/>
      <c r="F5" s="118"/>
    </row>
    <row r="6" spans="1:6" ht="43.5" customHeight="1">
      <c r="A6" s="132"/>
      <c r="B6" s="130"/>
      <c r="C6" s="130"/>
      <c r="D6" s="130"/>
      <c r="E6" s="130"/>
      <c r="F6" s="100"/>
    </row>
    <row r="7" spans="1:6" ht="12.75" customHeight="1">
      <c r="A7" s="133"/>
      <c r="B7" s="102" t="s">
        <v>1896</v>
      </c>
      <c r="C7" s="102"/>
      <c r="D7" s="102"/>
      <c r="E7" s="102"/>
      <c r="F7" s="102"/>
    </row>
    <row r="8" spans="1:6" ht="19.5" customHeight="1">
      <c r="A8" s="13" t="s">
        <v>1570</v>
      </c>
      <c r="B8" s="20">
        <v>27708728</v>
      </c>
      <c r="C8" s="20">
        <v>4209158</v>
      </c>
      <c r="D8" s="20">
        <v>13991934</v>
      </c>
      <c r="E8" s="20">
        <v>7314716</v>
      </c>
      <c r="F8" s="10">
        <v>2192920</v>
      </c>
    </row>
    <row r="9" spans="1:5" ht="14.25" customHeight="1">
      <c r="A9" s="13" t="s">
        <v>1898</v>
      </c>
      <c r="B9" s="14"/>
      <c r="C9" s="14"/>
      <c r="D9" s="14"/>
      <c r="E9" s="14"/>
    </row>
    <row r="10" spans="1:5" ht="17.25" customHeight="1">
      <c r="A10" s="13" t="s">
        <v>1899</v>
      </c>
      <c r="B10" s="14"/>
      <c r="C10" s="14"/>
      <c r="D10" s="14"/>
      <c r="E10" s="14"/>
    </row>
    <row r="11" spans="1:5" ht="13.5" customHeight="1">
      <c r="A11" s="13" t="s">
        <v>1900</v>
      </c>
      <c r="B11" s="14"/>
      <c r="C11" s="14"/>
      <c r="D11" s="14"/>
      <c r="E11" s="14"/>
    </row>
    <row r="12" spans="1:6" ht="18.75" customHeight="1">
      <c r="A12" s="13" t="s">
        <v>1751</v>
      </c>
      <c r="B12" s="14">
        <v>187174</v>
      </c>
      <c r="C12" s="14">
        <v>9437</v>
      </c>
      <c r="D12" s="14">
        <v>135803</v>
      </c>
      <c r="E12" s="14">
        <v>30582</v>
      </c>
      <c r="F12" s="10">
        <v>11352</v>
      </c>
    </row>
    <row r="13" spans="1:5" ht="15.75" customHeight="1">
      <c r="A13" s="13" t="s">
        <v>1876</v>
      </c>
      <c r="B13" s="14"/>
      <c r="C13" s="14"/>
      <c r="D13" s="14"/>
      <c r="E13" s="14"/>
    </row>
    <row r="14" spans="1:5" ht="17.25" customHeight="1">
      <c r="A14" s="13" t="s">
        <v>1800</v>
      </c>
      <c r="B14" s="14"/>
      <c r="C14" s="14"/>
      <c r="D14" s="14"/>
      <c r="E14" s="14"/>
    </row>
    <row r="15" spans="1:6" ht="12" customHeight="1">
      <c r="A15" s="13" t="s">
        <v>1752</v>
      </c>
      <c r="B15" s="14">
        <v>25275052</v>
      </c>
      <c r="C15" s="14">
        <v>3965245</v>
      </c>
      <c r="D15" s="14">
        <v>12431499</v>
      </c>
      <c r="E15" s="14">
        <v>6803192</v>
      </c>
      <c r="F15" s="10">
        <v>2075116</v>
      </c>
    </row>
    <row r="16" spans="1:5" ht="10.5" customHeight="1">
      <c r="A16" s="13" t="s">
        <v>1753</v>
      </c>
      <c r="B16" s="14"/>
      <c r="C16" s="14"/>
      <c r="D16" s="14"/>
      <c r="E16" s="14"/>
    </row>
    <row r="17" spans="1:5" ht="10.5" customHeight="1">
      <c r="A17" s="13" t="s">
        <v>1754</v>
      </c>
      <c r="B17" s="14"/>
      <c r="C17" s="14"/>
      <c r="D17" s="14"/>
      <c r="E17" s="14"/>
    </row>
    <row r="18" spans="1:5" ht="18.75" customHeight="1">
      <c r="A18" s="13" t="s">
        <v>1755</v>
      </c>
      <c r="B18" s="14"/>
      <c r="C18" s="14"/>
      <c r="D18" s="14"/>
      <c r="E18" s="14"/>
    </row>
    <row r="19" spans="1:6" ht="13.5" customHeight="1">
      <c r="A19" s="13" t="s">
        <v>1756</v>
      </c>
      <c r="B19" s="14">
        <v>2117934</v>
      </c>
      <c r="C19" s="14">
        <v>218424</v>
      </c>
      <c r="D19" s="14">
        <v>1342132</v>
      </c>
      <c r="E19" s="14">
        <v>455686</v>
      </c>
      <c r="F19" s="10">
        <v>101692</v>
      </c>
    </row>
    <row r="20" spans="1:5" ht="12.75" customHeight="1">
      <c r="A20" s="13" t="s">
        <v>1883</v>
      </c>
      <c r="B20" s="14"/>
      <c r="C20" s="14"/>
      <c r="D20" s="14"/>
      <c r="E20" s="14"/>
    </row>
    <row r="21" spans="1:5" ht="19.5" customHeight="1">
      <c r="A21" s="13" t="s">
        <v>1884</v>
      </c>
      <c r="B21" s="14"/>
      <c r="C21" s="14"/>
      <c r="D21" s="14"/>
      <c r="E21" s="14"/>
    </row>
    <row r="22" spans="1:6" ht="12.75" customHeight="1">
      <c r="A22" s="13" t="s">
        <v>1757</v>
      </c>
      <c r="B22" s="14">
        <v>74812</v>
      </c>
      <c r="C22" s="14">
        <v>10482</v>
      </c>
      <c r="D22" s="14">
        <v>44678</v>
      </c>
      <c r="E22" s="14">
        <v>16447</v>
      </c>
      <c r="F22" s="10">
        <v>3205</v>
      </c>
    </row>
    <row r="23" spans="1:5" ht="12.75" customHeight="1">
      <c r="A23" s="13" t="s">
        <v>1886</v>
      </c>
      <c r="B23" s="14"/>
      <c r="C23" s="14"/>
      <c r="D23" s="14"/>
      <c r="E23" s="14"/>
    </row>
    <row r="24" spans="1:5" ht="11.25" customHeight="1">
      <c r="A24" s="13" t="s">
        <v>1930</v>
      </c>
      <c r="B24" s="14"/>
      <c r="C24" s="14"/>
      <c r="D24" s="14"/>
      <c r="E24" s="14"/>
    </row>
    <row r="25" spans="1:6" ht="16.5" customHeight="1">
      <c r="A25" s="13" t="s">
        <v>1905</v>
      </c>
      <c r="B25" s="14">
        <v>1147826</v>
      </c>
      <c r="C25" s="14">
        <v>158770</v>
      </c>
      <c r="D25" s="14">
        <v>670633</v>
      </c>
      <c r="E25" s="14">
        <v>288240</v>
      </c>
      <c r="F25" s="10">
        <v>30183</v>
      </c>
    </row>
    <row r="26" spans="1:5" ht="13.5" customHeight="1">
      <c r="A26" s="13" t="s">
        <v>1888</v>
      </c>
      <c r="B26" s="14"/>
      <c r="C26" s="14"/>
      <c r="D26" s="14"/>
      <c r="E26" s="14"/>
    </row>
    <row r="27" spans="1:6" ht="19.5" customHeight="1">
      <c r="A27" s="13" t="s">
        <v>1758</v>
      </c>
      <c r="B27" s="14">
        <v>912900</v>
      </c>
      <c r="C27" s="14">
        <v>138549</v>
      </c>
      <c r="D27" s="14">
        <v>530590</v>
      </c>
      <c r="E27" s="14">
        <v>221976</v>
      </c>
      <c r="F27" s="10">
        <v>21785</v>
      </c>
    </row>
    <row r="28" spans="1:5" ht="13.5" customHeight="1">
      <c r="A28" s="13" t="s">
        <v>1907</v>
      </c>
      <c r="B28" s="14"/>
      <c r="C28" s="14"/>
      <c r="D28" s="14"/>
      <c r="E28" s="14"/>
    </row>
    <row r="29" spans="1:6" ht="20.25" customHeight="1">
      <c r="A29" s="13" t="s">
        <v>1633</v>
      </c>
      <c r="B29" s="14">
        <v>90292</v>
      </c>
      <c r="C29" s="14">
        <v>6369</v>
      </c>
      <c r="D29" s="14">
        <v>43511</v>
      </c>
      <c r="E29" s="14">
        <v>38535</v>
      </c>
      <c r="F29" s="10">
        <v>1877</v>
      </c>
    </row>
    <row r="30" spans="1:5" ht="12" customHeight="1">
      <c r="A30" s="13" t="s">
        <v>1909</v>
      </c>
      <c r="B30" s="14"/>
      <c r="C30" s="14"/>
      <c r="D30" s="14"/>
      <c r="E30" s="14"/>
    </row>
    <row r="31" spans="1:6" ht="20.25" customHeight="1">
      <c r="A31" s="13" t="s">
        <v>1634</v>
      </c>
      <c r="B31" s="14">
        <v>144634</v>
      </c>
      <c r="C31" s="14">
        <v>13852</v>
      </c>
      <c r="D31" s="14">
        <v>96532</v>
      </c>
      <c r="E31" s="14">
        <v>27729</v>
      </c>
      <c r="F31" s="10">
        <v>6521</v>
      </c>
    </row>
    <row r="32" spans="1:5" ht="12" customHeight="1">
      <c r="A32" s="13" t="s">
        <v>1911</v>
      </c>
      <c r="B32" s="14"/>
      <c r="C32" s="14"/>
      <c r="D32" s="14"/>
      <c r="E32" s="14"/>
    </row>
    <row r="33" spans="1:6" ht="23.25" customHeight="1">
      <c r="A33" s="13" t="s">
        <v>1912</v>
      </c>
      <c r="B33" s="14">
        <v>26560902</v>
      </c>
      <c r="C33" s="14">
        <v>4050388</v>
      </c>
      <c r="D33" s="14">
        <v>13321301</v>
      </c>
      <c r="E33" s="14">
        <v>7026476</v>
      </c>
      <c r="F33" s="10">
        <v>2162737</v>
      </c>
    </row>
    <row r="34" spans="1:5" ht="12" customHeight="1">
      <c r="A34" s="13" t="s">
        <v>1890</v>
      </c>
      <c r="B34" s="14"/>
      <c r="C34" s="14"/>
      <c r="D34" s="14"/>
      <c r="E34" s="14"/>
    </row>
    <row r="35" spans="1:6" ht="20.25" customHeight="1">
      <c r="A35" s="13" t="s">
        <v>1913</v>
      </c>
      <c r="B35" s="14">
        <v>17766273</v>
      </c>
      <c r="C35" s="14">
        <v>3393671</v>
      </c>
      <c r="D35" s="14">
        <v>8712077</v>
      </c>
      <c r="E35" s="14">
        <v>4313786</v>
      </c>
      <c r="F35" s="10">
        <v>1346739</v>
      </c>
    </row>
    <row r="36" spans="1:5" ht="12" customHeight="1">
      <c r="A36" s="13" t="s">
        <v>1914</v>
      </c>
      <c r="B36" s="14"/>
      <c r="C36" s="14"/>
      <c r="D36" s="14"/>
      <c r="E36" s="14"/>
    </row>
    <row r="37" spans="1:6" ht="16.5" customHeight="1">
      <c r="A37" s="13" t="s">
        <v>1915</v>
      </c>
      <c r="B37" s="14">
        <v>7182</v>
      </c>
      <c r="C37" s="14">
        <v>1117</v>
      </c>
      <c r="D37" s="14">
        <v>2838</v>
      </c>
      <c r="E37" s="14">
        <v>3087</v>
      </c>
      <c r="F37" s="10">
        <v>140</v>
      </c>
    </row>
    <row r="38" spans="1:5" ht="13.5" customHeight="1">
      <c r="A38" s="13" t="s">
        <v>1916</v>
      </c>
      <c r="B38" s="14"/>
      <c r="C38" s="14"/>
      <c r="D38" s="14"/>
      <c r="E38" s="14"/>
    </row>
    <row r="39" spans="1:6" ht="16.5" customHeight="1">
      <c r="A39" s="13" t="s">
        <v>1917</v>
      </c>
      <c r="B39" s="14">
        <v>10393328</v>
      </c>
      <c r="C39" s="14">
        <v>2203255</v>
      </c>
      <c r="D39" s="14">
        <v>5171308</v>
      </c>
      <c r="E39" s="14">
        <v>2401747</v>
      </c>
      <c r="F39" s="10">
        <v>617018</v>
      </c>
    </row>
    <row r="40" spans="1:5" ht="13.5" customHeight="1">
      <c r="A40" s="13" t="s">
        <v>1918</v>
      </c>
      <c r="B40" s="14"/>
      <c r="C40" s="14"/>
      <c r="D40" s="14"/>
      <c r="E40" s="14"/>
    </row>
    <row r="41" spans="1:6" ht="16.5" customHeight="1">
      <c r="A41" s="13" t="s">
        <v>1919</v>
      </c>
      <c r="B41" s="14">
        <v>7365763</v>
      </c>
      <c r="C41" s="14">
        <v>1189299</v>
      </c>
      <c r="D41" s="14">
        <v>3537931</v>
      </c>
      <c r="E41" s="14">
        <v>1908952</v>
      </c>
      <c r="F41" s="10">
        <v>729581</v>
      </c>
    </row>
    <row r="42" spans="1:5" ht="12" customHeight="1">
      <c r="A42" s="13" t="s">
        <v>1920</v>
      </c>
      <c r="B42" s="14"/>
      <c r="C42" s="14"/>
      <c r="D42" s="14"/>
      <c r="E42" s="14"/>
    </row>
    <row r="43" spans="1:6" ht="19.5" customHeight="1">
      <c r="A43" s="13" t="s">
        <v>1635</v>
      </c>
      <c r="B43" s="14">
        <v>6665022</v>
      </c>
      <c r="C43" s="14">
        <v>376608</v>
      </c>
      <c r="D43" s="14">
        <v>3254694</v>
      </c>
      <c r="E43" s="14">
        <v>2292933</v>
      </c>
      <c r="F43" s="10">
        <v>740787</v>
      </c>
    </row>
    <row r="44" spans="1:5" ht="16.5" customHeight="1">
      <c r="A44" s="13" t="s">
        <v>1922</v>
      </c>
      <c r="B44" s="14"/>
      <c r="C44" s="14"/>
      <c r="D44" s="14"/>
      <c r="E44" s="14"/>
    </row>
    <row r="45" spans="1:6" ht="16.5" customHeight="1">
      <c r="A45" s="13" t="s">
        <v>1636</v>
      </c>
      <c r="B45" s="14">
        <v>2129607</v>
      </c>
      <c r="C45" s="14">
        <v>280109</v>
      </c>
      <c r="D45" s="14">
        <v>1354530</v>
      </c>
      <c r="E45" s="14">
        <v>419757</v>
      </c>
      <c r="F45" s="10">
        <v>75211</v>
      </c>
    </row>
    <row r="46" spans="1:5" ht="16.5" customHeight="1">
      <c r="A46" s="13" t="s">
        <v>1911</v>
      </c>
      <c r="B46" s="14"/>
      <c r="C46" s="14"/>
      <c r="D46" s="14"/>
      <c r="E46" s="14"/>
    </row>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sheetData>
  <mergeCells count="7">
    <mergeCell ref="E4:E6"/>
    <mergeCell ref="F4:F6"/>
    <mergeCell ref="B7:F7"/>
    <mergeCell ref="A4:A7"/>
    <mergeCell ref="B4:B6"/>
    <mergeCell ref="C4:C6"/>
    <mergeCell ref="D4:D6"/>
  </mergeCells>
  <printOptions gridLines="1" horizontalCentered="1"/>
  <pageMargins left="0.984251968503937" right="0.7874015748031497" top="0.7874015748031497" bottom="0.7874015748031497" header="0" footer="0"/>
  <pageSetup horizontalDpi="120" verticalDpi="120" orientation="portrait" paperSize="9" r:id="rId1"/>
</worksheet>
</file>

<file path=xl/worksheets/sheet70.xml><?xml version="1.0" encoding="utf-8"?>
<worksheet xmlns="http://schemas.openxmlformats.org/spreadsheetml/2006/main" xmlns:r="http://schemas.openxmlformats.org/officeDocument/2006/relationships">
  <dimension ref="A3:J63"/>
  <sheetViews>
    <sheetView workbookViewId="0" topLeftCell="A2">
      <selection activeCell="L9" sqref="L9"/>
    </sheetView>
  </sheetViews>
  <sheetFormatPr defaultColWidth="9.140625" defaultRowHeight="12.75"/>
  <cols>
    <col min="1" max="1" width="20.57421875" style="6" customWidth="1"/>
    <col min="2" max="2" width="11.28125" style="6" customWidth="1"/>
    <col min="3" max="3" width="7.00390625" style="6" customWidth="1"/>
    <col min="4" max="4" width="14.421875" style="6" customWidth="1"/>
    <col min="5" max="5" width="10.8515625" style="6" customWidth="1"/>
    <col min="6" max="6" width="7.28125" style="6" customWidth="1"/>
    <col min="7" max="7" width="12.421875" style="6" customWidth="1"/>
    <col min="8" max="8" width="10.00390625" style="6" customWidth="1"/>
    <col min="9" max="9" width="7.28125" style="6" customWidth="1"/>
    <col min="10" max="10" width="13.28125" style="6" customWidth="1"/>
    <col min="11" max="16384" width="9.140625" style="6" customWidth="1"/>
  </cols>
  <sheetData>
    <row r="2" ht="10.5" customHeight="1"/>
    <row r="3" ht="15" customHeight="1">
      <c r="A3" s="6" t="s">
        <v>927</v>
      </c>
    </row>
    <row r="4" ht="12.75" customHeight="1">
      <c r="A4" s="6" t="s">
        <v>1001</v>
      </c>
    </row>
    <row r="5" ht="17.25" customHeight="1">
      <c r="A5" s="6" t="s">
        <v>1002</v>
      </c>
    </row>
    <row r="6" spans="1:10" ht="26.25" customHeight="1">
      <c r="A6" s="131" t="s">
        <v>826</v>
      </c>
      <c r="B6" s="90" t="s">
        <v>612</v>
      </c>
      <c r="C6" s="107"/>
      <c r="D6" s="96"/>
      <c r="E6" s="90" t="s">
        <v>609</v>
      </c>
      <c r="F6" s="117"/>
      <c r="G6" s="131"/>
      <c r="H6" s="117" t="s">
        <v>613</v>
      </c>
      <c r="I6" s="117"/>
      <c r="J6" s="117"/>
    </row>
    <row r="7" spans="1:10" ht="15" customHeight="1">
      <c r="A7" s="132"/>
      <c r="B7" s="189"/>
      <c r="C7" s="94"/>
      <c r="D7" s="98"/>
      <c r="E7" s="91" t="s">
        <v>608</v>
      </c>
      <c r="F7" s="100"/>
      <c r="G7" s="133"/>
      <c r="H7" s="100"/>
      <c r="I7" s="100"/>
      <c r="J7" s="100"/>
    </row>
    <row r="8" spans="1:10" ht="56.25" customHeight="1">
      <c r="A8" s="132"/>
      <c r="B8" s="20" t="s">
        <v>610</v>
      </c>
      <c r="C8" s="20" t="s">
        <v>930</v>
      </c>
      <c r="D8" s="46" t="s">
        <v>611</v>
      </c>
      <c r="E8" s="20" t="s">
        <v>610</v>
      </c>
      <c r="F8" s="20" t="s">
        <v>930</v>
      </c>
      <c r="G8" s="46" t="s">
        <v>611</v>
      </c>
      <c r="H8" s="20" t="s">
        <v>610</v>
      </c>
      <c r="I8" s="20" t="s">
        <v>930</v>
      </c>
      <c r="J8" s="48" t="s">
        <v>611</v>
      </c>
    </row>
    <row r="9" spans="1:10" ht="49.5" customHeight="1">
      <c r="A9" s="133"/>
      <c r="B9" s="21" t="s">
        <v>931</v>
      </c>
      <c r="C9" s="21" t="s">
        <v>932</v>
      </c>
      <c r="D9" s="47" t="s">
        <v>607</v>
      </c>
      <c r="E9" s="21" t="s">
        <v>931</v>
      </c>
      <c r="F9" s="21" t="s">
        <v>932</v>
      </c>
      <c r="G9" s="47" t="s">
        <v>607</v>
      </c>
      <c r="H9" s="21" t="s">
        <v>931</v>
      </c>
      <c r="I9" s="21" t="s">
        <v>932</v>
      </c>
      <c r="J9" s="49" t="s">
        <v>607</v>
      </c>
    </row>
    <row r="10" spans="1:10" ht="13.5" customHeight="1">
      <c r="A10" s="29" t="s">
        <v>2197</v>
      </c>
      <c r="B10" s="36">
        <v>609</v>
      </c>
      <c r="C10" s="36">
        <v>2670</v>
      </c>
      <c r="D10" s="36">
        <v>63589</v>
      </c>
      <c r="E10" s="36">
        <v>282</v>
      </c>
      <c r="F10" s="36">
        <v>913</v>
      </c>
      <c r="G10" s="36">
        <v>19745</v>
      </c>
      <c r="H10" s="36">
        <v>327</v>
      </c>
      <c r="I10" s="36">
        <v>1757</v>
      </c>
      <c r="J10" s="6">
        <v>43844</v>
      </c>
    </row>
    <row r="11" spans="1:10" ht="13.5" customHeight="1">
      <c r="A11" s="30" t="s">
        <v>2198</v>
      </c>
      <c r="B11" s="31">
        <v>442</v>
      </c>
      <c r="C11" s="31">
        <v>1736</v>
      </c>
      <c r="D11" s="31">
        <v>40510</v>
      </c>
      <c r="E11" s="31">
        <v>282</v>
      </c>
      <c r="F11" s="31">
        <v>913</v>
      </c>
      <c r="G11" s="31">
        <v>19745</v>
      </c>
      <c r="H11" s="31">
        <v>160</v>
      </c>
      <c r="I11" s="31">
        <v>823</v>
      </c>
      <c r="J11" s="6">
        <v>20765</v>
      </c>
    </row>
    <row r="12" spans="1:10" ht="13.5" customHeight="1">
      <c r="A12" s="30" t="s">
        <v>2199</v>
      </c>
      <c r="B12" s="31">
        <v>20</v>
      </c>
      <c r="C12" s="31">
        <v>118</v>
      </c>
      <c r="D12" s="31">
        <v>3138</v>
      </c>
      <c r="E12" s="31" t="s">
        <v>252</v>
      </c>
      <c r="F12" s="31" t="s">
        <v>252</v>
      </c>
      <c r="G12" s="31" t="s">
        <v>252</v>
      </c>
      <c r="H12" s="31">
        <v>20</v>
      </c>
      <c r="I12" s="31">
        <v>118</v>
      </c>
      <c r="J12" s="6">
        <v>3138</v>
      </c>
    </row>
    <row r="13" spans="1:10" ht="13.5" customHeight="1">
      <c r="A13" s="30" t="s">
        <v>2200</v>
      </c>
      <c r="B13" s="31">
        <v>67</v>
      </c>
      <c r="C13" s="31">
        <v>363</v>
      </c>
      <c r="D13" s="31">
        <v>8887</v>
      </c>
      <c r="E13" s="31" t="s">
        <v>115</v>
      </c>
      <c r="F13" s="31" t="s">
        <v>115</v>
      </c>
      <c r="G13" s="31" t="s">
        <v>252</v>
      </c>
      <c r="H13" s="31">
        <v>67</v>
      </c>
      <c r="I13" s="31">
        <v>363</v>
      </c>
      <c r="J13" s="6">
        <v>8887</v>
      </c>
    </row>
    <row r="14" spans="1:10" ht="13.5" customHeight="1">
      <c r="A14" s="30" t="s">
        <v>2201</v>
      </c>
      <c r="B14" s="31">
        <v>21</v>
      </c>
      <c r="C14" s="31">
        <v>117</v>
      </c>
      <c r="D14" s="31">
        <v>3158</v>
      </c>
      <c r="E14" s="31" t="s">
        <v>115</v>
      </c>
      <c r="F14" s="31" t="s">
        <v>115</v>
      </c>
      <c r="G14" s="31" t="s">
        <v>252</v>
      </c>
      <c r="H14" s="31">
        <v>21</v>
      </c>
      <c r="I14" s="31">
        <v>117</v>
      </c>
      <c r="J14" s="6">
        <v>3158</v>
      </c>
    </row>
    <row r="15" spans="1:10" ht="13.5" customHeight="1">
      <c r="A15" s="30" t="s">
        <v>2202</v>
      </c>
      <c r="B15" s="31">
        <v>28</v>
      </c>
      <c r="C15" s="31">
        <v>159</v>
      </c>
      <c r="D15" s="31">
        <v>3843</v>
      </c>
      <c r="E15" s="31" t="s">
        <v>115</v>
      </c>
      <c r="F15" s="31" t="s">
        <v>115</v>
      </c>
      <c r="G15" s="31" t="s">
        <v>252</v>
      </c>
      <c r="H15" s="31">
        <v>28</v>
      </c>
      <c r="I15" s="31">
        <v>159</v>
      </c>
      <c r="J15" s="6">
        <v>3843</v>
      </c>
    </row>
    <row r="16" spans="1:10" ht="13.5" customHeight="1">
      <c r="A16" s="30" t="s">
        <v>2203</v>
      </c>
      <c r="B16" s="31">
        <v>31</v>
      </c>
      <c r="C16" s="31">
        <v>177</v>
      </c>
      <c r="D16" s="31">
        <v>4053</v>
      </c>
      <c r="E16" s="31" t="s">
        <v>115</v>
      </c>
      <c r="F16" s="31" t="s">
        <v>115</v>
      </c>
      <c r="G16" s="31" t="s">
        <v>252</v>
      </c>
      <c r="H16" s="31">
        <v>31</v>
      </c>
      <c r="I16" s="31">
        <v>177</v>
      </c>
      <c r="J16" s="6">
        <v>4053</v>
      </c>
    </row>
    <row r="17" spans="1:10" ht="13.5" customHeight="1">
      <c r="A17" s="30" t="s">
        <v>2204</v>
      </c>
      <c r="B17" s="31">
        <v>2620</v>
      </c>
      <c r="C17" s="31">
        <v>9020</v>
      </c>
      <c r="D17" s="31">
        <v>182512</v>
      </c>
      <c r="E17" s="31">
        <v>1840</v>
      </c>
      <c r="F17" s="31">
        <v>5486</v>
      </c>
      <c r="G17" s="31">
        <v>96162</v>
      </c>
      <c r="H17" s="31">
        <v>780</v>
      </c>
      <c r="I17" s="31">
        <v>3534</v>
      </c>
      <c r="J17" s="6">
        <v>86350</v>
      </c>
    </row>
    <row r="18" spans="1:10" ht="13.5" customHeight="1">
      <c r="A18" s="30" t="s">
        <v>2205</v>
      </c>
      <c r="B18" s="31">
        <v>20</v>
      </c>
      <c r="C18" s="31">
        <v>97</v>
      </c>
      <c r="D18" s="31">
        <v>2161</v>
      </c>
      <c r="E18" s="31" t="s">
        <v>115</v>
      </c>
      <c r="F18" s="31" t="s">
        <v>115</v>
      </c>
      <c r="G18" s="31" t="s">
        <v>252</v>
      </c>
      <c r="H18" s="31">
        <v>20</v>
      </c>
      <c r="I18" s="31">
        <v>97</v>
      </c>
      <c r="J18" s="6">
        <v>2161</v>
      </c>
    </row>
    <row r="19" spans="1:10" ht="13.5" customHeight="1">
      <c r="A19" s="30" t="s">
        <v>2206</v>
      </c>
      <c r="B19" s="31">
        <v>75</v>
      </c>
      <c r="C19" s="31">
        <v>318</v>
      </c>
      <c r="D19" s="31">
        <v>8332</v>
      </c>
      <c r="E19" s="31">
        <v>36</v>
      </c>
      <c r="F19" s="31">
        <v>105</v>
      </c>
      <c r="G19" s="31">
        <v>1958</v>
      </c>
      <c r="H19" s="31">
        <v>39</v>
      </c>
      <c r="I19" s="31">
        <v>213</v>
      </c>
      <c r="J19" s="6">
        <v>6374</v>
      </c>
    </row>
    <row r="20" spans="1:10" ht="13.5" customHeight="1">
      <c r="A20" s="30" t="s">
        <v>2207</v>
      </c>
      <c r="B20" s="31">
        <v>208</v>
      </c>
      <c r="C20" s="31">
        <v>883</v>
      </c>
      <c r="D20" s="31">
        <v>19613</v>
      </c>
      <c r="E20" s="31">
        <v>130</v>
      </c>
      <c r="F20" s="31">
        <v>436</v>
      </c>
      <c r="G20" s="31">
        <v>8279</v>
      </c>
      <c r="H20" s="31">
        <v>78</v>
      </c>
      <c r="I20" s="31">
        <v>447</v>
      </c>
      <c r="J20" s="6">
        <v>11334</v>
      </c>
    </row>
    <row r="21" spans="1:10" ht="13.5" customHeight="1">
      <c r="A21" s="30" t="s">
        <v>2208</v>
      </c>
      <c r="B21" s="31">
        <v>395</v>
      </c>
      <c r="C21" s="31">
        <v>1269</v>
      </c>
      <c r="D21" s="31">
        <v>22139</v>
      </c>
      <c r="E21" s="31">
        <v>247</v>
      </c>
      <c r="F21" s="31">
        <v>730</v>
      </c>
      <c r="G21" s="31">
        <v>11545</v>
      </c>
      <c r="H21" s="31">
        <v>148</v>
      </c>
      <c r="I21" s="31">
        <v>539</v>
      </c>
      <c r="J21" s="6">
        <v>10594</v>
      </c>
    </row>
    <row r="22" spans="1:10" ht="13.5" customHeight="1">
      <c r="A22" s="30" t="s">
        <v>2209</v>
      </c>
      <c r="B22" s="31">
        <v>108</v>
      </c>
      <c r="C22" s="31">
        <v>357</v>
      </c>
      <c r="D22" s="31">
        <v>6193</v>
      </c>
      <c r="E22" s="31">
        <v>103</v>
      </c>
      <c r="F22" s="31">
        <v>327</v>
      </c>
      <c r="G22" s="31">
        <v>5363</v>
      </c>
      <c r="H22" s="31">
        <v>5</v>
      </c>
      <c r="I22" s="31">
        <v>30</v>
      </c>
      <c r="J22" s="6">
        <v>830</v>
      </c>
    </row>
    <row r="23" spans="1:10" ht="13.5" customHeight="1">
      <c r="A23" s="30" t="s">
        <v>2210</v>
      </c>
      <c r="B23" s="31">
        <v>170</v>
      </c>
      <c r="C23" s="31">
        <v>530</v>
      </c>
      <c r="D23" s="31">
        <v>10186</v>
      </c>
      <c r="E23" s="31">
        <v>153</v>
      </c>
      <c r="F23" s="31">
        <v>426</v>
      </c>
      <c r="G23" s="31">
        <v>7505</v>
      </c>
      <c r="H23" s="31">
        <v>17</v>
      </c>
      <c r="I23" s="31">
        <v>104</v>
      </c>
      <c r="J23" s="6">
        <v>2681</v>
      </c>
    </row>
    <row r="24" spans="1:10" ht="13.5" customHeight="1">
      <c r="A24" s="30" t="s">
        <v>2211</v>
      </c>
      <c r="B24" s="31">
        <v>89</v>
      </c>
      <c r="C24" s="31">
        <v>277</v>
      </c>
      <c r="D24" s="31">
        <v>5125</v>
      </c>
      <c r="E24" s="31">
        <v>67</v>
      </c>
      <c r="F24" s="31">
        <v>179</v>
      </c>
      <c r="G24" s="31">
        <v>3017</v>
      </c>
      <c r="H24" s="31">
        <v>22</v>
      </c>
      <c r="I24" s="31">
        <v>98</v>
      </c>
      <c r="J24" s="6">
        <v>2108</v>
      </c>
    </row>
    <row r="25" spans="1:10" ht="13.5" customHeight="1">
      <c r="A25" s="30" t="s">
        <v>2212</v>
      </c>
      <c r="B25" s="31">
        <v>95</v>
      </c>
      <c r="C25" s="31">
        <v>291</v>
      </c>
      <c r="D25" s="31">
        <v>6049</v>
      </c>
      <c r="E25" s="31">
        <v>81</v>
      </c>
      <c r="F25" s="31">
        <v>213</v>
      </c>
      <c r="G25" s="31">
        <v>3782</v>
      </c>
      <c r="H25" s="31">
        <v>14</v>
      </c>
      <c r="I25" s="31">
        <v>78</v>
      </c>
      <c r="J25" s="6">
        <v>2267</v>
      </c>
    </row>
    <row r="26" spans="1:10" ht="13.5" customHeight="1">
      <c r="A26" s="30" t="s">
        <v>2213</v>
      </c>
      <c r="B26" s="31">
        <v>1299</v>
      </c>
      <c r="C26" s="31">
        <v>4375</v>
      </c>
      <c r="D26" s="31">
        <v>86880</v>
      </c>
      <c r="E26" s="31">
        <v>927</v>
      </c>
      <c r="F26" s="31">
        <v>2828</v>
      </c>
      <c r="G26" s="31">
        <v>48496</v>
      </c>
      <c r="H26" s="31">
        <v>372</v>
      </c>
      <c r="I26" s="31">
        <v>1547</v>
      </c>
      <c r="J26" s="6">
        <v>38384</v>
      </c>
    </row>
    <row r="27" spans="1:10" ht="13.5" customHeight="1">
      <c r="A27" s="30" t="s">
        <v>2214</v>
      </c>
      <c r="B27" s="31">
        <v>124</v>
      </c>
      <c r="C27" s="31">
        <v>411</v>
      </c>
      <c r="D27" s="31">
        <v>10818</v>
      </c>
      <c r="E27" s="31">
        <v>96</v>
      </c>
      <c r="F27" s="31">
        <v>242</v>
      </c>
      <c r="G27" s="31">
        <v>6217</v>
      </c>
      <c r="H27" s="31">
        <v>28</v>
      </c>
      <c r="I27" s="31">
        <v>169</v>
      </c>
      <c r="J27" s="6">
        <v>4601</v>
      </c>
    </row>
    <row r="28" spans="1:10" ht="13.5" customHeight="1">
      <c r="A28" s="30" t="s">
        <v>2215</v>
      </c>
      <c r="B28" s="31">
        <v>37</v>
      </c>
      <c r="C28" s="31">
        <v>212</v>
      </c>
      <c r="D28" s="31">
        <v>5016</v>
      </c>
      <c r="E28" s="31" t="s">
        <v>115</v>
      </c>
      <c r="F28" s="31" t="s">
        <v>115</v>
      </c>
      <c r="G28" s="31" t="s">
        <v>252</v>
      </c>
      <c r="H28" s="31">
        <v>37</v>
      </c>
      <c r="I28" s="31">
        <v>212</v>
      </c>
      <c r="J28" s="6">
        <v>5016</v>
      </c>
    </row>
    <row r="29" spans="1:10" ht="13.5" customHeight="1">
      <c r="A29" s="30" t="s">
        <v>2216</v>
      </c>
      <c r="B29" s="31">
        <v>4961</v>
      </c>
      <c r="C29" s="31">
        <v>18715</v>
      </c>
      <c r="D29" s="31">
        <v>436575</v>
      </c>
      <c r="E29" s="31">
        <v>3260</v>
      </c>
      <c r="F29" s="31">
        <v>9473</v>
      </c>
      <c r="G29" s="31">
        <v>188165</v>
      </c>
      <c r="H29" s="31">
        <v>1701</v>
      </c>
      <c r="I29" s="31">
        <v>9242</v>
      </c>
      <c r="J29" s="6">
        <v>248410</v>
      </c>
    </row>
    <row r="30" spans="1:10" ht="13.5" customHeight="1">
      <c r="A30" s="30" t="s">
        <v>2217</v>
      </c>
      <c r="B30" s="31">
        <v>128</v>
      </c>
      <c r="C30" s="31">
        <v>547</v>
      </c>
      <c r="D30" s="31">
        <v>12635</v>
      </c>
      <c r="E30" s="31">
        <v>38</v>
      </c>
      <c r="F30" s="31">
        <v>76</v>
      </c>
      <c r="G30" s="31">
        <v>1331</v>
      </c>
      <c r="H30" s="31">
        <v>90</v>
      </c>
      <c r="I30" s="31">
        <v>471</v>
      </c>
      <c r="J30" s="6">
        <v>11304</v>
      </c>
    </row>
    <row r="31" spans="1:10" ht="13.5" customHeight="1">
      <c r="A31" s="30" t="s">
        <v>1302</v>
      </c>
      <c r="B31" s="31">
        <v>18</v>
      </c>
      <c r="C31" s="31">
        <v>110</v>
      </c>
      <c r="D31" s="31">
        <v>3011</v>
      </c>
      <c r="E31" s="31" t="s">
        <v>115</v>
      </c>
      <c r="F31" s="31" t="s">
        <v>250</v>
      </c>
      <c r="G31" s="31" t="s">
        <v>252</v>
      </c>
      <c r="H31" s="31">
        <v>18</v>
      </c>
      <c r="I31" s="31">
        <v>110</v>
      </c>
      <c r="J31" s="6">
        <v>3011</v>
      </c>
    </row>
    <row r="32" spans="1:10" ht="13.5" customHeight="1">
      <c r="A32" s="30" t="s">
        <v>1303</v>
      </c>
      <c r="B32" s="31">
        <v>51</v>
      </c>
      <c r="C32" s="31">
        <v>270</v>
      </c>
      <c r="D32" s="31">
        <v>7488</v>
      </c>
      <c r="E32" s="31">
        <v>7</v>
      </c>
      <c r="F32" s="31">
        <v>16</v>
      </c>
      <c r="G32" s="31">
        <v>312</v>
      </c>
      <c r="H32" s="31">
        <v>44</v>
      </c>
      <c r="I32" s="31">
        <v>254</v>
      </c>
      <c r="J32" s="6">
        <v>7176</v>
      </c>
    </row>
    <row r="33" spans="1:10" ht="13.5" customHeight="1">
      <c r="A33" s="30" t="s">
        <v>1304</v>
      </c>
      <c r="B33" s="31">
        <v>196</v>
      </c>
      <c r="C33" s="31">
        <v>938</v>
      </c>
      <c r="D33" s="31">
        <v>19946</v>
      </c>
      <c r="E33" s="31">
        <v>84</v>
      </c>
      <c r="F33" s="31">
        <v>281</v>
      </c>
      <c r="G33" s="31">
        <v>4467</v>
      </c>
      <c r="H33" s="31">
        <v>112</v>
      </c>
      <c r="I33" s="31">
        <v>657</v>
      </c>
      <c r="J33" s="6">
        <v>15479</v>
      </c>
    </row>
    <row r="34" spans="1:10" ht="13.5" customHeight="1">
      <c r="A34" s="30" t="s">
        <v>1305</v>
      </c>
      <c r="B34" s="31">
        <v>14</v>
      </c>
      <c r="C34" s="31">
        <v>75</v>
      </c>
      <c r="D34" s="31">
        <v>2255</v>
      </c>
      <c r="E34" s="31" t="s">
        <v>115</v>
      </c>
      <c r="F34" s="31" t="s">
        <v>250</v>
      </c>
      <c r="G34" s="31" t="s">
        <v>252</v>
      </c>
      <c r="H34" s="31">
        <v>14</v>
      </c>
      <c r="I34" s="31">
        <v>75</v>
      </c>
      <c r="J34" s="6">
        <v>2255</v>
      </c>
    </row>
    <row r="35" spans="1:10" ht="13.5" customHeight="1">
      <c r="A35" s="30" t="s">
        <v>1306</v>
      </c>
      <c r="B35" s="31">
        <v>204</v>
      </c>
      <c r="C35" s="31">
        <v>855</v>
      </c>
      <c r="D35" s="31">
        <v>18364</v>
      </c>
      <c r="E35" s="31">
        <v>117</v>
      </c>
      <c r="F35" s="31">
        <v>342</v>
      </c>
      <c r="G35" s="31">
        <v>5412</v>
      </c>
      <c r="H35" s="31">
        <v>87</v>
      </c>
      <c r="I35" s="31">
        <v>513</v>
      </c>
      <c r="J35" s="6">
        <v>12952</v>
      </c>
    </row>
    <row r="36" spans="1:10" ht="13.5" customHeight="1">
      <c r="A36" s="30" t="s">
        <v>1307</v>
      </c>
      <c r="B36" s="31">
        <v>79</v>
      </c>
      <c r="C36" s="31">
        <v>274</v>
      </c>
      <c r="D36" s="31">
        <v>7213</v>
      </c>
      <c r="E36" s="31" t="s">
        <v>115</v>
      </c>
      <c r="F36" s="31" t="s">
        <v>250</v>
      </c>
      <c r="G36" s="31" t="s">
        <v>252</v>
      </c>
      <c r="H36" s="31">
        <v>79</v>
      </c>
      <c r="I36" s="31">
        <v>274</v>
      </c>
      <c r="J36" s="6">
        <v>7213</v>
      </c>
    </row>
    <row r="37" spans="1:10" ht="13.5" customHeight="1">
      <c r="A37" s="30" t="s">
        <v>1308</v>
      </c>
      <c r="B37" s="31">
        <v>68</v>
      </c>
      <c r="C37" s="31">
        <v>293</v>
      </c>
      <c r="D37" s="31">
        <v>7019</v>
      </c>
      <c r="E37" s="31">
        <v>26</v>
      </c>
      <c r="F37" s="31">
        <v>66</v>
      </c>
      <c r="G37" s="31">
        <v>1299</v>
      </c>
      <c r="H37" s="31">
        <v>42</v>
      </c>
      <c r="I37" s="31">
        <v>227</v>
      </c>
      <c r="J37" s="6">
        <v>5720</v>
      </c>
    </row>
    <row r="38" spans="1:10" ht="13.5" customHeight="1">
      <c r="A38" s="30" t="s">
        <v>1309</v>
      </c>
      <c r="B38" s="31">
        <v>199</v>
      </c>
      <c r="C38" s="31">
        <v>941</v>
      </c>
      <c r="D38" s="31">
        <v>25755</v>
      </c>
      <c r="E38" s="31">
        <v>75</v>
      </c>
      <c r="F38" s="31">
        <v>219</v>
      </c>
      <c r="G38" s="31">
        <v>4191</v>
      </c>
      <c r="H38" s="31">
        <v>124</v>
      </c>
      <c r="I38" s="31">
        <v>722</v>
      </c>
      <c r="J38" s="6">
        <v>21564</v>
      </c>
    </row>
    <row r="39" spans="1:10" ht="13.5" customHeight="1">
      <c r="A39" s="30" t="s">
        <v>1032</v>
      </c>
      <c r="B39" s="31">
        <v>240</v>
      </c>
      <c r="C39" s="31">
        <v>935</v>
      </c>
      <c r="D39" s="31">
        <v>20851</v>
      </c>
      <c r="E39" s="31">
        <v>89</v>
      </c>
      <c r="F39" s="31">
        <v>243</v>
      </c>
      <c r="G39" s="31">
        <v>5752</v>
      </c>
      <c r="H39" s="31">
        <v>151</v>
      </c>
      <c r="I39" s="31">
        <v>692</v>
      </c>
      <c r="J39" s="6">
        <v>15099</v>
      </c>
    </row>
    <row r="40" spans="1:10" ht="13.5" customHeight="1">
      <c r="A40" s="30" t="s">
        <v>1033</v>
      </c>
      <c r="B40" s="31">
        <v>202</v>
      </c>
      <c r="C40" s="31">
        <v>945</v>
      </c>
      <c r="D40" s="31">
        <v>21405</v>
      </c>
      <c r="E40" s="31">
        <v>73</v>
      </c>
      <c r="F40" s="31">
        <v>256</v>
      </c>
      <c r="G40" s="31">
        <v>4097</v>
      </c>
      <c r="H40" s="31">
        <v>129</v>
      </c>
      <c r="I40" s="31">
        <v>689</v>
      </c>
      <c r="J40" s="6">
        <v>17308</v>
      </c>
    </row>
    <row r="41" spans="1:10" ht="13.5" customHeight="1">
      <c r="A41" s="30" t="s">
        <v>1034</v>
      </c>
      <c r="B41" s="31">
        <v>149</v>
      </c>
      <c r="C41" s="31">
        <v>614</v>
      </c>
      <c r="D41" s="31">
        <v>14887</v>
      </c>
      <c r="E41" s="31">
        <v>108</v>
      </c>
      <c r="F41" s="31">
        <v>349</v>
      </c>
      <c r="G41" s="31">
        <v>6845</v>
      </c>
      <c r="H41" s="31">
        <v>41</v>
      </c>
      <c r="I41" s="31">
        <v>265</v>
      </c>
      <c r="J41" s="6">
        <v>8042</v>
      </c>
    </row>
    <row r="42" spans="1:10" ht="13.5" customHeight="1">
      <c r="A42" s="30" t="s">
        <v>1035</v>
      </c>
      <c r="B42" s="31">
        <v>2828</v>
      </c>
      <c r="C42" s="31">
        <v>9501</v>
      </c>
      <c r="D42" s="31">
        <v>220976</v>
      </c>
      <c r="E42" s="31">
        <v>2361</v>
      </c>
      <c r="F42" s="31">
        <v>6726</v>
      </c>
      <c r="G42" s="31">
        <v>138914</v>
      </c>
      <c r="H42" s="31">
        <v>467</v>
      </c>
      <c r="I42" s="31">
        <v>2775</v>
      </c>
      <c r="J42" s="6">
        <v>82062</v>
      </c>
    </row>
    <row r="43" spans="1:10" ht="13.5" customHeight="1">
      <c r="A43" s="30" t="s">
        <v>1036</v>
      </c>
      <c r="B43" s="31">
        <v>82</v>
      </c>
      <c r="C43" s="31">
        <v>285</v>
      </c>
      <c r="D43" s="31">
        <v>4891</v>
      </c>
      <c r="E43" s="31">
        <v>68</v>
      </c>
      <c r="F43" s="31">
        <v>224</v>
      </c>
      <c r="G43" s="31">
        <v>3361</v>
      </c>
      <c r="H43" s="31">
        <v>14</v>
      </c>
      <c r="I43" s="31">
        <v>61</v>
      </c>
      <c r="J43" s="6">
        <v>1530</v>
      </c>
    </row>
    <row r="44" spans="1:10" ht="13.5" customHeight="1">
      <c r="A44" s="30" t="s">
        <v>1037</v>
      </c>
      <c r="B44" s="31">
        <v>140</v>
      </c>
      <c r="C44" s="31">
        <v>493</v>
      </c>
      <c r="D44" s="31">
        <v>11154</v>
      </c>
      <c r="E44" s="31">
        <v>42</v>
      </c>
      <c r="F44" s="31">
        <v>108</v>
      </c>
      <c r="G44" s="31">
        <v>1787</v>
      </c>
      <c r="H44" s="31">
        <v>98</v>
      </c>
      <c r="I44" s="31">
        <v>385</v>
      </c>
      <c r="J44" s="6">
        <v>9367</v>
      </c>
    </row>
    <row r="45" spans="1:10" ht="13.5" customHeight="1">
      <c r="A45" s="30" t="s">
        <v>1038</v>
      </c>
      <c r="B45" s="31">
        <v>53</v>
      </c>
      <c r="C45" s="31">
        <v>253</v>
      </c>
      <c r="D45" s="31">
        <v>5155</v>
      </c>
      <c r="E45" s="31">
        <v>32</v>
      </c>
      <c r="F45" s="31">
        <v>132</v>
      </c>
      <c r="G45" s="31">
        <v>1855</v>
      </c>
      <c r="H45" s="31">
        <v>21</v>
      </c>
      <c r="I45" s="31">
        <v>121</v>
      </c>
      <c r="J45" s="6">
        <v>3300</v>
      </c>
    </row>
    <row r="46" spans="1:10" ht="13.5" customHeight="1">
      <c r="A46" s="30" t="s">
        <v>1039</v>
      </c>
      <c r="B46" s="31">
        <v>77</v>
      </c>
      <c r="C46" s="31">
        <v>339</v>
      </c>
      <c r="D46" s="31">
        <v>8299</v>
      </c>
      <c r="E46" s="31">
        <v>43</v>
      </c>
      <c r="F46" s="31">
        <v>139</v>
      </c>
      <c r="G46" s="31">
        <v>3074</v>
      </c>
      <c r="H46" s="31">
        <v>34</v>
      </c>
      <c r="I46" s="31">
        <v>200</v>
      </c>
      <c r="J46" s="6">
        <v>5225</v>
      </c>
    </row>
    <row r="47" spans="1:10" ht="13.5" customHeight="1">
      <c r="A47" s="30" t="s">
        <v>1040</v>
      </c>
      <c r="B47" s="31">
        <v>48</v>
      </c>
      <c r="C47" s="31">
        <v>291</v>
      </c>
      <c r="D47" s="31">
        <v>6855</v>
      </c>
      <c r="E47" s="31" t="s">
        <v>115</v>
      </c>
      <c r="F47" s="31" t="s">
        <v>250</v>
      </c>
      <c r="G47" s="31" t="s">
        <v>252</v>
      </c>
      <c r="H47" s="31">
        <v>48</v>
      </c>
      <c r="I47" s="31">
        <v>291</v>
      </c>
      <c r="J47" s="6">
        <v>6855</v>
      </c>
    </row>
    <row r="48" spans="1:10" ht="13.5" customHeight="1">
      <c r="A48" s="30" t="s">
        <v>1041</v>
      </c>
      <c r="B48" s="31">
        <v>97</v>
      </c>
      <c r="C48" s="31">
        <v>407</v>
      </c>
      <c r="D48" s="31">
        <v>10197</v>
      </c>
      <c r="E48" s="31">
        <v>45</v>
      </c>
      <c r="F48" s="31">
        <v>145</v>
      </c>
      <c r="G48" s="31">
        <v>2291</v>
      </c>
      <c r="H48" s="31">
        <v>52</v>
      </c>
      <c r="I48" s="31">
        <v>262</v>
      </c>
      <c r="J48" s="6">
        <v>7906</v>
      </c>
    </row>
    <row r="49" spans="1:10" ht="13.5" customHeight="1">
      <c r="A49" s="30" t="s">
        <v>1042</v>
      </c>
      <c r="B49" s="31">
        <v>88</v>
      </c>
      <c r="C49" s="31">
        <v>349</v>
      </c>
      <c r="D49" s="31">
        <v>8219</v>
      </c>
      <c r="E49" s="31">
        <v>52</v>
      </c>
      <c r="F49" s="31">
        <v>151</v>
      </c>
      <c r="G49" s="31">
        <v>3177</v>
      </c>
      <c r="H49" s="31">
        <v>36</v>
      </c>
      <c r="I49" s="31">
        <v>198</v>
      </c>
      <c r="J49" s="6">
        <v>5042</v>
      </c>
    </row>
    <row r="50" spans="1:10" ht="13.5" customHeight="1">
      <c r="A50" s="30" t="s">
        <v>1043</v>
      </c>
      <c r="B50" s="31">
        <v>2995</v>
      </c>
      <c r="C50" s="31">
        <v>9457</v>
      </c>
      <c r="D50" s="31">
        <v>235601</v>
      </c>
      <c r="E50" s="31">
        <v>2235</v>
      </c>
      <c r="F50" s="31">
        <v>5503</v>
      </c>
      <c r="G50" s="31">
        <v>129864</v>
      </c>
      <c r="H50" s="31">
        <v>760</v>
      </c>
      <c r="I50" s="31">
        <v>3954</v>
      </c>
      <c r="J50" s="6">
        <v>105737</v>
      </c>
    </row>
    <row r="51" spans="1:10" ht="13.5" customHeight="1">
      <c r="A51" s="30" t="s">
        <v>1044</v>
      </c>
      <c r="B51" s="31">
        <v>53</v>
      </c>
      <c r="C51" s="31">
        <v>223</v>
      </c>
      <c r="D51" s="31">
        <v>5303</v>
      </c>
      <c r="E51" s="31">
        <v>22</v>
      </c>
      <c r="F51" s="31">
        <v>62</v>
      </c>
      <c r="G51" s="31">
        <v>937</v>
      </c>
      <c r="H51" s="31">
        <v>31</v>
      </c>
      <c r="I51" s="31">
        <v>161</v>
      </c>
      <c r="J51" s="6">
        <v>4366</v>
      </c>
    </row>
    <row r="52" spans="1:10" ht="13.5" customHeight="1">
      <c r="A52" s="30" t="s">
        <v>1045</v>
      </c>
      <c r="B52" s="31">
        <v>27</v>
      </c>
      <c r="C52" s="31">
        <v>130</v>
      </c>
      <c r="D52" s="31">
        <v>3420</v>
      </c>
      <c r="E52" s="31">
        <v>4</v>
      </c>
      <c r="F52" s="31">
        <v>9</v>
      </c>
      <c r="G52" s="31">
        <v>366</v>
      </c>
      <c r="H52" s="31">
        <v>23</v>
      </c>
      <c r="I52" s="31">
        <v>121</v>
      </c>
      <c r="J52" s="6">
        <v>3054</v>
      </c>
    </row>
    <row r="53" spans="1:10" ht="13.5" customHeight="1">
      <c r="A53" s="30" t="s">
        <v>1046</v>
      </c>
      <c r="B53" s="31">
        <v>55</v>
      </c>
      <c r="C53" s="31">
        <v>224</v>
      </c>
      <c r="D53" s="31">
        <v>4875</v>
      </c>
      <c r="E53" s="31">
        <v>36</v>
      </c>
      <c r="F53" s="31">
        <v>117</v>
      </c>
      <c r="G53" s="31">
        <v>1957</v>
      </c>
      <c r="H53" s="31">
        <v>19</v>
      </c>
      <c r="I53" s="31">
        <v>107</v>
      </c>
      <c r="J53" s="6">
        <v>2918</v>
      </c>
    </row>
    <row r="54" spans="1:10" ht="13.5" customHeight="1">
      <c r="A54" s="30" t="s">
        <v>1047</v>
      </c>
      <c r="B54" s="31">
        <v>1000</v>
      </c>
      <c r="C54" s="31">
        <v>2173</v>
      </c>
      <c r="D54" s="31">
        <v>59568</v>
      </c>
      <c r="E54" s="31">
        <v>975</v>
      </c>
      <c r="F54" s="31">
        <v>1975</v>
      </c>
      <c r="G54" s="31">
        <v>53228</v>
      </c>
      <c r="H54" s="31">
        <v>25</v>
      </c>
      <c r="I54" s="31">
        <v>198</v>
      </c>
      <c r="J54" s="6">
        <v>6340</v>
      </c>
    </row>
    <row r="55" spans="1:10" ht="13.5" customHeight="1">
      <c r="A55" s="30" t="s">
        <v>1048</v>
      </c>
      <c r="B55" s="31">
        <v>223</v>
      </c>
      <c r="C55" s="31">
        <v>856</v>
      </c>
      <c r="D55" s="31">
        <v>22089</v>
      </c>
      <c r="E55" s="31">
        <v>135</v>
      </c>
      <c r="F55" s="31">
        <v>308</v>
      </c>
      <c r="G55" s="31">
        <v>7863</v>
      </c>
      <c r="H55" s="31">
        <v>88</v>
      </c>
      <c r="I55" s="31">
        <v>548</v>
      </c>
      <c r="J55" s="6">
        <v>14226</v>
      </c>
    </row>
    <row r="56" spans="1:10" ht="13.5" customHeight="1">
      <c r="A56" s="30" t="s">
        <v>1049</v>
      </c>
      <c r="B56" s="31">
        <v>37</v>
      </c>
      <c r="C56" s="31">
        <v>147</v>
      </c>
      <c r="D56" s="31">
        <v>3839</v>
      </c>
      <c r="E56" s="31">
        <v>22</v>
      </c>
      <c r="F56" s="31">
        <v>62</v>
      </c>
      <c r="G56" s="31">
        <v>1402</v>
      </c>
      <c r="H56" s="31">
        <v>15</v>
      </c>
      <c r="I56" s="31">
        <v>85</v>
      </c>
      <c r="J56" s="6">
        <v>2437</v>
      </c>
    </row>
    <row r="57" spans="1:10" ht="13.5" customHeight="1">
      <c r="A57" s="30" t="s">
        <v>1050</v>
      </c>
      <c r="B57" s="31">
        <v>181</v>
      </c>
      <c r="C57" s="31">
        <v>652</v>
      </c>
      <c r="D57" s="31">
        <v>15257</v>
      </c>
      <c r="E57" s="31">
        <v>65</v>
      </c>
      <c r="F57" s="31">
        <v>139</v>
      </c>
      <c r="G57" s="31">
        <v>3425</v>
      </c>
      <c r="H57" s="31">
        <v>116</v>
      </c>
      <c r="I57" s="31">
        <v>513</v>
      </c>
      <c r="J57" s="6">
        <v>11832</v>
      </c>
    </row>
    <row r="58" spans="1:10" ht="13.5" customHeight="1">
      <c r="A58" s="30" t="s">
        <v>1051</v>
      </c>
      <c r="B58" s="31">
        <v>897</v>
      </c>
      <c r="C58" s="31">
        <v>3420</v>
      </c>
      <c r="D58" s="31">
        <v>83253</v>
      </c>
      <c r="E58" s="31">
        <v>644</v>
      </c>
      <c r="F58" s="31">
        <v>1981</v>
      </c>
      <c r="G58" s="31">
        <v>43002</v>
      </c>
      <c r="H58" s="31">
        <v>253</v>
      </c>
      <c r="I58" s="31">
        <v>1439</v>
      </c>
      <c r="J58" s="6">
        <v>40251</v>
      </c>
    </row>
    <row r="59" spans="1:10" ht="13.5" customHeight="1">
      <c r="A59" s="30" t="s">
        <v>1052</v>
      </c>
      <c r="B59" s="31">
        <v>24</v>
      </c>
      <c r="C59" s="31">
        <v>81</v>
      </c>
      <c r="D59" s="31">
        <v>1934</v>
      </c>
      <c r="E59" s="31" t="s">
        <v>115</v>
      </c>
      <c r="F59" s="31" t="s">
        <v>250</v>
      </c>
      <c r="G59" s="31" t="s">
        <v>252</v>
      </c>
      <c r="H59" s="31">
        <v>24</v>
      </c>
      <c r="I59" s="31">
        <v>81</v>
      </c>
      <c r="J59" s="6">
        <v>1934</v>
      </c>
    </row>
    <row r="60" spans="1:10" ht="13.5" customHeight="1">
      <c r="A60" s="30" t="s">
        <v>1053</v>
      </c>
      <c r="B60" s="31">
        <v>456</v>
      </c>
      <c r="C60" s="31">
        <v>1373</v>
      </c>
      <c r="D60" s="31">
        <v>31730</v>
      </c>
      <c r="E60" s="31">
        <v>308</v>
      </c>
      <c r="F60" s="31">
        <v>778</v>
      </c>
      <c r="G60" s="31">
        <v>16645</v>
      </c>
      <c r="H60" s="31">
        <v>148</v>
      </c>
      <c r="I60" s="31">
        <v>595</v>
      </c>
      <c r="J60" s="6">
        <v>15085</v>
      </c>
    </row>
    <row r="61" spans="1:10" ht="13.5" customHeight="1">
      <c r="A61" s="30" t="s">
        <v>1054</v>
      </c>
      <c r="B61" s="31">
        <v>42</v>
      </c>
      <c r="C61" s="31">
        <v>178</v>
      </c>
      <c r="D61" s="31">
        <v>4333</v>
      </c>
      <c r="E61" s="31">
        <v>24</v>
      </c>
      <c r="F61" s="31">
        <v>72</v>
      </c>
      <c r="G61" s="31">
        <v>1039</v>
      </c>
      <c r="H61" s="31">
        <v>18</v>
      </c>
      <c r="I61" s="31">
        <v>106</v>
      </c>
      <c r="J61" s="6">
        <v>3294</v>
      </c>
    </row>
    <row r="62" ht="21.75" customHeight="1">
      <c r="A62" s="6" t="s">
        <v>606</v>
      </c>
    </row>
    <row r="63" ht="12.75" customHeight="1">
      <c r="A63" s="6" t="s">
        <v>1000</v>
      </c>
    </row>
  </sheetData>
  <mergeCells count="5">
    <mergeCell ref="A6:A9"/>
    <mergeCell ref="B6:D7"/>
    <mergeCell ref="E6:G6"/>
    <mergeCell ref="H6:J7"/>
    <mergeCell ref="E7:G7"/>
  </mergeCells>
  <printOptions/>
  <pageMargins left="0.7874015748031497" right="0.7874015748031497" top="0.7874015748031497" bottom="0.7874015748031497" header="0" footer="0"/>
  <pageSetup horizontalDpi="300" verticalDpi="300" orientation="portrait" paperSize="9" scale="95" r:id="rId1"/>
</worksheet>
</file>

<file path=xl/worksheets/sheet71.xml><?xml version="1.0" encoding="utf-8"?>
<worksheet xmlns="http://schemas.openxmlformats.org/spreadsheetml/2006/main" xmlns:r="http://schemas.openxmlformats.org/officeDocument/2006/relationships">
  <sheetPr transitionEntry="1"/>
  <dimension ref="A2:O60"/>
  <sheetViews>
    <sheetView workbookViewId="0" topLeftCell="A1">
      <selection activeCell="I58" sqref="I58:I60"/>
    </sheetView>
  </sheetViews>
  <sheetFormatPr defaultColWidth="9.140625" defaultRowHeight="12.75"/>
  <cols>
    <col min="1" max="1" width="18.57421875" style="10" customWidth="1"/>
    <col min="2" max="2" width="1.8515625" style="10" customWidth="1"/>
    <col min="3" max="3" width="9.00390625" style="10" customWidth="1"/>
    <col min="4" max="4" width="9.7109375" style="10" customWidth="1"/>
    <col min="5" max="5" width="10.421875" style="10" customWidth="1"/>
    <col min="6" max="6" width="9.7109375" style="10" customWidth="1"/>
    <col min="7" max="7" width="11.57421875" style="10" customWidth="1"/>
    <col min="8" max="8" width="10.57421875" style="10" customWidth="1"/>
    <col min="9" max="9" width="9.8515625" style="10" customWidth="1"/>
    <col min="10" max="10" width="9.57421875" style="10" customWidth="1"/>
    <col min="11" max="11" width="10.28125" style="10" customWidth="1"/>
    <col min="12" max="12" width="9.7109375" style="10" customWidth="1"/>
    <col min="13" max="13" width="10.00390625" style="10" customWidth="1"/>
    <col min="14" max="220" width="11.00390625" style="10" customWidth="1"/>
    <col min="221" max="16384" width="10.28125" style="10" customWidth="1"/>
  </cols>
  <sheetData>
    <row r="1" ht="25.5" customHeight="1"/>
    <row r="2" ht="16.5" customHeight="1">
      <c r="A2" s="10" t="s">
        <v>1055</v>
      </c>
    </row>
    <row r="3" ht="15" customHeight="1">
      <c r="A3" s="10" t="s">
        <v>1056</v>
      </c>
    </row>
    <row r="4" spans="1:15" ht="16.5" customHeight="1">
      <c r="A4" s="10" t="s">
        <v>1154</v>
      </c>
      <c r="C4" s="10" t="s">
        <v>614</v>
      </c>
      <c r="D4" s="10" t="s">
        <v>615</v>
      </c>
      <c r="E4" s="10" t="s">
        <v>616</v>
      </c>
      <c r="F4" s="10" t="s">
        <v>615</v>
      </c>
      <c r="G4" s="10" t="s">
        <v>616</v>
      </c>
      <c r="H4" s="10" t="s">
        <v>615</v>
      </c>
      <c r="I4" s="10" t="s">
        <v>616</v>
      </c>
      <c r="J4" s="10" t="s">
        <v>615</v>
      </c>
      <c r="K4" s="10" t="s">
        <v>616</v>
      </c>
      <c r="L4" s="10" t="s">
        <v>615</v>
      </c>
      <c r="M4" s="10" t="s">
        <v>616</v>
      </c>
      <c r="N4" s="10" t="s">
        <v>617</v>
      </c>
      <c r="O4" s="10" t="s">
        <v>616</v>
      </c>
    </row>
    <row r="5" ht="16.5" customHeight="1">
      <c r="A5" s="10" t="s">
        <v>1155</v>
      </c>
    </row>
    <row r="6" ht="15" customHeight="1">
      <c r="A6" s="10" t="s">
        <v>804</v>
      </c>
    </row>
    <row r="7" spans="1:14" ht="12" customHeight="1">
      <c r="A7" s="10" t="s">
        <v>805</v>
      </c>
      <c r="D7" s="10" t="s">
        <v>618</v>
      </c>
      <c r="F7" s="10" t="s">
        <v>619</v>
      </c>
      <c r="H7" s="10" t="s">
        <v>620</v>
      </c>
      <c r="J7" s="10" t="s">
        <v>621</v>
      </c>
      <c r="L7" s="10" t="s">
        <v>622</v>
      </c>
      <c r="N7" s="10" t="s">
        <v>623</v>
      </c>
    </row>
    <row r="8" ht="12.75" customHeight="1">
      <c r="A8" s="10" t="s">
        <v>806</v>
      </c>
    </row>
    <row r="9" ht="12.75" customHeight="1"/>
    <row r="10" spans="1:15" ht="27.75" customHeight="1">
      <c r="A10" s="10" t="s">
        <v>1057</v>
      </c>
      <c r="B10" s="10" t="s">
        <v>1163</v>
      </c>
      <c r="C10" s="10">
        <v>115353</v>
      </c>
      <c r="D10" s="10">
        <v>115352</v>
      </c>
      <c r="E10" s="10">
        <v>1</v>
      </c>
      <c r="F10" s="10">
        <v>115346</v>
      </c>
      <c r="G10" s="10">
        <v>7</v>
      </c>
      <c r="H10" s="10">
        <v>115341</v>
      </c>
      <c r="I10" s="10">
        <v>12</v>
      </c>
      <c r="J10" s="10">
        <v>113293</v>
      </c>
      <c r="K10" s="10">
        <v>2060</v>
      </c>
      <c r="L10" s="10">
        <v>56640</v>
      </c>
      <c r="M10" s="10">
        <v>58713</v>
      </c>
      <c r="N10" s="10">
        <v>49363</v>
      </c>
      <c r="O10" s="10">
        <v>65990</v>
      </c>
    </row>
    <row r="11" spans="1:15" ht="12" customHeight="1">
      <c r="A11" s="10" t="s">
        <v>1164</v>
      </c>
      <c r="B11" s="10" t="s">
        <v>1165</v>
      </c>
      <c r="C11" s="10">
        <v>80210</v>
      </c>
      <c r="D11" s="10">
        <v>80210</v>
      </c>
      <c r="E11" s="10" t="s">
        <v>1650</v>
      </c>
      <c r="F11" s="10">
        <v>80209</v>
      </c>
      <c r="G11" s="10">
        <v>1</v>
      </c>
      <c r="H11" s="10">
        <v>80207</v>
      </c>
      <c r="I11" s="10">
        <v>3</v>
      </c>
      <c r="J11" s="10">
        <v>79102</v>
      </c>
      <c r="K11" s="10">
        <v>1108</v>
      </c>
      <c r="L11" s="10">
        <v>45584</v>
      </c>
      <c r="M11" s="10">
        <v>34626</v>
      </c>
      <c r="N11" s="10">
        <v>41710</v>
      </c>
      <c r="O11" s="10">
        <v>38500</v>
      </c>
    </row>
    <row r="12" spans="2:15" ht="12" customHeight="1">
      <c r="B12" s="10" t="s">
        <v>1166</v>
      </c>
      <c r="C12" s="10">
        <v>35143</v>
      </c>
      <c r="D12" s="10">
        <v>35142</v>
      </c>
      <c r="E12" s="10">
        <v>1</v>
      </c>
      <c r="F12" s="10">
        <v>35137</v>
      </c>
      <c r="G12" s="10">
        <v>6</v>
      </c>
      <c r="H12" s="10">
        <v>35134</v>
      </c>
      <c r="I12" s="10">
        <v>9</v>
      </c>
      <c r="J12" s="10">
        <v>34191</v>
      </c>
      <c r="K12" s="10">
        <v>952</v>
      </c>
      <c r="L12" s="10">
        <v>11056</v>
      </c>
      <c r="M12" s="10">
        <v>24087</v>
      </c>
      <c r="N12" s="10">
        <v>7653</v>
      </c>
      <c r="O12" s="10">
        <v>27490</v>
      </c>
    </row>
    <row r="13" spans="1:15" ht="18" customHeight="1">
      <c r="A13" s="10" t="s">
        <v>1058</v>
      </c>
      <c r="B13" s="10" t="s">
        <v>1163</v>
      </c>
      <c r="C13" s="10">
        <v>9167</v>
      </c>
      <c r="D13" s="10">
        <v>9167</v>
      </c>
      <c r="E13" s="10" t="s">
        <v>116</v>
      </c>
      <c r="F13" s="10">
        <v>9167</v>
      </c>
      <c r="G13" s="10" t="s">
        <v>116</v>
      </c>
      <c r="H13" s="10">
        <v>9167</v>
      </c>
      <c r="I13" s="10" t="s">
        <v>116</v>
      </c>
      <c r="J13" s="10">
        <v>8970</v>
      </c>
      <c r="K13" s="10">
        <v>197</v>
      </c>
      <c r="L13" s="10">
        <v>5687</v>
      </c>
      <c r="M13" s="10">
        <v>3480</v>
      </c>
      <c r="N13" s="10">
        <v>4302</v>
      </c>
      <c r="O13" s="10">
        <v>4865</v>
      </c>
    </row>
    <row r="14" spans="2:15" ht="12" customHeight="1">
      <c r="B14" s="10" t="s">
        <v>1165</v>
      </c>
      <c r="C14" s="10">
        <v>6938</v>
      </c>
      <c r="D14" s="10">
        <v>6938</v>
      </c>
      <c r="E14" s="10" t="s">
        <v>116</v>
      </c>
      <c r="F14" s="10">
        <v>6938</v>
      </c>
      <c r="G14" s="10" t="s">
        <v>116</v>
      </c>
      <c r="H14" s="10">
        <v>6938</v>
      </c>
      <c r="I14" s="10" t="s">
        <v>116</v>
      </c>
      <c r="J14" s="10">
        <v>6874</v>
      </c>
      <c r="K14" s="10">
        <v>64</v>
      </c>
      <c r="L14" s="10">
        <v>4895</v>
      </c>
      <c r="M14" s="10">
        <v>2043</v>
      </c>
      <c r="N14" s="10">
        <v>4296</v>
      </c>
      <c r="O14" s="10">
        <v>2642</v>
      </c>
    </row>
    <row r="15" spans="2:15" ht="12" customHeight="1">
      <c r="B15" s="10" t="s">
        <v>1166</v>
      </c>
      <c r="C15" s="10">
        <v>2229</v>
      </c>
      <c r="D15" s="10">
        <v>2229</v>
      </c>
      <c r="E15" s="10" t="s">
        <v>116</v>
      </c>
      <c r="F15" s="10">
        <v>2229</v>
      </c>
      <c r="G15" s="10" t="s">
        <v>116</v>
      </c>
      <c r="H15" s="10">
        <v>2229</v>
      </c>
      <c r="I15" s="10" t="s">
        <v>116</v>
      </c>
      <c r="J15" s="10">
        <v>2096</v>
      </c>
      <c r="K15" s="10">
        <v>133</v>
      </c>
      <c r="L15" s="10">
        <v>792</v>
      </c>
      <c r="M15" s="10">
        <v>1437</v>
      </c>
      <c r="N15" s="10">
        <v>6</v>
      </c>
      <c r="O15" s="10">
        <v>2223</v>
      </c>
    </row>
    <row r="16" spans="1:15" ht="18" customHeight="1">
      <c r="A16" s="10" t="s">
        <v>1060</v>
      </c>
      <c r="B16" s="10" t="s">
        <v>1163</v>
      </c>
      <c r="C16" s="10">
        <v>5006</v>
      </c>
      <c r="D16" s="10">
        <v>5006</v>
      </c>
      <c r="E16" s="10" t="s">
        <v>116</v>
      </c>
      <c r="F16" s="10">
        <v>5006</v>
      </c>
      <c r="G16" s="10" t="s">
        <v>116</v>
      </c>
      <c r="H16" s="10">
        <v>5006</v>
      </c>
      <c r="I16" s="10" t="s">
        <v>116</v>
      </c>
      <c r="J16" s="10">
        <v>5006</v>
      </c>
      <c r="K16" s="10" t="s">
        <v>1061</v>
      </c>
      <c r="L16" s="10">
        <v>1853</v>
      </c>
      <c r="M16" s="10">
        <v>3153</v>
      </c>
      <c r="N16" s="10">
        <v>4982</v>
      </c>
      <c r="O16" s="10">
        <v>24</v>
      </c>
    </row>
    <row r="17" spans="2:15" ht="12" customHeight="1">
      <c r="B17" s="10" t="s">
        <v>1165</v>
      </c>
      <c r="C17" s="10">
        <v>3169</v>
      </c>
      <c r="D17" s="10">
        <v>3169</v>
      </c>
      <c r="E17" s="10" t="s">
        <v>116</v>
      </c>
      <c r="F17" s="10">
        <v>3169</v>
      </c>
      <c r="G17" s="10" t="s">
        <v>116</v>
      </c>
      <c r="H17" s="10">
        <v>3169</v>
      </c>
      <c r="I17" s="10" t="s">
        <v>116</v>
      </c>
      <c r="J17" s="10">
        <v>3169</v>
      </c>
      <c r="K17" s="10" t="s">
        <v>1061</v>
      </c>
      <c r="L17" s="10">
        <v>1627</v>
      </c>
      <c r="M17" s="10">
        <v>1542</v>
      </c>
      <c r="N17" s="10">
        <v>3158</v>
      </c>
      <c r="O17" s="10">
        <v>11</v>
      </c>
    </row>
    <row r="18" spans="2:15" ht="12" customHeight="1">
      <c r="B18" s="10" t="s">
        <v>1166</v>
      </c>
      <c r="C18" s="10">
        <v>1837</v>
      </c>
      <c r="D18" s="10">
        <v>1837</v>
      </c>
      <c r="E18" s="10" t="s">
        <v>116</v>
      </c>
      <c r="F18" s="10">
        <v>1837</v>
      </c>
      <c r="G18" s="10" t="s">
        <v>116</v>
      </c>
      <c r="H18" s="10">
        <v>1837</v>
      </c>
      <c r="I18" s="10" t="s">
        <v>116</v>
      </c>
      <c r="J18" s="10">
        <v>1837</v>
      </c>
      <c r="K18" s="10" t="s">
        <v>1061</v>
      </c>
      <c r="L18" s="10">
        <v>226</v>
      </c>
      <c r="M18" s="10">
        <v>1611</v>
      </c>
      <c r="N18" s="10">
        <v>1824</v>
      </c>
      <c r="O18" s="10">
        <v>13</v>
      </c>
    </row>
    <row r="19" spans="1:15" ht="18" customHeight="1">
      <c r="A19" s="10" t="s">
        <v>1062</v>
      </c>
      <c r="B19" s="10" t="s">
        <v>1163</v>
      </c>
      <c r="C19" s="10">
        <v>4780</v>
      </c>
      <c r="D19" s="10">
        <v>4780</v>
      </c>
      <c r="E19" s="10" t="s">
        <v>116</v>
      </c>
      <c r="F19" s="10">
        <v>4780</v>
      </c>
      <c r="G19" s="10" t="s">
        <v>116</v>
      </c>
      <c r="H19" s="10">
        <v>4779</v>
      </c>
      <c r="I19" s="10">
        <v>1</v>
      </c>
      <c r="J19" s="10">
        <v>4739</v>
      </c>
      <c r="K19" s="10">
        <v>41</v>
      </c>
      <c r="L19" s="10">
        <v>2828</v>
      </c>
      <c r="M19" s="10">
        <v>1952</v>
      </c>
      <c r="N19" s="10">
        <v>819</v>
      </c>
      <c r="O19" s="10">
        <v>3961</v>
      </c>
    </row>
    <row r="20" spans="2:15" ht="12" customHeight="1">
      <c r="B20" s="10" t="s">
        <v>1165</v>
      </c>
      <c r="C20" s="10">
        <v>2866</v>
      </c>
      <c r="D20" s="10">
        <v>2866</v>
      </c>
      <c r="E20" s="10" t="s">
        <v>116</v>
      </c>
      <c r="F20" s="10">
        <v>2866</v>
      </c>
      <c r="G20" s="10" t="s">
        <v>116</v>
      </c>
      <c r="H20" s="10">
        <v>2865</v>
      </c>
      <c r="I20" s="10">
        <v>1</v>
      </c>
      <c r="J20" s="10">
        <v>2829</v>
      </c>
      <c r="K20" s="10">
        <v>37</v>
      </c>
      <c r="L20" s="10">
        <v>2156</v>
      </c>
      <c r="M20" s="10">
        <v>710</v>
      </c>
      <c r="N20" s="10">
        <v>649</v>
      </c>
      <c r="O20" s="10">
        <v>2217</v>
      </c>
    </row>
    <row r="21" spans="2:15" ht="12" customHeight="1">
      <c r="B21" s="10" t="s">
        <v>1166</v>
      </c>
      <c r="C21" s="10">
        <v>1914</v>
      </c>
      <c r="D21" s="10">
        <v>1914</v>
      </c>
      <c r="E21" s="10" t="s">
        <v>116</v>
      </c>
      <c r="F21" s="10">
        <v>1914</v>
      </c>
      <c r="G21" s="10" t="s">
        <v>116</v>
      </c>
      <c r="H21" s="10">
        <v>1914</v>
      </c>
      <c r="I21" s="10" t="s">
        <v>116</v>
      </c>
      <c r="J21" s="10">
        <v>1910</v>
      </c>
      <c r="K21" s="10">
        <v>4</v>
      </c>
      <c r="L21" s="10">
        <v>672</v>
      </c>
      <c r="M21" s="10">
        <v>1242</v>
      </c>
      <c r="N21" s="10">
        <v>170</v>
      </c>
      <c r="O21" s="10">
        <v>1744</v>
      </c>
    </row>
    <row r="22" spans="1:15" ht="18" customHeight="1">
      <c r="A22" s="10" t="s">
        <v>1063</v>
      </c>
      <c r="B22" s="10" t="s">
        <v>1163</v>
      </c>
      <c r="C22" s="10">
        <v>2918</v>
      </c>
      <c r="D22" s="10">
        <v>2918</v>
      </c>
      <c r="E22" s="10" t="s">
        <v>116</v>
      </c>
      <c r="F22" s="10">
        <v>2918</v>
      </c>
      <c r="G22" s="10" t="s">
        <v>116</v>
      </c>
      <c r="H22" s="10">
        <v>2918</v>
      </c>
      <c r="I22" s="10" t="s">
        <v>116</v>
      </c>
      <c r="J22" s="10">
        <v>2823</v>
      </c>
      <c r="K22" s="10">
        <v>95</v>
      </c>
      <c r="L22" s="10">
        <v>1759</v>
      </c>
      <c r="M22" s="10">
        <v>1159</v>
      </c>
      <c r="N22" s="10">
        <v>873</v>
      </c>
      <c r="O22" s="10">
        <v>2045</v>
      </c>
    </row>
    <row r="23" spans="2:15" ht="12" customHeight="1">
      <c r="B23" s="10" t="s">
        <v>1165</v>
      </c>
      <c r="C23" s="10">
        <v>2083</v>
      </c>
      <c r="D23" s="10">
        <v>2083</v>
      </c>
      <c r="E23" s="10" t="s">
        <v>116</v>
      </c>
      <c r="F23" s="10">
        <v>2083</v>
      </c>
      <c r="G23" s="10" t="s">
        <v>116</v>
      </c>
      <c r="H23" s="10">
        <v>2083</v>
      </c>
      <c r="I23" s="10" t="s">
        <v>116</v>
      </c>
      <c r="J23" s="10">
        <v>2035</v>
      </c>
      <c r="K23" s="10">
        <v>48</v>
      </c>
      <c r="L23" s="10">
        <v>1470</v>
      </c>
      <c r="M23" s="10">
        <v>613</v>
      </c>
      <c r="N23" s="10">
        <v>808</v>
      </c>
      <c r="O23" s="10">
        <v>1275</v>
      </c>
    </row>
    <row r="24" spans="2:15" ht="12" customHeight="1">
      <c r="B24" s="10" t="s">
        <v>1166</v>
      </c>
      <c r="C24" s="10">
        <v>835</v>
      </c>
      <c r="D24" s="10">
        <v>835</v>
      </c>
      <c r="E24" s="10" t="s">
        <v>116</v>
      </c>
      <c r="F24" s="10">
        <v>835</v>
      </c>
      <c r="G24" s="10" t="s">
        <v>116</v>
      </c>
      <c r="H24" s="10">
        <v>835</v>
      </c>
      <c r="I24" s="10" t="s">
        <v>116</v>
      </c>
      <c r="J24" s="10">
        <v>788</v>
      </c>
      <c r="K24" s="10">
        <v>47</v>
      </c>
      <c r="L24" s="10">
        <v>289</v>
      </c>
      <c r="M24" s="10">
        <v>546</v>
      </c>
      <c r="N24" s="10">
        <v>65</v>
      </c>
      <c r="O24" s="10">
        <v>770</v>
      </c>
    </row>
    <row r="25" spans="1:15" ht="18" customHeight="1">
      <c r="A25" s="10" t="s">
        <v>1064</v>
      </c>
      <c r="B25" s="10" t="s">
        <v>1163</v>
      </c>
      <c r="C25" s="10">
        <v>4868</v>
      </c>
      <c r="D25" s="10">
        <v>4868</v>
      </c>
      <c r="E25" s="10" t="s">
        <v>116</v>
      </c>
      <c r="F25" s="10">
        <v>4868</v>
      </c>
      <c r="G25" s="10" t="s">
        <v>116</v>
      </c>
      <c r="H25" s="10">
        <v>4868</v>
      </c>
      <c r="I25" s="10" t="s">
        <v>116</v>
      </c>
      <c r="J25" s="10">
        <v>4833</v>
      </c>
      <c r="K25" s="10">
        <v>35</v>
      </c>
      <c r="L25" s="10">
        <v>1538</v>
      </c>
      <c r="M25" s="10">
        <v>3330</v>
      </c>
      <c r="N25" s="10">
        <v>4696</v>
      </c>
      <c r="O25" s="10">
        <v>172</v>
      </c>
    </row>
    <row r="26" spans="2:15" ht="12" customHeight="1">
      <c r="B26" s="10" t="s">
        <v>1165</v>
      </c>
      <c r="C26" s="10">
        <v>3017</v>
      </c>
      <c r="D26" s="10">
        <v>3017</v>
      </c>
      <c r="E26" s="10" t="s">
        <v>116</v>
      </c>
      <c r="F26" s="10">
        <v>3017</v>
      </c>
      <c r="G26" s="10" t="s">
        <v>116</v>
      </c>
      <c r="H26" s="10">
        <v>3017</v>
      </c>
      <c r="I26" s="10" t="s">
        <v>116</v>
      </c>
      <c r="J26" s="10">
        <v>3014</v>
      </c>
      <c r="K26" s="10">
        <v>3</v>
      </c>
      <c r="L26" s="10">
        <v>1463</v>
      </c>
      <c r="M26" s="10">
        <v>1554</v>
      </c>
      <c r="N26" s="10">
        <v>2940</v>
      </c>
      <c r="O26" s="10">
        <v>77</v>
      </c>
    </row>
    <row r="27" spans="2:15" ht="12" customHeight="1">
      <c r="B27" s="10" t="s">
        <v>1166</v>
      </c>
      <c r="C27" s="10">
        <v>1851</v>
      </c>
      <c r="D27" s="10">
        <v>1851</v>
      </c>
      <c r="E27" s="10" t="s">
        <v>116</v>
      </c>
      <c r="F27" s="10">
        <v>1851</v>
      </c>
      <c r="G27" s="10" t="s">
        <v>116</v>
      </c>
      <c r="H27" s="10">
        <v>1851</v>
      </c>
      <c r="I27" s="10" t="s">
        <v>116</v>
      </c>
      <c r="J27" s="10">
        <v>1819</v>
      </c>
      <c r="K27" s="10">
        <v>32</v>
      </c>
      <c r="L27" s="10">
        <v>75</v>
      </c>
      <c r="M27" s="10">
        <v>1776</v>
      </c>
      <c r="N27" s="10">
        <v>1756</v>
      </c>
      <c r="O27" s="10">
        <v>95</v>
      </c>
    </row>
    <row r="28" spans="1:15" ht="18" customHeight="1">
      <c r="A28" s="10" t="s">
        <v>1065</v>
      </c>
      <c r="B28" s="10" t="s">
        <v>1163</v>
      </c>
      <c r="C28" s="10">
        <v>12405</v>
      </c>
      <c r="D28" s="10">
        <v>12405</v>
      </c>
      <c r="E28" s="10" t="s">
        <v>116</v>
      </c>
      <c r="F28" s="10">
        <v>12405</v>
      </c>
      <c r="G28" s="10" t="s">
        <v>116</v>
      </c>
      <c r="H28" s="10">
        <v>12405</v>
      </c>
      <c r="I28" s="10" t="s">
        <v>116</v>
      </c>
      <c r="J28" s="10">
        <v>12134</v>
      </c>
      <c r="K28" s="10">
        <v>271</v>
      </c>
      <c r="L28" s="10">
        <v>6722</v>
      </c>
      <c r="M28" s="10">
        <v>5683</v>
      </c>
      <c r="N28" s="10">
        <v>3001</v>
      </c>
      <c r="O28" s="10">
        <v>9404</v>
      </c>
    </row>
    <row r="29" spans="2:15" ht="12" customHeight="1">
      <c r="B29" s="10" t="s">
        <v>1165</v>
      </c>
      <c r="C29" s="10">
        <v>8562</v>
      </c>
      <c r="D29" s="10">
        <v>8562</v>
      </c>
      <c r="E29" s="10" t="s">
        <v>116</v>
      </c>
      <c r="F29" s="10">
        <v>8562</v>
      </c>
      <c r="G29" s="10" t="s">
        <v>116</v>
      </c>
      <c r="H29" s="10">
        <v>8562</v>
      </c>
      <c r="I29" s="10" t="s">
        <v>116</v>
      </c>
      <c r="J29" s="10">
        <v>8473</v>
      </c>
      <c r="K29" s="10">
        <v>89</v>
      </c>
      <c r="L29" s="10">
        <v>4758</v>
      </c>
      <c r="M29" s="10">
        <v>3804</v>
      </c>
      <c r="N29" s="10">
        <v>2697</v>
      </c>
      <c r="O29" s="10">
        <v>5865</v>
      </c>
    </row>
    <row r="30" spans="2:15" ht="12" customHeight="1">
      <c r="B30" s="10" t="s">
        <v>1166</v>
      </c>
      <c r="C30" s="10">
        <v>3843</v>
      </c>
      <c r="D30" s="10">
        <v>3843</v>
      </c>
      <c r="E30" s="10" t="s">
        <v>116</v>
      </c>
      <c r="F30" s="10">
        <v>3843</v>
      </c>
      <c r="G30" s="10" t="s">
        <v>116</v>
      </c>
      <c r="H30" s="10">
        <v>3843</v>
      </c>
      <c r="I30" s="10" t="s">
        <v>116</v>
      </c>
      <c r="J30" s="10">
        <v>3661</v>
      </c>
      <c r="K30" s="10">
        <v>182</v>
      </c>
      <c r="L30" s="10">
        <v>1964</v>
      </c>
      <c r="M30" s="10">
        <v>1879</v>
      </c>
      <c r="N30" s="10">
        <v>304</v>
      </c>
      <c r="O30" s="10">
        <v>3539</v>
      </c>
    </row>
    <row r="31" spans="1:15" ht="18" customHeight="1">
      <c r="A31" s="10" t="s">
        <v>1066</v>
      </c>
      <c r="B31" s="10" t="s">
        <v>1163</v>
      </c>
      <c r="C31" s="10">
        <v>27090</v>
      </c>
      <c r="D31" s="10">
        <v>27089</v>
      </c>
      <c r="E31" s="10">
        <v>1</v>
      </c>
      <c r="F31" s="10">
        <v>27088</v>
      </c>
      <c r="G31" s="10">
        <v>2</v>
      </c>
      <c r="H31" s="10">
        <v>27088</v>
      </c>
      <c r="I31" s="10">
        <v>2</v>
      </c>
      <c r="J31" s="10">
        <v>26825</v>
      </c>
      <c r="K31" s="10">
        <v>265</v>
      </c>
      <c r="L31" s="10">
        <v>12701</v>
      </c>
      <c r="M31" s="10">
        <v>14389</v>
      </c>
      <c r="N31" s="10">
        <v>15113</v>
      </c>
      <c r="O31" s="10">
        <v>11977</v>
      </c>
    </row>
    <row r="32" spans="2:15" ht="12" customHeight="1">
      <c r="B32" s="10" t="s">
        <v>1165</v>
      </c>
      <c r="C32" s="10">
        <v>21044</v>
      </c>
      <c r="D32" s="10">
        <v>21044</v>
      </c>
      <c r="E32" s="10" t="s">
        <v>116</v>
      </c>
      <c r="F32" s="10">
        <v>21044</v>
      </c>
      <c r="G32" s="10" t="s">
        <v>116</v>
      </c>
      <c r="H32" s="10">
        <v>21044</v>
      </c>
      <c r="I32" s="10" t="s">
        <v>1059</v>
      </c>
      <c r="J32" s="10">
        <v>20943</v>
      </c>
      <c r="K32" s="10">
        <v>101</v>
      </c>
      <c r="L32" s="10">
        <v>11170</v>
      </c>
      <c r="M32" s="10">
        <v>9874</v>
      </c>
      <c r="N32" s="10">
        <v>14062</v>
      </c>
      <c r="O32" s="10">
        <v>6982</v>
      </c>
    </row>
    <row r="33" spans="2:15" ht="12" customHeight="1">
      <c r="B33" s="10" t="s">
        <v>1166</v>
      </c>
      <c r="C33" s="10">
        <v>6046</v>
      </c>
      <c r="D33" s="10">
        <v>6045</v>
      </c>
      <c r="E33" s="10">
        <v>1</v>
      </c>
      <c r="F33" s="10">
        <v>6044</v>
      </c>
      <c r="G33" s="10">
        <v>2</v>
      </c>
      <c r="H33" s="10">
        <v>6044</v>
      </c>
      <c r="I33" s="10">
        <v>2</v>
      </c>
      <c r="J33" s="10">
        <v>5882</v>
      </c>
      <c r="K33" s="10">
        <v>164</v>
      </c>
      <c r="L33" s="10">
        <v>1531</v>
      </c>
      <c r="M33" s="10">
        <v>4515</v>
      </c>
      <c r="N33" s="10">
        <v>1051</v>
      </c>
      <c r="O33" s="10">
        <v>4995</v>
      </c>
    </row>
    <row r="34" spans="1:15" ht="18" customHeight="1">
      <c r="A34" s="10" t="s">
        <v>1067</v>
      </c>
      <c r="B34" s="10" t="s">
        <v>1163</v>
      </c>
      <c r="C34" s="10">
        <v>1338</v>
      </c>
      <c r="D34" s="10">
        <v>1338</v>
      </c>
      <c r="E34" s="10" t="s">
        <v>116</v>
      </c>
      <c r="F34" s="10">
        <v>1338</v>
      </c>
      <c r="G34" s="10" t="s">
        <v>116</v>
      </c>
      <c r="H34" s="10">
        <v>1338</v>
      </c>
      <c r="I34" s="10" t="s">
        <v>116</v>
      </c>
      <c r="J34" s="10">
        <v>1296</v>
      </c>
      <c r="K34" s="10">
        <v>42</v>
      </c>
      <c r="L34" s="10">
        <v>587</v>
      </c>
      <c r="M34" s="10">
        <v>751</v>
      </c>
      <c r="N34" s="10">
        <v>381</v>
      </c>
      <c r="O34" s="10">
        <v>957</v>
      </c>
    </row>
    <row r="35" spans="2:15" ht="12" customHeight="1">
      <c r="B35" s="10" t="s">
        <v>1165</v>
      </c>
      <c r="C35" s="10">
        <v>837</v>
      </c>
      <c r="D35" s="10">
        <v>837</v>
      </c>
      <c r="E35" s="10" t="s">
        <v>116</v>
      </c>
      <c r="F35" s="10">
        <v>837</v>
      </c>
      <c r="G35" s="10" t="s">
        <v>116</v>
      </c>
      <c r="H35" s="10">
        <v>837</v>
      </c>
      <c r="I35" s="10" t="s">
        <v>116</v>
      </c>
      <c r="J35" s="10">
        <v>812</v>
      </c>
      <c r="K35" s="10">
        <v>25</v>
      </c>
      <c r="L35" s="10">
        <v>578</v>
      </c>
      <c r="M35" s="10">
        <v>259</v>
      </c>
      <c r="N35" s="10">
        <v>299</v>
      </c>
      <c r="O35" s="10">
        <v>538</v>
      </c>
    </row>
    <row r="36" spans="2:15" ht="12" customHeight="1">
      <c r="B36" s="10" t="s">
        <v>1166</v>
      </c>
      <c r="C36" s="10">
        <v>501</v>
      </c>
      <c r="D36" s="10">
        <v>501</v>
      </c>
      <c r="E36" s="10" t="s">
        <v>116</v>
      </c>
      <c r="F36" s="10">
        <v>501</v>
      </c>
      <c r="G36" s="10" t="s">
        <v>116</v>
      </c>
      <c r="H36" s="10">
        <v>501</v>
      </c>
      <c r="I36" s="10" t="s">
        <v>116</v>
      </c>
      <c r="J36" s="10">
        <v>484</v>
      </c>
      <c r="K36" s="10">
        <v>17</v>
      </c>
      <c r="L36" s="10">
        <v>9</v>
      </c>
      <c r="M36" s="10">
        <v>492</v>
      </c>
      <c r="N36" s="10">
        <v>82</v>
      </c>
      <c r="O36" s="10">
        <v>419</v>
      </c>
    </row>
    <row r="37" spans="1:15" ht="18" customHeight="1">
      <c r="A37" s="10" t="s">
        <v>1068</v>
      </c>
      <c r="B37" s="10" t="s">
        <v>1163</v>
      </c>
      <c r="C37" s="10">
        <v>4652</v>
      </c>
      <c r="D37" s="10">
        <v>4652</v>
      </c>
      <c r="E37" s="10" t="s">
        <v>116</v>
      </c>
      <c r="F37" s="10">
        <v>4652</v>
      </c>
      <c r="G37" s="10" t="s">
        <v>116</v>
      </c>
      <c r="H37" s="10">
        <v>4649</v>
      </c>
      <c r="I37" s="10">
        <v>3</v>
      </c>
      <c r="J37" s="10">
        <v>4618</v>
      </c>
      <c r="K37" s="10">
        <v>34</v>
      </c>
      <c r="L37" s="10">
        <v>4018</v>
      </c>
      <c r="M37" s="10">
        <v>634</v>
      </c>
      <c r="N37" s="10">
        <v>237</v>
      </c>
      <c r="O37" s="10">
        <v>4415</v>
      </c>
    </row>
    <row r="38" spans="2:15" ht="12" customHeight="1">
      <c r="B38" s="10" t="s">
        <v>1165</v>
      </c>
      <c r="C38" s="10">
        <v>2289</v>
      </c>
      <c r="D38" s="10">
        <v>2289</v>
      </c>
      <c r="E38" s="10" t="s">
        <v>116</v>
      </c>
      <c r="F38" s="10">
        <v>2289</v>
      </c>
      <c r="G38" s="10" t="s">
        <v>116</v>
      </c>
      <c r="H38" s="10">
        <v>2289</v>
      </c>
      <c r="I38" s="10" t="s">
        <v>116</v>
      </c>
      <c r="J38" s="10">
        <v>2282</v>
      </c>
      <c r="K38" s="10">
        <v>7</v>
      </c>
      <c r="L38" s="10">
        <v>2233</v>
      </c>
      <c r="M38" s="10">
        <v>56</v>
      </c>
      <c r="N38" s="10">
        <v>237</v>
      </c>
      <c r="O38" s="10">
        <v>2052</v>
      </c>
    </row>
    <row r="39" spans="2:15" ht="12" customHeight="1">
      <c r="B39" s="10" t="s">
        <v>1166</v>
      </c>
      <c r="C39" s="10">
        <v>2363</v>
      </c>
      <c r="D39" s="10">
        <v>2363</v>
      </c>
      <c r="E39" s="10" t="s">
        <v>116</v>
      </c>
      <c r="F39" s="10">
        <v>2363</v>
      </c>
      <c r="G39" s="10" t="s">
        <v>116</v>
      </c>
      <c r="H39" s="10">
        <v>2360</v>
      </c>
      <c r="I39" s="10">
        <v>3</v>
      </c>
      <c r="J39" s="10">
        <v>2336</v>
      </c>
      <c r="K39" s="10">
        <v>27</v>
      </c>
      <c r="L39" s="10">
        <v>1785</v>
      </c>
      <c r="M39" s="10">
        <v>578</v>
      </c>
      <c r="N39" s="10" t="s">
        <v>1069</v>
      </c>
      <c r="O39" s="10">
        <v>2363</v>
      </c>
    </row>
    <row r="40" spans="1:15" ht="18" customHeight="1">
      <c r="A40" s="10" t="s">
        <v>1070</v>
      </c>
      <c r="B40" s="10" t="s">
        <v>1163</v>
      </c>
      <c r="C40" s="10">
        <v>3036</v>
      </c>
      <c r="D40" s="10">
        <v>3036</v>
      </c>
      <c r="E40" s="10" t="s">
        <v>116</v>
      </c>
      <c r="F40" s="10">
        <v>3036</v>
      </c>
      <c r="G40" s="10" t="s">
        <v>116</v>
      </c>
      <c r="H40" s="10">
        <v>3036</v>
      </c>
      <c r="I40" s="10" t="s">
        <v>116</v>
      </c>
      <c r="J40" s="10">
        <v>3030</v>
      </c>
      <c r="K40" s="10">
        <v>6</v>
      </c>
      <c r="L40" s="10">
        <v>1529</v>
      </c>
      <c r="M40" s="10">
        <v>1507</v>
      </c>
      <c r="N40" s="10">
        <v>3021</v>
      </c>
      <c r="O40" s="10">
        <v>15</v>
      </c>
    </row>
    <row r="41" spans="2:15" ht="12" customHeight="1">
      <c r="B41" s="10" t="s">
        <v>1165</v>
      </c>
      <c r="C41" s="10">
        <v>2179</v>
      </c>
      <c r="D41" s="10">
        <v>2179</v>
      </c>
      <c r="E41" s="10" t="s">
        <v>116</v>
      </c>
      <c r="F41" s="10">
        <v>2179</v>
      </c>
      <c r="G41" s="10" t="s">
        <v>116</v>
      </c>
      <c r="H41" s="10">
        <v>2179</v>
      </c>
      <c r="I41" s="10" t="s">
        <v>116</v>
      </c>
      <c r="J41" s="10">
        <v>2179</v>
      </c>
      <c r="K41" s="10" t="s">
        <v>1061</v>
      </c>
      <c r="L41" s="10">
        <v>1397</v>
      </c>
      <c r="M41" s="10">
        <v>782</v>
      </c>
      <c r="N41" s="10">
        <v>2176</v>
      </c>
      <c r="O41" s="10">
        <v>3</v>
      </c>
    </row>
    <row r="42" spans="2:15" ht="12" customHeight="1">
      <c r="B42" s="10" t="s">
        <v>1166</v>
      </c>
      <c r="C42" s="10">
        <v>857</v>
      </c>
      <c r="D42" s="10">
        <v>857</v>
      </c>
      <c r="E42" s="10" t="s">
        <v>116</v>
      </c>
      <c r="F42" s="10">
        <v>857</v>
      </c>
      <c r="G42" s="10" t="s">
        <v>116</v>
      </c>
      <c r="H42" s="10">
        <v>857</v>
      </c>
      <c r="I42" s="10" t="s">
        <v>116</v>
      </c>
      <c r="J42" s="10">
        <v>851</v>
      </c>
      <c r="K42" s="10">
        <v>6</v>
      </c>
      <c r="L42" s="10">
        <v>132</v>
      </c>
      <c r="M42" s="10">
        <v>725</v>
      </c>
      <c r="N42" s="10">
        <v>845</v>
      </c>
      <c r="O42" s="10">
        <v>12</v>
      </c>
    </row>
    <row r="43" spans="1:15" ht="18" customHeight="1">
      <c r="A43" s="10" t="s">
        <v>1071</v>
      </c>
      <c r="B43" s="10" t="s">
        <v>1163</v>
      </c>
      <c r="C43" s="10">
        <v>10018</v>
      </c>
      <c r="D43" s="10">
        <v>10018</v>
      </c>
      <c r="E43" s="10" t="s">
        <v>116</v>
      </c>
      <c r="F43" s="10">
        <v>10015</v>
      </c>
      <c r="G43" s="10">
        <v>3</v>
      </c>
      <c r="H43" s="10">
        <v>10018</v>
      </c>
      <c r="I43" s="10" t="s">
        <v>116</v>
      </c>
      <c r="J43" s="10">
        <v>9721</v>
      </c>
      <c r="K43" s="10">
        <v>297</v>
      </c>
      <c r="L43" s="10">
        <v>2869</v>
      </c>
      <c r="M43" s="10">
        <v>7149</v>
      </c>
      <c r="N43" s="10">
        <v>4963</v>
      </c>
      <c r="O43" s="10">
        <v>5055</v>
      </c>
    </row>
    <row r="44" spans="2:15" ht="12" customHeight="1">
      <c r="B44" s="10" t="s">
        <v>1165</v>
      </c>
      <c r="C44" s="10">
        <v>7906</v>
      </c>
      <c r="D44" s="10">
        <v>7906</v>
      </c>
      <c r="E44" s="10" t="s">
        <v>116</v>
      </c>
      <c r="F44" s="10">
        <v>7906</v>
      </c>
      <c r="G44" s="10" t="s">
        <v>116</v>
      </c>
      <c r="H44" s="10">
        <v>7906</v>
      </c>
      <c r="I44" s="10" t="s">
        <v>116</v>
      </c>
      <c r="J44" s="10">
        <v>7699</v>
      </c>
      <c r="K44" s="10">
        <v>207</v>
      </c>
      <c r="L44" s="10">
        <v>2572</v>
      </c>
      <c r="M44" s="10">
        <v>5334</v>
      </c>
      <c r="N44" s="10">
        <v>4220</v>
      </c>
      <c r="O44" s="10">
        <v>3686</v>
      </c>
    </row>
    <row r="45" spans="2:15" ht="12" customHeight="1">
      <c r="B45" s="10" t="s">
        <v>1166</v>
      </c>
      <c r="C45" s="10">
        <v>2112</v>
      </c>
      <c r="D45" s="10">
        <v>2112</v>
      </c>
      <c r="E45" s="10" t="s">
        <v>116</v>
      </c>
      <c r="F45" s="10">
        <v>2109</v>
      </c>
      <c r="G45" s="10">
        <v>3</v>
      </c>
      <c r="H45" s="10">
        <v>2112</v>
      </c>
      <c r="I45" s="10" t="s">
        <v>116</v>
      </c>
      <c r="J45" s="10">
        <v>2022</v>
      </c>
      <c r="K45" s="10">
        <v>90</v>
      </c>
      <c r="L45" s="10">
        <v>297</v>
      </c>
      <c r="M45" s="10">
        <v>1815</v>
      </c>
      <c r="N45" s="10">
        <v>743</v>
      </c>
      <c r="O45" s="10">
        <v>1369</v>
      </c>
    </row>
    <row r="46" spans="1:15" ht="18" customHeight="1">
      <c r="A46" s="10" t="s">
        <v>1072</v>
      </c>
      <c r="B46" s="10" t="s">
        <v>1163</v>
      </c>
      <c r="C46" s="10">
        <v>8325</v>
      </c>
      <c r="D46" s="10">
        <v>8325</v>
      </c>
      <c r="E46" s="10" t="s">
        <v>116</v>
      </c>
      <c r="F46" s="10">
        <v>8324</v>
      </c>
      <c r="G46" s="10">
        <v>1</v>
      </c>
      <c r="H46" s="10">
        <v>8322</v>
      </c>
      <c r="I46" s="10">
        <v>3</v>
      </c>
      <c r="J46" s="10">
        <v>8208</v>
      </c>
      <c r="K46" s="10">
        <v>117</v>
      </c>
      <c r="L46" s="10">
        <v>3808</v>
      </c>
      <c r="M46" s="10">
        <v>4517</v>
      </c>
      <c r="N46" s="10">
        <v>823</v>
      </c>
      <c r="O46" s="10">
        <v>7502</v>
      </c>
    </row>
    <row r="47" spans="2:15" ht="12" customHeight="1">
      <c r="B47" s="10" t="s">
        <v>1165</v>
      </c>
      <c r="C47" s="10">
        <v>5476</v>
      </c>
      <c r="D47" s="10">
        <v>5476</v>
      </c>
      <c r="E47" s="10" t="s">
        <v>116</v>
      </c>
      <c r="F47" s="10">
        <v>5475</v>
      </c>
      <c r="G47" s="10">
        <v>1</v>
      </c>
      <c r="H47" s="10">
        <v>5474</v>
      </c>
      <c r="I47" s="10">
        <v>2</v>
      </c>
      <c r="J47" s="10">
        <v>5402</v>
      </c>
      <c r="K47" s="10">
        <v>74</v>
      </c>
      <c r="L47" s="10">
        <v>3032</v>
      </c>
      <c r="M47" s="10">
        <v>2444</v>
      </c>
      <c r="N47" s="10">
        <v>781</v>
      </c>
      <c r="O47" s="10">
        <v>4695</v>
      </c>
    </row>
    <row r="48" spans="2:15" ht="12" customHeight="1">
      <c r="B48" s="10" t="s">
        <v>1166</v>
      </c>
      <c r="C48" s="10">
        <v>2849</v>
      </c>
      <c r="D48" s="10">
        <v>2849</v>
      </c>
      <c r="E48" s="10" t="s">
        <v>116</v>
      </c>
      <c r="F48" s="10">
        <v>2849</v>
      </c>
      <c r="G48" s="10" t="s">
        <v>116</v>
      </c>
      <c r="H48" s="10">
        <v>2848</v>
      </c>
      <c r="I48" s="10">
        <v>1</v>
      </c>
      <c r="J48" s="10">
        <v>2806</v>
      </c>
      <c r="K48" s="10">
        <v>43</v>
      </c>
      <c r="L48" s="10">
        <v>776</v>
      </c>
      <c r="M48" s="10">
        <v>2073</v>
      </c>
      <c r="N48" s="10">
        <v>42</v>
      </c>
      <c r="O48" s="10">
        <v>2807</v>
      </c>
    </row>
    <row r="49" spans="1:15" ht="18" customHeight="1">
      <c r="A49" s="10" t="s">
        <v>1073</v>
      </c>
      <c r="B49" s="10" t="s">
        <v>1163</v>
      </c>
      <c r="C49" s="10">
        <v>1614</v>
      </c>
      <c r="D49" s="10">
        <v>1614</v>
      </c>
      <c r="E49" s="10" t="s">
        <v>116</v>
      </c>
      <c r="F49" s="10">
        <v>1614</v>
      </c>
      <c r="G49" s="10" t="s">
        <v>116</v>
      </c>
      <c r="H49" s="10">
        <v>1614</v>
      </c>
      <c r="I49" s="10" t="s">
        <v>116</v>
      </c>
      <c r="J49" s="10">
        <v>1568</v>
      </c>
      <c r="K49" s="10">
        <v>46</v>
      </c>
      <c r="L49" s="10">
        <v>622</v>
      </c>
      <c r="M49" s="10">
        <v>992</v>
      </c>
      <c r="N49" s="10">
        <v>305</v>
      </c>
      <c r="O49" s="10">
        <v>1309</v>
      </c>
    </row>
    <row r="50" spans="2:15" ht="12" customHeight="1">
      <c r="B50" s="10" t="s">
        <v>1165</v>
      </c>
      <c r="C50" s="10">
        <v>782</v>
      </c>
      <c r="D50" s="10">
        <v>782</v>
      </c>
      <c r="E50" s="10" t="s">
        <v>116</v>
      </c>
      <c r="F50" s="10">
        <v>782</v>
      </c>
      <c r="G50" s="10" t="s">
        <v>116</v>
      </c>
      <c r="H50" s="10">
        <v>782</v>
      </c>
      <c r="I50" s="10" t="s">
        <v>116</v>
      </c>
      <c r="J50" s="10">
        <v>757</v>
      </c>
      <c r="K50" s="10">
        <v>25</v>
      </c>
      <c r="L50" s="10">
        <v>557</v>
      </c>
      <c r="M50" s="10">
        <v>225</v>
      </c>
      <c r="N50" s="10">
        <v>305</v>
      </c>
      <c r="O50" s="10">
        <v>477</v>
      </c>
    </row>
    <row r="51" spans="2:15" ht="12" customHeight="1">
      <c r="B51" s="10" t="s">
        <v>1166</v>
      </c>
      <c r="C51" s="10">
        <v>832</v>
      </c>
      <c r="D51" s="10">
        <v>832</v>
      </c>
      <c r="E51" s="10" t="s">
        <v>116</v>
      </c>
      <c r="F51" s="10">
        <v>832</v>
      </c>
      <c r="G51" s="10" t="s">
        <v>116</v>
      </c>
      <c r="H51" s="10">
        <v>832</v>
      </c>
      <c r="I51" s="10" t="s">
        <v>116</v>
      </c>
      <c r="J51" s="10">
        <v>811</v>
      </c>
      <c r="K51" s="10">
        <v>21</v>
      </c>
      <c r="L51" s="10">
        <v>65</v>
      </c>
      <c r="M51" s="10">
        <v>767</v>
      </c>
      <c r="N51" s="10" t="s">
        <v>1069</v>
      </c>
      <c r="O51" s="10">
        <v>832</v>
      </c>
    </row>
    <row r="52" spans="1:15" ht="18" customHeight="1">
      <c r="A52" s="10" t="s">
        <v>1074</v>
      </c>
      <c r="B52" s="10" t="s">
        <v>1163</v>
      </c>
      <c r="C52" s="10">
        <v>4469</v>
      </c>
      <c r="D52" s="10">
        <v>4469</v>
      </c>
      <c r="E52" s="10" t="s">
        <v>116</v>
      </c>
      <c r="F52" s="10">
        <v>4469</v>
      </c>
      <c r="G52" s="10" t="s">
        <v>116</v>
      </c>
      <c r="H52" s="10">
        <v>4469</v>
      </c>
      <c r="I52" s="10" t="s">
        <v>116</v>
      </c>
      <c r="J52" s="10">
        <v>4455</v>
      </c>
      <c r="K52" s="10">
        <v>14</v>
      </c>
      <c r="L52" s="10">
        <v>1254</v>
      </c>
      <c r="M52" s="10">
        <v>3215</v>
      </c>
      <c r="N52" s="10">
        <v>2121</v>
      </c>
      <c r="O52" s="10">
        <v>2348</v>
      </c>
    </row>
    <row r="53" spans="2:15" ht="12" customHeight="1">
      <c r="B53" s="10" t="s">
        <v>1165</v>
      </c>
      <c r="C53" s="10">
        <v>3271</v>
      </c>
      <c r="D53" s="10">
        <v>3271</v>
      </c>
      <c r="E53" s="10" t="s">
        <v>116</v>
      </c>
      <c r="F53" s="10">
        <v>3271</v>
      </c>
      <c r="G53" s="10" t="s">
        <v>116</v>
      </c>
      <c r="H53" s="10">
        <v>3271</v>
      </c>
      <c r="I53" s="10" t="s">
        <v>116</v>
      </c>
      <c r="J53" s="10">
        <v>3268</v>
      </c>
      <c r="K53" s="10">
        <v>3</v>
      </c>
      <c r="L53" s="10">
        <v>1168</v>
      </c>
      <c r="M53" s="10">
        <v>2103</v>
      </c>
      <c r="N53" s="10">
        <v>1996</v>
      </c>
      <c r="O53" s="10">
        <v>1275</v>
      </c>
    </row>
    <row r="54" spans="2:15" ht="12" customHeight="1">
      <c r="B54" s="10" t="s">
        <v>1166</v>
      </c>
      <c r="C54" s="10">
        <v>1198</v>
      </c>
      <c r="D54" s="10">
        <v>1198</v>
      </c>
      <c r="E54" s="10" t="s">
        <v>116</v>
      </c>
      <c r="F54" s="10">
        <v>1198</v>
      </c>
      <c r="G54" s="10" t="s">
        <v>116</v>
      </c>
      <c r="H54" s="10">
        <v>1198</v>
      </c>
      <c r="I54" s="10" t="s">
        <v>116</v>
      </c>
      <c r="J54" s="10">
        <v>1187</v>
      </c>
      <c r="K54" s="10">
        <v>11</v>
      </c>
      <c r="L54" s="10">
        <v>86</v>
      </c>
      <c r="M54" s="10">
        <v>1112</v>
      </c>
      <c r="N54" s="10">
        <v>125</v>
      </c>
      <c r="O54" s="10">
        <v>1073</v>
      </c>
    </row>
    <row r="55" spans="1:15" ht="18" customHeight="1">
      <c r="A55" s="10" t="s">
        <v>1075</v>
      </c>
      <c r="B55" s="10" t="s">
        <v>1163</v>
      </c>
      <c r="C55" s="10">
        <v>10549</v>
      </c>
      <c r="D55" s="10">
        <v>10549</v>
      </c>
      <c r="E55" s="10" t="s">
        <v>116</v>
      </c>
      <c r="F55" s="10">
        <v>10549</v>
      </c>
      <c r="G55" s="10" t="s">
        <v>116</v>
      </c>
      <c r="H55" s="10">
        <v>10546</v>
      </c>
      <c r="I55" s="10">
        <v>3</v>
      </c>
      <c r="J55" s="10">
        <v>10146</v>
      </c>
      <c r="K55" s="10">
        <v>403</v>
      </c>
      <c r="L55" s="10">
        <v>5228</v>
      </c>
      <c r="M55" s="10">
        <v>5321</v>
      </c>
      <c r="N55" s="10">
        <v>2519</v>
      </c>
      <c r="O55" s="10">
        <v>8030</v>
      </c>
    </row>
    <row r="56" spans="2:15" ht="12" customHeight="1">
      <c r="B56" s="10" t="s">
        <v>1165</v>
      </c>
      <c r="C56" s="10">
        <v>6092</v>
      </c>
      <c r="D56" s="10">
        <v>6092</v>
      </c>
      <c r="E56" s="10" t="s">
        <v>116</v>
      </c>
      <c r="F56" s="10">
        <v>6092</v>
      </c>
      <c r="G56" s="10" t="s">
        <v>116</v>
      </c>
      <c r="H56" s="10">
        <v>6092</v>
      </c>
      <c r="I56" s="10" t="s">
        <v>116</v>
      </c>
      <c r="J56" s="10">
        <v>5767</v>
      </c>
      <c r="K56" s="10">
        <v>325</v>
      </c>
      <c r="L56" s="10">
        <v>3773</v>
      </c>
      <c r="M56" s="10">
        <v>2319</v>
      </c>
      <c r="N56" s="10">
        <v>2106</v>
      </c>
      <c r="O56" s="10">
        <v>3986</v>
      </c>
    </row>
    <row r="57" spans="2:15" ht="12" customHeight="1">
      <c r="B57" s="10" t="s">
        <v>1166</v>
      </c>
      <c r="C57" s="10">
        <v>4457</v>
      </c>
      <c r="D57" s="10">
        <v>4457</v>
      </c>
      <c r="E57" s="10" t="s">
        <v>116</v>
      </c>
      <c r="F57" s="10">
        <v>4457</v>
      </c>
      <c r="G57" s="10" t="s">
        <v>116</v>
      </c>
      <c r="H57" s="10">
        <v>4454</v>
      </c>
      <c r="I57" s="10">
        <v>3</v>
      </c>
      <c r="J57" s="10">
        <v>4379</v>
      </c>
      <c r="K57" s="10">
        <v>78</v>
      </c>
      <c r="L57" s="10">
        <v>1455</v>
      </c>
      <c r="M57" s="10">
        <v>3002</v>
      </c>
      <c r="N57" s="10">
        <v>413</v>
      </c>
      <c r="O57" s="10">
        <v>4044</v>
      </c>
    </row>
    <row r="58" spans="1:15" ht="18" customHeight="1">
      <c r="A58" s="10" t="s">
        <v>1076</v>
      </c>
      <c r="B58" s="10" t="s">
        <v>1163</v>
      </c>
      <c r="C58" s="10">
        <v>5118</v>
      </c>
      <c r="D58" s="10">
        <v>5118</v>
      </c>
      <c r="E58" s="10" t="s">
        <v>116</v>
      </c>
      <c r="F58" s="10">
        <v>5117</v>
      </c>
      <c r="G58" s="10">
        <v>1</v>
      </c>
      <c r="H58" s="10">
        <v>5118</v>
      </c>
      <c r="I58" s="10" t="s">
        <v>116</v>
      </c>
      <c r="J58" s="10">
        <v>4921</v>
      </c>
      <c r="K58" s="10">
        <v>197</v>
      </c>
      <c r="L58" s="10">
        <v>3637</v>
      </c>
      <c r="M58" s="10">
        <v>1481</v>
      </c>
      <c r="N58" s="10">
        <v>1207</v>
      </c>
      <c r="O58" s="10">
        <v>3911</v>
      </c>
    </row>
    <row r="59" spans="2:15" ht="12" customHeight="1">
      <c r="B59" s="10" t="s">
        <v>1165</v>
      </c>
      <c r="C59" s="10">
        <v>3699</v>
      </c>
      <c r="D59" s="10">
        <v>3699</v>
      </c>
      <c r="E59" s="10" t="s">
        <v>116</v>
      </c>
      <c r="F59" s="10">
        <v>3699</v>
      </c>
      <c r="G59" s="10" t="s">
        <v>116</v>
      </c>
      <c r="H59" s="10">
        <v>3699</v>
      </c>
      <c r="I59" s="10" t="s">
        <v>116</v>
      </c>
      <c r="J59" s="10">
        <v>3599</v>
      </c>
      <c r="K59" s="10">
        <v>100</v>
      </c>
      <c r="L59" s="10">
        <v>2735</v>
      </c>
      <c r="M59" s="10">
        <v>964</v>
      </c>
      <c r="N59" s="10">
        <v>980</v>
      </c>
      <c r="O59" s="10">
        <v>2719</v>
      </c>
    </row>
    <row r="60" spans="2:15" ht="12" customHeight="1">
      <c r="B60" s="10" t="s">
        <v>1166</v>
      </c>
      <c r="C60" s="10">
        <v>1419</v>
      </c>
      <c r="D60" s="10">
        <v>1419</v>
      </c>
      <c r="E60" s="10" t="s">
        <v>116</v>
      </c>
      <c r="F60" s="10">
        <v>1418</v>
      </c>
      <c r="G60" s="10">
        <v>1</v>
      </c>
      <c r="H60" s="10">
        <v>1419</v>
      </c>
      <c r="I60" s="10" t="s">
        <v>116</v>
      </c>
      <c r="J60" s="10">
        <v>1322</v>
      </c>
      <c r="K60" s="10">
        <v>97</v>
      </c>
      <c r="L60" s="10">
        <v>902</v>
      </c>
      <c r="M60" s="10">
        <v>517</v>
      </c>
      <c r="N60" s="10">
        <v>227</v>
      </c>
      <c r="O60" s="10">
        <v>1192</v>
      </c>
    </row>
  </sheetData>
  <printOptions/>
  <pageMargins left="0.7874015748031497" right="0.7874015748031497" top="0.7874015748031497" bottom="0.984251968503937" header="0" footer="0"/>
  <pageSetup horizontalDpi="300" verticalDpi="300" orientation="portrait" paperSize="9" scale="85" r:id="rId1"/>
</worksheet>
</file>

<file path=xl/worksheets/sheet72.xml><?xml version="1.0" encoding="utf-8"?>
<worksheet xmlns="http://schemas.openxmlformats.org/spreadsheetml/2006/main" xmlns:r="http://schemas.openxmlformats.org/officeDocument/2006/relationships">
  <dimension ref="A2:H35"/>
  <sheetViews>
    <sheetView workbookViewId="0" topLeftCell="A1">
      <selection activeCell="I2" sqref="I2"/>
    </sheetView>
  </sheetViews>
  <sheetFormatPr defaultColWidth="9.140625" defaultRowHeight="12.75"/>
  <cols>
    <col min="1" max="1" width="19.57421875" style="10" customWidth="1"/>
    <col min="2" max="2" width="8.7109375" style="10" customWidth="1"/>
    <col min="3" max="3" width="8.28125" style="10" customWidth="1"/>
    <col min="4" max="4" width="8.7109375" style="10" customWidth="1"/>
    <col min="5" max="5" width="11.7109375" style="10" customWidth="1"/>
    <col min="6" max="6" width="7.421875" style="10" customWidth="1"/>
    <col min="7" max="7" width="12.57421875" style="10" customWidth="1"/>
    <col min="8" max="8" width="13.8515625" style="10" customWidth="1"/>
    <col min="9" max="9" width="12.8515625" style="10" customWidth="1"/>
    <col min="10" max="12" width="9.140625" style="10" customWidth="1"/>
    <col min="13" max="13" width="12.00390625" style="10" customWidth="1"/>
    <col min="14" max="16384" width="9.140625" style="10" customWidth="1"/>
  </cols>
  <sheetData>
    <row r="1" ht="12" customHeight="1"/>
    <row r="2" ht="12.75">
      <c r="A2" s="10" t="s">
        <v>1767</v>
      </c>
    </row>
    <row r="3" ht="12.75">
      <c r="A3" s="10" t="s">
        <v>1402</v>
      </c>
    </row>
    <row r="4" ht="12.75">
      <c r="A4" s="10" t="s">
        <v>1768</v>
      </c>
    </row>
    <row r="5" ht="14.25" customHeight="1">
      <c r="A5" s="10" t="s">
        <v>1403</v>
      </c>
    </row>
    <row r="6" ht="23.25" customHeight="1">
      <c r="A6" s="10" t="s">
        <v>1404</v>
      </c>
    </row>
    <row r="7" ht="15.75" customHeight="1">
      <c r="A7" s="10" t="s">
        <v>1405</v>
      </c>
    </row>
    <row r="8" ht="12.75" customHeight="1">
      <c r="A8" s="10" t="s">
        <v>1406</v>
      </c>
    </row>
    <row r="9" ht="17.25" customHeight="1">
      <c r="A9" s="10" t="s">
        <v>1407</v>
      </c>
    </row>
    <row r="10" spans="1:8" ht="20.25" customHeight="1">
      <c r="A10" s="131" t="s">
        <v>597</v>
      </c>
      <c r="B10" s="117" t="s">
        <v>1764</v>
      </c>
      <c r="C10" s="117"/>
      <c r="D10" s="117"/>
      <c r="E10" s="117"/>
      <c r="F10" s="117" t="s">
        <v>1759</v>
      </c>
      <c r="G10" s="117"/>
      <c r="H10" s="117" t="s">
        <v>1760</v>
      </c>
    </row>
    <row r="11" spans="1:8" ht="12.75" customHeight="1">
      <c r="A11" s="132"/>
      <c r="B11" s="118"/>
      <c r="C11" s="118"/>
      <c r="D11" s="118"/>
      <c r="E11" s="118"/>
      <c r="F11" s="118"/>
      <c r="G11" s="118"/>
      <c r="H11" s="118"/>
    </row>
    <row r="12" spans="1:8" ht="14.25" customHeight="1">
      <c r="A12" s="132"/>
      <c r="B12" s="118"/>
      <c r="C12" s="118"/>
      <c r="D12" s="118"/>
      <c r="E12" s="118"/>
      <c r="F12" s="118"/>
      <c r="G12" s="118"/>
      <c r="H12" s="118"/>
    </row>
    <row r="13" spans="1:8" ht="34.5" customHeight="1">
      <c r="A13" s="132"/>
      <c r="B13" s="118"/>
      <c r="C13" s="118"/>
      <c r="D13" s="118"/>
      <c r="E13" s="118"/>
      <c r="F13" s="118"/>
      <c r="G13" s="118"/>
      <c r="H13" s="118"/>
    </row>
    <row r="14" spans="1:8" ht="42" customHeight="1">
      <c r="A14" s="132"/>
      <c r="B14" s="209"/>
      <c r="C14" s="209"/>
      <c r="D14" s="209"/>
      <c r="E14" s="209"/>
      <c r="F14" s="209"/>
      <c r="G14" s="209"/>
      <c r="H14" s="100"/>
    </row>
    <row r="15" spans="1:8" ht="19.5" customHeight="1">
      <c r="A15" s="132"/>
      <c r="B15" s="128" t="s">
        <v>1761</v>
      </c>
      <c r="C15" s="128" t="s">
        <v>1762</v>
      </c>
      <c r="D15" s="120" t="s">
        <v>1765</v>
      </c>
      <c r="E15" s="120"/>
      <c r="F15" s="120"/>
      <c r="G15" s="120"/>
      <c r="H15" s="120"/>
    </row>
    <row r="16" spans="1:8" ht="70.5" customHeight="1">
      <c r="A16" s="133"/>
      <c r="B16" s="130"/>
      <c r="C16" s="130"/>
      <c r="D16" s="75" t="s">
        <v>817</v>
      </c>
      <c r="E16" s="75" t="s">
        <v>1763</v>
      </c>
      <c r="F16" s="75" t="s">
        <v>817</v>
      </c>
      <c r="G16" s="75" t="s">
        <v>1763</v>
      </c>
      <c r="H16" s="49" t="s">
        <v>817</v>
      </c>
    </row>
    <row r="17" spans="1:8" ht="24.75" customHeight="1">
      <c r="A17" s="158" t="s">
        <v>807</v>
      </c>
      <c r="B17" s="158"/>
      <c r="C17" s="158"/>
      <c r="D17" s="158"/>
      <c r="E17" s="158"/>
      <c r="F17" s="158"/>
      <c r="G17" s="158"/>
      <c r="H17" s="158"/>
    </row>
    <row r="18" spans="1:8" ht="19.5" customHeight="1">
      <c r="A18" s="13" t="s">
        <v>1408</v>
      </c>
      <c r="B18" s="14">
        <v>67692</v>
      </c>
      <c r="C18" s="14">
        <v>73372</v>
      </c>
      <c r="D18" s="14">
        <v>160545</v>
      </c>
      <c r="E18" s="14">
        <v>17093993</v>
      </c>
      <c r="F18" s="14">
        <v>8893</v>
      </c>
      <c r="G18" s="14">
        <v>777262</v>
      </c>
      <c r="H18" s="10">
        <v>475</v>
      </c>
    </row>
    <row r="19" spans="1:7" ht="12.75" customHeight="1">
      <c r="A19" s="13" t="s">
        <v>2313</v>
      </c>
      <c r="B19" s="14"/>
      <c r="C19" s="14"/>
      <c r="D19" s="14"/>
      <c r="E19" s="14"/>
      <c r="F19" s="14"/>
      <c r="G19" s="14"/>
    </row>
    <row r="20" spans="1:8" ht="24" customHeight="1">
      <c r="A20" s="13" t="s">
        <v>1409</v>
      </c>
      <c r="B20" s="14">
        <v>4791</v>
      </c>
      <c r="C20" s="14">
        <v>5165</v>
      </c>
      <c r="D20" s="14">
        <v>14881</v>
      </c>
      <c r="E20" s="14">
        <v>1636228</v>
      </c>
      <c r="F20" s="14">
        <v>1343</v>
      </c>
      <c r="G20" s="14">
        <v>95595</v>
      </c>
      <c r="H20" s="10">
        <v>87</v>
      </c>
    </row>
    <row r="21" spans="1:8" ht="24" customHeight="1">
      <c r="A21" s="13" t="s">
        <v>1410</v>
      </c>
      <c r="B21" s="14">
        <v>3477</v>
      </c>
      <c r="C21" s="14">
        <v>3532</v>
      </c>
      <c r="D21" s="14">
        <v>6196</v>
      </c>
      <c r="E21" s="14">
        <v>671281</v>
      </c>
      <c r="F21" s="14">
        <v>282</v>
      </c>
      <c r="G21" s="14">
        <v>20822</v>
      </c>
      <c r="H21" s="10">
        <v>13</v>
      </c>
    </row>
    <row r="22" spans="1:8" ht="24" customHeight="1">
      <c r="A22" s="13" t="s">
        <v>1411</v>
      </c>
      <c r="B22" s="14">
        <v>3505</v>
      </c>
      <c r="C22" s="14">
        <v>3557</v>
      </c>
      <c r="D22" s="14">
        <v>5681</v>
      </c>
      <c r="E22" s="14">
        <v>608064</v>
      </c>
      <c r="F22" s="14">
        <v>326</v>
      </c>
      <c r="G22" s="14">
        <v>36215</v>
      </c>
      <c r="H22" s="10">
        <v>9</v>
      </c>
    </row>
    <row r="23" spans="1:8" ht="24" customHeight="1">
      <c r="A23" s="13" t="s">
        <v>1412</v>
      </c>
      <c r="B23" s="14">
        <v>1608</v>
      </c>
      <c r="C23" s="14">
        <v>1753</v>
      </c>
      <c r="D23" s="14">
        <v>3388</v>
      </c>
      <c r="E23" s="14">
        <v>412100</v>
      </c>
      <c r="F23" s="14">
        <v>272</v>
      </c>
      <c r="G23" s="14">
        <v>22074</v>
      </c>
      <c r="H23" s="10">
        <v>13</v>
      </c>
    </row>
    <row r="24" spans="1:8" ht="24" customHeight="1">
      <c r="A24" s="13" t="s">
        <v>1413</v>
      </c>
      <c r="B24" s="14">
        <v>3997</v>
      </c>
      <c r="C24" s="14">
        <v>4044</v>
      </c>
      <c r="D24" s="14">
        <v>5881</v>
      </c>
      <c r="E24" s="14">
        <v>749302</v>
      </c>
      <c r="F24" s="14">
        <v>535</v>
      </c>
      <c r="G24" s="14">
        <v>58162</v>
      </c>
      <c r="H24" s="10">
        <v>27</v>
      </c>
    </row>
    <row r="25" spans="1:8" ht="24" customHeight="1">
      <c r="A25" s="13" t="s">
        <v>1414</v>
      </c>
      <c r="B25" s="14">
        <v>6908</v>
      </c>
      <c r="C25" s="14">
        <v>7771</v>
      </c>
      <c r="D25" s="14">
        <v>18427</v>
      </c>
      <c r="E25" s="14">
        <v>1880633</v>
      </c>
      <c r="F25" s="14">
        <v>772</v>
      </c>
      <c r="G25" s="14">
        <v>74485</v>
      </c>
      <c r="H25" s="10">
        <v>39</v>
      </c>
    </row>
    <row r="26" spans="1:8" ht="24" customHeight="1">
      <c r="A26" s="13" t="s">
        <v>1016</v>
      </c>
      <c r="B26" s="14">
        <v>11921</v>
      </c>
      <c r="C26" s="14">
        <v>13712</v>
      </c>
      <c r="D26" s="14">
        <v>39418</v>
      </c>
      <c r="E26" s="14">
        <v>4084957</v>
      </c>
      <c r="F26" s="14">
        <v>965</v>
      </c>
      <c r="G26" s="14">
        <v>101498</v>
      </c>
      <c r="H26" s="10">
        <v>11</v>
      </c>
    </row>
    <row r="27" spans="1:8" ht="24" customHeight="1">
      <c r="A27" s="13" t="s">
        <v>2117</v>
      </c>
      <c r="B27" s="14">
        <v>1180</v>
      </c>
      <c r="C27" s="14">
        <v>1244</v>
      </c>
      <c r="D27" s="14">
        <v>1804</v>
      </c>
      <c r="E27" s="14">
        <v>232263</v>
      </c>
      <c r="F27" s="14">
        <v>295</v>
      </c>
      <c r="G27" s="14">
        <v>22844</v>
      </c>
      <c r="H27" s="10">
        <v>3</v>
      </c>
    </row>
    <row r="28" spans="1:8" ht="24" customHeight="1">
      <c r="A28" s="13" t="s">
        <v>1415</v>
      </c>
      <c r="B28" s="14">
        <v>3808</v>
      </c>
      <c r="C28" s="14">
        <v>3926</v>
      </c>
      <c r="D28" s="14">
        <v>5511</v>
      </c>
      <c r="E28" s="14">
        <v>650380</v>
      </c>
      <c r="F28" s="14">
        <v>396</v>
      </c>
      <c r="G28" s="14">
        <v>32111</v>
      </c>
      <c r="H28" s="10">
        <v>16</v>
      </c>
    </row>
    <row r="29" spans="1:8" ht="24" customHeight="1">
      <c r="A29" s="13" t="s">
        <v>2136</v>
      </c>
      <c r="B29" s="14">
        <v>1611</v>
      </c>
      <c r="C29" s="14">
        <v>1776</v>
      </c>
      <c r="D29" s="14">
        <v>3602</v>
      </c>
      <c r="E29" s="14">
        <v>407948</v>
      </c>
      <c r="F29" s="14">
        <v>187</v>
      </c>
      <c r="G29" s="14">
        <v>17654</v>
      </c>
      <c r="H29" s="10">
        <v>2</v>
      </c>
    </row>
    <row r="30" spans="1:8" ht="24" customHeight="1">
      <c r="A30" s="13" t="s">
        <v>1416</v>
      </c>
      <c r="B30" s="14">
        <v>4961</v>
      </c>
      <c r="C30" s="14">
        <v>5341</v>
      </c>
      <c r="D30" s="14">
        <v>15749</v>
      </c>
      <c r="E30" s="14">
        <v>1407913</v>
      </c>
      <c r="F30" s="14">
        <v>346</v>
      </c>
      <c r="G30" s="14">
        <v>33855</v>
      </c>
      <c r="H30" s="10">
        <v>50</v>
      </c>
    </row>
    <row r="31" spans="1:8" ht="24" customHeight="1">
      <c r="A31" s="13" t="s">
        <v>1417</v>
      </c>
      <c r="B31" s="14">
        <v>6026</v>
      </c>
      <c r="C31" s="14">
        <v>6769</v>
      </c>
      <c r="D31" s="14">
        <v>9023</v>
      </c>
      <c r="E31" s="14">
        <v>1208698</v>
      </c>
      <c r="F31" s="14">
        <v>1261</v>
      </c>
      <c r="G31" s="14">
        <v>107653</v>
      </c>
      <c r="H31" s="10">
        <v>23</v>
      </c>
    </row>
    <row r="32" spans="1:8" ht="24" customHeight="1">
      <c r="A32" s="13" t="s">
        <v>1418</v>
      </c>
      <c r="B32" s="14">
        <v>1930</v>
      </c>
      <c r="C32" s="14">
        <v>1940</v>
      </c>
      <c r="D32" s="14">
        <v>2541</v>
      </c>
      <c r="E32" s="14">
        <v>326111</v>
      </c>
      <c r="F32" s="14">
        <v>216</v>
      </c>
      <c r="G32" s="14">
        <v>18799</v>
      </c>
      <c r="H32" s="10">
        <v>24</v>
      </c>
    </row>
    <row r="33" spans="1:8" ht="24" customHeight="1">
      <c r="A33" s="13" t="s">
        <v>1419</v>
      </c>
      <c r="B33" s="14">
        <v>2067</v>
      </c>
      <c r="C33" s="14">
        <v>2178</v>
      </c>
      <c r="D33" s="14">
        <v>6323</v>
      </c>
      <c r="E33" s="14">
        <v>539711</v>
      </c>
      <c r="F33" s="14">
        <v>508</v>
      </c>
      <c r="G33" s="14">
        <v>38649</v>
      </c>
      <c r="H33" s="10">
        <v>12</v>
      </c>
    </row>
    <row r="34" spans="1:8" ht="24" customHeight="1">
      <c r="A34" s="13" t="s">
        <v>1420</v>
      </c>
      <c r="B34" s="14">
        <v>7427</v>
      </c>
      <c r="C34" s="14">
        <v>7938</v>
      </c>
      <c r="D34" s="14">
        <v>14323</v>
      </c>
      <c r="E34" s="14">
        <v>1553521</v>
      </c>
      <c r="F34" s="14">
        <v>579</v>
      </c>
      <c r="G34" s="14">
        <v>50570</v>
      </c>
      <c r="H34" s="10">
        <v>109</v>
      </c>
    </row>
    <row r="35" spans="1:8" ht="24" customHeight="1">
      <c r="A35" s="13" t="s">
        <v>1421</v>
      </c>
      <c r="B35" s="14">
        <v>2475</v>
      </c>
      <c r="C35" s="14">
        <v>2726</v>
      </c>
      <c r="D35" s="14">
        <v>7797</v>
      </c>
      <c r="E35" s="14">
        <v>724883</v>
      </c>
      <c r="F35" s="14">
        <v>610</v>
      </c>
      <c r="G35" s="14">
        <v>46276</v>
      </c>
      <c r="H35" s="10">
        <v>37</v>
      </c>
    </row>
    <row r="36" ht="12.75" customHeight="1"/>
    <row r="37" ht="12.75" customHeight="1"/>
    <row r="38" ht="12.75" customHeight="1"/>
    <row r="39" ht="12.75" customHeight="1"/>
    <row r="40" ht="12.75" customHeight="1"/>
    <row r="41" ht="12.75" customHeight="1"/>
    <row r="42" ht="12.7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sheetData>
  <mergeCells count="8">
    <mergeCell ref="A17:H17"/>
    <mergeCell ref="A10:A16"/>
    <mergeCell ref="B10:E14"/>
    <mergeCell ref="F10:G14"/>
    <mergeCell ref="H10:H14"/>
    <mergeCell ref="B15:B16"/>
    <mergeCell ref="C15:C16"/>
    <mergeCell ref="D15:H15"/>
  </mergeCells>
  <printOptions/>
  <pageMargins left="0.7874015748031497" right="0.984251968503937" top="0.7874015748031497" bottom="0.7874015748031497" header="0" footer="0"/>
  <pageSetup horizontalDpi="120" verticalDpi="120" orientation="portrait" paperSize="9" scale="95" r:id="rId1"/>
</worksheet>
</file>

<file path=xl/worksheets/sheet73.xml><?xml version="1.0" encoding="utf-8"?>
<worksheet xmlns="http://schemas.openxmlformats.org/spreadsheetml/2006/main" xmlns:r="http://schemas.openxmlformats.org/officeDocument/2006/relationships">
  <dimension ref="A3:H32"/>
  <sheetViews>
    <sheetView workbookViewId="0" topLeftCell="A1">
      <selection activeCell="L13" sqref="L13"/>
    </sheetView>
  </sheetViews>
  <sheetFormatPr defaultColWidth="9.140625" defaultRowHeight="12.75"/>
  <cols>
    <col min="1" max="1" width="18.7109375" style="10" customWidth="1"/>
    <col min="2" max="2" width="9.57421875" style="10" customWidth="1"/>
    <col min="3" max="3" width="10.7109375" style="10" customWidth="1"/>
    <col min="4" max="4" width="7.421875" style="10" customWidth="1"/>
    <col min="5" max="5" width="12.140625" style="10" customWidth="1"/>
    <col min="6" max="6" width="7.421875" style="10" customWidth="1"/>
    <col min="7" max="7" width="12.57421875" style="10" customWidth="1"/>
    <col min="8" max="8" width="13.00390625" style="10" customWidth="1"/>
    <col min="9" max="16384" width="9.140625" style="10" customWidth="1"/>
  </cols>
  <sheetData>
    <row r="2" ht="9.75" customHeight="1"/>
    <row r="3" ht="13.5" customHeight="1">
      <c r="A3" s="10" t="s">
        <v>1404</v>
      </c>
    </row>
    <row r="4" ht="14.25" customHeight="1">
      <c r="A4" s="10" t="s">
        <v>1422</v>
      </c>
    </row>
    <row r="5" ht="16.5" customHeight="1">
      <c r="A5" s="10" t="s">
        <v>1406</v>
      </c>
    </row>
    <row r="6" spans="1:8" ht="17.25" customHeight="1">
      <c r="A6" s="11" t="s">
        <v>1423</v>
      </c>
      <c r="B6" s="11"/>
      <c r="C6" s="11"/>
      <c r="D6" s="11"/>
      <c r="E6" s="11"/>
      <c r="F6" s="11"/>
      <c r="G6" s="11"/>
      <c r="H6" s="11"/>
    </row>
    <row r="7" spans="1:8" ht="20.25" customHeight="1">
      <c r="A7" s="131" t="s">
        <v>597</v>
      </c>
      <c r="B7" s="117" t="s">
        <v>1764</v>
      </c>
      <c r="C7" s="117"/>
      <c r="D7" s="117"/>
      <c r="E7" s="117"/>
      <c r="F7" s="117" t="s">
        <v>1759</v>
      </c>
      <c r="G7" s="117"/>
      <c r="H7" s="117" t="s">
        <v>1760</v>
      </c>
    </row>
    <row r="8" spans="1:8" ht="12.75" customHeight="1">
      <c r="A8" s="132"/>
      <c r="B8" s="118"/>
      <c r="C8" s="118"/>
      <c r="D8" s="118"/>
      <c r="E8" s="118"/>
      <c r="F8" s="118"/>
      <c r="G8" s="118"/>
      <c r="H8" s="118"/>
    </row>
    <row r="9" spans="1:8" ht="14.25" customHeight="1">
      <c r="A9" s="132"/>
      <c r="B9" s="118"/>
      <c r="C9" s="118"/>
      <c r="D9" s="118"/>
      <c r="E9" s="118"/>
      <c r="F9" s="118"/>
      <c r="G9" s="118"/>
      <c r="H9" s="118"/>
    </row>
    <row r="10" spans="1:8" ht="44.25" customHeight="1">
      <c r="A10" s="132"/>
      <c r="B10" s="118"/>
      <c r="C10" s="118"/>
      <c r="D10" s="118"/>
      <c r="E10" s="118"/>
      <c r="F10" s="118"/>
      <c r="G10" s="118"/>
      <c r="H10" s="118"/>
    </row>
    <row r="11" spans="1:8" ht="36" customHeight="1">
      <c r="A11" s="132"/>
      <c r="B11" s="209"/>
      <c r="C11" s="209"/>
      <c r="D11" s="209"/>
      <c r="E11" s="209"/>
      <c r="F11" s="209"/>
      <c r="G11" s="209"/>
      <c r="H11" s="100"/>
    </row>
    <row r="12" spans="1:8" ht="21" customHeight="1">
      <c r="A12" s="132"/>
      <c r="B12" s="128" t="s">
        <v>1761</v>
      </c>
      <c r="C12" s="128" t="s">
        <v>1762</v>
      </c>
      <c r="D12" s="120" t="s">
        <v>1765</v>
      </c>
      <c r="E12" s="120"/>
      <c r="F12" s="120"/>
      <c r="G12" s="120"/>
      <c r="H12" s="120"/>
    </row>
    <row r="13" spans="1:8" ht="69" customHeight="1">
      <c r="A13" s="133"/>
      <c r="B13" s="130"/>
      <c r="C13" s="130"/>
      <c r="D13" s="75" t="s">
        <v>817</v>
      </c>
      <c r="E13" s="75" t="s">
        <v>1763</v>
      </c>
      <c r="F13" s="75" t="s">
        <v>817</v>
      </c>
      <c r="G13" s="75" t="s">
        <v>1763</v>
      </c>
      <c r="H13" s="49" t="s">
        <v>817</v>
      </c>
    </row>
    <row r="14" spans="1:8" ht="24.75" customHeight="1">
      <c r="A14" s="125" t="s">
        <v>1766</v>
      </c>
      <c r="B14" s="125"/>
      <c r="C14" s="125"/>
      <c r="D14" s="125"/>
      <c r="E14" s="125"/>
      <c r="F14" s="125"/>
      <c r="G14" s="125"/>
      <c r="H14" s="125"/>
    </row>
    <row r="15" spans="1:8" ht="21" customHeight="1">
      <c r="A15" s="13" t="s">
        <v>1408</v>
      </c>
      <c r="B15" s="14">
        <v>64900</v>
      </c>
      <c r="C15" s="14">
        <v>66850</v>
      </c>
      <c r="D15" s="14">
        <v>73702</v>
      </c>
      <c r="E15" s="14">
        <v>10576533</v>
      </c>
      <c r="F15" s="14">
        <v>6247</v>
      </c>
      <c r="G15" s="14">
        <v>621922</v>
      </c>
      <c r="H15" s="10">
        <v>376</v>
      </c>
    </row>
    <row r="16" spans="1:7" ht="15" customHeight="1">
      <c r="A16" s="13" t="s">
        <v>2313</v>
      </c>
      <c r="B16" s="14"/>
      <c r="C16" s="14"/>
      <c r="D16" s="14"/>
      <c r="E16" s="14"/>
      <c r="F16" s="14"/>
      <c r="G16" s="14"/>
    </row>
    <row r="17" spans="1:8" ht="25.5" customHeight="1">
      <c r="A17" s="13" t="s">
        <v>1409</v>
      </c>
      <c r="B17" s="14">
        <v>4570</v>
      </c>
      <c r="C17" s="14">
        <v>4672</v>
      </c>
      <c r="D17" s="14">
        <v>5070</v>
      </c>
      <c r="E17" s="14">
        <v>749011</v>
      </c>
      <c r="F17" s="14">
        <v>462</v>
      </c>
      <c r="G17" s="14">
        <v>43738</v>
      </c>
      <c r="H17" s="10">
        <v>22</v>
      </c>
    </row>
    <row r="18" spans="1:8" ht="25.5" customHeight="1">
      <c r="A18" s="13" t="s">
        <v>1410</v>
      </c>
      <c r="B18" s="14">
        <v>3410</v>
      </c>
      <c r="C18" s="14">
        <v>3451</v>
      </c>
      <c r="D18" s="14">
        <v>3613</v>
      </c>
      <c r="E18" s="14">
        <v>528286</v>
      </c>
      <c r="F18" s="14">
        <v>218</v>
      </c>
      <c r="G18" s="14">
        <v>18200</v>
      </c>
      <c r="H18" s="10">
        <v>13</v>
      </c>
    </row>
    <row r="19" spans="1:8" ht="25.5" customHeight="1">
      <c r="A19" s="13" t="s">
        <v>1424</v>
      </c>
      <c r="B19" s="14">
        <v>3384</v>
      </c>
      <c r="C19" s="14">
        <v>3398</v>
      </c>
      <c r="D19" s="14">
        <v>3410</v>
      </c>
      <c r="E19" s="14">
        <v>461907</v>
      </c>
      <c r="F19" s="14">
        <v>312</v>
      </c>
      <c r="G19" s="14">
        <v>35469</v>
      </c>
      <c r="H19" s="10">
        <v>8</v>
      </c>
    </row>
    <row r="20" spans="1:8" ht="25.5" customHeight="1">
      <c r="A20" s="13" t="s">
        <v>1412</v>
      </c>
      <c r="B20" s="14">
        <v>1577</v>
      </c>
      <c r="C20" s="14">
        <v>1640</v>
      </c>
      <c r="D20" s="14">
        <v>2017</v>
      </c>
      <c r="E20" s="14">
        <v>248325</v>
      </c>
      <c r="F20" s="14">
        <v>193</v>
      </c>
      <c r="G20" s="14">
        <v>18147</v>
      </c>
      <c r="H20" s="10">
        <v>11</v>
      </c>
    </row>
    <row r="21" spans="1:8" ht="25.5" customHeight="1">
      <c r="A21" s="13" t="s">
        <v>1413</v>
      </c>
      <c r="B21" s="14">
        <v>3945</v>
      </c>
      <c r="C21" s="14">
        <v>3954</v>
      </c>
      <c r="D21" s="14">
        <v>4092</v>
      </c>
      <c r="E21" s="14">
        <v>609159</v>
      </c>
      <c r="F21" s="14">
        <v>494</v>
      </c>
      <c r="G21" s="14">
        <v>54884</v>
      </c>
      <c r="H21" s="10">
        <v>27</v>
      </c>
    </row>
    <row r="22" spans="1:8" ht="25.5" customHeight="1">
      <c r="A22" s="13" t="s">
        <v>1414</v>
      </c>
      <c r="B22" s="14">
        <v>6529</v>
      </c>
      <c r="C22" s="14">
        <v>6869</v>
      </c>
      <c r="D22" s="14">
        <v>7227</v>
      </c>
      <c r="E22" s="14">
        <v>1088043</v>
      </c>
      <c r="F22" s="14">
        <v>529</v>
      </c>
      <c r="G22" s="14">
        <v>57420</v>
      </c>
      <c r="H22" s="10">
        <v>39</v>
      </c>
    </row>
    <row r="23" spans="1:8" ht="25.5" customHeight="1">
      <c r="A23" s="13" t="s">
        <v>1016</v>
      </c>
      <c r="B23" s="14">
        <v>11094</v>
      </c>
      <c r="C23" s="14">
        <v>11519</v>
      </c>
      <c r="D23" s="14">
        <v>12269</v>
      </c>
      <c r="E23" s="14">
        <v>1866041</v>
      </c>
      <c r="F23" s="14">
        <v>860</v>
      </c>
      <c r="G23" s="14">
        <v>94109</v>
      </c>
      <c r="H23" s="10">
        <v>11</v>
      </c>
    </row>
    <row r="24" spans="1:8" ht="25.5" customHeight="1">
      <c r="A24" s="13" t="s">
        <v>2117</v>
      </c>
      <c r="B24" s="14">
        <v>1167</v>
      </c>
      <c r="C24" s="14">
        <v>1214</v>
      </c>
      <c r="D24" s="14">
        <v>1293</v>
      </c>
      <c r="E24" s="14">
        <v>202912</v>
      </c>
      <c r="F24" s="14">
        <v>231</v>
      </c>
      <c r="G24" s="14">
        <v>18155</v>
      </c>
      <c r="H24" s="10">
        <v>3</v>
      </c>
    </row>
    <row r="25" spans="1:8" ht="25.5" customHeight="1">
      <c r="A25" s="13" t="s">
        <v>1415</v>
      </c>
      <c r="B25" s="14">
        <v>3774</v>
      </c>
      <c r="C25" s="14">
        <v>3858</v>
      </c>
      <c r="D25" s="14">
        <v>3929</v>
      </c>
      <c r="E25" s="14">
        <v>574810</v>
      </c>
      <c r="F25" s="14">
        <v>260</v>
      </c>
      <c r="G25" s="14">
        <v>24636</v>
      </c>
      <c r="H25" s="10">
        <v>12</v>
      </c>
    </row>
    <row r="26" spans="1:8" ht="25.5" customHeight="1">
      <c r="A26" s="13" t="s">
        <v>1425</v>
      </c>
      <c r="B26" s="14">
        <v>1554</v>
      </c>
      <c r="C26" s="14">
        <v>1615</v>
      </c>
      <c r="D26" s="14">
        <v>1701</v>
      </c>
      <c r="E26" s="14">
        <v>292268</v>
      </c>
      <c r="F26" s="14">
        <v>107</v>
      </c>
      <c r="G26" s="14">
        <v>12631</v>
      </c>
      <c r="H26" s="10">
        <v>2</v>
      </c>
    </row>
    <row r="27" spans="1:8" ht="25.5" customHeight="1">
      <c r="A27" s="13" t="s">
        <v>1416</v>
      </c>
      <c r="B27" s="14">
        <v>4628</v>
      </c>
      <c r="C27" s="14">
        <v>4856</v>
      </c>
      <c r="D27" s="14">
        <v>5893</v>
      </c>
      <c r="E27" s="14">
        <v>779792</v>
      </c>
      <c r="F27" s="14">
        <v>292</v>
      </c>
      <c r="G27" s="14">
        <v>29889</v>
      </c>
      <c r="H27" s="10">
        <v>50</v>
      </c>
    </row>
    <row r="28" spans="1:8" ht="25.5" customHeight="1">
      <c r="A28" s="13" t="s">
        <v>1417</v>
      </c>
      <c r="B28" s="14">
        <v>5917</v>
      </c>
      <c r="C28" s="14">
        <v>6121</v>
      </c>
      <c r="D28" s="14">
        <v>6450</v>
      </c>
      <c r="E28" s="14">
        <v>982254</v>
      </c>
      <c r="F28" s="14">
        <v>1039</v>
      </c>
      <c r="G28" s="14">
        <v>93025</v>
      </c>
      <c r="H28" s="10">
        <v>23</v>
      </c>
    </row>
    <row r="29" spans="1:8" ht="25.5" customHeight="1">
      <c r="A29" s="13" t="s">
        <v>1418</v>
      </c>
      <c r="B29" s="14">
        <v>1915</v>
      </c>
      <c r="C29" s="14">
        <v>1915</v>
      </c>
      <c r="D29" s="14">
        <v>2077</v>
      </c>
      <c r="E29" s="14">
        <v>288532</v>
      </c>
      <c r="F29" s="14">
        <v>137</v>
      </c>
      <c r="G29" s="14">
        <v>15847</v>
      </c>
      <c r="H29" s="10">
        <v>24</v>
      </c>
    </row>
    <row r="30" spans="1:8" ht="25.5" customHeight="1">
      <c r="A30" s="13" t="s">
        <v>1419</v>
      </c>
      <c r="B30" s="14">
        <v>1971</v>
      </c>
      <c r="C30" s="14">
        <v>2041</v>
      </c>
      <c r="D30" s="14">
        <v>2721</v>
      </c>
      <c r="E30" s="14">
        <v>328035</v>
      </c>
      <c r="F30" s="14">
        <v>283</v>
      </c>
      <c r="G30" s="14">
        <v>26169</v>
      </c>
      <c r="H30" s="10">
        <v>11</v>
      </c>
    </row>
    <row r="31" spans="1:8" ht="25.5" customHeight="1">
      <c r="A31" s="13" t="s">
        <v>1420</v>
      </c>
      <c r="B31" s="14">
        <v>7136</v>
      </c>
      <c r="C31" s="14">
        <v>7202</v>
      </c>
      <c r="D31" s="14">
        <v>8272</v>
      </c>
      <c r="E31" s="14">
        <v>1103648</v>
      </c>
      <c r="F31" s="14">
        <v>441</v>
      </c>
      <c r="G31" s="14">
        <v>43225</v>
      </c>
      <c r="H31" s="10">
        <v>83</v>
      </c>
    </row>
    <row r="32" spans="1:8" ht="25.5" customHeight="1">
      <c r="A32" s="13" t="s">
        <v>1421</v>
      </c>
      <c r="B32" s="14">
        <v>2329</v>
      </c>
      <c r="C32" s="14">
        <v>2525</v>
      </c>
      <c r="D32" s="14">
        <v>3668</v>
      </c>
      <c r="E32" s="14">
        <v>473510</v>
      </c>
      <c r="F32" s="14">
        <v>389</v>
      </c>
      <c r="G32" s="14">
        <v>36378</v>
      </c>
      <c r="H32" s="10">
        <v>37</v>
      </c>
    </row>
    <row r="33" ht="12.75" customHeight="1"/>
    <row r="34" ht="12.75" customHeight="1"/>
    <row r="35" ht="12.75" customHeight="1"/>
    <row r="36" ht="12.75" customHeight="1"/>
    <row r="37" ht="12.75" customHeight="1"/>
    <row r="38" ht="12.75" customHeight="1"/>
    <row r="39" ht="12.7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sheetData>
  <mergeCells count="8">
    <mergeCell ref="A14:H14"/>
    <mergeCell ref="H7:H11"/>
    <mergeCell ref="B12:B13"/>
    <mergeCell ref="C12:C13"/>
    <mergeCell ref="A7:A13"/>
    <mergeCell ref="F7:G11"/>
    <mergeCell ref="B7:E11"/>
    <mergeCell ref="D12:H12"/>
  </mergeCells>
  <printOptions/>
  <pageMargins left="0.984251968503937" right="0.7874015748031497" top="0.7874015748031497" bottom="0.7874015748031497" header="0" footer="0"/>
  <pageSetup horizontalDpi="120" verticalDpi="120" orientation="portrait" paperSize="9" scale="95" r:id="rId1"/>
</worksheet>
</file>

<file path=xl/worksheets/sheet74.xml><?xml version="1.0" encoding="utf-8"?>
<worksheet xmlns="http://schemas.openxmlformats.org/spreadsheetml/2006/main" xmlns:r="http://schemas.openxmlformats.org/officeDocument/2006/relationships">
  <dimension ref="A1:F45"/>
  <sheetViews>
    <sheetView workbookViewId="0" topLeftCell="A1">
      <selection activeCell="A6" sqref="A6:F11"/>
    </sheetView>
  </sheetViews>
  <sheetFormatPr defaultColWidth="9.140625" defaultRowHeight="12.75"/>
  <cols>
    <col min="1" max="1" width="29.57421875" style="10" customWidth="1"/>
    <col min="2" max="2" width="2.421875" style="10" customWidth="1"/>
    <col min="3" max="3" width="12.140625" style="10" customWidth="1"/>
    <col min="4" max="4" width="15.57421875" style="10" customWidth="1"/>
    <col min="5" max="5" width="11.00390625" style="10" customWidth="1"/>
    <col min="6" max="6" width="18.8515625" style="10" customWidth="1"/>
    <col min="7" max="8" width="10.7109375" style="10" customWidth="1"/>
    <col min="9" max="16384" width="9.140625" style="10" customWidth="1"/>
  </cols>
  <sheetData>
    <row r="1" ht="13.5" customHeight="1">
      <c r="A1" s="10">
        <v>168</v>
      </c>
    </row>
    <row r="2" ht="14.25" customHeight="1">
      <c r="A2" s="10" t="s">
        <v>1426</v>
      </c>
    </row>
    <row r="3" ht="15.75" customHeight="1">
      <c r="A3" s="10" t="s">
        <v>1427</v>
      </c>
    </row>
    <row r="4" ht="14.25" customHeight="1">
      <c r="A4" s="10" t="s">
        <v>1428</v>
      </c>
    </row>
    <row r="5" spans="1:6" ht="17.25" customHeight="1">
      <c r="A5" s="11" t="s">
        <v>1429</v>
      </c>
      <c r="B5" s="11"/>
      <c r="C5" s="11"/>
      <c r="D5" s="11"/>
      <c r="E5" s="11"/>
      <c r="F5" s="11"/>
    </row>
    <row r="6" spans="1:6" ht="17.25" customHeight="1">
      <c r="A6" s="114" t="s">
        <v>826</v>
      </c>
      <c r="B6" s="18"/>
      <c r="C6" s="124" t="s">
        <v>1769</v>
      </c>
      <c r="D6" s="125"/>
      <c r="E6" s="136"/>
      <c r="F6" s="117" t="s">
        <v>1770</v>
      </c>
    </row>
    <row r="7" spans="1:6" ht="13.5" customHeight="1">
      <c r="A7" s="114"/>
      <c r="B7" s="13"/>
      <c r="C7" s="76"/>
      <c r="D7" s="23"/>
      <c r="E7" s="13"/>
      <c r="F7" s="118"/>
    </row>
    <row r="8" spans="1:6" ht="11.25" customHeight="1">
      <c r="A8" s="10" t="s">
        <v>1430</v>
      </c>
      <c r="B8" s="13"/>
      <c r="C8" s="58"/>
      <c r="D8" s="11"/>
      <c r="E8" s="19"/>
      <c r="F8" s="118"/>
    </row>
    <row r="9" spans="1:6" ht="12.75" customHeight="1">
      <c r="A9" s="10" t="s">
        <v>1431</v>
      </c>
      <c r="B9" s="13"/>
      <c r="C9" s="128" t="s">
        <v>1771</v>
      </c>
      <c r="D9" s="128" t="s">
        <v>1772</v>
      </c>
      <c r="E9" s="128" t="s">
        <v>1773</v>
      </c>
      <c r="F9" s="118"/>
    </row>
    <row r="10" spans="1:6" ht="12.75" customHeight="1">
      <c r="A10" s="10" t="s">
        <v>1432</v>
      </c>
      <c r="B10" s="13"/>
      <c r="C10" s="129"/>
      <c r="D10" s="129"/>
      <c r="E10" s="129"/>
      <c r="F10" s="118"/>
    </row>
    <row r="11" spans="1:6" ht="13.5" customHeight="1">
      <c r="A11" s="11" t="s">
        <v>1433</v>
      </c>
      <c r="B11" s="19"/>
      <c r="C11" s="130"/>
      <c r="D11" s="130"/>
      <c r="E11" s="130"/>
      <c r="F11" s="100"/>
    </row>
    <row r="12" spans="1:6" ht="30" customHeight="1">
      <c r="A12" s="10" t="s">
        <v>44</v>
      </c>
      <c r="B12" s="13" t="s">
        <v>167</v>
      </c>
      <c r="C12" s="14">
        <v>64883</v>
      </c>
      <c r="D12" s="14">
        <v>68578</v>
      </c>
      <c r="E12" s="14">
        <v>68064</v>
      </c>
      <c r="F12" s="10">
        <v>10539812</v>
      </c>
    </row>
    <row r="13" spans="1:6" ht="17.25" customHeight="1">
      <c r="A13" s="10" t="s">
        <v>2313</v>
      </c>
      <c r="B13" s="13" t="s">
        <v>169</v>
      </c>
      <c r="C13" s="14">
        <v>63703</v>
      </c>
      <c r="D13" s="14">
        <v>65382</v>
      </c>
      <c r="E13" s="14">
        <v>64876</v>
      </c>
      <c r="F13" s="10">
        <v>9799693</v>
      </c>
    </row>
    <row r="14" spans="1:6" ht="18" customHeight="1">
      <c r="A14" s="10" t="s">
        <v>45</v>
      </c>
      <c r="B14" s="13" t="s">
        <v>167</v>
      </c>
      <c r="C14" s="14">
        <v>4601</v>
      </c>
      <c r="D14" s="14">
        <v>4741</v>
      </c>
      <c r="E14" s="14">
        <v>4741</v>
      </c>
      <c r="F14" s="10">
        <v>994005</v>
      </c>
    </row>
    <row r="15" spans="2:6" ht="15" customHeight="1">
      <c r="B15" s="13" t="s">
        <v>169</v>
      </c>
      <c r="C15" s="14">
        <v>4520</v>
      </c>
      <c r="D15" s="14">
        <v>4610</v>
      </c>
      <c r="E15" s="14">
        <v>4610</v>
      </c>
      <c r="F15" s="10">
        <v>715286</v>
      </c>
    </row>
    <row r="16" spans="1:6" ht="18" customHeight="1">
      <c r="A16" s="10" t="s">
        <v>28</v>
      </c>
      <c r="B16" s="13" t="s">
        <v>167</v>
      </c>
      <c r="C16" s="14">
        <v>3386</v>
      </c>
      <c r="D16" s="14">
        <v>3426</v>
      </c>
      <c r="E16" s="14">
        <v>3388</v>
      </c>
      <c r="F16" s="10">
        <v>510538</v>
      </c>
    </row>
    <row r="17" spans="2:6" ht="15" customHeight="1">
      <c r="B17" s="13" t="s">
        <v>169</v>
      </c>
      <c r="C17" s="14">
        <v>3386</v>
      </c>
      <c r="D17" s="14">
        <v>3426</v>
      </c>
      <c r="E17" s="14">
        <v>3388</v>
      </c>
      <c r="F17" s="10">
        <v>510538</v>
      </c>
    </row>
    <row r="18" spans="1:6" ht="18" customHeight="1">
      <c r="A18" s="10" t="s">
        <v>29</v>
      </c>
      <c r="B18" s="13" t="s">
        <v>167</v>
      </c>
      <c r="C18" s="14">
        <v>3422</v>
      </c>
      <c r="D18" s="14">
        <v>3440</v>
      </c>
      <c r="E18" s="14">
        <v>3383</v>
      </c>
      <c r="F18" s="10">
        <v>462685</v>
      </c>
    </row>
    <row r="19" spans="2:6" ht="15" customHeight="1">
      <c r="B19" s="13" t="s">
        <v>169</v>
      </c>
      <c r="C19" s="14">
        <v>3344</v>
      </c>
      <c r="D19" s="14">
        <v>3357</v>
      </c>
      <c r="E19" s="14">
        <v>3300</v>
      </c>
      <c r="F19" s="10">
        <v>450150</v>
      </c>
    </row>
    <row r="20" spans="1:6" ht="18" customHeight="1">
      <c r="A20" s="10" t="s">
        <v>30</v>
      </c>
      <c r="B20" s="13" t="s">
        <v>167</v>
      </c>
      <c r="C20" s="14">
        <v>1545</v>
      </c>
      <c r="D20" s="14">
        <v>1680</v>
      </c>
      <c r="E20" s="14">
        <v>1653</v>
      </c>
      <c r="F20" s="10">
        <v>232918</v>
      </c>
    </row>
    <row r="21" spans="2:6" ht="15" customHeight="1">
      <c r="B21" s="13" t="s">
        <v>169</v>
      </c>
      <c r="C21" s="14">
        <v>1539</v>
      </c>
      <c r="D21" s="14">
        <v>1601</v>
      </c>
      <c r="E21" s="14">
        <v>1574</v>
      </c>
      <c r="F21" s="10">
        <v>222398</v>
      </c>
    </row>
    <row r="22" spans="1:6" ht="18" customHeight="1">
      <c r="A22" s="10" t="s">
        <v>31</v>
      </c>
      <c r="B22" s="13" t="s">
        <v>167</v>
      </c>
      <c r="C22" s="14">
        <v>3927</v>
      </c>
      <c r="D22" s="14">
        <v>3936</v>
      </c>
      <c r="E22" s="14">
        <v>3893</v>
      </c>
      <c r="F22" s="10">
        <v>593320</v>
      </c>
    </row>
    <row r="23" spans="2:6" ht="15" customHeight="1">
      <c r="B23" s="13" t="s">
        <v>169</v>
      </c>
      <c r="C23" s="14">
        <v>3921</v>
      </c>
      <c r="D23" s="14">
        <v>3930</v>
      </c>
      <c r="E23" s="14">
        <v>3887</v>
      </c>
      <c r="F23" s="10">
        <v>592578</v>
      </c>
    </row>
    <row r="24" spans="1:6" ht="18" customHeight="1">
      <c r="A24" s="10" t="s">
        <v>32</v>
      </c>
      <c r="B24" s="13" t="s">
        <v>167</v>
      </c>
      <c r="C24" s="14">
        <v>6628</v>
      </c>
      <c r="D24" s="14">
        <v>7274</v>
      </c>
      <c r="E24" s="14">
        <v>7274</v>
      </c>
      <c r="F24" s="10">
        <v>1105716</v>
      </c>
    </row>
    <row r="25" spans="2:6" ht="15" customHeight="1">
      <c r="B25" s="13" t="s">
        <v>169</v>
      </c>
      <c r="C25" s="14">
        <v>6413</v>
      </c>
      <c r="D25" s="14">
        <v>6704</v>
      </c>
      <c r="E25" s="14">
        <v>6704</v>
      </c>
      <c r="F25" s="10">
        <v>1039956</v>
      </c>
    </row>
    <row r="26" spans="1:6" ht="18.75" customHeight="1">
      <c r="A26" s="10" t="s">
        <v>33</v>
      </c>
      <c r="B26" s="13" t="s">
        <v>167</v>
      </c>
      <c r="C26" s="14">
        <v>11253</v>
      </c>
      <c r="D26" s="14">
        <v>12505</v>
      </c>
      <c r="E26" s="14">
        <v>12505</v>
      </c>
      <c r="F26" s="10">
        <v>1938630</v>
      </c>
    </row>
    <row r="27" spans="2:6" ht="15" customHeight="1">
      <c r="B27" s="13" t="s">
        <v>169</v>
      </c>
      <c r="C27" s="14">
        <v>10800</v>
      </c>
      <c r="D27" s="14">
        <v>11170</v>
      </c>
      <c r="E27" s="14">
        <v>11170</v>
      </c>
      <c r="F27" s="10">
        <v>1723498</v>
      </c>
    </row>
    <row r="28" spans="1:6" ht="19.5" customHeight="1">
      <c r="A28" s="10" t="s">
        <v>1434</v>
      </c>
      <c r="B28" s="13" t="s">
        <v>167</v>
      </c>
      <c r="C28" s="14">
        <v>1160</v>
      </c>
      <c r="D28" s="14">
        <v>1211</v>
      </c>
      <c r="E28" s="14">
        <v>1211</v>
      </c>
      <c r="F28" s="10">
        <v>196940</v>
      </c>
    </row>
    <row r="29" spans="2:6" ht="15" customHeight="1">
      <c r="B29" s="13" t="s">
        <v>169</v>
      </c>
      <c r="C29" s="14">
        <v>1154</v>
      </c>
      <c r="D29" s="14">
        <v>1198</v>
      </c>
      <c r="E29" s="14">
        <v>1198</v>
      </c>
      <c r="F29" s="10">
        <v>194908</v>
      </c>
    </row>
    <row r="30" spans="1:6" ht="19.5" customHeight="1">
      <c r="A30" s="10" t="s">
        <v>1435</v>
      </c>
      <c r="B30" s="13" t="s">
        <v>167</v>
      </c>
      <c r="C30" s="14">
        <v>3764</v>
      </c>
      <c r="D30" s="14">
        <v>3839</v>
      </c>
      <c r="E30" s="14">
        <v>3823</v>
      </c>
      <c r="F30" s="10">
        <v>543723</v>
      </c>
    </row>
    <row r="31" spans="2:6" ht="15" customHeight="1">
      <c r="B31" s="13" t="s">
        <v>169</v>
      </c>
      <c r="C31" s="14">
        <v>3762</v>
      </c>
      <c r="D31" s="14">
        <v>3829</v>
      </c>
      <c r="E31" s="14">
        <v>3813</v>
      </c>
      <c r="F31" s="10">
        <v>542693</v>
      </c>
    </row>
    <row r="32" spans="1:6" ht="19.5" customHeight="1">
      <c r="A32" s="10" t="s">
        <v>36</v>
      </c>
      <c r="B32" s="13" t="s">
        <v>167</v>
      </c>
      <c r="C32" s="14">
        <v>1556</v>
      </c>
      <c r="D32" s="14">
        <v>1650</v>
      </c>
      <c r="E32" s="14">
        <v>1650</v>
      </c>
      <c r="F32" s="10">
        <v>291154</v>
      </c>
    </row>
    <row r="33" spans="2:6" ht="15" customHeight="1">
      <c r="B33" s="13" t="s">
        <v>169</v>
      </c>
      <c r="C33" s="14">
        <v>1537</v>
      </c>
      <c r="D33" s="14">
        <v>1592</v>
      </c>
      <c r="E33" s="14">
        <v>1592</v>
      </c>
      <c r="F33" s="10">
        <v>275915</v>
      </c>
    </row>
    <row r="34" spans="1:6" ht="19.5" customHeight="1">
      <c r="A34" s="10" t="s">
        <v>37</v>
      </c>
      <c r="B34" s="13" t="s">
        <v>167</v>
      </c>
      <c r="C34" s="14">
        <v>4546</v>
      </c>
      <c r="D34" s="14">
        <v>4738</v>
      </c>
      <c r="E34" s="14">
        <v>4509</v>
      </c>
      <c r="F34" s="10">
        <v>679970</v>
      </c>
    </row>
    <row r="35" spans="2:6" ht="15" customHeight="1">
      <c r="B35" s="13" t="s">
        <v>169</v>
      </c>
      <c r="C35" s="14">
        <v>4473</v>
      </c>
      <c r="D35" s="14">
        <v>4639</v>
      </c>
      <c r="E35" s="14">
        <v>4418</v>
      </c>
      <c r="F35" s="10">
        <v>666077</v>
      </c>
    </row>
    <row r="36" spans="1:6" ht="19.5" customHeight="1">
      <c r="A36" s="10" t="s">
        <v>38</v>
      </c>
      <c r="B36" s="13" t="s">
        <v>167</v>
      </c>
      <c r="C36" s="14">
        <v>5881</v>
      </c>
      <c r="D36" s="14">
        <v>6490</v>
      </c>
      <c r="E36" s="14">
        <v>6447</v>
      </c>
      <c r="F36" s="10">
        <v>1005091</v>
      </c>
    </row>
    <row r="37" spans="2:6" ht="15" customHeight="1">
      <c r="B37" s="13" t="s">
        <v>169</v>
      </c>
      <c r="C37" s="14">
        <v>5821</v>
      </c>
      <c r="D37" s="14">
        <v>6007</v>
      </c>
      <c r="E37" s="14">
        <v>5964</v>
      </c>
      <c r="F37" s="10">
        <v>933858</v>
      </c>
    </row>
    <row r="38" spans="1:6" ht="19.5" customHeight="1">
      <c r="A38" s="10" t="s">
        <v>39</v>
      </c>
      <c r="B38" s="13" t="s">
        <v>167</v>
      </c>
      <c r="C38" s="14">
        <v>1908</v>
      </c>
      <c r="D38" s="14">
        <v>1908</v>
      </c>
      <c r="E38" s="14">
        <v>1908</v>
      </c>
      <c r="F38" s="10">
        <v>273941</v>
      </c>
    </row>
    <row r="39" spans="2:6" ht="15" customHeight="1">
      <c r="B39" s="13" t="s">
        <v>169</v>
      </c>
      <c r="C39" s="14">
        <v>1901</v>
      </c>
      <c r="D39" s="14">
        <v>1901</v>
      </c>
      <c r="E39" s="14">
        <v>1901</v>
      </c>
      <c r="F39" s="10">
        <v>272518</v>
      </c>
    </row>
    <row r="40" spans="1:6" ht="19.5" customHeight="1">
      <c r="A40" s="10" t="s">
        <v>40</v>
      </c>
      <c r="B40" s="13" t="s">
        <v>167</v>
      </c>
      <c r="C40" s="14">
        <v>1961</v>
      </c>
      <c r="D40" s="14">
        <v>2025</v>
      </c>
      <c r="E40" s="14">
        <v>2025</v>
      </c>
      <c r="F40" s="10">
        <v>288439</v>
      </c>
    </row>
    <row r="41" spans="2:6" ht="15" customHeight="1">
      <c r="B41" s="13" t="s">
        <v>169</v>
      </c>
      <c r="C41" s="14">
        <v>1942</v>
      </c>
      <c r="D41" s="14">
        <v>1990</v>
      </c>
      <c r="E41" s="14">
        <v>1990</v>
      </c>
      <c r="F41" s="10">
        <v>280309</v>
      </c>
    </row>
    <row r="42" spans="1:6" ht="19.5" customHeight="1">
      <c r="A42" s="10" t="s">
        <v>41</v>
      </c>
      <c r="B42" s="13" t="s">
        <v>167</v>
      </c>
      <c r="C42" s="14">
        <v>7070</v>
      </c>
      <c r="D42" s="14">
        <v>7257</v>
      </c>
      <c r="E42" s="14">
        <v>7254</v>
      </c>
      <c r="F42" s="10">
        <v>1044486</v>
      </c>
    </row>
    <row r="43" spans="2:6" ht="15" customHeight="1">
      <c r="B43" s="13" t="s">
        <v>169</v>
      </c>
      <c r="C43" s="14">
        <v>6955</v>
      </c>
      <c r="D43" s="14">
        <v>7011</v>
      </c>
      <c r="E43" s="14">
        <v>7008</v>
      </c>
      <c r="F43" s="10">
        <v>1008756</v>
      </c>
    </row>
    <row r="44" spans="1:6" ht="19.5" customHeight="1">
      <c r="A44" s="10" t="s">
        <v>42</v>
      </c>
      <c r="B44" s="13" t="s">
        <v>167</v>
      </c>
      <c r="C44" s="14">
        <v>2275</v>
      </c>
      <c r="D44" s="14">
        <v>2458</v>
      </c>
      <c r="E44" s="14">
        <v>2400</v>
      </c>
      <c r="F44" s="10">
        <v>378256</v>
      </c>
    </row>
    <row r="45" spans="2:6" ht="15" customHeight="1">
      <c r="B45" s="13" t="s">
        <v>169</v>
      </c>
      <c r="C45" s="14">
        <v>2235</v>
      </c>
      <c r="D45" s="14">
        <v>2417</v>
      </c>
      <c r="E45" s="14">
        <v>2359</v>
      </c>
      <c r="F45" s="10">
        <v>370255</v>
      </c>
    </row>
  </sheetData>
  <mergeCells count="6">
    <mergeCell ref="F6:F11"/>
    <mergeCell ref="A6:A7"/>
    <mergeCell ref="C6:E6"/>
    <mergeCell ref="C9:C11"/>
    <mergeCell ref="D9:D11"/>
    <mergeCell ref="E9:E11"/>
  </mergeCells>
  <printOptions/>
  <pageMargins left="0.7874015748031497" right="0.984251968503937" top="0.7874015748031497" bottom="0.7874015748031497" header="0" footer="0"/>
  <pageSetup horizontalDpi="120" verticalDpi="120" orientation="portrait" paperSize="9" r:id="rId1"/>
</worksheet>
</file>

<file path=xl/worksheets/sheet75.xml><?xml version="1.0" encoding="utf-8"?>
<worksheet xmlns="http://schemas.openxmlformats.org/spreadsheetml/2006/main" xmlns:r="http://schemas.openxmlformats.org/officeDocument/2006/relationships">
  <dimension ref="A1:F46"/>
  <sheetViews>
    <sheetView workbookViewId="0" topLeftCell="A1">
      <selection activeCell="I7" sqref="I7"/>
    </sheetView>
  </sheetViews>
  <sheetFormatPr defaultColWidth="9.140625" defaultRowHeight="12.75"/>
  <cols>
    <col min="1" max="1" width="25.00390625" style="0" customWidth="1"/>
    <col min="2" max="2" width="2.7109375" style="0" customWidth="1"/>
    <col min="3" max="3" width="12.421875" style="0" customWidth="1"/>
    <col min="4" max="4" width="13.421875" style="0" customWidth="1"/>
    <col min="5" max="5" width="11.7109375" style="0" customWidth="1"/>
    <col min="6" max="6" width="18.57421875" style="0" customWidth="1"/>
    <col min="7" max="8" width="10.7109375" style="0" customWidth="1"/>
  </cols>
  <sheetData>
    <row r="1" ht="13.5" customHeight="1">
      <c r="F1">
        <v>169</v>
      </c>
    </row>
    <row r="2" ht="11.25" customHeight="1"/>
    <row r="3" ht="14.25" customHeight="1">
      <c r="A3" t="s">
        <v>1436</v>
      </c>
    </row>
    <row r="4" ht="14.25" customHeight="1">
      <c r="A4" t="s">
        <v>1437</v>
      </c>
    </row>
    <row r="5" ht="14.25" customHeight="1">
      <c r="A5" t="s">
        <v>1438</v>
      </c>
    </row>
    <row r="6" ht="17.25" customHeight="1">
      <c r="A6" s="54" t="s">
        <v>1439</v>
      </c>
    </row>
    <row r="7" spans="1:6" ht="19.5" customHeight="1">
      <c r="A7" s="114" t="s">
        <v>826</v>
      </c>
      <c r="B7" s="18"/>
      <c r="C7" s="124" t="s">
        <v>1769</v>
      </c>
      <c r="D7" s="125"/>
      <c r="E7" s="136"/>
      <c r="F7" s="117" t="s">
        <v>1770</v>
      </c>
    </row>
    <row r="8" spans="1:6" ht="12.75" customHeight="1">
      <c r="A8" s="114"/>
      <c r="B8" s="13"/>
      <c r="C8" s="76"/>
      <c r="D8" s="23"/>
      <c r="E8" s="13"/>
      <c r="F8" s="118"/>
    </row>
    <row r="9" spans="1:6" ht="12.75" customHeight="1">
      <c r="A9" s="10" t="s">
        <v>1430</v>
      </c>
      <c r="B9" s="13"/>
      <c r="C9" s="58"/>
      <c r="D9" s="11"/>
      <c r="E9" s="19"/>
      <c r="F9" s="118"/>
    </row>
    <row r="10" spans="1:6" ht="11.25" customHeight="1">
      <c r="A10" s="10" t="s">
        <v>1431</v>
      </c>
      <c r="B10" s="13"/>
      <c r="C10" s="128" t="s">
        <v>1771</v>
      </c>
      <c r="D10" s="128" t="s">
        <v>1772</v>
      </c>
      <c r="E10" s="128" t="s">
        <v>1773</v>
      </c>
      <c r="F10" s="118"/>
    </row>
    <row r="11" spans="1:6" ht="12" customHeight="1">
      <c r="A11" s="10" t="s">
        <v>1432</v>
      </c>
      <c r="B11" s="13"/>
      <c r="C11" s="129"/>
      <c r="D11" s="129"/>
      <c r="E11" s="129"/>
      <c r="F11" s="118"/>
    </row>
    <row r="12" spans="1:6" ht="14.25" customHeight="1">
      <c r="A12" s="11" t="s">
        <v>1433</v>
      </c>
      <c r="B12" s="19"/>
      <c r="C12" s="130"/>
      <c r="D12" s="130"/>
      <c r="E12" s="130"/>
      <c r="F12" s="100"/>
    </row>
    <row r="13" spans="1:6" ht="30" customHeight="1">
      <c r="A13" t="s">
        <v>44</v>
      </c>
      <c r="B13" s="43" t="s">
        <v>167</v>
      </c>
      <c r="C13" s="44">
        <v>2809</v>
      </c>
      <c r="D13" s="44">
        <v>4794</v>
      </c>
      <c r="E13" s="44">
        <v>92481</v>
      </c>
      <c r="F13">
        <v>6554181</v>
      </c>
    </row>
    <row r="14" spans="1:6" ht="18.75" customHeight="1">
      <c r="A14" t="s">
        <v>2313</v>
      </c>
      <c r="B14" s="3" t="s">
        <v>169</v>
      </c>
      <c r="C14" s="5">
        <v>1197</v>
      </c>
      <c r="D14" s="5">
        <v>1468</v>
      </c>
      <c r="E14" s="5">
        <v>8826</v>
      </c>
      <c r="F14">
        <v>776840</v>
      </c>
    </row>
    <row r="15" spans="1:6" ht="19.5" customHeight="1">
      <c r="A15" t="s">
        <v>45</v>
      </c>
      <c r="B15" s="3" t="s">
        <v>167</v>
      </c>
      <c r="C15" s="5">
        <v>190</v>
      </c>
      <c r="D15" s="5">
        <v>424</v>
      </c>
      <c r="E15" s="5">
        <v>10140</v>
      </c>
      <c r="F15">
        <v>642223</v>
      </c>
    </row>
    <row r="16" spans="2:6" ht="15" customHeight="1">
      <c r="B16" s="3" t="s">
        <v>169</v>
      </c>
      <c r="C16" s="5">
        <v>50</v>
      </c>
      <c r="D16" s="5">
        <v>62</v>
      </c>
      <c r="E16" s="5">
        <v>460</v>
      </c>
      <c r="F16">
        <v>33725</v>
      </c>
    </row>
    <row r="17" spans="1:6" ht="19.5" customHeight="1">
      <c r="A17" t="s">
        <v>28</v>
      </c>
      <c r="B17" s="3" t="s">
        <v>167</v>
      </c>
      <c r="C17" s="5">
        <v>91</v>
      </c>
      <c r="D17" s="5">
        <v>106</v>
      </c>
      <c r="E17" s="5">
        <v>2808</v>
      </c>
      <c r="F17">
        <v>160743</v>
      </c>
    </row>
    <row r="18" spans="2:6" ht="15" customHeight="1">
      <c r="B18" s="3" t="s">
        <v>169</v>
      </c>
      <c r="C18" s="5">
        <v>24</v>
      </c>
      <c r="D18" s="5">
        <v>25</v>
      </c>
      <c r="E18" s="5">
        <v>225</v>
      </c>
      <c r="F18">
        <v>17748</v>
      </c>
    </row>
    <row r="19" spans="1:6" ht="19.5" customHeight="1">
      <c r="A19" t="s">
        <v>29</v>
      </c>
      <c r="B19" s="3" t="s">
        <v>167</v>
      </c>
      <c r="C19" s="5">
        <v>83</v>
      </c>
      <c r="D19" s="5">
        <v>117</v>
      </c>
      <c r="E19" s="5">
        <v>2298</v>
      </c>
      <c r="F19">
        <v>145379</v>
      </c>
    </row>
    <row r="20" spans="2:6" ht="15" customHeight="1">
      <c r="B20" s="3" t="s">
        <v>169</v>
      </c>
      <c r="C20" s="5">
        <v>40</v>
      </c>
      <c r="D20" s="5">
        <v>41</v>
      </c>
      <c r="E20" s="5">
        <v>110</v>
      </c>
      <c r="F20">
        <v>11757</v>
      </c>
    </row>
    <row r="21" spans="1:6" ht="19.5" customHeight="1">
      <c r="A21" t="s">
        <v>30</v>
      </c>
      <c r="B21" s="3" t="s">
        <v>167</v>
      </c>
      <c r="C21" s="5">
        <v>63</v>
      </c>
      <c r="D21" s="5">
        <v>73</v>
      </c>
      <c r="E21" s="5">
        <v>1735</v>
      </c>
      <c r="F21">
        <v>179182</v>
      </c>
    </row>
    <row r="22" spans="2:6" ht="15" customHeight="1">
      <c r="B22" s="3" t="s">
        <v>169</v>
      </c>
      <c r="C22" s="5">
        <v>38</v>
      </c>
      <c r="D22" s="5">
        <v>39</v>
      </c>
      <c r="E22" s="5">
        <v>443</v>
      </c>
      <c r="F22">
        <v>25927</v>
      </c>
    </row>
    <row r="23" spans="1:6" ht="19.5" customHeight="1">
      <c r="A23" t="s">
        <v>31</v>
      </c>
      <c r="B23" s="3" t="s">
        <v>167</v>
      </c>
      <c r="C23" s="5">
        <v>70</v>
      </c>
      <c r="D23" s="5">
        <v>108</v>
      </c>
      <c r="E23" s="5">
        <v>1988</v>
      </c>
      <c r="F23">
        <v>155982</v>
      </c>
    </row>
    <row r="24" spans="2:6" ht="15" customHeight="1">
      <c r="B24" s="3" t="s">
        <v>169</v>
      </c>
      <c r="C24" s="5">
        <v>24</v>
      </c>
      <c r="D24" s="5">
        <v>24</v>
      </c>
      <c r="E24" s="5">
        <v>205</v>
      </c>
      <c r="F24">
        <v>16581</v>
      </c>
    </row>
    <row r="25" spans="1:6" ht="19.5" customHeight="1">
      <c r="A25" t="s">
        <v>32</v>
      </c>
      <c r="B25" s="3" t="s">
        <v>167</v>
      </c>
      <c r="C25" s="5">
        <v>280</v>
      </c>
      <c r="D25" s="5">
        <v>497</v>
      </c>
      <c r="E25" s="5">
        <v>11153</v>
      </c>
      <c r="F25">
        <v>774917</v>
      </c>
    </row>
    <row r="26" spans="2:6" ht="15" customHeight="1">
      <c r="B26" s="3" t="s">
        <v>169</v>
      </c>
      <c r="C26" s="5">
        <v>116</v>
      </c>
      <c r="D26" s="5">
        <v>165</v>
      </c>
      <c r="E26" s="5">
        <v>523</v>
      </c>
      <c r="F26">
        <v>48087</v>
      </c>
    </row>
    <row r="27" spans="1:6" ht="19.5" customHeight="1">
      <c r="A27" t="s">
        <v>33</v>
      </c>
      <c r="B27" s="3" t="s">
        <v>167</v>
      </c>
      <c r="C27" s="5">
        <v>668</v>
      </c>
      <c r="D27" s="5">
        <v>1207</v>
      </c>
      <c r="E27" s="5">
        <v>26913</v>
      </c>
      <c r="F27">
        <v>2146327</v>
      </c>
    </row>
    <row r="28" spans="2:6" ht="15" customHeight="1">
      <c r="B28" s="3" t="s">
        <v>169</v>
      </c>
      <c r="C28" s="5">
        <v>294</v>
      </c>
      <c r="D28" s="5">
        <v>349</v>
      </c>
      <c r="E28" s="5">
        <v>1099</v>
      </c>
      <c r="F28">
        <v>142543</v>
      </c>
    </row>
    <row r="29" spans="1:6" ht="19.5" customHeight="1">
      <c r="A29" t="s">
        <v>1434</v>
      </c>
      <c r="B29" s="3" t="s">
        <v>167</v>
      </c>
      <c r="C29" s="5">
        <v>20</v>
      </c>
      <c r="D29" s="5">
        <v>33</v>
      </c>
      <c r="E29" s="5">
        <v>593</v>
      </c>
      <c r="F29">
        <v>35323</v>
      </c>
    </row>
    <row r="30" spans="2:6" ht="15" customHeight="1">
      <c r="B30" s="3" t="s">
        <v>169</v>
      </c>
      <c r="C30" s="5">
        <v>13</v>
      </c>
      <c r="D30" s="5">
        <v>16</v>
      </c>
      <c r="E30" s="5">
        <v>95</v>
      </c>
      <c r="F30">
        <v>8004</v>
      </c>
    </row>
    <row r="31" spans="1:6" ht="19.5" customHeight="1">
      <c r="A31" t="s">
        <v>1435</v>
      </c>
      <c r="B31" s="3" t="s">
        <v>167</v>
      </c>
      <c r="C31" s="5">
        <v>44</v>
      </c>
      <c r="D31" s="5">
        <v>87</v>
      </c>
      <c r="E31" s="5">
        <v>1688</v>
      </c>
      <c r="F31">
        <v>106657</v>
      </c>
    </row>
    <row r="32" spans="2:6" ht="15" customHeight="1">
      <c r="B32" s="3" t="s">
        <v>169</v>
      </c>
      <c r="C32" s="5">
        <v>12</v>
      </c>
      <c r="D32" s="5">
        <v>29</v>
      </c>
      <c r="E32" s="5">
        <v>116</v>
      </c>
      <c r="F32">
        <v>32117</v>
      </c>
    </row>
    <row r="33" spans="1:6" ht="19.5" customHeight="1">
      <c r="A33" t="s">
        <v>36</v>
      </c>
      <c r="B33" s="3" t="s">
        <v>167</v>
      </c>
      <c r="C33" s="5">
        <v>55</v>
      </c>
      <c r="D33" s="5">
        <v>126</v>
      </c>
      <c r="E33" s="5">
        <v>1952</v>
      </c>
      <c r="F33">
        <v>116794</v>
      </c>
    </row>
    <row r="34" spans="2:6" ht="15" customHeight="1">
      <c r="B34" s="3" t="s">
        <v>169</v>
      </c>
      <c r="C34" s="5">
        <v>17</v>
      </c>
      <c r="D34" s="5">
        <v>23</v>
      </c>
      <c r="E34" s="5">
        <v>109</v>
      </c>
      <c r="F34">
        <v>16353</v>
      </c>
    </row>
    <row r="35" spans="1:6" ht="19.5" customHeight="1">
      <c r="A35" t="s">
        <v>37</v>
      </c>
      <c r="B35" s="3" t="s">
        <v>167</v>
      </c>
      <c r="C35" s="5">
        <v>415</v>
      </c>
      <c r="D35" s="5">
        <v>603</v>
      </c>
      <c r="E35" s="5">
        <v>11240</v>
      </c>
      <c r="F35">
        <v>727943</v>
      </c>
    </row>
    <row r="36" spans="2:6" ht="15" customHeight="1">
      <c r="B36" s="3" t="s">
        <v>169</v>
      </c>
      <c r="C36" s="5">
        <v>155</v>
      </c>
      <c r="D36" s="5">
        <v>217</v>
      </c>
      <c r="E36" s="5">
        <v>1475</v>
      </c>
      <c r="F36">
        <v>113715</v>
      </c>
    </row>
    <row r="37" spans="1:6" ht="19.5" customHeight="1">
      <c r="A37" t="s">
        <v>38</v>
      </c>
      <c r="B37" s="3" t="s">
        <v>167</v>
      </c>
      <c r="C37" s="5">
        <v>145</v>
      </c>
      <c r="D37" s="5">
        <v>279</v>
      </c>
      <c r="E37" s="5">
        <v>2576</v>
      </c>
      <c r="F37">
        <v>203607</v>
      </c>
    </row>
    <row r="38" spans="2:6" ht="15" customHeight="1">
      <c r="B38" s="3" t="s">
        <v>169</v>
      </c>
      <c r="C38" s="5">
        <v>96</v>
      </c>
      <c r="D38" s="5">
        <v>114</v>
      </c>
      <c r="E38" s="5">
        <v>486</v>
      </c>
      <c r="F38">
        <v>48396</v>
      </c>
    </row>
    <row r="39" spans="1:6" ht="19.5" customHeight="1">
      <c r="A39" t="s">
        <v>39</v>
      </c>
      <c r="B39" s="3" t="s">
        <v>167</v>
      </c>
      <c r="C39" s="5">
        <v>22</v>
      </c>
      <c r="D39" s="5">
        <v>32</v>
      </c>
      <c r="E39" s="5">
        <v>633</v>
      </c>
      <c r="F39">
        <v>52170</v>
      </c>
    </row>
    <row r="40" spans="2:6" ht="15" customHeight="1">
      <c r="B40" s="3" t="s">
        <v>169</v>
      </c>
      <c r="C40" s="5">
        <v>14</v>
      </c>
      <c r="D40" s="5">
        <v>14</v>
      </c>
      <c r="E40" s="5">
        <v>176</v>
      </c>
      <c r="F40">
        <v>16014</v>
      </c>
    </row>
    <row r="41" spans="1:6" ht="19.5" customHeight="1">
      <c r="A41" t="s">
        <v>40</v>
      </c>
      <c r="B41" s="3" t="s">
        <v>167</v>
      </c>
      <c r="C41" s="5">
        <v>106</v>
      </c>
      <c r="D41" s="5">
        <v>153</v>
      </c>
      <c r="E41" s="5">
        <v>4298</v>
      </c>
      <c r="F41">
        <v>251272</v>
      </c>
    </row>
    <row r="42" spans="2:6" ht="15" customHeight="1">
      <c r="B42" s="3" t="s">
        <v>169</v>
      </c>
      <c r="C42" s="5">
        <v>29</v>
      </c>
      <c r="D42" s="5">
        <v>51</v>
      </c>
      <c r="E42" s="5">
        <v>731</v>
      </c>
      <c r="F42">
        <v>47726</v>
      </c>
    </row>
    <row r="43" spans="1:6" ht="19.5" customHeight="1">
      <c r="A43" t="s">
        <v>41</v>
      </c>
      <c r="B43" s="3" t="s">
        <v>167</v>
      </c>
      <c r="C43" s="5">
        <v>357</v>
      </c>
      <c r="D43" s="5">
        <v>681</v>
      </c>
      <c r="E43" s="5">
        <v>7069</v>
      </c>
      <c r="F43">
        <v>509035</v>
      </c>
    </row>
    <row r="44" spans="2:6" ht="15" customHeight="1">
      <c r="B44" s="3" t="s">
        <v>169</v>
      </c>
      <c r="C44" s="5">
        <v>181</v>
      </c>
      <c r="D44" s="5">
        <v>191</v>
      </c>
      <c r="E44" s="5">
        <v>1264</v>
      </c>
      <c r="F44">
        <v>94892</v>
      </c>
    </row>
    <row r="45" spans="1:6" ht="19.5" customHeight="1">
      <c r="A45" t="s">
        <v>42</v>
      </c>
      <c r="B45" s="3" t="s">
        <v>167</v>
      </c>
      <c r="C45" s="5">
        <v>200</v>
      </c>
      <c r="D45" s="5">
        <v>268</v>
      </c>
      <c r="E45" s="5">
        <v>5397</v>
      </c>
      <c r="F45">
        <v>346627</v>
      </c>
    </row>
    <row r="46" spans="2:6" ht="15" customHeight="1">
      <c r="B46" s="3" t="s">
        <v>169</v>
      </c>
      <c r="C46" s="5">
        <v>94</v>
      </c>
      <c r="D46" s="5">
        <v>108</v>
      </c>
      <c r="E46" s="5">
        <v>1309</v>
      </c>
      <c r="F46">
        <v>103255</v>
      </c>
    </row>
  </sheetData>
  <mergeCells count="6">
    <mergeCell ref="A7:A8"/>
    <mergeCell ref="C7:E7"/>
    <mergeCell ref="F7:F12"/>
    <mergeCell ref="C10:C12"/>
    <mergeCell ref="D10:D12"/>
    <mergeCell ref="E10:E12"/>
  </mergeCells>
  <printOptions/>
  <pageMargins left="0.984251968503937" right="0.7874015748031497" top="0.5905511811023623" bottom="0.5905511811023623" header="0" footer="0"/>
  <pageSetup horizontalDpi="120" verticalDpi="120" orientation="portrait" paperSize="9" r:id="rId1"/>
</worksheet>
</file>

<file path=xl/worksheets/sheet76.xml><?xml version="1.0" encoding="utf-8"?>
<worksheet xmlns="http://schemas.openxmlformats.org/spreadsheetml/2006/main" xmlns:r="http://schemas.openxmlformats.org/officeDocument/2006/relationships">
  <dimension ref="A3:E28"/>
  <sheetViews>
    <sheetView workbookViewId="0" topLeftCell="A1">
      <selection activeCell="A7" sqref="A7:A10"/>
    </sheetView>
  </sheetViews>
  <sheetFormatPr defaultColWidth="9.140625" defaultRowHeight="12.75"/>
  <cols>
    <col min="1" max="1" width="25.00390625" style="10" customWidth="1"/>
    <col min="2" max="2" width="10.8515625" style="10" customWidth="1"/>
    <col min="3" max="3" width="10.00390625" style="10" customWidth="1"/>
    <col min="4" max="4" width="14.7109375" style="10" customWidth="1"/>
    <col min="5" max="5" width="18.140625" style="10" customWidth="1"/>
    <col min="6" max="16384" width="9.140625" style="10" customWidth="1"/>
  </cols>
  <sheetData>
    <row r="2" ht="15.75" customHeight="1"/>
    <row r="3" ht="21" customHeight="1">
      <c r="A3" s="10" t="s">
        <v>1440</v>
      </c>
    </row>
    <row r="4" ht="18" customHeight="1">
      <c r="A4" s="10" t="s">
        <v>1441</v>
      </c>
    </row>
    <row r="5" ht="16.5" customHeight="1">
      <c r="A5" s="10" t="s">
        <v>1442</v>
      </c>
    </row>
    <row r="6" spans="1:5" ht="21" customHeight="1">
      <c r="A6" s="11" t="s">
        <v>1443</v>
      </c>
      <c r="B6" s="11"/>
      <c r="C6" s="11"/>
      <c r="D6" s="11"/>
      <c r="E6" s="11"/>
    </row>
    <row r="7" spans="1:5" ht="18" customHeight="1">
      <c r="A7" s="131" t="s">
        <v>597</v>
      </c>
      <c r="B7" s="90" t="s">
        <v>1774</v>
      </c>
      <c r="C7" s="117"/>
      <c r="D7" s="117"/>
      <c r="E7" s="117" t="s">
        <v>1775</v>
      </c>
    </row>
    <row r="8" spans="1:5" ht="14.25" customHeight="1">
      <c r="A8" s="132"/>
      <c r="B8" s="91"/>
      <c r="C8" s="100"/>
      <c r="D8" s="100"/>
      <c r="E8" s="118"/>
    </row>
    <row r="9" spans="1:5" ht="20.25" customHeight="1">
      <c r="A9" s="132"/>
      <c r="B9" s="129" t="s">
        <v>1776</v>
      </c>
      <c r="C9" s="129" t="s">
        <v>817</v>
      </c>
      <c r="D9" s="129" t="s">
        <v>1777</v>
      </c>
      <c r="E9" s="118"/>
    </row>
    <row r="10" spans="1:5" ht="37.5" customHeight="1">
      <c r="A10" s="133"/>
      <c r="B10" s="130"/>
      <c r="C10" s="130"/>
      <c r="D10" s="130"/>
      <c r="E10" s="100"/>
    </row>
    <row r="11" spans="1:5" ht="38.25" customHeight="1">
      <c r="A11" s="13" t="s">
        <v>44</v>
      </c>
      <c r="B11" s="14">
        <v>37563</v>
      </c>
      <c r="C11" s="14">
        <v>45271</v>
      </c>
      <c r="D11" s="14">
        <v>17743692</v>
      </c>
      <c r="E11" s="10">
        <v>47198</v>
      </c>
    </row>
    <row r="12" spans="1:4" ht="21" customHeight="1">
      <c r="A12" s="13" t="s">
        <v>2313</v>
      </c>
      <c r="B12" s="14"/>
      <c r="C12" s="14"/>
      <c r="D12" s="14"/>
    </row>
    <row r="13" spans="1:5" ht="30" customHeight="1">
      <c r="A13" s="13" t="s">
        <v>1444</v>
      </c>
      <c r="B13" s="14">
        <v>1618</v>
      </c>
      <c r="C13" s="14">
        <v>2263</v>
      </c>
      <c r="D13" s="14">
        <v>2197985</v>
      </c>
      <c r="E13" s="10">
        <v>2689</v>
      </c>
    </row>
    <row r="14" spans="1:5" ht="30" customHeight="1">
      <c r="A14" s="13" t="s">
        <v>1445</v>
      </c>
      <c r="B14" s="14">
        <v>2931</v>
      </c>
      <c r="C14" s="14">
        <v>3337</v>
      </c>
      <c r="D14" s="14">
        <v>840771</v>
      </c>
      <c r="E14" s="10">
        <v>3982</v>
      </c>
    </row>
    <row r="15" spans="1:5" ht="30" customHeight="1">
      <c r="A15" s="13" t="s">
        <v>1446</v>
      </c>
      <c r="B15" s="14">
        <v>2458</v>
      </c>
      <c r="C15" s="14">
        <v>2830</v>
      </c>
      <c r="D15" s="14">
        <v>721472</v>
      </c>
      <c r="E15" s="10">
        <v>2373</v>
      </c>
    </row>
    <row r="16" spans="1:5" ht="30" customHeight="1">
      <c r="A16" s="13" t="s">
        <v>1447</v>
      </c>
      <c r="B16" s="14">
        <v>804</v>
      </c>
      <c r="C16" s="14">
        <v>1074</v>
      </c>
      <c r="D16" s="14">
        <v>498982</v>
      </c>
      <c r="E16" s="10">
        <v>1441</v>
      </c>
    </row>
    <row r="17" spans="1:5" ht="30" customHeight="1">
      <c r="A17" s="13" t="s">
        <v>1448</v>
      </c>
      <c r="B17" s="14">
        <v>3329</v>
      </c>
      <c r="C17" s="14">
        <v>3537</v>
      </c>
      <c r="D17" s="14">
        <v>1246968</v>
      </c>
      <c r="E17" s="10">
        <v>3859</v>
      </c>
    </row>
    <row r="18" spans="1:5" ht="30" customHeight="1">
      <c r="A18" s="13" t="s">
        <v>1619</v>
      </c>
      <c r="B18" s="14">
        <v>2191</v>
      </c>
      <c r="C18" s="14">
        <v>2674</v>
      </c>
      <c r="D18" s="14">
        <v>1369574</v>
      </c>
      <c r="E18" s="10">
        <v>1852</v>
      </c>
    </row>
    <row r="19" spans="1:5" ht="30" customHeight="1">
      <c r="A19" s="13" t="s">
        <v>1449</v>
      </c>
      <c r="B19" s="14">
        <v>5347</v>
      </c>
      <c r="C19" s="14">
        <v>6224</v>
      </c>
      <c r="D19" s="14">
        <v>2645323</v>
      </c>
      <c r="E19" s="10">
        <v>8913</v>
      </c>
    </row>
    <row r="20" spans="1:5" ht="30" customHeight="1">
      <c r="A20" s="13" t="s">
        <v>1450</v>
      </c>
      <c r="B20" s="14">
        <v>848</v>
      </c>
      <c r="C20" s="14">
        <v>1008</v>
      </c>
      <c r="D20" s="14">
        <v>361017</v>
      </c>
      <c r="E20" s="10">
        <v>686</v>
      </c>
    </row>
    <row r="21" spans="1:5" ht="30" customHeight="1">
      <c r="A21" s="13" t="s">
        <v>1451</v>
      </c>
      <c r="B21" s="14">
        <v>1921</v>
      </c>
      <c r="C21" s="14">
        <v>2387</v>
      </c>
      <c r="D21" s="14">
        <v>541813</v>
      </c>
      <c r="E21" s="10">
        <v>2132</v>
      </c>
    </row>
    <row r="22" spans="1:5" ht="30" customHeight="1">
      <c r="A22" s="13" t="s">
        <v>1452</v>
      </c>
      <c r="B22" s="14">
        <v>1578</v>
      </c>
      <c r="C22" s="14">
        <v>1899</v>
      </c>
      <c r="D22" s="14">
        <v>468946</v>
      </c>
      <c r="E22" s="10">
        <v>3342</v>
      </c>
    </row>
    <row r="23" spans="1:5" ht="30" customHeight="1">
      <c r="A23" s="13" t="s">
        <v>1453</v>
      </c>
      <c r="B23" s="14">
        <v>1669</v>
      </c>
      <c r="C23" s="14">
        <v>2162</v>
      </c>
      <c r="D23" s="14">
        <v>797927</v>
      </c>
      <c r="E23" s="10">
        <v>3125</v>
      </c>
    </row>
    <row r="24" spans="1:5" ht="30" customHeight="1">
      <c r="A24" s="13" t="s">
        <v>1454</v>
      </c>
      <c r="B24" s="14">
        <v>2956</v>
      </c>
      <c r="C24" s="14">
        <v>3881</v>
      </c>
      <c r="D24" s="14">
        <v>1703542</v>
      </c>
      <c r="E24" s="10">
        <v>2632</v>
      </c>
    </row>
    <row r="25" spans="1:5" ht="30" customHeight="1">
      <c r="A25" s="13" t="s">
        <v>1455</v>
      </c>
      <c r="B25" s="14">
        <v>1138</v>
      </c>
      <c r="C25" s="14">
        <v>1353</v>
      </c>
      <c r="D25" s="14">
        <v>429550</v>
      </c>
      <c r="E25" s="10">
        <v>1423</v>
      </c>
    </row>
    <row r="26" spans="1:5" ht="30" customHeight="1">
      <c r="A26" s="13" t="s">
        <v>1456</v>
      </c>
      <c r="B26" s="14">
        <v>1901</v>
      </c>
      <c r="C26" s="14">
        <v>2247</v>
      </c>
      <c r="D26" s="14">
        <v>660763</v>
      </c>
      <c r="E26" s="10">
        <v>2780</v>
      </c>
    </row>
    <row r="27" spans="1:5" ht="30" customHeight="1">
      <c r="A27" s="13" t="s">
        <v>1457</v>
      </c>
      <c r="B27" s="14">
        <v>5805</v>
      </c>
      <c r="C27" s="14">
        <v>6437</v>
      </c>
      <c r="D27" s="14">
        <v>2678859</v>
      </c>
      <c r="E27" s="10">
        <v>4458</v>
      </c>
    </row>
    <row r="28" spans="1:5" ht="30" customHeight="1">
      <c r="A28" s="13" t="s">
        <v>1458</v>
      </c>
      <c r="B28" s="14">
        <v>1069</v>
      </c>
      <c r="C28" s="14">
        <v>1958</v>
      </c>
      <c r="D28" s="14">
        <v>580200</v>
      </c>
      <c r="E28" s="10">
        <v>1511</v>
      </c>
    </row>
    <row r="29" ht="30.75" customHeight="1"/>
    <row r="30" ht="30.75" customHeight="1"/>
    <row r="31" ht="30.75" customHeight="1"/>
    <row r="32"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sheetData>
  <mergeCells count="6">
    <mergeCell ref="E7:E10"/>
    <mergeCell ref="A7:A10"/>
    <mergeCell ref="B7:D8"/>
    <mergeCell ref="B9:B10"/>
    <mergeCell ref="C9:C10"/>
    <mergeCell ref="D9:D10"/>
  </mergeCells>
  <printOptions/>
  <pageMargins left="0.7874015748031497" right="0.984251968503937" top="0.7874015748031497" bottom="0.7874015748031497" header="0" footer="0"/>
  <pageSetup horizontalDpi="300" verticalDpi="300" orientation="portrait" paperSize="9" r:id="rId1"/>
</worksheet>
</file>

<file path=xl/worksheets/sheet77.xml><?xml version="1.0" encoding="utf-8"?>
<worksheet xmlns="http://schemas.openxmlformats.org/spreadsheetml/2006/main" xmlns:r="http://schemas.openxmlformats.org/officeDocument/2006/relationships">
  <dimension ref="A3:G27"/>
  <sheetViews>
    <sheetView workbookViewId="0" topLeftCell="A1">
      <selection activeCell="B9" sqref="B9:G9"/>
    </sheetView>
  </sheetViews>
  <sheetFormatPr defaultColWidth="9.140625" defaultRowHeight="12.75"/>
  <cols>
    <col min="1" max="1" width="20.00390625" style="10" customWidth="1"/>
    <col min="2" max="2" width="8.8515625" style="10" customWidth="1"/>
    <col min="3" max="3" width="9.57421875" style="10" customWidth="1"/>
    <col min="4" max="4" width="13.28125" style="10" customWidth="1"/>
    <col min="5" max="5" width="8.57421875" style="10" customWidth="1"/>
    <col min="6" max="6" width="9.140625" style="10" customWidth="1"/>
    <col min="7" max="7" width="13.00390625" style="10" customWidth="1"/>
    <col min="8" max="8" width="9.140625" style="10" customWidth="1"/>
    <col min="9" max="9" width="9.7109375" style="10" customWidth="1"/>
    <col min="10" max="10" width="11.28125" style="10" customWidth="1"/>
    <col min="11" max="11" width="8.8515625" style="10" customWidth="1"/>
    <col min="12" max="12" width="9.28125" style="10" customWidth="1"/>
    <col min="13" max="13" width="11.28125" style="10" customWidth="1"/>
    <col min="14" max="14" width="4.8515625" style="10" customWidth="1"/>
    <col min="15" max="16384" width="9.140625" style="10" customWidth="1"/>
  </cols>
  <sheetData>
    <row r="2" ht="9" customHeight="1"/>
    <row r="3" ht="20.25" customHeight="1">
      <c r="A3" s="10" t="s">
        <v>1459</v>
      </c>
    </row>
    <row r="4" ht="15" customHeight="1">
      <c r="A4" s="10" t="s">
        <v>1460</v>
      </c>
    </row>
    <row r="5" ht="15.75" customHeight="1">
      <c r="A5" s="10" t="s">
        <v>1461</v>
      </c>
    </row>
    <row r="6" spans="1:7" ht="17.25" customHeight="1">
      <c r="A6" s="11" t="s">
        <v>1462</v>
      </c>
      <c r="B6" s="11"/>
      <c r="C6" s="11"/>
      <c r="D6" s="11"/>
      <c r="E6" s="11"/>
      <c r="F6" s="11"/>
      <c r="G6" s="11"/>
    </row>
    <row r="7" spans="1:7" ht="15.75" customHeight="1">
      <c r="A7" s="131" t="s">
        <v>1778</v>
      </c>
      <c r="B7" s="117" t="s">
        <v>1779</v>
      </c>
      <c r="C7" s="117"/>
      <c r="D7" s="117"/>
      <c r="E7" s="117" t="s">
        <v>1780</v>
      </c>
      <c r="F7" s="117"/>
      <c r="G7" s="117"/>
    </row>
    <row r="8" spans="1:7" ht="30.75" customHeight="1">
      <c r="A8" s="132"/>
      <c r="B8" s="100"/>
      <c r="C8" s="100"/>
      <c r="D8" s="100"/>
      <c r="E8" s="100"/>
      <c r="F8" s="100"/>
      <c r="G8" s="100"/>
    </row>
    <row r="9" spans="1:7" ht="87" customHeight="1">
      <c r="A9" s="133"/>
      <c r="B9" s="75" t="s">
        <v>1781</v>
      </c>
      <c r="C9" s="75" t="s">
        <v>1782</v>
      </c>
      <c r="D9" s="75" t="s">
        <v>1783</v>
      </c>
      <c r="E9" s="75" t="s">
        <v>1781</v>
      </c>
      <c r="F9" s="75" t="s">
        <v>1782</v>
      </c>
      <c r="G9" s="49" t="s">
        <v>1783</v>
      </c>
    </row>
    <row r="10" spans="1:7" ht="37.5" customHeight="1">
      <c r="A10" s="13" t="s">
        <v>44</v>
      </c>
      <c r="B10" s="14">
        <v>1018</v>
      </c>
      <c r="C10" s="14">
        <v>1686</v>
      </c>
      <c r="D10" s="14">
        <v>581711</v>
      </c>
      <c r="E10" s="14">
        <v>626</v>
      </c>
      <c r="F10" s="14">
        <v>675</v>
      </c>
      <c r="G10" s="10">
        <v>775431</v>
      </c>
    </row>
    <row r="11" spans="1:6" ht="15.75" customHeight="1">
      <c r="A11" s="13" t="s">
        <v>2313</v>
      </c>
      <c r="B11" s="14"/>
      <c r="C11" s="14"/>
      <c r="D11" s="14"/>
      <c r="E11" s="14"/>
      <c r="F11" s="14"/>
    </row>
    <row r="12" spans="1:7" ht="27.75" customHeight="1">
      <c r="A12" s="13" t="s">
        <v>1614</v>
      </c>
      <c r="B12" s="14">
        <v>47</v>
      </c>
      <c r="C12" s="14">
        <v>47</v>
      </c>
      <c r="D12" s="14">
        <v>34433</v>
      </c>
      <c r="E12" s="14">
        <v>47</v>
      </c>
      <c r="F12" s="14">
        <v>52</v>
      </c>
      <c r="G12" s="10">
        <v>163159</v>
      </c>
    </row>
    <row r="13" spans="1:7" ht="27.75" customHeight="1">
      <c r="A13" s="13" t="s">
        <v>1060</v>
      </c>
      <c r="B13" s="14">
        <v>66</v>
      </c>
      <c r="C13" s="14">
        <v>67</v>
      </c>
      <c r="D13" s="14">
        <v>29144</v>
      </c>
      <c r="E13" s="14">
        <v>28</v>
      </c>
      <c r="F13" s="14">
        <v>31</v>
      </c>
      <c r="G13" s="10">
        <v>11413</v>
      </c>
    </row>
    <row r="14" spans="1:7" ht="27.75" customHeight="1">
      <c r="A14" s="13" t="s">
        <v>29</v>
      </c>
      <c r="B14" s="14">
        <v>57</v>
      </c>
      <c r="C14" s="14">
        <v>59</v>
      </c>
      <c r="D14" s="14">
        <v>15453</v>
      </c>
      <c r="E14" s="14">
        <v>22</v>
      </c>
      <c r="F14" s="14">
        <v>23</v>
      </c>
      <c r="G14" s="10">
        <v>21181</v>
      </c>
    </row>
    <row r="15" spans="1:7" ht="27.75" customHeight="1">
      <c r="A15" s="13" t="s">
        <v>1463</v>
      </c>
      <c r="B15" s="14">
        <v>30</v>
      </c>
      <c r="C15" s="14">
        <v>38</v>
      </c>
      <c r="D15" s="14">
        <v>27140</v>
      </c>
      <c r="E15" s="14">
        <v>25</v>
      </c>
      <c r="F15" s="14">
        <v>27</v>
      </c>
      <c r="G15" s="10">
        <v>27622</v>
      </c>
    </row>
    <row r="16" spans="1:7" ht="27.75" customHeight="1">
      <c r="A16" s="13" t="s">
        <v>1464</v>
      </c>
      <c r="B16" s="14">
        <v>21</v>
      </c>
      <c r="C16" s="14">
        <v>21</v>
      </c>
      <c r="D16" s="14">
        <v>18747</v>
      </c>
      <c r="E16" s="14">
        <v>55</v>
      </c>
      <c r="F16" s="14">
        <v>56</v>
      </c>
      <c r="G16" s="10">
        <v>35690</v>
      </c>
    </row>
    <row r="17" spans="1:7" ht="27.75" customHeight="1">
      <c r="A17" s="13" t="s">
        <v>1465</v>
      </c>
      <c r="B17" s="14">
        <v>55</v>
      </c>
      <c r="C17" s="14">
        <v>105</v>
      </c>
      <c r="D17" s="14">
        <v>100118</v>
      </c>
      <c r="E17" s="14">
        <v>49</v>
      </c>
      <c r="F17" s="14">
        <v>51</v>
      </c>
      <c r="G17" s="10">
        <v>99108</v>
      </c>
    </row>
    <row r="18" spans="1:7" ht="27.75" customHeight="1">
      <c r="A18" s="13" t="s">
        <v>1466</v>
      </c>
      <c r="B18" s="14">
        <v>108</v>
      </c>
      <c r="C18" s="14">
        <v>116</v>
      </c>
      <c r="D18" s="14">
        <v>34418</v>
      </c>
      <c r="E18" s="14">
        <v>102</v>
      </c>
      <c r="F18" s="14">
        <v>109</v>
      </c>
      <c r="G18" s="10">
        <v>195156</v>
      </c>
    </row>
    <row r="19" spans="1:7" ht="27.75" customHeight="1">
      <c r="A19" s="13" t="s">
        <v>1467</v>
      </c>
      <c r="B19" s="14">
        <v>16</v>
      </c>
      <c r="C19" s="14">
        <v>19</v>
      </c>
      <c r="D19" s="14">
        <v>6044</v>
      </c>
      <c r="E19" s="14">
        <v>15</v>
      </c>
      <c r="F19" s="14">
        <v>15</v>
      </c>
      <c r="G19" s="10">
        <v>4741</v>
      </c>
    </row>
    <row r="20" spans="1:7" ht="27.75" customHeight="1">
      <c r="A20" s="13" t="s">
        <v>1451</v>
      </c>
      <c r="B20" s="14">
        <v>70</v>
      </c>
      <c r="C20" s="14">
        <v>126</v>
      </c>
      <c r="D20" s="14">
        <v>22025</v>
      </c>
      <c r="E20" s="14">
        <v>25</v>
      </c>
      <c r="F20" s="14">
        <v>26</v>
      </c>
      <c r="G20" s="10">
        <v>10549</v>
      </c>
    </row>
    <row r="21" spans="1:7" ht="27.75" customHeight="1">
      <c r="A21" s="13" t="s">
        <v>1468</v>
      </c>
      <c r="B21" s="14">
        <v>54</v>
      </c>
      <c r="C21" s="14">
        <v>56</v>
      </c>
      <c r="D21" s="14">
        <v>11123</v>
      </c>
      <c r="E21" s="14">
        <v>11</v>
      </c>
      <c r="F21" s="14">
        <v>11</v>
      </c>
      <c r="G21" s="10">
        <v>5803</v>
      </c>
    </row>
    <row r="22" spans="1:7" ht="27.75" customHeight="1">
      <c r="A22" s="13" t="s">
        <v>1469</v>
      </c>
      <c r="B22" s="14">
        <v>82</v>
      </c>
      <c r="C22" s="14">
        <v>208</v>
      </c>
      <c r="D22" s="14">
        <v>39451</v>
      </c>
      <c r="E22" s="14">
        <v>35</v>
      </c>
      <c r="F22" s="14">
        <v>36</v>
      </c>
      <c r="G22" s="10">
        <v>48655</v>
      </c>
    </row>
    <row r="23" spans="1:7" ht="27.75" customHeight="1">
      <c r="A23" s="13" t="s">
        <v>38</v>
      </c>
      <c r="B23" s="14">
        <v>50</v>
      </c>
      <c r="C23" s="14">
        <v>59</v>
      </c>
      <c r="D23" s="14">
        <v>32693</v>
      </c>
      <c r="E23" s="14">
        <v>53</v>
      </c>
      <c r="F23" s="14">
        <v>60</v>
      </c>
      <c r="G23" s="10">
        <v>37444</v>
      </c>
    </row>
    <row r="24" spans="1:7" ht="27.75" customHeight="1">
      <c r="A24" s="13" t="s">
        <v>1455</v>
      </c>
      <c r="B24" s="14">
        <v>10</v>
      </c>
      <c r="C24" s="14">
        <v>10</v>
      </c>
      <c r="D24" s="14">
        <v>11906</v>
      </c>
      <c r="E24" s="14">
        <v>24</v>
      </c>
      <c r="F24" s="14">
        <v>28</v>
      </c>
      <c r="G24" s="10">
        <v>63163</v>
      </c>
    </row>
    <row r="25" spans="1:7" ht="27.75" customHeight="1">
      <c r="A25" s="13" t="s">
        <v>1074</v>
      </c>
      <c r="B25" s="14">
        <v>89</v>
      </c>
      <c r="C25" s="14">
        <v>108</v>
      </c>
      <c r="D25" s="14">
        <v>23603</v>
      </c>
      <c r="E25" s="14">
        <v>16</v>
      </c>
      <c r="F25" s="14">
        <v>18</v>
      </c>
      <c r="G25" s="10">
        <v>6894</v>
      </c>
    </row>
    <row r="26" spans="1:7" ht="27.75" customHeight="1">
      <c r="A26" s="13" t="s">
        <v>1470</v>
      </c>
      <c r="B26" s="14">
        <v>73</v>
      </c>
      <c r="C26" s="14">
        <v>83</v>
      </c>
      <c r="D26" s="14">
        <v>25989</v>
      </c>
      <c r="E26" s="14">
        <v>82</v>
      </c>
      <c r="F26" s="14">
        <v>88</v>
      </c>
      <c r="G26" s="10">
        <v>29623</v>
      </c>
    </row>
    <row r="27" spans="1:7" ht="27.75" customHeight="1">
      <c r="A27" s="13" t="s">
        <v>1471</v>
      </c>
      <c r="B27" s="14">
        <v>190</v>
      </c>
      <c r="C27" s="14">
        <v>564</v>
      </c>
      <c r="D27" s="14">
        <v>149424</v>
      </c>
      <c r="E27" s="14">
        <v>37</v>
      </c>
      <c r="F27" s="14">
        <v>44</v>
      </c>
      <c r="G27" s="10">
        <v>15230</v>
      </c>
    </row>
    <row r="28" ht="25.5" customHeight="1"/>
  </sheetData>
  <mergeCells count="3">
    <mergeCell ref="A7:A9"/>
    <mergeCell ref="B7:D8"/>
    <mergeCell ref="E7:G8"/>
  </mergeCells>
  <printOptions/>
  <pageMargins left="0.7874015748031497" right="0.984251968503937" top="0.984251968503937" bottom="0.7874015748031497" header="0" footer="0"/>
  <pageSetup horizontalDpi="120" verticalDpi="120" orientation="portrait" paperSize="9" r:id="rId1"/>
</worksheet>
</file>

<file path=xl/worksheets/sheet78.xml><?xml version="1.0" encoding="utf-8"?>
<worksheet xmlns="http://schemas.openxmlformats.org/spreadsheetml/2006/main" xmlns:r="http://schemas.openxmlformats.org/officeDocument/2006/relationships">
  <dimension ref="A3:G27"/>
  <sheetViews>
    <sheetView workbookViewId="0" topLeftCell="A1">
      <selection activeCell="B9" sqref="B9:G9"/>
    </sheetView>
  </sheetViews>
  <sheetFormatPr defaultColWidth="9.140625" defaultRowHeight="12.75"/>
  <cols>
    <col min="1" max="1" width="20.8515625" style="0" customWidth="1"/>
    <col min="2" max="2" width="9.00390625" style="0" customWidth="1"/>
    <col min="3" max="3" width="9.421875" style="0" customWidth="1"/>
    <col min="4" max="4" width="13.7109375" style="0" customWidth="1"/>
    <col min="5" max="5" width="8.57421875" style="0" customWidth="1"/>
    <col min="7" max="7" width="13.7109375" style="0" customWidth="1"/>
    <col min="8" max="8" width="4.8515625" style="0" customWidth="1"/>
  </cols>
  <sheetData>
    <row r="3" ht="18.75" customHeight="1">
      <c r="A3" t="s">
        <v>1472</v>
      </c>
    </row>
    <row r="4" ht="15.75" customHeight="1">
      <c r="A4" t="s">
        <v>1473</v>
      </c>
    </row>
    <row r="5" spans="1:7" ht="15.75" customHeight="1">
      <c r="A5" t="s">
        <v>1474</v>
      </c>
      <c r="B5" s="77"/>
      <c r="C5" s="77"/>
      <c r="D5" s="77"/>
      <c r="E5" s="77"/>
      <c r="F5" s="77"/>
      <c r="G5" s="77"/>
    </row>
    <row r="6" spans="1:7" ht="19.5" customHeight="1">
      <c r="A6" t="s">
        <v>1475</v>
      </c>
      <c r="B6" s="54"/>
      <c r="C6" s="54"/>
      <c r="D6" s="54"/>
      <c r="E6" s="54"/>
      <c r="F6" s="54"/>
      <c r="G6" s="54"/>
    </row>
    <row r="7" spans="1:7" ht="21.75" customHeight="1">
      <c r="A7" s="131" t="s">
        <v>1778</v>
      </c>
      <c r="B7" s="188" t="s">
        <v>920</v>
      </c>
      <c r="C7" s="210"/>
      <c r="D7" s="210"/>
      <c r="E7" s="108" t="s">
        <v>921</v>
      </c>
      <c r="F7" s="108"/>
      <c r="G7" s="108"/>
    </row>
    <row r="8" spans="1:7" ht="24" customHeight="1">
      <c r="A8" s="132"/>
      <c r="B8" s="189"/>
      <c r="C8" s="94"/>
      <c r="D8" s="94"/>
      <c r="E8" s="94"/>
      <c r="F8" s="94"/>
      <c r="G8" s="94"/>
    </row>
    <row r="9" spans="1:7" ht="86.25" customHeight="1">
      <c r="A9" s="133"/>
      <c r="B9" s="75" t="s">
        <v>1781</v>
      </c>
      <c r="C9" s="75" t="s">
        <v>1782</v>
      </c>
      <c r="D9" s="75" t="s">
        <v>1783</v>
      </c>
      <c r="E9" s="47" t="s">
        <v>1781</v>
      </c>
      <c r="F9" s="47" t="s">
        <v>1782</v>
      </c>
      <c r="G9" s="49" t="s">
        <v>1783</v>
      </c>
    </row>
    <row r="10" spans="1:7" ht="33.75" customHeight="1">
      <c r="A10" s="43" t="s">
        <v>44</v>
      </c>
      <c r="B10" s="44">
        <v>4458</v>
      </c>
      <c r="C10" s="44">
        <v>4839</v>
      </c>
      <c r="D10" s="44">
        <v>3019761</v>
      </c>
      <c r="E10" s="44">
        <v>6419</v>
      </c>
      <c r="F10" s="44">
        <v>9065</v>
      </c>
      <c r="G10">
        <v>638938</v>
      </c>
    </row>
    <row r="11" spans="1:6" ht="16.5" customHeight="1">
      <c r="A11" s="3" t="s">
        <v>2313</v>
      </c>
      <c r="B11" s="5"/>
      <c r="C11" s="5"/>
      <c r="D11" s="5"/>
      <c r="E11" s="5"/>
      <c r="F11" s="5"/>
    </row>
    <row r="12" spans="1:7" ht="27.75" customHeight="1">
      <c r="A12" s="3" t="s">
        <v>1614</v>
      </c>
      <c r="B12" s="5">
        <v>232</v>
      </c>
      <c r="C12" s="5">
        <v>255</v>
      </c>
      <c r="D12" s="5">
        <v>266886</v>
      </c>
      <c r="E12" s="5">
        <v>503</v>
      </c>
      <c r="F12" s="5">
        <v>898</v>
      </c>
      <c r="G12">
        <v>88791</v>
      </c>
    </row>
    <row r="13" spans="1:7" ht="27.75" customHeight="1">
      <c r="A13" s="3" t="s">
        <v>1060</v>
      </c>
      <c r="B13" s="5">
        <v>243</v>
      </c>
      <c r="C13" s="5">
        <v>258</v>
      </c>
      <c r="D13" s="5">
        <v>118639</v>
      </c>
      <c r="E13" s="5">
        <v>325</v>
      </c>
      <c r="F13" s="5">
        <v>566</v>
      </c>
      <c r="G13">
        <v>32076</v>
      </c>
    </row>
    <row r="14" spans="1:7" ht="27.75" customHeight="1">
      <c r="A14" s="3" t="s">
        <v>29</v>
      </c>
      <c r="B14" s="5">
        <v>266</v>
      </c>
      <c r="C14" s="5">
        <v>288</v>
      </c>
      <c r="D14" s="5">
        <v>155533</v>
      </c>
      <c r="E14" s="5">
        <v>262</v>
      </c>
      <c r="F14" s="5">
        <v>358</v>
      </c>
      <c r="G14">
        <v>24305</v>
      </c>
    </row>
    <row r="15" spans="1:7" ht="27.75" customHeight="1">
      <c r="A15" s="3" t="s">
        <v>1463</v>
      </c>
      <c r="B15" s="5">
        <v>134</v>
      </c>
      <c r="C15" s="5">
        <v>178</v>
      </c>
      <c r="D15" s="5">
        <v>99939</v>
      </c>
      <c r="E15" s="5">
        <v>242</v>
      </c>
      <c r="F15" s="5">
        <v>361</v>
      </c>
      <c r="G15">
        <v>16660</v>
      </c>
    </row>
    <row r="16" spans="1:7" ht="27.75" customHeight="1">
      <c r="A16" s="3" t="s">
        <v>1464</v>
      </c>
      <c r="B16" s="5">
        <v>397</v>
      </c>
      <c r="C16" s="5">
        <v>418</v>
      </c>
      <c r="D16" s="5">
        <v>150060</v>
      </c>
      <c r="E16" s="5">
        <v>523</v>
      </c>
      <c r="F16" s="5">
        <v>554</v>
      </c>
      <c r="G16">
        <v>34138</v>
      </c>
    </row>
    <row r="17" spans="1:7" ht="27.75" customHeight="1">
      <c r="A17" s="3" t="s">
        <v>1465</v>
      </c>
      <c r="B17" s="5">
        <v>349</v>
      </c>
      <c r="C17" s="5">
        <v>363</v>
      </c>
      <c r="D17" s="5">
        <v>364188</v>
      </c>
      <c r="E17" s="5">
        <v>657</v>
      </c>
      <c r="F17" s="5">
        <v>826</v>
      </c>
      <c r="G17">
        <v>48663</v>
      </c>
    </row>
    <row r="18" spans="1:7" ht="27.75" customHeight="1">
      <c r="A18" s="3" t="s">
        <v>1466</v>
      </c>
      <c r="B18" s="5">
        <v>736</v>
      </c>
      <c r="C18" s="5">
        <v>772</v>
      </c>
      <c r="D18" s="5">
        <v>355923</v>
      </c>
      <c r="E18" s="5">
        <v>638</v>
      </c>
      <c r="F18" s="5">
        <v>929</v>
      </c>
      <c r="G18">
        <v>112998</v>
      </c>
    </row>
    <row r="19" spans="1:7" ht="27.75" customHeight="1">
      <c r="A19" s="3" t="s">
        <v>1467</v>
      </c>
      <c r="B19" s="5">
        <v>92</v>
      </c>
      <c r="C19" s="5">
        <v>94</v>
      </c>
      <c r="D19" s="5">
        <v>61982</v>
      </c>
      <c r="E19" s="5">
        <v>288</v>
      </c>
      <c r="F19" s="5">
        <v>402</v>
      </c>
      <c r="G19">
        <v>22254</v>
      </c>
    </row>
    <row r="20" spans="1:7" ht="27.75" customHeight="1">
      <c r="A20" s="3" t="s">
        <v>1451</v>
      </c>
      <c r="B20" s="5">
        <v>269</v>
      </c>
      <c r="C20" s="5">
        <v>278</v>
      </c>
      <c r="D20" s="5">
        <v>172014</v>
      </c>
      <c r="E20" s="5">
        <v>315</v>
      </c>
      <c r="F20" s="5">
        <v>437</v>
      </c>
      <c r="G20">
        <v>28309</v>
      </c>
    </row>
    <row r="21" spans="1:7" ht="27.75" customHeight="1">
      <c r="A21" s="3" t="s">
        <v>1468</v>
      </c>
      <c r="B21" s="5">
        <v>102</v>
      </c>
      <c r="C21" s="5">
        <v>106</v>
      </c>
      <c r="D21" s="5">
        <v>47549</v>
      </c>
      <c r="E21" s="5">
        <v>121</v>
      </c>
      <c r="F21" s="5">
        <v>166</v>
      </c>
      <c r="G21">
        <v>8163</v>
      </c>
    </row>
    <row r="22" spans="1:7" ht="27.75" customHeight="1">
      <c r="A22" s="3" t="s">
        <v>1469</v>
      </c>
      <c r="B22" s="5">
        <v>225</v>
      </c>
      <c r="C22" s="5">
        <v>255</v>
      </c>
      <c r="D22" s="5">
        <v>174322</v>
      </c>
      <c r="E22" s="5">
        <v>305</v>
      </c>
      <c r="F22" s="5">
        <v>440</v>
      </c>
      <c r="G22">
        <v>32342</v>
      </c>
    </row>
    <row r="23" spans="1:7" ht="27.75" customHeight="1">
      <c r="A23" s="3" t="s">
        <v>38</v>
      </c>
      <c r="B23" s="5">
        <v>484</v>
      </c>
      <c r="C23" s="5">
        <v>558</v>
      </c>
      <c r="D23" s="5">
        <v>482526</v>
      </c>
      <c r="E23" s="5">
        <v>737</v>
      </c>
      <c r="F23" s="5">
        <v>1035</v>
      </c>
      <c r="G23">
        <v>69337</v>
      </c>
    </row>
    <row r="24" spans="1:7" ht="27.75" customHeight="1">
      <c r="A24" s="3" t="s">
        <v>1455</v>
      </c>
      <c r="B24" s="5">
        <v>149</v>
      </c>
      <c r="C24" s="5">
        <v>181</v>
      </c>
      <c r="D24" s="5">
        <v>96054</v>
      </c>
      <c r="E24" s="5">
        <v>209</v>
      </c>
      <c r="F24" s="5">
        <v>274</v>
      </c>
      <c r="G24">
        <v>14197</v>
      </c>
    </row>
    <row r="25" spans="1:7" ht="27.75" customHeight="1">
      <c r="A25" s="3" t="s">
        <v>1074</v>
      </c>
      <c r="B25" s="5">
        <v>148</v>
      </c>
      <c r="C25" s="5">
        <v>151</v>
      </c>
      <c r="D25" s="5">
        <v>70484</v>
      </c>
      <c r="E25" s="5">
        <v>230</v>
      </c>
      <c r="F25" s="5">
        <v>328</v>
      </c>
      <c r="G25">
        <v>24025</v>
      </c>
    </row>
    <row r="26" spans="1:7" ht="27.75" customHeight="1">
      <c r="A26" s="3" t="s">
        <v>1470</v>
      </c>
      <c r="B26" s="5">
        <v>460</v>
      </c>
      <c r="C26" s="5">
        <v>478</v>
      </c>
      <c r="D26" s="5">
        <v>286431</v>
      </c>
      <c r="E26" s="5">
        <v>788</v>
      </c>
      <c r="F26" s="5">
        <v>888</v>
      </c>
      <c r="G26">
        <v>61547</v>
      </c>
    </row>
    <row r="27" spans="1:7" ht="27.75" customHeight="1">
      <c r="A27" s="3" t="s">
        <v>1471</v>
      </c>
      <c r="B27" s="5">
        <v>172</v>
      </c>
      <c r="C27" s="5">
        <v>206</v>
      </c>
      <c r="D27" s="5">
        <v>117231</v>
      </c>
      <c r="E27" s="5">
        <v>276</v>
      </c>
      <c r="F27" s="5">
        <v>603</v>
      </c>
      <c r="G27">
        <v>21133</v>
      </c>
    </row>
    <row r="28" ht="25.5" customHeight="1"/>
  </sheetData>
  <mergeCells count="3">
    <mergeCell ref="A7:A9"/>
    <mergeCell ref="B7:D8"/>
    <mergeCell ref="E7:G8"/>
  </mergeCells>
  <printOptions/>
  <pageMargins left="0.7874015748031497" right="0.984251968503937" top="0.7874015748031497" bottom="0.7874015748031497" header="0" footer="0"/>
  <pageSetup horizontalDpi="120" verticalDpi="120" orientation="portrait" paperSize="9" r:id="rId1"/>
</worksheet>
</file>

<file path=xl/worksheets/sheet79.xml><?xml version="1.0" encoding="utf-8"?>
<worksheet xmlns="http://schemas.openxmlformats.org/spreadsheetml/2006/main" xmlns:r="http://schemas.openxmlformats.org/officeDocument/2006/relationships">
  <dimension ref="A2:I30"/>
  <sheetViews>
    <sheetView workbookViewId="0" topLeftCell="A7">
      <selection activeCell="B12" sqref="B12:D12"/>
    </sheetView>
  </sheetViews>
  <sheetFormatPr defaultColWidth="9.140625" defaultRowHeight="12.75"/>
  <cols>
    <col min="1" max="1" width="19.57421875" style="10" customWidth="1"/>
    <col min="2" max="2" width="8.57421875" style="10" customWidth="1"/>
    <col min="3" max="3" width="9.8515625" style="10" customWidth="1"/>
    <col min="4" max="4" width="13.00390625" style="10" customWidth="1"/>
    <col min="5" max="5" width="11.28125" style="10" customWidth="1"/>
    <col min="6" max="6" width="12.28125" style="10" customWidth="1"/>
    <col min="7" max="7" width="16.28125" style="10" customWidth="1"/>
    <col min="8" max="8" width="4.00390625" style="10" customWidth="1"/>
    <col min="9" max="16384" width="9.140625" style="10" customWidth="1"/>
  </cols>
  <sheetData>
    <row r="2" ht="26.25" customHeight="1">
      <c r="A2" s="10" t="s">
        <v>1476</v>
      </c>
    </row>
    <row r="3" ht="13.5" customHeight="1">
      <c r="A3" s="10" t="s">
        <v>1477</v>
      </c>
    </row>
    <row r="4" ht="14.25" customHeight="1">
      <c r="A4" s="10" t="s">
        <v>1478</v>
      </c>
    </row>
    <row r="5" ht="17.25" customHeight="1">
      <c r="A5" s="10" t="s">
        <v>1479</v>
      </c>
    </row>
    <row r="6" ht="16.5" customHeight="1">
      <c r="A6" s="10" t="s">
        <v>1480</v>
      </c>
    </row>
    <row r="7" ht="15.75" customHeight="1">
      <c r="A7" s="10" t="s">
        <v>1481</v>
      </c>
    </row>
    <row r="8" spans="1:9" ht="18" customHeight="1">
      <c r="A8" s="11" t="s">
        <v>1482</v>
      </c>
      <c r="B8" s="11"/>
      <c r="C8" s="11"/>
      <c r="D8" s="11"/>
      <c r="E8" s="11"/>
      <c r="F8" s="11"/>
      <c r="G8" s="11"/>
      <c r="I8" s="10" t="s">
        <v>1483</v>
      </c>
    </row>
    <row r="9" spans="1:7" ht="24" customHeight="1">
      <c r="A9" s="131" t="s">
        <v>1778</v>
      </c>
      <c r="B9" s="117" t="s">
        <v>1784</v>
      </c>
      <c r="C9" s="117"/>
      <c r="D9" s="131"/>
      <c r="E9" s="90" t="s">
        <v>1484</v>
      </c>
      <c r="F9" s="117"/>
      <c r="G9" s="117"/>
    </row>
    <row r="10" spans="1:7" ht="36" customHeight="1">
      <c r="A10" s="132"/>
      <c r="B10" s="118"/>
      <c r="C10" s="118"/>
      <c r="D10" s="132"/>
      <c r="E10" s="91"/>
      <c r="F10" s="100"/>
      <c r="G10" s="100"/>
    </row>
    <row r="11" spans="1:7" ht="46.5" customHeight="1">
      <c r="A11" s="132"/>
      <c r="B11" s="100"/>
      <c r="C11" s="100"/>
      <c r="D11" s="133"/>
      <c r="E11" s="126" t="s">
        <v>1485</v>
      </c>
      <c r="F11" s="89"/>
      <c r="G11" s="89"/>
    </row>
    <row r="12" spans="1:7" ht="66" customHeight="1">
      <c r="A12" s="104"/>
      <c r="B12" s="78" t="s">
        <v>1781</v>
      </c>
      <c r="C12" s="75" t="s">
        <v>1782</v>
      </c>
      <c r="D12" s="75" t="s">
        <v>1783</v>
      </c>
      <c r="E12" s="47" t="s">
        <v>1781</v>
      </c>
      <c r="F12" s="47" t="s">
        <v>1782</v>
      </c>
      <c r="G12" s="49" t="s">
        <v>1783</v>
      </c>
    </row>
    <row r="13" spans="1:7" ht="28.5" customHeight="1">
      <c r="A13" s="13" t="s">
        <v>44</v>
      </c>
      <c r="B13" s="20">
        <v>7234</v>
      </c>
      <c r="C13" s="20">
        <v>8806</v>
      </c>
      <c r="D13" s="20">
        <v>7045840</v>
      </c>
      <c r="E13" s="20">
        <v>917</v>
      </c>
      <c r="F13" s="20">
        <v>996</v>
      </c>
      <c r="G13" s="10">
        <v>957743</v>
      </c>
    </row>
    <row r="14" spans="1:6" ht="13.5" customHeight="1">
      <c r="A14" s="13" t="s">
        <v>2313</v>
      </c>
      <c r="B14" s="14"/>
      <c r="C14" s="14"/>
      <c r="D14" s="14"/>
      <c r="E14" s="14"/>
      <c r="F14" s="14"/>
    </row>
    <row r="15" spans="1:7" ht="28.5" customHeight="1">
      <c r="A15" s="13" t="s">
        <v>1614</v>
      </c>
      <c r="B15" s="14">
        <v>295</v>
      </c>
      <c r="C15" s="14">
        <v>380</v>
      </c>
      <c r="D15" s="14">
        <v>1492724</v>
      </c>
      <c r="E15" s="14">
        <v>52</v>
      </c>
      <c r="F15" s="14">
        <v>53</v>
      </c>
      <c r="G15" s="10">
        <v>57135</v>
      </c>
    </row>
    <row r="16" spans="1:7" ht="28.5" customHeight="1">
      <c r="A16" s="13" t="s">
        <v>1060</v>
      </c>
      <c r="B16" s="14">
        <v>1155</v>
      </c>
      <c r="C16" s="14">
        <v>1208</v>
      </c>
      <c r="D16" s="14">
        <v>332245</v>
      </c>
      <c r="E16" s="14">
        <v>52</v>
      </c>
      <c r="F16" s="14">
        <v>56</v>
      </c>
      <c r="G16" s="10">
        <v>59348</v>
      </c>
    </row>
    <row r="17" spans="1:7" ht="28.5" customHeight="1">
      <c r="A17" s="13" t="s">
        <v>29</v>
      </c>
      <c r="B17" s="14">
        <v>271</v>
      </c>
      <c r="C17" s="14">
        <v>340</v>
      </c>
      <c r="D17" s="14">
        <v>128170</v>
      </c>
      <c r="E17" s="14">
        <v>55</v>
      </c>
      <c r="F17" s="14">
        <v>57</v>
      </c>
      <c r="G17" s="10">
        <v>45987</v>
      </c>
    </row>
    <row r="18" spans="1:7" ht="28.5" customHeight="1">
      <c r="A18" s="13" t="s">
        <v>1463</v>
      </c>
      <c r="B18" s="14">
        <v>177</v>
      </c>
      <c r="C18" s="14">
        <v>222</v>
      </c>
      <c r="D18" s="14">
        <v>242834</v>
      </c>
      <c r="E18" s="14">
        <v>25</v>
      </c>
      <c r="F18" s="14">
        <v>31</v>
      </c>
      <c r="G18" s="10">
        <v>22912</v>
      </c>
    </row>
    <row r="19" spans="1:7" ht="28.5" customHeight="1">
      <c r="A19" s="13" t="s">
        <v>1464</v>
      </c>
      <c r="B19" s="14">
        <v>386</v>
      </c>
      <c r="C19" s="14">
        <v>412</v>
      </c>
      <c r="D19" s="14">
        <v>511689</v>
      </c>
      <c r="E19" s="14">
        <v>40</v>
      </c>
      <c r="F19" s="14">
        <v>49</v>
      </c>
      <c r="G19" s="10">
        <v>73397</v>
      </c>
    </row>
    <row r="20" spans="1:7" ht="28.5" customHeight="1">
      <c r="A20" s="13" t="s">
        <v>1465</v>
      </c>
      <c r="B20" s="14">
        <v>233</v>
      </c>
      <c r="C20" s="14">
        <v>286</v>
      </c>
      <c r="D20" s="14">
        <v>470570</v>
      </c>
      <c r="E20" s="14">
        <v>75</v>
      </c>
      <c r="F20" s="14">
        <v>79</v>
      </c>
      <c r="G20" s="10">
        <v>111082</v>
      </c>
    </row>
    <row r="21" spans="1:7" ht="28.5" customHeight="1">
      <c r="A21" s="13" t="s">
        <v>1466</v>
      </c>
      <c r="B21" s="14">
        <v>537</v>
      </c>
      <c r="C21" s="14">
        <v>796</v>
      </c>
      <c r="D21" s="14">
        <v>915013</v>
      </c>
      <c r="E21" s="14">
        <v>162</v>
      </c>
      <c r="F21" s="14">
        <v>167</v>
      </c>
      <c r="G21" s="10">
        <v>135950</v>
      </c>
    </row>
    <row r="22" spans="1:7" ht="28.5" customHeight="1">
      <c r="A22" s="13" t="s">
        <v>1467</v>
      </c>
      <c r="B22" s="14">
        <v>161</v>
      </c>
      <c r="C22" s="14">
        <v>192</v>
      </c>
      <c r="D22" s="14">
        <v>154189</v>
      </c>
      <c r="E22" s="14">
        <v>11</v>
      </c>
      <c r="F22" s="14">
        <v>11</v>
      </c>
      <c r="G22" s="10">
        <v>8415</v>
      </c>
    </row>
    <row r="23" spans="1:7" ht="28.5" customHeight="1">
      <c r="A23" s="13" t="s">
        <v>1451</v>
      </c>
      <c r="B23" s="14">
        <v>246</v>
      </c>
      <c r="C23" s="14">
        <v>322</v>
      </c>
      <c r="D23" s="14">
        <v>126463</v>
      </c>
      <c r="E23" s="14">
        <v>90</v>
      </c>
      <c r="F23" s="14">
        <v>91</v>
      </c>
      <c r="G23" s="10">
        <v>60535</v>
      </c>
    </row>
    <row r="24" spans="1:7" ht="28.5" customHeight="1">
      <c r="A24" s="13" t="s">
        <v>1468</v>
      </c>
      <c r="B24" s="14">
        <v>307</v>
      </c>
      <c r="C24" s="14">
        <v>341</v>
      </c>
      <c r="D24" s="14">
        <v>112959</v>
      </c>
      <c r="E24" s="14">
        <v>22</v>
      </c>
      <c r="F24" s="14">
        <v>24</v>
      </c>
      <c r="G24" s="10">
        <v>19018</v>
      </c>
    </row>
    <row r="25" spans="1:7" ht="28.5" customHeight="1">
      <c r="A25" s="13" t="s">
        <v>1469</v>
      </c>
      <c r="B25" s="14">
        <v>464</v>
      </c>
      <c r="C25" s="14">
        <v>592</v>
      </c>
      <c r="D25" s="14">
        <v>352894</v>
      </c>
      <c r="E25" s="14">
        <v>49</v>
      </c>
      <c r="F25" s="14">
        <v>52</v>
      </c>
      <c r="G25" s="10">
        <v>45709</v>
      </c>
    </row>
    <row r="26" spans="1:7" ht="28.5" customHeight="1">
      <c r="A26" s="13" t="s">
        <v>38</v>
      </c>
      <c r="B26" s="14">
        <v>576</v>
      </c>
      <c r="C26" s="14">
        <v>878</v>
      </c>
      <c r="D26" s="14">
        <v>739459</v>
      </c>
      <c r="E26" s="14">
        <v>105</v>
      </c>
      <c r="F26" s="14">
        <v>117</v>
      </c>
      <c r="G26" s="10">
        <v>124962</v>
      </c>
    </row>
    <row r="27" spans="1:7" ht="28.5" customHeight="1">
      <c r="A27" s="13" t="s">
        <v>1455</v>
      </c>
      <c r="B27" s="14">
        <v>151</v>
      </c>
      <c r="C27" s="14">
        <v>212</v>
      </c>
      <c r="D27" s="14">
        <v>95711</v>
      </c>
      <c r="E27" s="14">
        <v>19</v>
      </c>
      <c r="F27" s="14">
        <v>19</v>
      </c>
      <c r="G27" s="10">
        <v>15925</v>
      </c>
    </row>
    <row r="28" spans="1:7" ht="28.5" customHeight="1">
      <c r="A28" s="13" t="s">
        <v>1074</v>
      </c>
      <c r="B28" s="14">
        <v>274</v>
      </c>
      <c r="C28" s="14">
        <v>337</v>
      </c>
      <c r="D28" s="14">
        <v>203469</v>
      </c>
      <c r="E28" s="14">
        <v>41</v>
      </c>
      <c r="F28" s="14">
        <v>67</v>
      </c>
      <c r="G28" s="10">
        <v>48181</v>
      </c>
    </row>
    <row r="29" spans="1:7" ht="28.5" customHeight="1">
      <c r="A29" s="13" t="s">
        <v>1470</v>
      </c>
      <c r="B29" s="14">
        <v>1844</v>
      </c>
      <c r="C29" s="14">
        <v>2102</v>
      </c>
      <c r="D29" s="14">
        <v>1025047</v>
      </c>
      <c r="E29" s="14">
        <v>81</v>
      </c>
      <c r="F29" s="14">
        <v>84</v>
      </c>
      <c r="G29" s="10">
        <v>81151</v>
      </c>
    </row>
    <row r="30" spans="1:7" ht="28.5" customHeight="1">
      <c r="A30" s="13" t="s">
        <v>1471</v>
      </c>
      <c r="B30" s="14">
        <v>157</v>
      </c>
      <c r="C30" s="14">
        <v>186</v>
      </c>
      <c r="D30" s="14">
        <v>142404</v>
      </c>
      <c r="E30" s="14">
        <v>38</v>
      </c>
      <c r="F30" s="14">
        <v>39</v>
      </c>
      <c r="G30" s="10">
        <v>48036</v>
      </c>
    </row>
    <row r="31" ht="14.25" customHeight="1"/>
  </sheetData>
  <mergeCells count="4">
    <mergeCell ref="B9:D11"/>
    <mergeCell ref="E9:G10"/>
    <mergeCell ref="E11:G11"/>
    <mergeCell ref="A9:A12"/>
  </mergeCells>
  <printOptions/>
  <pageMargins left="0.7874015748031497" right="0.9055118110236221" top="0.7874015748031497" bottom="0.7874015748031497" header="0" footer="0"/>
  <pageSetup horizontalDpi="120" verticalDpi="120" orientation="portrait" paperSize="9" scale="94" r:id="rId1"/>
</worksheet>
</file>

<file path=xl/worksheets/sheet8.xml><?xml version="1.0" encoding="utf-8"?>
<worksheet xmlns="http://schemas.openxmlformats.org/spreadsheetml/2006/main" xmlns:r="http://schemas.openxmlformats.org/officeDocument/2006/relationships">
  <sheetPr transitionEvaluation="1" transitionEntry="1"/>
  <dimension ref="A2:E45"/>
  <sheetViews>
    <sheetView workbookViewId="0" topLeftCell="A1">
      <selection activeCell="H5" sqref="H5"/>
    </sheetView>
  </sheetViews>
  <sheetFormatPr defaultColWidth="11.00390625" defaultRowHeight="12" customHeight="1"/>
  <cols>
    <col min="1" max="1" width="34.7109375" style="10" customWidth="1"/>
    <col min="2" max="2" width="16.421875" style="10" customWidth="1"/>
    <col min="3" max="3" width="12.57421875" style="10" customWidth="1"/>
    <col min="4" max="4" width="14.7109375" style="10" customWidth="1"/>
    <col min="5" max="5" width="12.7109375" style="10" customWidth="1"/>
    <col min="6" max="16384" width="11.00390625" style="10" customWidth="1"/>
  </cols>
  <sheetData>
    <row r="1" ht="12.75"/>
    <row r="2" ht="18.75" customHeight="1">
      <c r="A2" s="10" t="s">
        <v>1637</v>
      </c>
    </row>
    <row r="3" spans="1:5" ht="16.5" customHeight="1">
      <c r="A3" s="10" t="s">
        <v>1638</v>
      </c>
      <c r="B3" s="11"/>
      <c r="C3" s="11"/>
      <c r="D3" s="11"/>
      <c r="E3" s="11"/>
    </row>
    <row r="4" spans="1:5" ht="21" customHeight="1">
      <c r="A4" s="131" t="s">
        <v>1549</v>
      </c>
      <c r="B4" s="128" t="s">
        <v>1575</v>
      </c>
      <c r="C4" s="128" t="s">
        <v>1639</v>
      </c>
      <c r="D4" s="128" t="s">
        <v>1576</v>
      </c>
      <c r="E4" s="118" t="s">
        <v>1639</v>
      </c>
    </row>
    <row r="5" spans="1:5" ht="18" customHeight="1">
      <c r="A5" s="132"/>
      <c r="B5" s="129"/>
      <c r="C5" s="129"/>
      <c r="D5" s="129"/>
      <c r="E5" s="118"/>
    </row>
    <row r="6" spans="1:5" ht="41.25" customHeight="1">
      <c r="A6" s="132"/>
      <c r="B6" s="130"/>
      <c r="C6" s="130"/>
      <c r="D6" s="130"/>
      <c r="E6" s="100"/>
    </row>
    <row r="7" spans="1:5" ht="12" customHeight="1">
      <c r="A7" s="133"/>
      <c r="B7" s="101" t="s">
        <v>1896</v>
      </c>
      <c r="C7" s="102"/>
      <c r="D7" s="102"/>
      <c r="E7" s="102"/>
    </row>
    <row r="8" spans="1:5" ht="26.25" customHeight="1">
      <c r="A8" s="18" t="s">
        <v>1640</v>
      </c>
      <c r="B8" s="20">
        <v>2772083</v>
      </c>
      <c r="C8" s="20">
        <v>911092</v>
      </c>
      <c r="D8" s="20">
        <v>18266671</v>
      </c>
      <c r="E8" s="10">
        <v>1961022</v>
      </c>
    </row>
    <row r="9" spans="1:4" ht="12.75">
      <c r="A9" s="13" t="s">
        <v>1898</v>
      </c>
      <c r="B9" s="14"/>
      <c r="C9" s="14"/>
      <c r="D9" s="14"/>
    </row>
    <row r="10" spans="1:4" ht="15" customHeight="1">
      <c r="A10" s="13" t="s">
        <v>1899</v>
      </c>
      <c r="B10" s="14"/>
      <c r="C10" s="14"/>
      <c r="D10" s="14"/>
    </row>
    <row r="11" spans="1:4" ht="12.75">
      <c r="A11" s="13" t="s">
        <v>1874</v>
      </c>
      <c r="B11" s="14"/>
      <c r="C11" s="14"/>
      <c r="D11" s="14"/>
    </row>
    <row r="12" spans="1:5" ht="19.5" customHeight="1">
      <c r="A12" s="13" t="s">
        <v>1641</v>
      </c>
      <c r="B12" s="14">
        <v>29959</v>
      </c>
      <c r="C12" s="14">
        <v>4354</v>
      </c>
      <c r="D12" s="14">
        <v>221793</v>
      </c>
      <c r="E12" s="10">
        <v>7656</v>
      </c>
    </row>
    <row r="13" spans="1:4" ht="12.75">
      <c r="A13" s="13" t="s">
        <v>1876</v>
      </c>
      <c r="B13" s="14"/>
      <c r="C13" s="14"/>
      <c r="D13" s="14"/>
    </row>
    <row r="14" spans="1:4" ht="19.5" customHeight="1">
      <c r="A14" s="13" t="s">
        <v>1642</v>
      </c>
      <c r="B14" s="14"/>
      <c r="C14" s="14"/>
      <c r="D14" s="14"/>
    </row>
    <row r="15" spans="1:5" ht="12.75">
      <c r="A15" s="13" t="s">
        <v>1643</v>
      </c>
      <c r="B15" s="14">
        <v>2639814</v>
      </c>
      <c r="C15" s="14">
        <v>854964</v>
      </c>
      <c r="D15" s="14">
        <v>16659000</v>
      </c>
      <c r="E15" s="10">
        <v>1841519</v>
      </c>
    </row>
    <row r="16" spans="1:4" ht="12.75">
      <c r="A16" s="13" t="s">
        <v>1753</v>
      </c>
      <c r="B16" s="14"/>
      <c r="C16" s="14"/>
      <c r="D16" s="14"/>
    </row>
    <row r="17" spans="1:4" ht="12.75" customHeight="1">
      <c r="A17" s="13" t="s">
        <v>1754</v>
      </c>
      <c r="B17" s="14"/>
      <c r="C17" s="14"/>
      <c r="D17" s="14"/>
    </row>
    <row r="18" spans="1:5" ht="19.5" customHeight="1">
      <c r="A18" s="13" t="s">
        <v>1644</v>
      </c>
      <c r="B18" s="14">
        <v>77877</v>
      </c>
      <c r="C18" s="14">
        <v>39582</v>
      </c>
      <c r="D18" s="14">
        <v>1314232</v>
      </c>
      <c r="E18" s="10">
        <v>103643</v>
      </c>
    </row>
    <row r="19" spans="1:4" ht="12.75">
      <c r="A19" s="13" t="s">
        <v>1883</v>
      </c>
      <c r="B19" s="14"/>
      <c r="C19" s="14"/>
      <c r="D19" s="14"/>
    </row>
    <row r="20" spans="1:4" ht="21" customHeight="1">
      <c r="A20" s="13" t="s">
        <v>1884</v>
      </c>
      <c r="B20" s="14"/>
      <c r="C20" s="14"/>
      <c r="D20" s="14"/>
    </row>
    <row r="21" spans="1:5" ht="12" customHeight="1">
      <c r="A21" s="13" t="s">
        <v>1645</v>
      </c>
      <c r="B21" s="14">
        <v>9991</v>
      </c>
      <c r="C21" s="14">
        <v>5499</v>
      </c>
      <c r="D21" s="14">
        <v>38104</v>
      </c>
      <c r="E21" s="10">
        <v>3332</v>
      </c>
    </row>
    <row r="22" spans="1:4" ht="12.75">
      <c r="A22" s="13" t="s">
        <v>1886</v>
      </c>
      <c r="B22" s="14"/>
      <c r="C22" s="14"/>
      <c r="D22" s="14"/>
    </row>
    <row r="23" spans="1:4" ht="8.25" customHeight="1">
      <c r="A23" s="13" t="s">
        <v>1930</v>
      </c>
      <c r="B23" s="14"/>
      <c r="C23" s="14"/>
      <c r="D23" s="14"/>
    </row>
    <row r="24" spans="1:5" ht="19.5" customHeight="1">
      <c r="A24" s="13" t="s">
        <v>1646</v>
      </c>
      <c r="B24" s="14">
        <v>221987</v>
      </c>
      <c r="C24" s="14">
        <v>150817</v>
      </c>
      <c r="D24" s="14">
        <v>860996</v>
      </c>
      <c r="E24" s="10">
        <v>37919</v>
      </c>
    </row>
    <row r="25" spans="1:4" ht="13.5" customHeight="1">
      <c r="A25" s="13" t="s">
        <v>1888</v>
      </c>
      <c r="B25" s="14"/>
      <c r="C25" s="14"/>
      <c r="D25" s="14"/>
    </row>
    <row r="26" spans="1:5" ht="16.5" customHeight="1">
      <c r="A26" s="13" t="s">
        <v>1647</v>
      </c>
      <c r="B26" s="14">
        <v>37988</v>
      </c>
      <c r="C26" s="14">
        <v>4031</v>
      </c>
      <c r="D26" s="14">
        <v>707790</v>
      </c>
      <c r="E26" s="10">
        <v>26326</v>
      </c>
    </row>
    <row r="27" spans="1:4" ht="13.5" customHeight="1">
      <c r="A27" s="13" t="s">
        <v>1907</v>
      </c>
      <c r="B27" s="14"/>
      <c r="C27" s="14"/>
      <c r="D27" s="14"/>
    </row>
    <row r="28" spans="1:5" ht="18" customHeight="1">
      <c r="A28" s="13" t="s">
        <v>1648</v>
      </c>
      <c r="B28" s="14">
        <v>164711</v>
      </c>
      <c r="C28" s="14">
        <v>143906</v>
      </c>
      <c r="D28" s="14">
        <v>54508</v>
      </c>
      <c r="E28" s="10">
        <v>1182</v>
      </c>
    </row>
    <row r="29" spans="1:4" ht="12.75" customHeight="1">
      <c r="A29" s="13" t="s">
        <v>1909</v>
      </c>
      <c r="B29" s="14"/>
      <c r="C29" s="14"/>
      <c r="D29" s="14"/>
    </row>
    <row r="30" spans="1:5" ht="23.25" customHeight="1">
      <c r="A30" s="13" t="s">
        <v>1636</v>
      </c>
      <c r="B30" s="14">
        <v>19288</v>
      </c>
      <c r="C30" s="14">
        <v>2880</v>
      </c>
      <c r="D30" s="14">
        <v>98698</v>
      </c>
      <c r="E30" s="10">
        <v>10411</v>
      </c>
    </row>
    <row r="31" spans="1:4" ht="16.5" customHeight="1">
      <c r="A31" s="13" t="s">
        <v>1911</v>
      </c>
      <c r="B31" s="14"/>
      <c r="C31" s="14"/>
      <c r="D31" s="14"/>
    </row>
    <row r="32" spans="1:5" ht="21.75" customHeight="1">
      <c r="A32" s="13" t="s">
        <v>1649</v>
      </c>
      <c r="B32" s="14">
        <v>2550096</v>
      </c>
      <c r="C32" s="14">
        <v>760275</v>
      </c>
      <c r="D32" s="14">
        <v>17405675</v>
      </c>
      <c r="E32" s="10">
        <v>1923103</v>
      </c>
    </row>
    <row r="33" spans="1:4" ht="13.5" customHeight="1">
      <c r="A33" s="13" t="s">
        <v>1890</v>
      </c>
      <c r="B33" s="14"/>
      <c r="C33" s="14"/>
      <c r="D33" s="14"/>
    </row>
    <row r="34" spans="1:5" ht="21" customHeight="1">
      <c r="A34" s="13" t="s">
        <v>1913</v>
      </c>
      <c r="B34" s="14">
        <v>1525839</v>
      </c>
      <c r="C34" s="14">
        <v>706284</v>
      </c>
      <c r="D34" s="14">
        <v>11567198</v>
      </c>
      <c r="E34" s="10">
        <v>1512560</v>
      </c>
    </row>
    <row r="35" spans="1:4" ht="14.25" customHeight="1">
      <c r="A35" s="13" t="s">
        <v>1914</v>
      </c>
      <c r="B35" s="14"/>
      <c r="C35" s="14"/>
      <c r="D35" s="14"/>
    </row>
    <row r="36" spans="1:5" ht="16.5" customHeight="1">
      <c r="A36" s="13" t="s">
        <v>1915</v>
      </c>
      <c r="B36" s="14">
        <v>59</v>
      </c>
      <c r="C36" s="14" t="s">
        <v>1650</v>
      </c>
      <c r="D36" s="14">
        <v>4027</v>
      </c>
      <c r="E36" s="10">
        <v>176</v>
      </c>
    </row>
    <row r="37" spans="1:4" ht="12.75" customHeight="1">
      <c r="A37" s="13" t="s">
        <v>1916</v>
      </c>
      <c r="B37" s="14"/>
      <c r="C37" s="14"/>
      <c r="D37" s="14"/>
    </row>
    <row r="38" spans="1:5" ht="18" customHeight="1">
      <c r="A38" s="13" t="s">
        <v>1917</v>
      </c>
      <c r="B38" s="14">
        <v>851630</v>
      </c>
      <c r="C38" s="14">
        <v>521601</v>
      </c>
      <c r="D38" s="14">
        <v>6722125</v>
      </c>
      <c r="E38" s="10">
        <v>932425</v>
      </c>
    </row>
    <row r="39" spans="1:4" ht="11.25" customHeight="1">
      <c r="A39" s="13" t="s">
        <v>1918</v>
      </c>
      <c r="B39" s="14"/>
      <c r="C39" s="14"/>
      <c r="D39" s="14"/>
    </row>
    <row r="40" spans="1:5" ht="18.75" customHeight="1">
      <c r="A40" s="13" t="s">
        <v>1919</v>
      </c>
      <c r="B40" s="14">
        <v>674150</v>
      </c>
      <c r="C40" s="14">
        <v>184683</v>
      </c>
      <c r="D40" s="14">
        <v>4841046</v>
      </c>
      <c r="E40" s="10">
        <v>579959</v>
      </c>
    </row>
    <row r="41" spans="1:4" ht="13.5" customHeight="1">
      <c r="A41" s="13" t="s">
        <v>1920</v>
      </c>
      <c r="B41" s="14"/>
      <c r="C41" s="14"/>
      <c r="D41" s="14"/>
    </row>
    <row r="42" spans="1:5" ht="21" customHeight="1">
      <c r="A42" s="13" t="s">
        <v>1651</v>
      </c>
      <c r="B42" s="14">
        <v>767554</v>
      </c>
      <c r="C42" s="14">
        <v>18868</v>
      </c>
      <c r="D42" s="14">
        <v>4211369</v>
      </c>
      <c r="E42" s="10">
        <v>290158</v>
      </c>
    </row>
    <row r="43" spans="1:4" ht="12.75" customHeight="1">
      <c r="A43" s="13" t="s">
        <v>1922</v>
      </c>
      <c r="B43" s="14"/>
      <c r="C43" s="14"/>
      <c r="D43" s="14"/>
    </row>
    <row r="44" spans="1:5" ht="21" customHeight="1">
      <c r="A44" s="13" t="s">
        <v>1652</v>
      </c>
      <c r="B44" s="14">
        <v>256703</v>
      </c>
      <c r="C44" s="14">
        <v>35123</v>
      </c>
      <c r="D44" s="14">
        <v>1627108</v>
      </c>
      <c r="E44" s="10">
        <v>120385</v>
      </c>
    </row>
    <row r="45" spans="1:4" ht="13.5" customHeight="1">
      <c r="A45" s="13" t="s">
        <v>1911</v>
      </c>
      <c r="B45" s="14"/>
      <c r="C45" s="14"/>
      <c r="D45" s="14"/>
    </row>
  </sheetData>
  <mergeCells count="6">
    <mergeCell ref="E4:E6"/>
    <mergeCell ref="B7:E7"/>
    <mergeCell ref="A4:A7"/>
    <mergeCell ref="B4:B6"/>
    <mergeCell ref="C4:C6"/>
    <mergeCell ref="D4:D6"/>
  </mergeCells>
  <printOptions gridLines="1"/>
  <pageMargins left="0.7874015748031497" right="0.984251968503937" top="0.7874015748031497" bottom="0.7874015748031497" header="0" footer="0"/>
  <pageSetup horizontalDpi="120" verticalDpi="120" orientation="portrait" paperSize="9" r:id="rId1"/>
</worksheet>
</file>

<file path=xl/worksheets/sheet80.xml><?xml version="1.0" encoding="utf-8"?>
<worksheet xmlns="http://schemas.openxmlformats.org/spreadsheetml/2006/main" xmlns:r="http://schemas.openxmlformats.org/officeDocument/2006/relationships">
  <dimension ref="A2:D25"/>
  <sheetViews>
    <sheetView workbookViewId="0" topLeftCell="A1">
      <selection activeCell="H4" sqref="H4"/>
    </sheetView>
  </sheetViews>
  <sheetFormatPr defaultColWidth="9.140625" defaultRowHeight="12.75"/>
  <cols>
    <col min="1" max="1" width="28.421875" style="10" customWidth="1"/>
    <col min="2" max="3" width="17.8515625" style="10" customWidth="1"/>
    <col min="4" max="4" width="19.7109375" style="10" customWidth="1"/>
    <col min="5" max="5" width="6.421875" style="10" customWidth="1"/>
    <col min="6" max="16384" width="9.140625" style="10" customWidth="1"/>
  </cols>
  <sheetData>
    <row r="1" ht="18.75" customHeight="1"/>
    <row r="2" ht="18.75" customHeight="1">
      <c r="A2" s="10" t="s">
        <v>1486</v>
      </c>
    </row>
    <row r="3" ht="15" customHeight="1">
      <c r="A3" s="10" t="s">
        <v>1487</v>
      </c>
    </row>
    <row r="4" ht="15" customHeight="1">
      <c r="A4" s="10" t="s">
        <v>1488</v>
      </c>
    </row>
    <row r="5" spans="1:4" ht="15.75" customHeight="1">
      <c r="A5" s="11" t="s">
        <v>1489</v>
      </c>
      <c r="B5" s="11"/>
      <c r="C5" s="11"/>
      <c r="D5" s="11"/>
    </row>
    <row r="6" spans="1:4" ht="39.75" customHeight="1">
      <c r="A6" s="131" t="s">
        <v>1785</v>
      </c>
      <c r="B6" s="100" t="s">
        <v>1786</v>
      </c>
      <c r="C6" s="100"/>
      <c r="D6" s="100"/>
    </row>
    <row r="7" spans="1:4" ht="70.5" customHeight="1">
      <c r="A7" s="133"/>
      <c r="B7" s="78" t="s">
        <v>1781</v>
      </c>
      <c r="C7" s="75" t="s">
        <v>1782</v>
      </c>
      <c r="D7" s="75" t="s">
        <v>1783</v>
      </c>
    </row>
    <row r="8" spans="1:4" ht="31.5" customHeight="1">
      <c r="A8" s="13" t="s">
        <v>44</v>
      </c>
      <c r="B8" s="20">
        <v>16891</v>
      </c>
      <c r="C8" s="20">
        <v>19204</v>
      </c>
      <c r="D8" s="10">
        <v>4724268</v>
      </c>
    </row>
    <row r="9" spans="1:3" ht="19.5" customHeight="1">
      <c r="A9" s="13" t="s">
        <v>2313</v>
      </c>
      <c r="B9" s="14"/>
      <c r="C9" s="14"/>
    </row>
    <row r="10" spans="1:4" ht="30" customHeight="1">
      <c r="A10" s="13" t="s">
        <v>1614</v>
      </c>
      <c r="B10" s="14">
        <v>442</v>
      </c>
      <c r="C10" s="14">
        <v>578</v>
      </c>
      <c r="D10" s="10">
        <v>94857</v>
      </c>
    </row>
    <row r="11" spans="1:4" ht="30" customHeight="1">
      <c r="A11" s="13" t="s">
        <v>1060</v>
      </c>
      <c r="B11" s="14">
        <v>1062</v>
      </c>
      <c r="C11" s="14">
        <v>1151</v>
      </c>
      <c r="D11" s="10">
        <v>257906</v>
      </c>
    </row>
    <row r="12" spans="1:4" ht="30" customHeight="1">
      <c r="A12" s="13" t="s">
        <v>29</v>
      </c>
      <c r="B12" s="14">
        <v>1525</v>
      </c>
      <c r="C12" s="14">
        <v>1705</v>
      </c>
      <c r="D12" s="10">
        <v>330843</v>
      </c>
    </row>
    <row r="13" spans="1:4" ht="30" customHeight="1">
      <c r="A13" s="13" t="s">
        <v>1463</v>
      </c>
      <c r="B13" s="14">
        <v>171</v>
      </c>
      <c r="C13" s="14">
        <v>217</v>
      </c>
      <c r="D13" s="10">
        <v>61875</v>
      </c>
    </row>
    <row r="14" spans="1:4" ht="30" customHeight="1">
      <c r="A14" s="13" t="s">
        <v>1464</v>
      </c>
      <c r="B14" s="14">
        <v>1907</v>
      </c>
      <c r="C14" s="14">
        <v>2027</v>
      </c>
      <c r="D14" s="10">
        <v>423247</v>
      </c>
    </row>
    <row r="15" spans="1:4" ht="30" customHeight="1">
      <c r="A15" s="13" t="s">
        <v>1465</v>
      </c>
      <c r="B15" s="14">
        <v>773</v>
      </c>
      <c r="C15" s="14">
        <v>964</v>
      </c>
      <c r="D15" s="10">
        <v>175845</v>
      </c>
    </row>
    <row r="16" spans="1:4" ht="30" customHeight="1">
      <c r="A16" s="13" t="s">
        <v>1466</v>
      </c>
      <c r="B16" s="14">
        <v>3064</v>
      </c>
      <c r="C16" s="14">
        <v>3335</v>
      </c>
      <c r="D16" s="10">
        <v>895865</v>
      </c>
    </row>
    <row r="17" spans="1:4" ht="30" customHeight="1">
      <c r="A17" s="13" t="s">
        <v>1467</v>
      </c>
      <c r="B17" s="14">
        <v>265</v>
      </c>
      <c r="C17" s="14">
        <v>275</v>
      </c>
      <c r="D17" s="10">
        <v>103392</v>
      </c>
    </row>
    <row r="18" spans="1:4" ht="30" customHeight="1">
      <c r="A18" s="13" t="s">
        <v>1451</v>
      </c>
      <c r="B18" s="14">
        <v>906</v>
      </c>
      <c r="C18" s="14">
        <v>1107</v>
      </c>
      <c r="D18" s="10">
        <v>121918</v>
      </c>
    </row>
    <row r="19" spans="1:4" ht="30" customHeight="1">
      <c r="A19" s="13" t="s">
        <v>1468</v>
      </c>
      <c r="B19" s="14">
        <v>961</v>
      </c>
      <c r="C19" s="14">
        <v>1195</v>
      </c>
      <c r="D19" s="10">
        <v>264331</v>
      </c>
    </row>
    <row r="20" spans="1:4" ht="30" customHeight="1">
      <c r="A20" s="13" t="s">
        <v>1469</v>
      </c>
      <c r="B20" s="14">
        <v>509</v>
      </c>
      <c r="C20" s="14">
        <v>579</v>
      </c>
      <c r="D20" s="10">
        <v>104554</v>
      </c>
    </row>
    <row r="21" spans="1:4" ht="30" customHeight="1">
      <c r="A21" s="13" t="s">
        <v>38</v>
      </c>
      <c r="B21" s="14">
        <v>951</v>
      </c>
      <c r="C21" s="14">
        <v>1174</v>
      </c>
      <c r="D21" s="10">
        <v>217121</v>
      </c>
    </row>
    <row r="22" spans="1:4" ht="30" customHeight="1">
      <c r="A22" s="13" t="s">
        <v>1455</v>
      </c>
      <c r="B22" s="14">
        <v>576</v>
      </c>
      <c r="C22" s="14">
        <v>629</v>
      </c>
      <c r="D22" s="10">
        <v>132594</v>
      </c>
    </row>
    <row r="23" spans="1:4" ht="30" customHeight="1">
      <c r="A23" s="13" t="s">
        <v>1074</v>
      </c>
      <c r="B23" s="14">
        <v>1103</v>
      </c>
      <c r="C23" s="14">
        <v>1238</v>
      </c>
      <c r="D23" s="10">
        <v>284107</v>
      </c>
    </row>
    <row r="24" spans="1:4" ht="30" customHeight="1">
      <c r="A24" s="13" t="s">
        <v>1470</v>
      </c>
      <c r="B24" s="14">
        <v>2477</v>
      </c>
      <c r="C24" s="14">
        <v>2714</v>
      </c>
      <c r="D24" s="10">
        <v>1169071</v>
      </c>
    </row>
    <row r="25" spans="1:4" ht="30" customHeight="1">
      <c r="A25" s="13" t="s">
        <v>1471</v>
      </c>
      <c r="B25" s="14">
        <v>199</v>
      </c>
      <c r="C25" s="14">
        <v>316</v>
      </c>
      <c r="D25" s="10">
        <v>86742</v>
      </c>
    </row>
    <row r="26" ht="14.25" customHeight="1"/>
  </sheetData>
  <mergeCells count="2">
    <mergeCell ref="A6:A7"/>
    <mergeCell ref="B6:D6"/>
  </mergeCells>
  <printOptions/>
  <pageMargins left="0.7874015748031497" right="0.984251968503937" top="0.7874015748031497" bottom="0.984251968503937" header="0" footer="0"/>
  <pageSetup horizontalDpi="120" verticalDpi="120" orientation="portrait" paperSize="9" r:id="rId1"/>
</worksheet>
</file>

<file path=xl/worksheets/sheet81.xml><?xml version="1.0" encoding="utf-8"?>
<worksheet xmlns="http://schemas.openxmlformats.org/spreadsheetml/2006/main" xmlns:r="http://schemas.openxmlformats.org/officeDocument/2006/relationships">
  <dimension ref="A2:H23"/>
  <sheetViews>
    <sheetView workbookViewId="0" topLeftCell="A1">
      <selection activeCell="K3" sqref="K3"/>
    </sheetView>
  </sheetViews>
  <sheetFormatPr defaultColWidth="9.140625" defaultRowHeight="12.75"/>
  <cols>
    <col min="1" max="1" width="19.57421875" style="0" customWidth="1"/>
    <col min="2" max="3" width="9.28125" style="0" customWidth="1"/>
    <col min="4" max="4" width="14.00390625" style="0" customWidth="1"/>
    <col min="5" max="5" width="13.00390625" style="0" customWidth="1"/>
    <col min="6" max="6" width="12.00390625" style="0" customWidth="1"/>
    <col min="7" max="8" width="9.28125" style="0" customWidth="1"/>
  </cols>
  <sheetData>
    <row r="1" ht="23.25" customHeight="1"/>
    <row r="2" ht="19.5" customHeight="1">
      <c r="A2" t="s">
        <v>1490</v>
      </c>
    </row>
    <row r="3" spans="1:8" ht="13.5" customHeight="1">
      <c r="A3" s="54" t="s">
        <v>1491</v>
      </c>
      <c r="B3" s="54"/>
      <c r="C3" s="54"/>
      <c r="D3" s="54"/>
      <c r="E3" s="54"/>
      <c r="F3" s="54"/>
      <c r="G3" s="54"/>
      <c r="H3" s="54"/>
    </row>
    <row r="4" spans="1:8" ht="40.5" customHeight="1">
      <c r="A4" s="96" t="s">
        <v>919</v>
      </c>
      <c r="B4" s="44" t="s">
        <v>1492</v>
      </c>
      <c r="C4" s="81" t="s">
        <v>1493</v>
      </c>
      <c r="D4" s="81" t="s">
        <v>1494</v>
      </c>
      <c r="E4" s="81" t="s">
        <v>1495</v>
      </c>
      <c r="F4" s="81" t="s">
        <v>1496</v>
      </c>
      <c r="G4" s="81" t="s">
        <v>1497</v>
      </c>
      <c r="H4" s="79" t="s">
        <v>1498</v>
      </c>
    </row>
    <row r="5" spans="1:8" ht="39.75" customHeight="1">
      <c r="A5" s="98"/>
      <c r="B5" s="80" t="s">
        <v>1499</v>
      </c>
      <c r="C5" s="80" t="s">
        <v>852</v>
      </c>
      <c r="D5" s="80" t="s">
        <v>854</v>
      </c>
      <c r="E5" s="80" t="s">
        <v>845</v>
      </c>
      <c r="F5" s="82" t="s">
        <v>856</v>
      </c>
      <c r="G5" s="80" t="s">
        <v>860</v>
      </c>
      <c r="H5" s="54" t="s">
        <v>850</v>
      </c>
    </row>
    <row r="6" spans="1:8" ht="15" customHeight="1">
      <c r="A6" s="3" t="s">
        <v>44</v>
      </c>
      <c r="B6" s="5">
        <v>137962</v>
      </c>
      <c r="C6" s="5">
        <v>69365</v>
      </c>
      <c r="D6" s="5">
        <v>52953</v>
      </c>
      <c r="E6" s="5">
        <v>8292</v>
      </c>
      <c r="F6" s="5">
        <v>4106</v>
      </c>
      <c r="G6" s="5">
        <v>2905</v>
      </c>
      <c r="H6">
        <v>341</v>
      </c>
    </row>
    <row r="7" spans="1:7" ht="15" customHeight="1">
      <c r="A7" s="3" t="s">
        <v>1164</v>
      </c>
      <c r="B7" s="5"/>
      <c r="C7" s="5"/>
      <c r="D7" s="5"/>
      <c r="E7" s="5"/>
      <c r="F7" s="5"/>
      <c r="G7" s="5"/>
    </row>
    <row r="8" spans="1:8" ht="19.5" customHeight="1">
      <c r="A8" s="3" t="s">
        <v>1500</v>
      </c>
      <c r="B8" s="5">
        <v>9794</v>
      </c>
      <c r="C8" s="5">
        <v>4354</v>
      </c>
      <c r="D8" s="5">
        <v>4775</v>
      </c>
      <c r="E8" s="5">
        <v>212</v>
      </c>
      <c r="F8" s="5">
        <v>334</v>
      </c>
      <c r="G8" s="5">
        <v>110</v>
      </c>
      <c r="H8">
        <v>9</v>
      </c>
    </row>
    <row r="9" spans="1:8" ht="19.5" customHeight="1">
      <c r="A9" s="3" t="s">
        <v>1501</v>
      </c>
      <c r="B9" s="5">
        <v>6250</v>
      </c>
      <c r="C9" s="5">
        <v>3381</v>
      </c>
      <c r="D9" s="5">
        <v>1788</v>
      </c>
      <c r="E9" s="5">
        <v>654</v>
      </c>
      <c r="F9" s="5">
        <v>169</v>
      </c>
      <c r="G9" s="5">
        <v>251</v>
      </c>
      <c r="H9">
        <v>7</v>
      </c>
    </row>
    <row r="10" spans="1:8" ht="19.5" customHeight="1">
      <c r="A10" s="3" t="s">
        <v>1411</v>
      </c>
      <c r="B10" s="5">
        <v>5522</v>
      </c>
      <c r="C10" s="5">
        <v>3368</v>
      </c>
      <c r="D10" s="5">
        <v>1631</v>
      </c>
      <c r="E10" s="5">
        <v>314</v>
      </c>
      <c r="F10" s="5">
        <v>29</v>
      </c>
      <c r="G10" s="5">
        <v>153</v>
      </c>
      <c r="H10">
        <v>27</v>
      </c>
    </row>
    <row r="11" spans="1:8" ht="19.5" customHeight="1">
      <c r="A11" s="3" t="s">
        <v>1502</v>
      </c>
      <c r="B11" s="5">
        <v>2700</v>
      </c>
      <c r="C11" s="5">
        <v>1741</v>
      </c>
      <c r="D11" s="5">
        <v>560</v>
      </c>
      <c r="E11" s="5">
        <v>38</v>
      </c>
      <c r="F11" s="5">
        <v>139</v>
      </c>
      <c r="G11" s="5">
        <v>163</v>
      </c>
      <c r="H11">
        <v>59</v>
      </c>
    </row>
    <row r="12" spans="1:8" ht="19.5" customHeight="1">
      <c r="A12" s="3" t="s">
        <v>1503</v>
      </c>
      <c r="B12" s="5">
        <v>5338</v>
      </c>
      <c r="C12" s="5">
        <v>3933</v>
      </c>
      <c r="D12" s="5">
        <v>928</v>
      </c>
      <c r="E12" s="5">
        <v>132</v>
      </c>
      <c r="F12" s="5">
        <v>221</v>
      </c>
      <c r="G12" s="5">
        <v>24</v>
      </c>
      <c r="H12">
        <v>100</v>
      </c>
    </row>
    <row r="13" spans="1:8" ht="19.5" customHeight="1">
      <c r="A13" s="3" t="s">
        <v>1504</v>
      </c>
      <c r="B13" s="5">
        <v>17255</v>
      </c>
      <c r="C13" s="5">
        <v>7518</v>
      </c>
      <c r="D13" s="5">
        <v>7754</v>
      </c>
      <c r="E13" s="5">
        <v>793</v>
      </c>
      <c r="F13" s="5">
        <v>878</v>
      </c>
      <c r="G13" s="5">
        <v>312</v>
      </c>
      <c r="H13" t="s">
        <v>115</v>
      </c>
    </row>
    <row r="14" spans="1:8" ht="19.5" customHeight="1">
      <c r="A14" s="3" t="s">
        <v>1505</v>
      </c>
      <c r="B14" s="5">
        <v>33388</v>
      </c>
      <c r="C14" s="5">
        <v>12779</v>
      </c>
      <c r="D14" s="5">
        <v>17627</v>
      </c>
      <c r="E14" s="5">
        <v>2199</v>
      </c>
      <c r="F14" s="5">
        <v>318</v>
      </c>
      <c r="G14" s="5">
        <v>465</v>
      </c>
      <c r="H14" t="s">
        <v>115</v>
      </c>
    </row>
    <row r="15" spans="1:8" ht="19.5" customHeight="1">
      <c r="A15" s="3" t="s">
        <v>1506</v>
      </c>
      <c r="B15" s="5">
        <v>1274</v>
      </c>
      <c r="C15" s="5">
        <v>1162</v>
      </c>
      <c r="D15" s="5">
        <v>87</v>
      </c>
      <c r="E15" s="5" t="s">
        <v>250</v>
      </c>
      <c r="F15" s="5" t="s">
        <v>115</v>
      </c>
      <c r="G15" s="5">
        <v>25</v>
      </c>
      <c r="H15" t="s">
        <v>115</v>
      </c>
    </row>
    <row r="16" spans="1:8" ht="19.5" customHeight="1">
      <c r="A16" s="3" t="s">
        <v>2125</v>
      </c>
      <c r="B16" s="5">
        <v>5122</v>
      </c>
      <c r="C16" s="5">
        <v>3965</v>
      </c>
      <c r="D16" s="5">
        <v>319</v>
      </c>
      <c r="E16" s="5">
        <v>784</v>
      </c>
      <c r="F16" s="5">
        <v>5</v>
      </c>
      <c r="G16" s="5">
        <v>49</v>
      </c>
      <c r="H16" t="s">
        <v>115</v>
      </c>
    </row>
    <row r="17" spans="1:8" ht="19.5" customHeight="1">
      <c r="A17" s="3" t="s">
        <v>1507</v>
      </c>
      <c r="B17" s="5">
        <v>3796</v>
      </c>
      <c r="C17" s="5">
        <v>1620</v>
      </c>
      <c r="D17" s="5">
        <v>1134</v>
      </c>
      <c r="E17" s="5">
        <v>589</v>
      </c>
      <c r="F17" s="5">
        <v>132</v>
      </c>
      <c r="G17" s="5">
        <v>321</v>
      </c>
      <c r="H17" t="s">
        <v>115</v>
      </c>
    </row>
    <row r="18" spans="1:8" ht="19.5" customHeight="1">
      <c r="A18" s="3" t="s">
        <v>2145</v>
      </c>
      <c r="B18" s="5">
        <v>15050</v>
      </c>
      <c r="C18" s="5">
        <v>4689</v>
      </c>
      <c r="D18" s="5">
        <v>8621</v>
      </c>
      <c r="E18" s="5">
        <v>1222</v>
      </c>
      <c r="F18" s="5">
        <v>357</v>
      </c>
      <c r="G18" s="5">
        <v>161</v>
      </c>
      <c r="H18" t="s">
        <v>115</v>
      </c>
    </row>
    <row r="19" spans="1:8" ht="19.5" customHeight="1">
      <c r="A19" s="3" t="s">
        <v>1417</v>
      </c>
      <c r="B19" s="5">
        <v>8062</v>
      </c>
      <c r="C19" s="5">
        <v>6366</v>
      </c>
      <c r="D19" s="5">
        <v>1128</v>
      </c>
      <c r="E19" s="5">
        <v>117</v>
      </c>
      <c r="F19" s="5">
        <v>197</v>
      </c>
      <c r="G19" s="5">
        <v>254</v>
      </c>
      <c r="H19" t="s">
        <v>115</v>
      </c>
    </row>
    <row r="20" spans="1:8" ht="19.5" customHeight="1">
      <c r="A20" s="3" t="s">
        <v>1508</v>
      </c>
      <c r="B20" s="5">
        <v>2361</v>
      </c>
      <c r="C20" s="5">
        <v>2085</v>
      </c>
      <c r="D20" s="5">
        <v>276</v>
      </c>
      <c r="E20" s="5" t="s">
        <v>250</v>
      </c>
      <c r="F20" s="5" t="s">
        <v>250</v>
      </c>
      <c r="G20" s="5" t="s">
        <v>250</v>
      </c>
      <c r="H20" t="s">
        <v>115</v>
      </c>
    </row>
    <row r="21" spans="1:8" ht="19.5" customHeight="1">
      <c r="A21" s="3" t="s">
        <v>1509</v>
      </c>
      <c r="B21" s="5">
        <v>5832</v>
      </c>
      <c r="C21" s="5">
        <v>2507</v>
      </c>
      <c r="D21" s="5">
        <v>2112</v>
      </c>
      <c r="E21" s="5">
        <v>711</v>
      </c>
      <c r="F21" s="5">
        <v>131</v>
      </c>
      <c r="G21" s="5">
        <v>277</v>
      </c>
      <c r="H21">
        <v>94</v>
      </c>
    </row>
    <row r="22" spans="1:8" ht="19.5" customHeight="1">
      <c r="A22" s="3" t="s">
        <v>1510</v>
      </c>
      <c r="B22" s="5">
        <v>11296</v>
      </c>
      <c r="C22" s="5">
        <v>7485</v>
      </c>
      <c r="D22" s="5">
        <v>2111</v>
      </c>
      <c r="E22" s="5">
        <v>243</v>
      </c>
      <c r="F22" s="5">
        <v>1148</v>
      </c>
      <c r="G22" s="5">
        <v>269</v>
      </c>
      <c r="H22">
        <v>40</v>
      </c>
    </row>
    <row r="23" spans="1:8" ht="19.5" customHeight="1">
      <c r="A23" s="3" t="s">
        <v>1511</v>
      </c>
      <c r="B23" s="5">
        <v>4922</v>
      </c>
      <c r="C23" s="5">
        <v>2412</v>
      </c>
      <c r="D23" s="5">
        <v>2102</v>
      </c>
      <c r="E23" s="5">
        <v>284</v>
      </c>
      <c r="F23" s="5">
        <v>48</v>
      </c>
      <c r="G23" s="5">
        <v>71</v>
      </c>
      <c r="H23">
        <v>5</v>
      </c>
    </row>
  </sheetData>
  <mergeCells count="1">
    <mergeCell ref="A4:A5"/>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82.xml><?xml version="1.0" encoding="utf-8"?>
<worksheet xmlns="http://schemas.openxmlformats.org/spreadsheetml/2006/main" xmlns:r="http://schemas.openxmlformats.org/officeDocument/2006/relationships">
  <dimension ref="A2:E30"/>
  <sheetViews>
    <sheetView workbookViewId="0" topLeftCell="A1">
      <selection activeCell="A1" sqref="A1"/>
    </sheetView>
  </sheetViews>
  <sheetFormatPr defaultColWidth="9.140625" defaultRowHeight="12.75"/>
  <cols>
    <col min="1" max="1" width="20.8515625" style="10" customWidth="1"/>
    <col min="2" max="2" width="12.8515625" style="10" customWidth="1"/>
    <col min="3" max="3" width="21.28125" style="10" customWidth="1"/>
    <col min="4" max="4" width="15.00390625" style="10" customWidth="1"/>
    <col min="5" max="5" width="19.8515625" style="10" customWidth="1"/>
    <col min="6" max="16384" width="9.140625" style="10" customWidth="1"/>
  </cols>
  <sheetData>
    <row r="1" ht="19.5" customHeight="1"/>
    <row r="2" ht="23.25" customHeight="1">
      <c r="A2" s="10" t="s">
        <v>1512</v>
      </c>
    </row>
    <row r="3" ht="15.75" customHeight="1">
      <c r="A3" s="10" t="s">
        <v>1513</v>
      </c>
    </row>
    <row r="4" ht="13.5" customHeight="1">
      <c r="A4" s="10" t="s">
        <v>2013</v>
      </c>
    </row>
    <row r="5" spans="1:5" ht="19.5" customHeight="1">
      <c r="A5" s="11" t="s">
        <v>895</v>
      </c>
      <c r="B5" s="11"/>
      <c r="C5" s="11"/>
      <c r="D5" s="11"/>
      <c r="E5" s="11"/>
    </row>
    <row r="6" spans="1:5" ht="19.5" customHeight="1">
      <c r="A6" s="131" t="s">
        <v>1789</v>
      </c>
      <c r="B6" s="90" t="s">
        <v>896</v>
      </c>
      <c r="C6" s="131"/>
      <c r="D6" s="117" t="s">
        <v>897</v>
      </c>
      <c r="E6" s="117"/>
    </row>
    <row r="7" spans="1:5" ht="11.25" customHeight="1">
      <c r="A7" s="132"/>
      <c r="B7" s="147"/>
      <c r="C7" s="132"/>
      <c r="D7" s="118"/>
      <c r="E7" s="118"/>
    </row>
    <row r="8" spans="1:5" ht="28.5" customHeight="1">
      <c r="A8" s="132"/>
      <c r="B8" s="91" t="s">
        <v>898</v>
      </c>
      <c r="C8" s="133"/>
      <c r="D8" s="100" t="s">
        <v>899</v>
      </c>
      <c r="E8" s="100"/>
    </row>
    <row r="9" spans="1:5" ht="29.25" customHeight="1">
      <c r="A9" s="132"/>
      <c r="B9" s="60" t="s">
        <v>1787</v>
      </c>
      <c r="C9" s="13" t="s">
        <v>1788</v>
      </c>
      <c r="D9" s="60" t="s">
        <v>1156</v>
      </c>
      <c r="E9" s="23" t="s">
        <v>1788</v>
      </c>
    </row>
    <row r="10" spans="1:5" ht="18.75" customHeight="1">
      <c r="A10" s="133"/>
      <c r="B10" s="61" t="s">
        <v>1791</v>
      </c>
      <c r="C10" s="19" t="s">
        <v>1792</v>
      </c>
      <c r="D10" s="61" t="s">
        <v>1159</v>
      </c>
      <c r="E10" s="11" t="s">
        <v>1792</v>
      </c>
    </row>
    <row r="11" spans="1:5" ht="21.75" customHeight="1">
      <c r="A11" s="13" t="s">
        <v>900</v>
      </c>
      <c r="B11" s="14">
        <v>195218</v>
      </c>
      <c r="C11" s="13">
        <v>91000</v>
      </c>
      <c r="D11" s="14">
        <v>195218</v>
      </c>
      <c r="E11" s="10">
        <v>91000</v>
      </c>
    </row>
    <row r="12" spans="1:5" ht="21.75" customHeight="1">
      <c r="A12" s="13" t="s">
        <v>901</v>
      </c>
      <c r="B12" s="14">
        <v>145792</v>
      </c>
      <c r="C12" s="13">
        <v>62956</v>
      </c>
      <c r="D12" s="14">
        <v>145792</v>
      </c>
      <c r="E12" s="10">
        <v>62956</v>
      </c>
    </row>
    <row r="13" spans="1:5" ht="21.75" customHeight="1">
      <c r="A13" s="13" t="s">
        <v>902</v>
      </c>
      <c r="B13" s="14">
        <v>105765</v>
      </c>
      <c r="C13" s="13">
        <v>55299</v>
      </c>
      <c r="D13" s="14">
        <v>105765</v>
      </c>
      <c r="E13" s="10">
        <v>55299</v>
      </c>
    </row>
    <row r="14" spans="1:5" ht="21.75" customHeight="1">
      <c r="A14" s="13" t="s">
        <v>903</v>
      </c>
      <c r="B14" s="14">
        <v>104131</v>
      </c>
      <c r="C14" s="13">
        <v>69037</v>
      </c>
      <c r="D14" s="14">
        <v>104131</v>
      </c>
      <c r="E14" s="10">
        <v>69037</v>
      </c>
    </row>
    <row r="15" spans="1:5" ht="21.75" customHeight="1">
      <c r="A15" s="13" t="s">
        <v>904</v>
      </c>
      <c r="B15" s="14">
        <v>104276</v>
      </c>
      <c r="C15" s="13">
        <v>78392</v>
      </c>
      <c r="D15" s="14">
        <v>104276</v>
      </c>
      <c r="E15" s="10">
        <v>78392</v>
      </c>
    </row>
    <row r="16" spans="1:5" ht="21.75" customHeight="1">
      <c r="A16" s="13" t="s">
        <v>905</v>
      </c>
      <c r="B16" s="14">
        <v>113957</v>
      </c>
      <c r="C16" s="13">
        <v>86715</v>
      </c>
      <c r="D16" s="14">
        <v>113957</v>
      </c>
      <c r="E16" s="10">
        <v>86715</v>
      </c>
    </row>
    <row r="17" spans="1:5" ht="21.75" customHeight="1">
      <c r="A17" s="13" t="s">
        <v>906</v>
      </c>
      <c r="B17" s="14">
        <v>90625</v>
      </c>
      <c r="C17" s="13">
        <v>64182</v>
      </c>
      <c r="D17" s="14">
        <v>90625</v>
      </c>
      <c r="E17" s="10">
        <v>64182</v>
      </c>
    </row>
    <row r="18" spans="1:5" ht="21.75" customHeight="1">
      <c r="A18" s="13" t="s">
        <v>907</v>
      </c>
      <c r="B18" s="14">
        <v>123983</v>
      </c>
      <c r="C18" s="13">
        <v>84097</v>
      </c>
      <c r="D18" s="14">
        <v>98636</v>
      </c>
      <c r="E18" s="10">
        <v>68493</v>
      </c>
    </row>
    <row r="19" spans="1:5" ht="21.75" customHeight="1">
      <c r="A19" s="13" t="s">
        <v>908</v>
      </c>
      <c r="B19" s="14">
        <v>124160</v>
      </c>
      <c r="C19" s="13">
        <v>77632</v>
      </c>
      <c r="D19" s="14">
        <v>97835</v>
      </c>
      <c r="E19" s="10">
        <v>68296</v>
      </c>
    </row>
    <row r="20" spans="1:5" ht="21.75" customHeight="1">
      <c r="A20" s="13" t="s">
        <v>909</v>
      </c>
      <c r="B20" s="14">
        <v>147466</v>
      </c>
      <c r="C20" s="13">
        <v>96870</v>
      </c>
      <c r="D20" s="14">
        <v>93899</v>
      </c>
      <c r="E20" s="10">
        <v>54313</v>
      </c>
    </row>
    <row r="21" spans="1:5" ht="21.75" customHeight="1">
      <c r="A21" s="13" t="s">
        <v>910</v>
      </c>
      <c r="B21" s="14">
        <v>200589</v>
      </c>
      <c r="C21" s="13">
        <v>130265</v>
      </c>
      <c r="D21" s="14">
        <v>135551</v>
      </c>
      <c r="E21" s="10">
        <v>88892</v>
      </c>
    </row>
    <row r="22" spans="1:5" ht="21.75" customHeight="1">
      <c r="A22" s="13" t="s">
        <v>911</v>
      </c>
      <c r="B22" s="14">
        <v>158105</v>
      </c>
      <c r="C22" s="13">
        <v>90031</v>
      </c>
      <c r="D22" s="14">
        <v>125821</v>
      </c>
      <c r="E22" s="10">
        <v>72236</v>
      </c>
    </row>
    <row r="23" spans="1:5" ht="21.75" customHeight="1">
      <c r="A23" s="13" t="s">
        <v>912</v>
      </c>
      <c r="B23" s="14">
        <v>151753</v>
      </c>
      <c r="C23" s="13">
        <v>96789</v>
      </c>
      <c r="D23" s="14">
        <v>114415</v>
      </c>
      <c r="E23" s="10">
        <v>76477</v>
      </c>
    </row>
    <row r="24" spans="1:5" ht="21.75" customHeight="1">
      <c r="A24" s="13" t="s">
        <v>913</v>
      </c>
      <c r="B24" s="14">
        <v>87896</v>
      </c>
      <c r="C24" s="13">
        <v>48822</v>
      </c>
      <c r="D24" s="14">
        <v>76961</v>
      </c>
      <c r="E24" s="10">
        <v>47749</v>
      </c>
    </row>
    <row r="25" spans="1:5" ht="21.75" customHeight="1">
      <c r="A25" s="13" t="s">
        <v>914</v>
      </c>
      <c r="B25" s="14">
        <v>101855</v>
      </c>
      <c r="C25" s="13">
        <v>71576</v>
      </c>
      <c r="D25" s="14">
        <v>83690</v>
      </c>
      <c r="E25" s="10">
        <v>57078</v>
      </c>
    </row>
    <row r="26" spans="1:5" ht="21.75" customHeight="1">
      <c r="A26" s="13" t="s">
        <v>915</v>
      </c>
      <c r="B26" s="14">
        <v>115894</v>
      </c>
      <c r="C26" s="13">
        <v>65812</v>
      </c>
      <c r="D26" s="14">
        <v>101062</v>
      </c>
      <c r="E26" s="10">
        <v>60950</v>
      </c>
    </row>
    <row r="27" spans="1:5" ht="21.75" customHeight="1">
      <c r="A27" s="13" t="s">
        <v>916</v>
      </c>
      <c r="B27" s="14">
        <v>125355</v>
      </c>
      <c r="C27" s="13">
        <v>65502</v>
      </c>
      <c r="D27" s="14">
        <v>105836</v>
      </c>
      <c r="E27" s="10">
        <v>58888</v>
      </c>
    </row>
    <row r="28" spans="1:5" ht="21.75" customHeight="1">
      <c r="A28" s="13" t="s">
        <v>917</v>
      </c>
      <c r="B28" s="14">
        <v>169913</v>
      </c>
      <c r="C28" s="13">
        <v>80325</v>
      </c>
      <c r="D28" s="14">
        <v>137962</v>
      </c>
      <c r="E28" s="10">
        <v>69365</v>
      </c>
    </row>
    <row r="29" spans="1:5" ht="67.5" customHeight="1">
      <c r="A29" s="116" t="s">
        <v>1790</v>
      </c>
      <c r="B29" s="116"/>
      <c r="C29" s="116"/>
      <c r="D29" s="116"/>
      <c r="E29" s="116"/>
    </row>
    <row r="30" spans="1:5" ht="78.75" customHeight="1">
      <c r="A30" s="116" t="s">
        <v>918</v>
      </c>
      <c r="B30" s="116"/>
      <c r="C30" s="116"/>
      <c r="D30" s="116"/>
      <c r="E30" s="116"/>
    </row>
    <row r="31" ht="31.5" customHeight="1"/>
    <row r="32" ht="31.5" customHeight="1"/>
    <row r="33" ht="31.5" customHeight="1"/>
    <row r="34" ht="31.5" customHeight="1"/>
    <row r="35" ht="31.5" customHeight="1"/>
    <row r="36" ht="31.5" customHeight="1"/>
    <row r="37" ht="31.5" customHeight="1"/>
  </sheetData>
  <mergeCells count="7">
    <mergeCell ref="A29:E29"/>
    <mergeCell ref="A30:E30"/>
    <mergeCell ref="A6:A10"/>
    <mergeCell ref="B6:C7"/>
    <mergeCell ref="D6:E7"/>
    <mergeCell ref="B8:C8"/>
    <mergeCell ref="D8:E8"/>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E43"/>
  <sheetViews>
    <sheetView workbookViewId="0" topLeftCell="A1">
      <selection activeCell="H7" sqref="H7"/>
    </sheetView>
  </sheetViews>
  <sheetFormatPr defaultColWidth="11.00390625" defaultRowHeight="12.75"/>
  <cols>
    <col min="1" max="1" width="35.57421875" style="10" customWidth="1"/>
    <col min="2" max="2" width="13.421875" style="10" customWidth="1"/>
    <col min="3" max="3" width="13.00390625" style="10" customWidth="1"/>
    <col min="4" max="4" width="11.8515625" style="10" customWidth="1"/>
    <col min="5" max="5" width="13.28125" style="10" customWidth="1"/>
    <col min="6" max="16384" width="11.00390625" style="10" customWidth="1"/>
  </cols>
  <sheetData>
    <row r="2" ht="15.75" customHeight="1">
      <c r="A2" s="10" t="s">
        <v>1653</v>
      </c>
    </row>
    <row r="3" spans="1:5" ht="17.25" customHeight="1">
      <c r="A3" s="11" t="s">
        <v>1654</v>
      </c>
      <c r="B3" s="11"/>
      <c r="C3" s="11"/>
      <c r="D3" s="11"/>
      <c r="E3" s="11"/>
    </row>
    <row r="4" spans="1:5" ht="19.5" customHeight="1">
      <c r="A4" s="131" t="s">
        <v>1549</v>
      </c>
      <c r="B4" s="102" t="s">
        <v>1655</v>
      </c>
      <c r="C4" s="102"/>
      <c r="D4" s="102"/>
      <c r="E4" s="102"/>
    </row>
    <row r="5" spans="1:5" ht="37.5" customHeight="1">
      <c r="A5" s="132"/>
      <c r="B5" s="128" t="s">
        <v>1577</v>
      </c>
      <c r="C5" s="128" t="s">
        <v>1578</v>
      </c>
      <c r="D5" s="128" t="s">
        <v>1579</v>
      </c>
      <c r="E5" s="117" t="s">
        <v>1580</v>
      </c>
    </row>
    <row r="6" spans="1:5" ht="42" customHeight="1">
      <c r="A6" s="132"/>
      <c r="B6" s="130"/>
      <c r="C6" s="130"/>
      <c r="D6" s="130"/>
      <c r="E6" s="100"/>
    </row>
    <row r="7" spans="1:5" ht="14.25" customHeight="1">
      <c r="A7" s="133"/>
      <c r="B7" s="102" t="s">
        <v>1656</v>
      </c>
      <c r="C7" s="102"/>
      <c r="D7" s="102"/>
      <c r="E7" s="102"/>
    </row>
    <row r="8" spans="1:5" ht="21.75" customHeight="1">
      <c r="A8" s="13" t="s">
        <v>1657</v>
      </c>
      <c r="B8" s="20">
        <v>95.6</v>
      </c>
      <c r="C8" s="20">
        <v>4.4</v>
      </c>
      <c r="D8" s="20">
        <v>3.5</v>
      </c>
      <c r="E8" s="56">
        <v>40</v>
      </c>
    </row>
    <row r="9" spans="1:5" ht="13.5" customHeight="1">
      <c r="A9" s="13" t="s">
        <v>1898</v>
      </c>
      <c r="B9" s="14"/>
      <c r="C9" s="14"/>
      <c r="D9" s="14"/>
      <c r="E9" s="14"/>
    </row>
    <row r="10" spans="1:5" ht="13.5" customHeight="1">
      <c r="A10" s="13" t="s">
        <v>1899</v>
      </c>
      <c r="B10" s="14"/>
      <c r="C10" s="14"/>
      <c r="D10" s="14"/>
      <c r="E10" s="14"/>
    </row>
    <row r="11" spans="1:5" ht="12.75">
      <c r="A11" s="13" t="s">
        <v>1900</v>
      </c>
      <c r="B11" s="14"/>
      <c r="C11" s="14"/>
      <c r="D11" s="14"/>
      <c r="E11" s="14"/>
    </row>
    <row r="12" spans="1:5" ht="16.5" customHeight="1">
      <c r="A12" s="13" t="s">
        <v>1658</v>
      </c>
      <c r="B12" s="14">
        <v>88.4</v>
      </c>
      <c r="C12" s="14">
        <v>11.6</v>
      </c>
      <c r="D12" s="14">
        <v>9.8</v>
      </c>
      <c r="E12" s="14">
        <v>13.8</v>
      </c>
    </row>
    <row r="13" spans="1:5" ht="12.75" customHeight="1">
      <c r="A13" s="13" t="s">
        <v>1876</v>
      </c>
      <c r="B13" s="14"/>
      <c r="C13" s="14"/>
      <c r="D13" s="14"/>
      <c r="E13" s="14"/>
    </row>
    <row r="14" spans="1:5" ht="20.25" customHeight="1">
      <c r="A14" s="13" t="s">
        <v>1642</v>
      </c>
      <c r="B14" s="14"/>
      <c r="C14" s="14"/>
      <c r="D14" s="14"/>
      <c r="E14" s="14"/>
    </row>
    <row r="15" spans="1:5" ht="12.75" customHeight="1">
      <c r="A15" s="13" t="s">
        <v>1659</v>
      </c>
      <c r="B15" s="14">
        <v>95.8</v>
      </c>
      <c r="C15" s="14">
        <v>4.2</v>
      </c>
      <c r="D15" s="14">
        <v>3.3</v>
      </c>
      <c r="E15" s="14">
        <v>40.8</v>
      </c>
    </row>
    <row r="16" spans="1:5" ht="12.75" customHeight="1">
      <c r="A16" s="13" t="s">
        <v>1660</v>
      </c>
      <c r="B16" s="14"/>
      <c r="C16" s="14"/>
      <c r="D16" s="14"/>
      <c r="E16" s="14"/>
    </row>
    <row r="17" spans="1:5" ht="18.75" customHeight="1">
      <c r="A17" s="13" t="s">
        <v>1661</v>
      </c>
      <c r="B17" s="14">
        <v>94.6</v>
      </c>
      <c r="C17" s="14">
        <v>5.4</v>
      </c>
      <c r="D17" s="14">
        <v>4.4</v>
      </c>
      <c r="E17" s="14">
        <v>34.7</v>
      </c>
    </row>
    <row r="18" spans="1:5" ht="15" customHeight="1">
      <c r="A18" s="13" t="s">
        <v>1883</v>
      </c>
      <c r="B18" s="14"/>
      <c r="C18" s="14"/>
      <c r="D18" s="14"/>
      <c r="E18" s="14"/>
    </row>
    <row r="19" spans="1:5" ht="20.25" customHeight="1">
      <c r="A19" s="13" t="s">
        <v>1884</v>
      </c>
      <c r="B19" s="14"/>
      <c r="C19" s="14"/>
      <c r="D19" s="14"/>
      <c r="E19" s="14"/>
    </row>
    <row r="20" spans="1:5" ht="12.75">
      <c r="A20" s="13" t="s">
        <v>1757</v>
      </c>
      <c r="B20" s="14">
        <v>93.2</v>
      </c>
      <c r="C20" s="14">
        <v>6.8</v>
      </c>
      <c r="D20" s="14">
        <v>5.4</v>
      </c>
      <c r="E20" s="14">
        <v>44.2</v>
      </c>
    </row>
    <row r="21" spans="1:5" ht="15" customHeight="1">
      <c r="A21" s="13" t="s">
        <v>1886</v>
      </c>
      <c r="B21" s="14"/>
      <c r="C21" s="14"/>
      <c r="D21" s="14"/>
      <c r="E21" s="14"/>
    </row>
    <row r="22" spans="1:5" ht="16.5" customHeight="1">
      <c r="A22" s="13" t="s">
        <v>1662</v>
      </c>
      <c r="B22" s="14">
        <v>96.4</v>
      </c>
      <c r="C22" s="14">
        <v>3.6</v>
      </c>
      <c r="D22" s="14">
        <v>2.8</v>
      </c>
      <c r="E22" s="14">
        <v>33.5</v>
      </c>
    </row>
    <row r="23" spans="1:5" ht="15" customHeight="1">
      <c r="A23" s="13" t="s">
        <v>1888</v>
      </c>
      <c r="B23" s="14"/>
      <c r="C23" s="14"/>
      <c r="D23" s="14"/>
      <c r="E23" s="14"/>
    </row>
    <row r="24" spans="1:5" ht="16.5" customHeight="1">
      <c r="A24" s="13" t="s">
        <v>1663</v>
      </c>
      <c r="B24" s="14">
        <v>97</v>
      </c>
      <c r="C24" s="14">
        <v>3</v>
      </c>
      <c r="D24" s="14">
        <v>2.2</v>
      </c>
      <c r="E24" s="14">
        <v>31.4</v>
      </c>
    </row>
    <row r="25" spans="1:5" ht="13.5" customHeight="1">
      <c r="A25" s="13" t="s">
        <v>1907</v>
      </c>
      <c r="B25" s="14"/>
      <c r="C25" s="14"/>
      <c r="D25" s="14"/>
      <c r="E25" s="14"/>
    </row>
    <row r="26" spans="1:5" ht="18.75" customHeight="1">
      <c r="A26" s="13" t="s">
        <v>1648</v>
      </c>
      <c r="B26" s="14">
        <v>93.6</v>
      </c>
      <c r="C26" s="14">
        <v>6.5</v>
      </c>
      <c r="D26" s="14">
        <v>5.9</v>
      </c>
      <c r="E26" s="14">
        <v>70.7</v>
      </c>
    </row>
    <row r="27" spans="1:5" ht="12.75" customHeight="1">
      <c r="A27" s="13" t="s">
        <v>1909</v>
      </c>
      <c r="B27" s="14"/>
      <c r="C27" s="14"/>
      <c r="D27" s="14"/>
      <c r="E27" s="14"/>
    </row>
    <row r="28" spans="1:5" ht="19.5" customHeight="1">
      <c r="A28" s="13" t="s">
        <v>1634</v>
      </c>
      <c r="B28" s="14">
        <v>95.5</v>
      </c>
      <c r="C28" s="14">
        <v>4.5</v>
      </c>
      <c r="D28" s="14">
        <v>3.5</v>
      </c>
      <c r="E28" s="14">
        <v>28.1</v>
      </c>
    </row>
    <row r="29" spans="1:5" ht="12.75" customHeight="1">
      <c r="A29" s="13" t="s">
        <v>1911</v>
      </c>
      <c r="B29" s="14"/>
      <c r="C29" s="14"/>
      <c r="D29" s="14"/>
      <c r="E29" s="14"/>
    </row>
    <row r="30" spans="1:5" ht="16.5" customHeight="1">
      <c r="A30" s="13" t="s">
        <v>1664</v>
      </c>
      <c r="B30" s="14">
        <v>95.6</v>
      </c>
      <c r="C30" s="14">
        <v>4.4</v>
      </c>
      <c r="D30" s="14">
        <v>3.5</v>
      </c>
      <c r="E30" s="14">
        <v>40.4</v>
      </c>
    </row>
    <row r="31" spans="1:5" ht="14.25" customHeight="1">
      <c r="A31" s="13" t="s">
        <v>1890</v>
      </c>
      <c r="B31" s="14"/>
      <c r="C31" s="14"/>
      <c r="D31" s="14"/>
      <c r="E31" s="14"/>
    </row>
    <row r="32" spans="1:5" ht="16.5" customHeight="1">
      <c r="A32" s="13" t="s">
        <v>1913</v>
      </c>
      <c r="B32" s="14">
        <v>94.3</v>
      </c>
      <c r="C32" s="14">
        <v>5.7</v>
      </c>
      <c r="D32" s="14">
        <v>4.7</v>
      </c>
      <c r="E32" s="14">
        <v>37.3</v>
      </c>
    </row>
    <row r="33" spans="1:5" ht="16.5" customHeight="1">
      <c r="A33" s="13" t="s">
        <v>1914</v>
      </c>
      <c r="B33" s="14"/>
      <c r="C33" s="14"/>
      <c r="D33" s="14"/>
      <c r="E33" s="14"/>
    </row>
    <row r="34" spans="1:5" ht="16.5" customHeight="1">
      <c r="A34" s="13" t="s">
        <v>1665</v>
      </c>
      <c r="B34" s="14">
        <v>93.1</v>
      </c>
      <c r="C34" s="14">
        <v>6.9</v>
      </c>
      <c r="D34" s="14">
        <v>6.1</v>
      </c>
      <c r="E34" s="14">
        <v>76.7</v>
      </c>
    </row>
    <row r="35" spans="1:5" ht="12.75" customHeight="1">
      <c r="A35" s="13" t="s">
        <v>1916</v>
      </c>
      <c r="B35" s="14"/>
      <c r="C35" s="14"/>
      <c r="D35" s="14"/>
      <c r="E35" s="14"/>
    </row>
    <row r="36" spans="1:5" ht="16.5" customHeight="1">
      <c r="A36" s="13" t="s">
        <v>1666</v>
      </c>
      <c r="B36" s="14">
        <v>93.2</v>
      </c>
      <c r="C36" s="14">
        <v>6.9</v>
      </c>
      <c r="D36" s="14">
        <v>5.7</v>
      </c>
      <c r="E36" s="14">
        <v>35.7</v>
      </c>
    </row>
    <row r="37" spans="1:5" ht="12.75" customHeight="1">
      <c r="A37" s="13" t="s">
        <v>1918</v>
      </c>
      <c r="B37" s="14"/>
      <c r="C37" s="14"/>
      <c r="D37" s="14"/>
      <c r="E37" s="14"/>
    </row>
    <row r="38" spans="1:5" ht="16.5" customHeight="1">
      <c r="A38" s="13" t="s">
        <v>1667</v>
      </c>
      <c r="B38" s="14">
        <v>96.1</v>
      </c>
      <c r="C38" s="14">
        <v>3.9</v>
      </c>
      <c r="D38" s="14">
        <v>3.1</v>
      </c>
      <c r="E38" s="14">
        <v>39.4</v>
      </c>
    </row>
    <row r="39" spans="1:5" ht="12.75" customHeight="1">
      <c r="A39" s="13" t="s">
        <v>1920</v>
      </c>
      <c r="B39" s="14"/>
      <c r="C39" s="14"/>
      <c r="D39" s="14"/>
      <c r="E39" s="14"/>
    </row>
    <row r="40" spans="1:5" ht="16.5" customHeight="1">
      <c r="A40" s="13" t="s">
        <v>1635</v>
      </c>
      <c r="B40" s="14">
        <v>98.5</v>
      </c>
      <c r="C40" s="14">
        <v>1.5</v>
      </c>
      <c r="D40" s="14">
        <v>0.9</v>
      </c>
      <c r="E40" s="14">
        <v>54.4</v>
      </c>
    </row>
    <row r="41" spans="1:5" ht="12.75" customHeight="1">
      <c r="A41" s="13" t="s">
        <v>1922</v>
      </c>
      <c r="B41" s="14"/>
      <c r="C41" s="14"/>
      <c r="D41" s="14"/>
      <c r="E41" s="14"/>
    </row>
    <row r="42" spans="1:5" ht="16.5" customHeight="1">
      <c r="A42" s="13" t="s">
        <v>1636</v>
      </c>
      <c r="B42" s="14">
        <v>96.6</v>
      </c>
      <c r="C42" s="14">
        <v>3.4</v>
      </c>
      <c r="D42" s="14">
        <v>2.6</v>
      </c>
      <c r="E42" s="14">
        <v>25.8</v>
      </c>
    </row>
    <row r="43" spans="1:5" ht="12.75" customHeight="1">
      <c r="A43" s="13" t="s">
        <v>1911</v>
      </c>
      <c r="B43" s="14"/>
      <c r="C43" s="14"/>
      <c r="D43" s="14"/>
      <c r="E43" s="14"/>
    </row>
    <row r="44" ht="16.5" customHeight="1"/>
    <row r="45" ht="16.5" customHeight="1"/>
    <row r="46" ht="16.5" customHeight="1"/>
    <row r="47" ht="16.5" customHeight="1"/>
    <row r="48" ht="16.5" customHeight="1"/>
    <row r="49" ht="16.5" customHeight="1"/>
    <row r="50" ht="16.5"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sheetData>
  <mergeCells count="7">
    <mergeCell ref="E5:E6"/>
    <mergeCell ref="B4:E4"/>
    <mergeCell ref="B7:E7"/>
    <mergeCell ref="A4:A7"/>
    <mergeCell ref="B5:B6"/>
    <mergeCell ref="C5:C6"/>
    <mergeCell ref="D5:D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Kobylarz Janusz</dc:creator>
  <cp:keywords/>
  <dc:description/>
  <cp:lastModifiedBy>Kobylarz Janusz</cp:lastModifiedBy>
  <dcterms:created xsi:type="dcterms:W3CDTF">2007-07-18T12:09:12Z</dcterms:created>
  <dcterms:modified xsi:type="dcterms:W3CDTF">2007-08-28T11:18:59Z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