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B" defaultThemeVersion="124226"/>
  <mc:AlternateContent xmlns:mc="http://schemas.openxmlformats.org/markup-compatibility/2006">
    <mc:Choice Requires="x15">
      <x15ac:absPath xmlns:x15ac="http://schemas.microsoft.com/office/spreadsheetml/2010/11/ac" url="http://intranet/wydzialeis/Shared Documents/Publikacja EREŚ/ostateczne/wersja ostateczna - wysłana do DI/"/>
    </mc:Choice>
  </mc:AlternateContent>
  <bookViews>
    <workbookView xWindow="-15" yWindow="5955" windowWidth="19260" windowHeight="5985" tabRatio="889" firstSheet="1" activeTab="1"/>
  </bookViews>
  <sheets>
    <sheet name="Parameters" sheetId="1" state="hidden" r:id="rId1"/>
    <sheet name="Table_A" sheetId="2" r:id="rId2"/>
    <sheet name="Table_B" sheetId="3" r:id="rId3"/>
    <sheet name="Table_C" sheetId="4" r:id="rId4"/>
    <sheet name="Table_D" sheetId="5" r:id="rId5"/>
    <sheet name="Table_E" sheetId="6" r:id="rId6"/>
    <sheet name="Table_H" sheetId="7" r:id="rId7"/>
  </sheets>
  <definedNames>
    <definedName name="COUNTRY">Parameters!$B$22:$B$55</definedName>
    <definedName name="DECIMALS">Parameters!$E$39:$E$42</definedName>
    <definedName name="ROUNDING">Parameters!$E$45:$E$46</definedName>
    <definedName name="Z_8DD5B7BA_2AEA_49D8_8309_897587EE088A_.wvu.Cols" localSheetId="1" hidden="1">Table_A!$A:$B</definedName>
    <definedName name="Z_8DD5B7BA_2AEA_49D8_8309_897587EE088A_.wvu.Cols" localSheetId="2" hidden="1">Table_B!$A:$B</definedName>
    <definedName name="Z_8DD5B7BA_2AEA_49D8_8309_897587EE088A_.wvu.Cols" localSheetId="3" hidden="1">Table_C!$A:$B</definedName>
    <definedName name="Z_8DD5B7BA_2AEA_49D8_8309_897587EE088A_.wvu.Cols" localSheetId="4" hidden="1">Table_D!$A:$B</definedName>
    <definedName name="Z_8DD5B7BA_2AEA_49D8_8309_897587EE088A_.wvu.Cols" localSheetId="5" hidden="1">Table_E!$A:$B,Table_E!$E:$E</definedName>
    <definedName name="Z_8DD5B7BA_2AEA_49D8_8309_897587EE088A_.wvu.Cols" localSheetId="6" hidden="1">Table_H!$A:$B</definedName>
  </definedNames>
  <calcPr calcId="152511"/>
  <customWorkbookViews>
    <customWorkbookView name="Rudnicka Milena - Widok osobisty" guid="{8DD5B7BA-2AEA-49D8-8309-897587EE088A}" mergeInterval="0" personalView="1" maximized="1" xWindow="-8" yWindow="-8" windowWidth="1936" windowHeight="1056" tabRatio="889" activeSheetId="2"/>
  </customWorkbookViews>
</workbook>
</file>

<file path=xl/calcChain.xml><?xml version="1.0" encoding="utf-8"?>
<calcChain xmlns="http://schemas.openxmlformats.org/spreadsheetml/2006/main">
  <c r="J23" i="1" l="1"/>
  <c r="J24" i="1" s="1"/>
  <c r="J25" i="1" s="1"/>
  <c r="J26" i="1" s="1"/>
  <c r="C7" i="1" s="1"/>
  <c r="G23" i="1"/>
  <c r="G24" i="1" s="1"/>
  <c r="G25" i="1" s="1"/>
  <c r="G26" i="1" s="1"/>
  <c r="C8" i="1" s="1"/>
</calcChain>
</file>

<file path=xl/comments1.xml><?xml version="1.0" encoding="utf-8"?>
<comments xmlns="http://schemas.openxmlformats.org/spreadsheetml/2006/main">
  <authors>
    <author>Cristina Popescu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all items are reported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>Cristina Popescu:</t>
        </r>
        <r>
          <rPr>
            <sz val="9"/>
            <color indexed="81"/>
            <rFont val="Tahoma"/>
            <family val="2"/>
          </rPr>
          <t xml:space="preserve">
one item is not available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>more than one sub-item (but not all) are "not available"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>more than one sub-item (but not all) are "not available"</t>
        </r>
      </text>
    </comment>
  </commentList>
</comments>
</file>

<file path=xl/sharedStrings.xml><?xml version="1.0" encoding="utf-8"?>
<sst xmlns="http://schemas.openxmlformats.org/spreadsheetml/2006/main" count="2419" uniqueCount="943">
  <si>
    <t>SM_RAW</t>
  </si>
  <si>
    <t>SM_SFIN</t>
  </si>
  <si>
    <t>SM_FIN</t>
  </si>
  <si>
    <t>Semi-manufactured products</t>
  </si>
  <si>
    <t>Raw products</t>
  </si>
  <si>
    <t>Finished products</t>
  </si>
  <si>
    <t>MF1</t>
  </si>
  <si>
    <t>MF11</t>
  </si>
  <si>
    <t>MF111</t>
  </si>
  <si>
    <t>MF112</t>
  </si>
  <si>
    <t>MF113</t>
  </si>
  <si>
    <t>MF114</t>
  </si>
  <si>
    <t>MF115</t>
  </si>
  <si>
    <t>MF116</t>
  </si>
  <si>
    <t>MF117</t>
  </si>
  <si>
    <t>MF118</t>
  </si>
  <si>
    <t>MF119</t>
  </si>
  <si>
    <t>MF1110</t>
  </si>
  <si>
    <t>MF12</t>
  </si>
  <si>
    <t>MF121</t>
  </si>
  <si>
    <t>MF1211</t>
  </si>
  <si>
    <t>MF1212</t>
  </si>
  <si>
    <t>MF122</t>
  </si>
  <si>
    <t>MF1221</t>
  </si>
  <si>
    <t>MF1222</t>
  </si>
  <si>
    <t>MF143</t>
  </si>
  <si>
    <t>MF13</t>
  </si>
  <si>
    <t>MF131</t>
  </si>
  <si>
    <t>Sheet</t>
  </si>
  <si>
    <t>Type</t>
  </si>
  <si>
    <t>Unit</t>
  </si>
  <si>
    <t>MF132</t>
  </si>
  <si>
    <t>MF14</t>
  </si>
  <si>
    <t>MF141</t>
  </si>
  <si>
    <t>MF142</t>
  </si>
  <si>
    <t>MF2</t>
  </si>
  <si>
    <t>MF21</t>
  </si>
  <si>
    <t>MF22</t>
  </si>
  <si>
    <t>MF221</t>
  </si>
  <si>
    <t>MF221M</t>
  </si>
  <si>
    <t>MF222</t>
  </si>
  <si>
    <t>MF222M</t>
  </si>
  <si>
    <t>MF223</t>
  </si>
  <si>
    <t>MF223M</t>
  </si>
  <si>
    <t>MF224</t>
  </si>
  <si>
    <t>MF224M</t>
  </si>
  <si>
    <t>MF225</t>
  </si>
  <si>
    <t>MF225M</t>
  </si>
  <si>
    <t>MF226</t>
  </si>
  <si>
    <t>MF227</t>
  </si>
  <si>
    <t>MF228</t>
  </si>
  <si>
    <t>MF229</t>
  </si>
  <si>
    <t>Germany</t>
  </si>
  <si>
    <t>Domestic processed output (DPO)</t>
  </si>
  <si>
    <t>Indicators</t>
  </si>
  <si>
    <t>Matflows</t>
  </si>
  <si>
    <t>IMP_XEU27</t>
  </si>
  <si>
    <t>EXP</t>
  </si>
  <si>
    <t>c)</t>
  </si>
  <si>
    <t>MF3</t>
  </si>
  <si>
    <t>MF31</t>
  </si>
  <si>
    <t>MF32</t>
  </si>
  <si>
    <t>MF33</t>
  </si>
  <si>
    <t>MF34</t>
  </si>
  <si>
    <t>MF35</t>
  </si>
  <si>
    <t>MF39</t>
  </si>
  <si>
    <t>MF36</t>
  </si>
  <si>
    <t>MF38</t>
  </si>
  <si>
    <t>MF37</t>
  </si>
  <si>
    <t>MF310</t>
  </si>
  <si>
    <t>MF4</t>
  </si>
  <si>
    <t>MF41</t>
  </si>
  <si>
    <t>MF411</t>
  </si>
  <si>
    <t>MF412</t>
  </si>
  <si>
    <t>MF413</t>
  </si>
  <si>
    <t>MF414</t>
  </si>
  <si>
    <t>MF42</t>
  </si>
  <si>
    <t>MF421</t>
  </si>
  <si>
    <t>MF422</t>
  </si>
  <si>
    <t>DEU</t>
  </si>
  <si>
    <t>MF15</t>
  </si>
  <si>
    <t>MF151</t>
  </si>
  <si>
    <t>MF152</t>
  </si>
  <si>
    <t>MF153</t>
  </si>
  <si>
    <t>MF154</t>
  </si>
  <si>
    <t>MF16</t>
  </si>
  <si>
    <t>MF23</t>
  </si>
  <si>
    <t>MF311</t>
  </si>
  <si>
    <t>MF423</t>
  </si>
  <si>
    <t>MF4231</t>
  </si>
  <si>
    <t>MF4232</t>
  </si>
  <si>
    <t>MF4233</t>
  </si>
  <si>
    <t>MF43</t>
  </si>
  <si>
    <t>MF5</t>
  </si>
  <si>
    <t>MF6</t>
  </si>
  <si>
    <t>IMP</t>
  </si>
  <si>
    <t>1000 Metric tonnes</t>
  </si>
  <si>
    <t>Austria</t>
  </si>
  <si>
    <t>AT</t>
  </si>
  <si>
    <t>Belgium</t>
  </si>
  <si>
    <t>BE</t>
  </si>
  <si>
    <t>Bulgaria</t>
  </si>
  <si>
    <t>BG</t>
  </si>
  <si>
    <t>Cyprus</t>
  </si>
  <si>
    <t>CY</t>
  </si>
  <si>
    <t>Czech Republic</t>
  </si>
  <si>
    <t>CZ</t>
  </si>
  <si>
    <t>Denmark</t>
  </si>
  <si>
    <t>DK</t>
  </si>
  <si>
    <t>Estonia</t>
  </si>
  <si>
    <t>EE</t>
  </si>
  <si>
    <t>Finland</t>
  </si>
  <si>
    <t>FI</t>
  </si>
  <si>
    <t>France</t>
  </si>
  <si>
    <t>FR</t>
  </si>
  <si>
    <t>DE</t>
  </si>
  <si>
    <t>Greece</t>
  </si>
  <si>
    <t>Hungary</t>
  </si>
  <si>
    <t>HU</t>
  </si>
  <si>
    <t>Ireland</t>
  </si>
  <si>
    <t>IE</t>
  </si>
  <si>
    <t>Italy</t>
  </si>
  <si>
    <t>IT</t>
  </si>
  <si>
    <t>Latvia</t>
  </si>
  <si>
    <t>LV</t>
  </si>
  <si>
    <t>Lithuania</t>
  </si>
  <si>
    <t>LT</t>
  </si>
  <si>
    <t>Luxembourg</t>
  </si>
  <si>
    <t>LU</t>
  </si>
  <si>
    <t>EXP_XEU27</t>
  </si>
  <si>
    <t>Netherlands</t>
  </si>
  <si>
    <t>NL</t>
  </si>
  <si>
    <t>Norway</t>
  </si>
  <si>
    <t>NO</t>
  </si>
  <si>
    <t>Poland</t>
  </si>
  <si>
    <t>PL</t>
  </si>
  <si>
    <t>Portugal</t>
  </si>
  <si>
    <t>PT</t>
  </si>
  <si>
    <t>Romania</t>
  </si>
  <si>
    <t>RO</t>
  </si>
  <si>
    <t>SK</t>
  </si>
  <si>
    <t>Slovenia</t>
  </si>
  <si>
    <t>SI</t>
  </si>
  <si>
    <t>Spain</t>
  </si>
  <si>
    <t>ES</t>
  </si>
  <si>
    <t>Sweden</t>
  </si>
  <si>
    <t>SE</t>
  </si>
  <si>
    <t>Switzerland</t>
  </si>
  <si>
    <t>CH</t>
  </si>
  <si>
    <t>Turkey</t>
  </si>
  <si>
    <t>TR</t>
  </si>
  <si>
    <t>United Kingdom</t>
  </si>
  <si>
    <t>UK</t>
  </si>
  <si>
    <t>EL</t>
  </si>
  <si>
    <t>Malta</t>
  </si>
  <si>
    <t>MT</t>
  </si>
  <si>
    <t>Croatia</t>
  </si>
  <si>
    <t>HR</t>
  </si>
  <si>
    <t>Iceland</t>
  </si>
  <si>
    <t>RS</t>
  </si>
  <si>
    <t>1000T</t>
  </si>
  <si>
    <t>Imports - extra-EU28 trade by stage of manufacturing - optional reporting</t>
  </si>
  <si>
    <t>Exports - extra-EU28 trade by stage of manufacturing - optional reporting</t>
  </si>
  <si>
    <t>Imports - extra-EU28 trade</t>
  </si>
  <si>
    <t>Exports - extra-EU28 trade</t>
  </si>
  <si>
    <t>Total domestic extraction</t>
  </si>
  <si>
    <t>Total domestic processed output</t>
  </si>
  <si>
    <t>ROUND(SUM(V))</t>
  </si>
  <si>
    <t>2 Decimals</t>
  </si>
  <si>
    <t>X</t>
  </si>
  <si>
    <t>Confidentiality not correctly applied (see Intro sheet)</t>
  </si>
  <si>
    <t>Secondary confidentiality required under sector @1 (see Intro sheet)</t>
  </si>
  <si>
    <t>@1</t>
  </si>
  <si>
    <t>Illegal Footnote</t>
  </si>
  <si>
    <t>a)21)</t>
  </si>
  <si>
    <t>'@1' Flag not allowed with 'not available'</t>
  </si>
  <si>
    <t>Wrong footnote ending [@1]</t>
  </si>
  <si>
    <t>Wrong footnote letter</t>
  </si>
  <si>
    <t>Wrong footnote number</t>
  </si>
  <si>
    <t>c)10)</t>
  </si>
  <si>
    <t>Growth rate = @1 (Threshold +/-@2)</t>
  </si>
  <si>
    <t>Plausibility</t>
  </si>
  <si>
    <t>Consistency (Equation)</t>
  </si>
  <si>
    <t>Calculated value = @1</t>
  </si>
  <si>
    <t>Slovak Republic</t>
  </si>
  <si>
    <t>Serbia</t>
  </si>
  <si>
    <t>Consistency (Total &lt;&gt; Subtotal)</t>
  </si>
  <si>
    <t>[@1]</t>
  </si>
  <si>
    <t>Illegal Symbol</t>
  </si>
  <si>
    <t>Default Value</t>
  </si>
  <si>
    <t>SUM(ROUND(V))</t>
  </si>
  <si>
    <t>H</t>
  </si>
  <si>
    <t>Colors</t>
  </si>
  <si>
    <t>Calculation</t>
  </si>
  <si>
    <t>3 Decimals</t>
  </si>
  <si>
    <t>Year</t>
  </si>
  <si>
    <t>G</t>
  </si>
  <si>
    <t>Any value</t>
  </si>
  <si>
    <t>1 Decimal</t>
  </si>
  <si>
    <t>F</t>
  </si>
  <si>
    <t>Positive only</t>
  </si>
  <si>
    <t>0 Decimal</t>
  </si>
  <si>
    <t>LI</t>
  </si>
  <si>
    <t>Liechtenstein</t>
  </si>
  <si>
    <t>Decimal</t>
  </si>
  <si>
    <t>E</t>
  </si>
  <si>
    <t xml:space="preserve"> -&gt; X to activate, empty otherwise</t>
  </si>
  <si>
    <t>Round Values</t>
  </si>
  <si>
    <t>D</t>
  </si>
  <si>
    <t>Add M flag</t>
  </si>
  <si>
    <t>IS</t>
  </si>
  <si>
    <t>Add Empty Lines</t>
  </si>
  <si>
    <t>|</t>
  </si>
  <si>
    <t>Text Footnotes Separator</t>
  </si>
  <si>
    <t xml:space="preserve"> -&gt; Do not forget the "."</t>
  </si>
  <si>
    <t>File Extension</t>
  </si>
  <si>
    <t xml:space="preserve"> -&gt; Type &lt;TAB&gt; for tabulation</t>
  </si>
  <si>
    <t>&lt;TAB&gt;</t>
  </si>
  <si>
    <t>Flat File separator</t>
  </si>
  <si>
    <t>File Export Parameters</t>
  </si>
  <si>
    <t>Nb Equat.</t>
  </si>
  <si>
    <t>Start Eq.</t>
  </si>
  <si>
    <t>UseHi</t>
  </si>
  <si>
    <t>Nb Items</t>
  </si>
  <si>
    <t>Start Items</t>
  </si>
  <si>
    <t>Label</t>
  </si>
  <si>
    <t>CodeList</t>
  </si>
  <si>
    <t>Code</t>
  </si>
  <si>
    <t>Country</t>
  </si>
  <si>
    <t>Number of CodeList</t>
  </si>
  <si>
    <t>Number of Check Types/Colors</t>
  </si>
  <si>
    <t>Label Column</t>
  </si>
  <si>
    <t>Reference Column</t>
  </si>
  <si>
    <t>C</t>
  </si>
  <si>
    <t>Start Column</t>
  </si>
  <si>
    <t>B</t>
  </si>
  <si>
    <t>Start Row</t>
  </si>
  <si>
    <t>Number of Indicators</t>
  </si>
  <si>
    <t>Number of Equations</t>
  </si>
  <si>
    <t>Number of Pollutants</t>
  </si>
  <si>
    <t>A</t>
  </si>
  <si>
    <t>Questionnaire End Year</t>
  </si>
  <si>
    <t>Questionnaire Starting Year</t>
  </si>
  <si>
    <t>Line to Flag</t>
  </si>
  <si>
    <t>Formula</t>
  </si>
  <si>
    <t>Equation</t>
  </si>
  <si>
    <t>3rdConf</t>
  </si>
  <si>
    <t>2ndConf</t>
  </si>
  <si>
    <t>Share</t>
  </si>
  <si>
    <t>Elephant</t>
  </si>
  <si>
    <t>Growth</t>
  </si>
  <si>
    <t>Parent</t>
  </si>
  <si>
    <t>Line</t>
  </si>
  <si>
    <t>Eurobase</t>
  </si>
  <si>
    <t>CLLine</t>
  </si>
  <si>
    <t>Unit Label</t>
  </si>
  <si>
    <t>Pollutants</t>
  </si>
  <si>
    <t>General Parameters</t>
  </si>
  <si>
    <t>Table_A</t>
  </si>
  <si>
    <t>Table_B</t>
  </si>
  <si>
    <t>Table_C</t>
  </si>
  <si>
    <t>Table_D</t>
  </si>
  <si>
    <t>Table_E</t>
  </si>
  <si>
    <t>Table_F</t>
  </si>
  <si>
    <t>Table_G</t>
  </si>
  <si>
    <t>Table_H</t>
  </si>
  <si>
    <t>DOMESTIC EXTRACTION</t>
  </si>
  <si>
    <t>Imports - total trade (intra + extra EU-28 trade)</t>
  </si>
  <si>
    <t>Exports - total trade (intra + extra EU-28 trade)</t>
  </si>
  <si>
    <t>Domestic processed output</t>
  </si>
  <si>
    <t>Selected balancing items</t>
  </si>
  <si>
    <t>Product A</t>
  </si>
  <si>
    <t>Product BCDE</t>
  </si>
  <si>
    <t>Product F</t>
  </si>
  <si>
    <t>Balancing Items</t>
  </si>
  <si>
    <t>Frozen</t>
  </si>
  <si>
    <t>.txt</t>
  </si>
  <si>
    <t xml:space="preserve">A.1 </t>
  </si>
  <si>
    <t>Biomass</t>
  </si>
  <si>
    <t xml:space="preserve">A.1.1 </t>
  </si>
  <si>
    <t>Crops (excluding fodder crops)</t>
  </si>
  <si>
    <t xml:space="preserve">A.1.1.1 </t>
  </si>
  <si>
    <t>Cereals</t>
  </si>
  <si>
    <t xml:space="preserve">A.1.1.2 </t>
  </si>
  <si>
    <t>Roots, tubers</t>
  </si>
  <si>
    <t xml:space="preserve">A.1.1.3 </t>
  </si>
  <si>
    <t>Sugar crops</t>
  </si>
  <si>
    <t xml:space="preserve">A.1.1.4 </t>
  </si>
  <si>
    <t>Pulses</t>
  </si>
  <si>
    <t xml:space="preserve">A.1.1.5 </t>
  </si>
  <si>
    <t>Nuts</t>
  </si>
  <si>
    <t xml:space="preserve">A.1.1.6 </t>
  </si>
  <si>
    <t>Oil-bearing crops</t>
  </si>
  <si>
    <t xml:space="preserve">A.1.1.7 </t>
  </si>
  <si>
    <t>Vegetables</t>
  </si>
  <si>
    <t xml:space="preserve">A.1.1.8 </t>
  </si>
  <si>
    <t>Fruits</t>
  </si>
  <si>
    <t xml:space="preserve">A.1.1.9 </t>
  </si>
  <si>
    <t>Fibres</t>
  </si>
  <si>
    <t xml:space="preserve">A.1.1.10 </t>
  </si>
  <si>
    <t>Other crops n.e.c.</t>
  </si>
  <si>
    <t xml:space="preserve">A.1.2 </t>
  </si>
  <si>
    <t>Crop residues (used), fodder crops and grazed biomass</t>
  </si>
  <si>
    <t xml:space="preserve">A.1.2.1 </t>
  </si>
  <si>
    <t>Crop residues (used)</t>
  </si>
  <si>
    <t xml:space="preserve">A.1.2.1.1 </t>
  </si>
  <si>
    <t>Straw</t>
  </si>
  <si>
    <t xml:space="preserve">A.1.2.1.2 </t>
  </si>
  <si>
    <t>Other crop residues (sugar and fodder beet leaves, other)</t>
  </si>
  <si>
    <t xml:space="preserve">A.1.2.2 </t>
  </si>
  <si>
    <t>Fodder crops and grazed biomass</t>
  </si>
  <si>
    <t xml:space="preserve">A.1.2.2.1 </t>
  </si>
  <si>
    <t>Fodder crops (incl. biomass harvest from grassland)</t>
  </si>
  <si>
    <t xml:space="preserve">A.1.2.2.2 </t>
  </si>
  <si>
    <t>Grazed biomass</t>
  </si>
  <si>
    <t xml:space="preserve">A.1.3 </t>
  </si>
  <si>
    <t>Wood</t>
  </si>
  <si>
    <t xml:space="preserve">A.1.3.1 </t>
  </si>
  <si>
    <t>Timber (Industrial roundwood)</t>
  </si>
  <si>
    <t xml:space="preserve">A.1.3.2 </t>
  </si>
  <si>
    <t>Wood fuel and other extraction</t>
  </si>
  <si>
    <t xml:space="preserve">M.1.3 </t>
  </si>
  <si>
    <t>Net increment of timber stock</t>
  </si>
  <si>
    <t xml:space="preserve">A.1.4 </t>
  </si>
  <si>
    <t>Wild fish catch, aquatic plants/animals, hunting and gathering</t>
  </si>
  <si>
    <t xml:space="preserve">A.1.4.1 </t>
  </si>
  <si>
    <t>Wild fish catch</t>
  </si>
  <si>
    <t xml:space="preserve">A.1.4.2 </t>
  </si>
  <si>
    <t>All other aquatic animals and plants</t>
  </si>
  <si>
    <t xml:space="preserve">A.1.4.3 </t>
  </si>
  <si>
    <t>Hunting and gathering</t>
  </si>
  <si>
    <t xml:space="preserve">A.2 </t>
  </si>
  <si>
    <t>Metal ores (gross ores)</t>
  </si>
  <si>
    <t xml:space="preserve">A.2.1 </t>
  </si>
  <si>
    <t>Iron</t>
  </si>
  <si>
    <t xml:space="preserve">A.2.2 </t>
  </si>
  <si>
    <t>Non-ferrous metal</t>
  </si>
  <si>
    <t xml:space="preserve">A.2.2.1 </t>
  </si>
  <si>
    <t>Copper</t>
  </si>
  <si>
    <t xml:space="preserve">M.2.2.1 </t>
  </si>
  <si>
    <t>Copper ores - metal content</t>
  </si>
  <si>
    <t xml:space="preserve">A.2.2.2 </t>
  </si>
  <si>
    <t>Nickel</t>
  </si>
  <si>
    <t xml:space="preserve">M.2.2.2 </t>
  </si>
  <si>
    <t>Nickel - metal content</t>
  </si>
  <si>
    <t xml:space="preserve">A.2.2.3 </t>
  </si>
  <si>
    <t>Lead</t>
  </si>
  <si>
    <t xml:space="preserve">M.2.2.3 </t>
  </si>
  <si>
    <t>Lead - metal content</t>
  </si>
  <si>
    <t xml:space="preserve">A.2.2.4 </t>
  </si>
  <si>
    <t>Zinc</t>
  </si>
  <si>
    <t xml:space="preserve">M.2.2.4 </t>
  </si>
  <si>
    <t>Zinc - metal content</t>
  </si>
  <si>
    <t xml:space="preserve">A.2.2.5 </t>
  </si>
  <si>
    <t>Tin</t>
  </si>
  <si>
    <t xml:space="preserve">M.2.2.5 </t>
  </si>
  <si>
    <t>Tin - metal content</t>
  </si>
  <si>
    <t xml:space="preserve">A.2.2.6 </t>
  </si>
  <si>
    <t>Gold, silver, platinum and other precious metals</t>
  </si>
  <si>
    <t xml:space="preserve">A.2.2.7 </t>
  </si>
  <si>
    <t>Bauxite and other aluminium</t>
  </si>
  <si>
    <t xml:space="preserve">A.2.2.8 </t>
  </si>
  <si>
    <t>Uranium and thorium</t>
  </si>
  <si>
    <t xml:space="preserve">A.2.2.9 </t>
  </si>
  <si>
    <t>Other n.e.c.</t>
  </si>
  <si>
    <t xml:space="preserve">A.3 </t>
  </si>
  <si>
    <t>Non metalic minerals</t>
  </si>
  <si>
    <t xml:space="preserve">A.3.1 </t>
  </si>
  <si>
    <t>Marble, granite, sandstone, porphyry, basalt, other ornamental or building stone (excluding slate)</t>
  </si>
  <si>
    <t xml:space="preserve">A.3.2 </t>
  </si>
  <si>
    <t>Chalk and dolomite</t>
  </si>
  <si>
    <t xml:space="preserve">A.3.3 </t>
  </si>
  <si>
    <t>Slate</t>
  </si>
  <si>
    <t xml:space="preserve">A.3.4 </t>
  </si>
  <si>
    <t>Chemical and fertilizer minerals</t>
  </si>
  <si>
    <t xml:space="preserve">A.3.5 </t>
  </si>
  <si>
    <t>Salt</t>
  </si>
  <si>
    <t xml:space="preserve">A.3.6 </t>
  </si>
  <si>
    <t>Limestone and gypsum</t>
  </si>
  <si>
    <t xml:space="preserve">A.3.7 </t>
  </si>
  <si>
    <t>Clays and kaolin</t>
  </si>
  <si>
    <t xml:space="preserve">A.3.8 </t>
  </si>
  <si>
    <t>Sand and gravel</t>
  </si>
  <si>
    <t xml:space="preserve">A.3.9 </t>
  </si>
  <si>
    <t>Other n.e.c</t>
  </si>
  <si>
    <t xml:space="preserve">A.3.10 </t>
  </si>
  <si>
    <t>Excavated earthen materials (including soil), only if used</t>
  </si>
  <si>
    <t xml:space="preserve">A.4 </t>
  </si>
  <si>
    <t>Fossil energy materials/carriers</t>
  </si>
  <si>
    <t xml:space="preserve">A.4.1 </t>
  </si>
  <si>
    <t>Coal and other solid energy materials/carriers</t>
  </si>
  <si>
    <t xml:space="preserve">A.4.1.1 </t>
  </si>
  <si>
    <t>Lignite (brown coal)</t>
  </si>
  <si>
    <t xml:space="preserve">A.4.1.2 </t>
  </si>
  <si>
    <t>Hard coal</t>
  </si>
  <si>
    <t xml:space="preserve">A.4.1.3 </t>
  </si>
  <si>
    <t>Oil shale and tar sands</t>
  </si>
  <si>
    <t xml:space="preserve">A.4.1.4 </t>
  </si>
  <si>
    <t>Peat</t>
  </si>
  <si>
    <t xml:space="preserve">A.4.2 </t>
  </si>
  <si>
    <t>Liquid and gaseous energy materials/carriers</t>
  </si>
  <si>
    <t xml:space="preserve">A.4.2.1 </t>
  </si>
  <si>
    <t>Crude oil, condensate and natural gas liquids (NGL)</t>
  </si>
  <si>
    <t xml:space="preserve">A.4.2.2 </t>
  </si>
  <si>
    <t>Natural gas</t>
  </si>
  <si>
    <t>Biomass and biomass products</t>
  </si>
  <si>
    <t>Crops, raw and processed</t>
  </si>
  <si>
    <t>Cereals, raw and processed</t>
  </si>
  <si>
    <t>Roots, tubers, raw and processed</t>
  </si>
  <si>
    <t>Sugar crops, raw and processed</t>
  </si>
  <si>
    <t>Pulses, raw and processed</t>
  </si>
  <si>
    <t>Nuts, raw and processed</t>
  </si>
  <si>
    <t>Oil-bearing crops, raw and processed</t>
  </si>
  <si>
    <t>Vegetables, raw and processed</t>
  </si>
  <si>
    <t>Fruits, raw and processed</t>
  </si>
  <si>
    <t>Fibres, raw and processed</t>
  </si>
  <si>
    <t>Other crops n.e.c., raw and processed</t>
  </si>
  <si>
    <t>Crop residues and fodder crops</t>
  </si>
  <si>
    <t>Crop residues (used), raw and processed</t>
  </si>
  <si>
    <t>Other crop residues</t>
  </si>
  <si>
    <t>Fodder crops</t>
  </si>
  <si>
    <t>Wood and wood products</t>
  </si>
  <si>
    <t>Timber, raw and processed</t>
  </si>
  <si>
    <t>Wood fuel and other extraction, raw and processed</t>
  </si>
  <si>
    <t>Fish capture and other aquatic animals and plants, raw and processed</t>
  </si>
  <si>
    <t>Fish capture</t>
  </si>
  <si>
    <t>Live animals other than in 1.4., and animal products</t>
  </si>
  <si>
    <t>Live animals other than in 1.4.</t>
  </si>
  <si>
    <t>Meat and meat preparations</t>
  </si>
  <si>
    <t>Dairy products, birds eggs, and honey</t>
  </si>
  <si>
    <t>Other products from animals (animal fibres, skins, furs, leather etc.)</t>
  </si>
  <si>
    <t>Products mainly from biomass</t>
  </si>
  <si>
    <t>Metal ores and concentrates, raw and processed</t>
  </si>
  <si>
    <t>Iron ores and concentrates, iron and steel, raw and processed</t>
  </si>
  <si>
    <t>Non-ferrous metal ores and concentrates, raw and processed</t>
  </si>
  <si>
    <t>Gold, silver, platinum and other precious metal</t>
  </si>
  <si>
    <t>Products mainly from metals</t>
  </si>
  <si>
    <t>Non-metallic minerals, raw and processed</t>
  </si>
  <si>
    <t>Products mainly from non metallic minerals</t>
  </si>
  <si>
    <t>Fossil energy materials/carriers, raw and processed</t>
  </si>
  <si>
    <t>Coal and other solid energy products, raw and processed</t>
  </si>
  <si>
    <t>Liquid and gaseous energy products, raw and processed</t>
  </si>
  <si>
    <t>Adjustment for residence principle: Fuel bunkered by resident units abroad</t>
  </si>
  <si>
    <t>Fuel for land transport</t>
  </si>
  <si>
    <t>Fuel for water transport</t>
  </si>
  <si>
    <t>Fuel for air transport</t>
  </si>
  <si>
    <t>Products mainly from fossil energy products</t>
  </si>
  <si>
    <t>Other products</t>
  </si>
  <si>
    <t>Waste imported for final treatment and disposal</t>
  </si>
  <si>
    <t>#.1</t>
  </si>
  <si>
    <t>#.1.1</t>
  </si>
  <si>
    <t>#.1.1.1</t>
  </si>
  <si>
    <t>#.1.1.2</t>
  </si>
  <si>
    <t>#.1.1.3</t>
  </si>
  <si>
    <t>#.1.1.4</t>
  </si>
  <si>
    <t>#.1.1.5</t>
  </si>
  <si>
    <t>#.1.1.6</t>
  </si>
  <si>
    <t>#.1.1.7</t>
  </si>
  <si>
    <t>#.1.1.8</t>
  </si>
  <si>
    <t>#.1.1.9</t>
  </si>
  <si>
    <t>#.1.1.10</t>
  </si>
  <si>
    <t>#.1.2</t>
  </si>
  <si>
    <t>#.1.2.1</t>
  </si>
  <si>
    <t>#.1.2.1.1</t>
  </si>
  <si>
    <t>#.1.2.1.2</t>
  </si>
  <si>
    <t>#.1.2.2</t>
  </si>
  <si>
    <t>#.1.2.2.1</t>
  </si>
  <si>
    <t>#.1.3</t>
  </si>
  <si>
    <t>#.1.3.1</t>
  </si>
  <si>
    <t>#.1.3.2</t>
  </si>
  <si>
    <t>#.1.4</t>
  </si>
  <si>
    <t>#.1.4.1</t>
  </si>
  <si>
    <t>#.1.4.2</t>
  </si>
  <si>
    <t>#.1.5</t>
  </si>
  <si>
    <t>#.1.5.1</t>
  </si>
  <si>
    <t>#.1.5.2</t>
  </si>
  <si>
    <t>#.1.5.3</t>
  </si>
  <si>
    <t>#.1.5.4</t>
  </si>
  <si>
    <t>#.1.6</t>
  </si>
  <si>
    <t>#.2</t>
  </si>
  <si>
    <t>#.2.1</t>
  </si>
  <si>
    <t>#.2.2</t>
  </si>
  <si>
    <t>#.2.2.1</t>
  </si>
  <si>
    <t>#.2.2.2</t>
  </si>
  <si>
    <t>#.2.2.3</t>
  </si>
  <si>
    <t>#.2.2.4</t>
  </si>
  <si>
    <t>#.2.2.5</t>
  </si>
  <si>
    <t>#.2.2.6</t>
  </si>
  <si>
    <t>#.2.2.7</t>
  </si>
  <si>
    <t>#.2.2.8</t>
  </si>
  <si>
    <t>#.2.2.9</t>
  </si>
  <si>
    <t>#.2.3</t>
  </si>
  <si>
    <t>#.3</t>
  </si>
  <si>
    <t>#.3.1</t>
  </si>
  <si>
    <t>#.3.2</t>
  </si>
  <si>
    <t>#.3.3</t>
  </si>
  <si>
    <t>#.3.4</t>
  </si>
  <si>
    <t>#.3.5</t>
  </si>
  <si>
    <t>#.3.6</t>
  </si>
  <si>
    <t>#.3.7</t>
  </si>
  <si>
    <t>#.3.8</t>
  </si>
  <si>
    <t>#.3.9</t>
  </si>
  <si>
    <t>#.3.10</t>
  </si>
  <si>
    <t>#.3.11</t>
  </si>
  <si>
    <t>#.4</t>
  </si>
  <si>
    <t>#.4.1</t>
  </si>
  <si>
    <t>#.4.1.1</t>
  </si>
  <si>
    <t>#.4.1.2</t>
  </si>
  <si>
    <t>#.4.1.3</t>
  </si>
  <si>
    <t>#.4.1.4</t>
  </si>
  <si>
    <t>#.4.2</t>
  </si>
  <si>
    <t>#.4.2.1</t>
  </si>
  <si>
    <t>#.4.2.2</t>
  </si>
  <si>
    <t>#.4.2.3</t>
  </si>
  <si>
    <t>#.4.2.3.1</t>
  </si>
  <si>
    <t>#.4.2.3.2</t>
  </si>
  <si>
    <t>#.4.2.3.3</t>
  </si>
  <si>
    <t>#.4.3</t>
  </si>
  <si>
    <t>#.5</t>
  </si>
  <si>
    <t>#.6</t>
  </si>
  <si>
    <t>Percent</t>
  </si>
  <si>
    <t>total trade</t>
  </si>
  <si>
    <t xml:space="preserve">TOTAL </t>
  </si>
  <si>
    <t>Total Extraction</t>
  </si>
  <si>
    <t>ROUND(SUM(#78),1)=ROUND(SUM(#75:#77),1)</t>
  </si>
  <si>
    <t>Number of Fixed Flags</t>
  </si>
  <si>
    <t>Number of Footnotes</t>
  </si>
  <si>
    <t>Flag Row</t>
  </si>
  <si>
    <t>Struct Row</t>
  </si>
  <si>
    <t>Of which Total: Ind &gt; Sum(SubInd)</t>
  </si>
  <si>
    <t>F.1</t>
  </si>
  <si>
    <t>Emissions to air</t>
  </si>
  <si>
    <t>F.1.1</t>
  </si>
  <si>
    <t>Carbon dioxide (CO2)</t>
  </si>
  <si>
    <t>F.1.1.1</t>
  </si>
  <si>
    <t>Carbon dioxide (CO2) from biomass combustion</t>
  </si>
  <si>
    <t>F.1.1.2</t>
  </si>
  <si>
    <t>Carbon dioxide (CO2) excluding biomass combustion</t>
  </si>
  <si>
    <t>F.1.2</t>
  </si>
  <si>
    <t>Methane (CH4)</t>
  </si>
  <si>
    <t>F.1.3</t>
  </si>
  <si>
    <t>Dinitrogen oxide (N2O)</t>
  </si>
  <si>
    <t>F.1.4</t>
  </si>
  <si>
    <t>Nitrous oxides (NOx)</t>
  </si>
  <si>
    <t>F.1.5</t>
  </si>
  <si>
    <t>Hydroflourcarbons (HFCs)</t>
  </si>
  <si>
    <t>F.1.6</t>
  </si>
  <si>
    <t>Perflourocarbons (PFCs)</t>
  </si>
  <si>
    <t>F.1.7</t>
  </si>
  <si>
    <t>Sulfur hexaflouride</t>
  </si>
  <si>
    <t>F.1.8</t>
  </si>
  <si>
    <t>Carbon monoxide (CO)</t>
  </si>
  <si>
    <t>F.1.9</t>
  </si>
  <si>
    <t>Non-methane volatile organic compounds (NMVOC)</t>
  </si>
  <si>
    <t>F.1.10</t>
  </si>
  <si>
    <t>Sulfur dioxide (SO2)</t>
  </si>
  <si>
    <t>F.1.11</t>
  </si>
  <si>
    <t>Ammonia (NH3)</t>
  </si>
  <si>
    <t>F.1.12</t>
  </si>
  <si>
    <t>Heavy metals</t>
  </si>
  <si>
    <t>F.1.13</t>
  </si>
  <si>
    <t>Persistent organic pollutantsPOPs</t>
  </si>
  <si>
    <t>F.1.14</t>
  </si>
  <si>
    <t>Particles (e.g PM10, Dust)</t>
  </si>
  <si>
    <t>F.2</t>
  </si>
  <si>
    <t>Waste land filled</t>
  </si>
  <si>
    <t>F.2.1.a</t>
  </si>
  <si>
    <t>municipal waste - controlled</t>
  </si>
  <si>
    <t>F.2.1.b</t>
  </si>
  <si>
    <t>municipal waste - uncontrolled</t>
  </si>
  <si>
    <t>F.2.2.a</t>
  </si>
  <si>
    <t>industrial waste - controlled</t>
  </si>
  <si>
    <t>F.2.2.b</t>
  </si>
  <si>
    <t>industrial waste - uncontrolled</t>
  </si>
  <si>
    <t>F.3</t>
  </si>
  <si>
    <t>Emissions to water</t>
  </si>
  <si>
    <t>F.3.1</t>
  </si>
  <si>
    <t>Nitrogen (N)</t>
  </si>
  <si>
    <t>F.3.2</t>
  </si>
  <si>
    <t>Phosphorus (P)</t>
  </si>
  <si>
    <t>F.3.3</t>
  </si>
  <si>
    <t>F.3.4</t>
  </si>
  <si>
    <t>Other substances and (organic) materials</t>
  </si>
  <si>
    <t>F.3.5</t>
  </si>
  <si>
    <t>Dumping of materials at sea</t>
  </si>
  <si>
    <t>F.4</t>
  </si>
  <si>
    <t>Dissipative use of products</t>
  </si>
  <si>
    <t>F.4.1</t>
  </si>
  <si>
    <t>Organic fertiliser (manure)</t>
  </si>
  <si>
    <t>F.4.2</t>
  </si>
  <si>
    <t>Mineral fertiliser</t>
  </si>
  <si>
    <t>F.4.3</t>
  </si>
  <si>
    <t>Sewage sludge</t>
  </si>
  <si>
    <t>F.4.4</t>
  </si>
  <si>
    <t>Compost</t>
  </si>
  <si>
    <t>F.4.5</t>
  </si>
  <si>
    <t>Pesticides</t>
  </si>
  <si>
    <t>F.4.6</t>
  </si>
  <si>
    <t>Seeds</t>
  </si>
  <si>
    <t>F.4.7</t>
  </si>
  <si>
    <t>Salt and other thawing materials spread on roads (incl grit)</t>
  </si>
  <si>
    <t>F.4.8</t>
  </si>
  <si>
    <t>Solvents, laughing gas and other</t>
  </si>
  <si>
    <t>F.5</t>
  </si>
  <si>
    <t>Dissipative losses (e.g abrasion from tires, friction products, buildings and infrastructure)</t>
  </si>
  <si>
    <t>Balancing items: input side
G.1 Gases</t>
  </si>
  <si>
    <t>G.1.1</t>
  </si>
  <si>
    <t>Oxygen for combustion processes</t>
  </si>
  <si>
    <t>G.1.2</t>
  </si>
  <si>
    <t>Oxygen for respiration (of humans and livestock)</t>
  </si>
  <si>
    <t>G.1.3</t>
  </si>
  <si>
    <t>Nitrogen for Haber-Bosch process</t>
  </si>
  <si>
    <t>Balancing items: output side
G.2 Gases</t>
  </si>
  <si>
    <t>G.2.1</t>
  </si>
  <si>
    <t>Water vapour from combustion</t>
  </si>
  <si>
    <t>G.2.1.1</t>
  </si>
  <si>
    <t>from water (H2O) content of fuels</t>
  </si>
  <si>
    <t>G.2.1.2</t>
  </si>
  <si>
    <t>from hydrogen (H) content of fuels</t>
  </si>
  <si>
    <t>G.2.2</t>
  </si>
  <si>
    <t>Gases from respitration (of humans and livestock)</t>
  </si>
  <si>
    <t>G.2.2.1</t>
  </si>
  <si>
    <t>G.2.2.2</t>
  </si>
  <si>
    <t>Water vapour (H2O)</t>
  </si>
  <si>
    <t>H.1</t>
  </si>
  <si>
    <t>Domestic extraction (used) (DEU)</t>
  </si>
  <si>
    <t>H.2</t>
  </si>
  <si>
    <t>Imports</t>
  </si>
  <si>
    <t>H.3</t>
  </si>
  <si>
    <t>Exports</t>
  </si>
  <si>
    <t>H.4</t>
  </si>
  <si>
    <t>Direct material input (DMI)</t>
  </si>
  <si>
    <t>H.5</t>
  </si>
  <si>
    <t>Domestic material consumption (DMC)</t>
  </si>
  <si>
    <t>H.6</t>
  </si>
  <si>
    <t>Physical trade balance (PTB)</t>
  </si>
  <si>
    <t>H.7</t>
  </si>
  <si>
    <t>H.8</t>
  </si>
  <si>
    <t>Net additions to stock (NAS)</t>
  </si>
  <si>
    <t>Of Which</t>
  </si>
  <si>
    <t>Only Font color will be used ==&gt;</t>
  </si>
  <si>
    <t>Item can have many NA subitems</t>
  </si>
  <si>
    <t>Value should be smaller than value (@2) in sheet '@1'</t>
  </si>
  <si>
    <t>Total input-output (Virtual)</t>
  </si>
  <si>
    <t>IMP_XEU28</t>
  </si>
  <si>
    <t>EXP_XEU28</t>
  </si>
  <si>
    <t>Confidentiality warning</t>
  </si>
  <si>
    <t>Consistency (Total &lt;= SubTotal)</t>
  </si>
  <si>
    <t>The reported total or sub-total cannot be calculated as one item is 'not available'</t>
  </si>
  <si>
    <t>Description of checks</t>
  </si>
  <si>
    <t>Text displayed in comment</t>
  </si>
  <si>
    <t>Display comment yes or no</t>
  </si>
  <si>
    <t>Detailed description of the checks</t>
  </si>
  <si>
    <t xml:space="preserve">not used </t>
  </si>
  <si>
    <t>Sum of raw, semi and finished product does not equal total imports or exports</t>
  </si>
  <si>
    <t>This consistency check is applied only for trade by stage of manufacturing and it verifies if the sum of the raw products, semi-manufactured products and finished products equal the total imports or exports.</t>
  </si>
  <si>
    <t>Reported total or sub-total does not equal sum of sub-items; the calculated sum of sub-items  = @1</t>
  </si>
  <si>
    <t>This check is done for all footnotes and depends on the error, one of the above five message (cell I56-I60) will be displayed.</t>
  </si>
  <si>
    <t>Consistency (Total &gt; sum of sub-items)</t>
  </si>
  <si>
    <t>Consistency (sub-items)</t>
  </si>
  <si>
    <t>The reported total or sub-total cannot be calculated as more of sub-items are indicated as 'not available'.</t>
  </si>
  <si>
    <t>The reported total is higher than the sum-of the sub-items and more of the sub-items are 'not available'</t>
  </si>
  <si>
    <t xml:space="preserve">This consistency error is highlighted when the total or the sub-total is reported and it is equal with the sum of the reported sub-items and one of the sub-items is 'not available'. </t>
  </si>
  <si>
    <t xml:space="preserve">This consistency error is highlighted when all sub-items are reported and  the reported total or sub-total does not equal the sum of the sub-items and it calculates the correct total or sub-total based on the reported figures. </t>
  </si>
  <si>
    <t xml:space="preserve">This consistency error is highlighted when the total or the sub-total is reported and it is smaller or equal with the sum of the sub-items and several sub-items are 'not available'. </t>
  </si>
  <si>
    <r>
      <t xml:space="preserve">This consistency error is highlighted when the total or the sub-total is reported and it is bigger than the sum of the sub-items and several sub-items are 'not available'
</t>
    </r>
    <r>
      <rPr>
        <b/>
        <sz val="11"/>
        <color theme="1"/>
        <rFont val="Calibri"/>
        <family val="2"/>
        <scheme val="minor"/>
      </rPr>
      <t xml:space="preserve">Currently not activated; 
In order to activate this check remove the x from cell C15 in this parameter sheet.  </t>
    </r>
    <r>
      <rPr>
        <sz val="11"/>
        <color theme="1"/>
        <rFont val="Calibri"/>
        <family val="2"/>
        <scheme val="minor"/>
      </rPr>
      <t xml:space="preserve">
</t>
    </r>
  </si>
  <si>
    <t xml:space="preserve">This confidentiality error is highlighted when only one sub-item (i.e. this highlighted one) is flagged confidential. In such a case it is recommended to flag additional sub-items (secondary confidentiality flag 'd') on the same hierarchical MF-level in order to enable displaying the total or sub-total. </t>
  </si>
  <si>
    <t>Confidentiality error</t>
  </si>
  <si>
    <t>Default footnote</t>
  </si>
  <si>
    <t>Illegal footnote</t>
  </si>
  <si>
    <t>No footnote description</t>
  </si>
  <si>
    <t>Frozen line</t>
  </si>
  <si>
    <t xml:space="preserve">This confidentiality error is highlighted when a total or sub-total is flagged confidential although it should because one or two sub-items are flagged confidential. In such cases it is recommended to flag additional sub-items (secondary confidentiality) in order to enable displaying the total or sub-total. 
Also this confidentiality error is highlighted when the c) flag is used for zero or 'not available' cells.   </t>
  </si>
  <si>
    <t>SUMA Pozyskanie krajowe</t>
  </si>
  <si>
    <t>WYSZCZEGÓLNIENIE</t>
  </si>
  <si>
    <t>SPECIFICATION</t>
  </si>
  <si>
    <t>1000 TON METRYCZNYCH</t>
  </si>
  <si>
    <t>1000 METRIC TONNES</t>
  </si>
  <si>
    <t xml:space="preserve">TABL. A.    POZYSKANIE KRAJOWE
</t>
  </si>
  <si>
    <r>
      <rPr>
        <i/>
        <sz val="12"/>
        <rFont val="Arial"/>
        <family val="2"/>
        <charset val="238"/>
      </rPr>
      <t>DOMESTIC EXTRACTION</t>
    </r>
    <r>
      <rPr>
        <b/>
        <sz val="12"/>
        <rFont val="Arial"/>
        <family val="2"/>
        <charset val="238"/>
      </rPr>
      <t xml:space="preserve">
</t>
    </r>
  </si>
  <si>
    <t>a</t>
  </si>
  <si>
    <t>b</t>
  </si>
  <si>
    <t>c</t>
  </si>
  <si>
    <t>e</t>
  </si>
  <si>
    <t>cd</t>
  </si>
  <si>
    <t>f</t>
  </si>
  <si>
    <t>g</t>
  </si>
  <si>
    <t>ch</t>
  </si>
  <si>
    <t>a Without fodder crops. b Coupled production. c Coupled production with copper. d Coupled production with zinc. e Coupled production with lead and coupled production with copper in some years. f Including methane recovered from coal mines (colliery gas). g Not any more available. h Cobalt, molybdenum, vanadium.</t>
  </si>
  <si>
    <t>a Eurostat estimate.</t>
  </si>
  <si>
    <r>
      <rPr>
        <i/>
        <sz val="10"/>
        <rFont val="Arial"/>
        <family val="2"/>
        <charset val="238"/>
      </rPr>
      <t xml:space="preserve">a </t>
    </r>
    <r>
      <rPr>
        <sz val="10"/>
        <rFont val="Arial"/>
        <family val="2"/>
        <charset val="238"/>
      </rPr>
      <t>Szacunki Eurostat.</t>
    </r>
  </si>
  <si>
    <r>
      <rPr>
        <i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Szacunki Eurostat.</t>
    </r>
  </si>
  <si>
    <t xml:space="preserve">TABL. C.    PRZYWÓZ - WYMIANA HANDLOWA Z KRAJAMI SPOZA UE
</t>
  </si>
  <si>
    <t xml:space="preserve">IMPORTS - EXTRA-EU28 TRADE
</t>
  </si>
  <si>
    <t xml:space="preserve">IMPORTS - TOTAL IMPORTS (INTRA- AND EXTRA-EU IMPORTS)
</t>
  </si>
  <si>
    <t>TABL. D.    WYWÓZ - WYMIANA HANDLOWA OGÓŁEM (WEWNĄTRZ I NA ZEWNĄTRZ UE)</t>
  </si>
  <si>
    <t xml:space="preserve">TABL. B.    PRZYWÓZ - WYMIANA HANDLOWA OGÓŁEM (WEWNĄTRZ I NA ZEWNĄTRZ UE)
</t>
  </si>
  <si>
    <t>EXPORTS - TOTAL EXPORTS (INTRA- AND EXTRA-EU EXPORTS)</t>
  </si>
  <si>
    <t>TABL. E.   WYWÓZ - WYMIANA HANDLOWA Z KRAJAMI SPOZA UE</t>
  </si>
  <si>
    <t>INDICATORS</t>
  </si>
  <si>
    <t>TABL. H.    WSKAŹNIKI</t>
  </si>
  <si>
    <t>1. Biomass</t>
  </si>
  <si>
    <t>1.  Biomasa</t>
  </si>
  <si>
    <t>1.1.  Rośliny uprawne (z wyjątkiem roślin pastewnych)</t>
  </si>
  <si>
    <t>1.1.1.  Zboża</t>
  </si>
  <si>
    <t>1.1.2.  Korzenie, bulwy</t>
  </si>
  <si>
    <t>1.1.3.  Uprawy cukrowe</t>
  </si>
  <si>
    <t>1.1.4.  Rośliny strączkowe</t>
  </si>
  <si>
    <t>1.1.5.  Orzechy</t>
  </si>
  <si>
    <t>1.1.6.  Rośliny oleiste</t>
  </si>
  <si>
    <t>1.1.7.  Warzywa</t>
  </si>
  <si>
    <t>1.1.8.  Owoce</t>
  </si>
  <si>
    <t>1.1.9.  Rośliny włókniste</t>
  </si>
  <si>
    <t>1.1.10.  Pozostałe rośliny uprawne gdzie indziej niewymienione</t>
  </si>
  <si>
    <t>1.2.  Resztki roślin uprawnych (wykorzystane), rośliny pastewne i biomasa wypasana</t>
  </si>
  <si>
    <t>1.2.1.  Resztki roślin uprawnych (wykorzystane)</t>
  </si>
  <si>
    <t>1.2.1.1.  Słoma</t>
  </si>
  <si>
    <t>1.2.1.2.  Inne resztki roślin uprawnych (liście buraków cukrowych i pastewnych, inne)</t>
  </si>
  <si>
    <t>1.2.2.  Rośliny pastewne i biomasa wypasana</t>
  </si>
  <si>
    <t>1.2.2.1.  Rośliny pastewne (łącznie ze zbiorem biomasy z użytków zielonych)</t>
  </si>
  <si>
    <t>1.2.2.2.  Biomasa wypasana</t>
  </si>
  <si>
    <t>1.3.  Drewno (dodatkowo – nieobowiązkowe zgłaszanie przyrostu netto zapasów drewna)</t>
  </si>
  <si>
    <t>1.3.1.  Drewno (przemysłowe drewno okrągłe)</t>
  </si>
  <si>
    <t>1.3.2.  Paliwo drzewne i inne pozyskane materiały</t>
  </si>
  <si>
    <t>1.4.  Połowy dziko żyjących ryb, roślin i zwierząt wodnych, polowanie i zbieranie</t>
  </si>
  <si>
    <t>1.4.2.  Wszystkie pozostałe zwierzęta i rośliny wodne</t>
  </si>
  <si>
    <t>1.4.3.  Polowanie i zbieranie</t>
  </si>
  <si>
    <t>1.4.1.  Połowy dziko żyjących ryb</t>
  </si>
  <si>
    <t>2.1.  Żelazo</t>
  </si>
  <si>
    <t>2.2.  Metale nieżelazne</t>
  </si>
  <si>
    <t>2.2.1.  Miedź</t>
  </si>
  <si>
    <t>2.2.1.  Miedź -  zawartość metalu</t>
  </si>
  <si>
    <t xml:space="preserve">2.2.2   Nikiel </t>
  </si>
  <si>
    <t>2.2.2.  Nikiel -  zawartość metalu</t>
  </si>
  <si>
    <t xml:space="preserve">2.2.3.  Ołów </t>
  </si>
  <si>
    <t xml:space="preserve">2.2.3.  Ołów - zawartości metalu </t>
  </si>
  <si>
    <t xml:space="preserve">2.2.4.  Cynk </t>
  </si>
  <si>
    <t>2.2.4.  Cynk -  zawartość metalu</t>
  </si>
  <si>
    <t xml:space="preserve">2.2.5.  Cyna  </t>
  </si>
  <si>
    <t>2.2.5.  Cyna -  zawartość metalu</t>
  </si>
  <si>
    <t>2.2.6.  Złoto, srebro, platyna i inne metale szlachetne</t>
  </si>
  <si>
    <t>2.2.7.  Boksyt i inne rudy glinu</t>
  </si>
  <si>
    <t>2.2.8.  Uran i tor</t>
  </si>
  <si>
    <t>2.2.9.  Pozostałe gdzie indziej niewymienione</t>
  </si>
  <si>
    <t>3.  Minerały niemetaliczne</t>
  </si>
  <si>
    <t>3.1.  Marmur, granit, piaskowiec, porfir, bazalt, pozostałe kamienie ozdobne i budowlane (z wyjątkiem łupków)</t>
  </si>
  <si>
    <t>3.2.  Kreda i dolomit</t>
  </si>
  <si>
    <t>3.3.  Łupki</t>
  </si>
  <si>
    <t>3.4.  Minerały chemiczne i do produkcji nawozów</t>
  </si>
  <si>
    <t>3.5.  Sól</t>
  </si>
  <si>
    <t>3.6.  Wapień i gips</t>
  </si>
  <si>
    <t>3.7.  Glina i kaolin</t>
  </si>
  <si>
    <t>3.9.  Pozostałe gdzie indziej niewymienione</t>
  </si>
  <si>
    <t>3.8.  Piasek i żwir</t>
  </si>
  <si>
    <t>3.10.  Wydobywane materiały ziemne (łącznie z glebą), tylko w przypadku gdy są wykorzystane (nieobowiązkowe zgłaszanie)</t>
  </si>
  <si>
    <t>4.  Kopalne surowce energetyczne/nośniki energii</t>
  </si>
  <si>
    <t>4.1.  Węgiel i inne stałe surowce energetyczne/nośniki energii</t>
  </si>
  <si>
    <t>4.1.1.  Węgiel brunatny</t>
  </si>
  <si>
    <t>4.1.2.  Węgiel kamienny</t>
  </si>
  <si>
    <t>4.1.3.  Łupki bitumiczne i piaski asfaltowe</t>
  </si>
  <si>
    <t>4.1.4.  Torf</t>
  </si>
  <si>
    <t>4.2.  Ciekłe i gazowe surowce energetyczne/nośniki energii</t>
  </si>
  <si>
    <t>4.2.1.  Ropa naftowa, kondensat i ciecze towarzyszące gazowi ziemnemu (NGL)</t>
  </si>
  <si>
    <t>4.2.2.  Gaz ziemny</t>
  </si>
  <si>
    <t>1.1.  Crops (excluding fodder crops)</t>
  </si>
  <si>
    <t xml:space="preserve">1.1.1.  Cereals </t>
  </si>
  <si>
    <t>1.1.2.  Roots, tubers</t>
  </si>
  <si>
    <t xml:space="preserve">1.1.3.  Sugar crops </t>
  </si>
  <si>
    <t>1.1.4.  Pulses</t>
  </si>
  <si>
    <t xml:space="preserve">1.1.5.  Nuts </t>
  </si>
  <si>
    <t xml:space="preserve">1.1.6.  Oil-bearing crops </t>
  </si>
  <si>
    <t xml:space="preserve">1.1.7.  Vegetables </t>
  </si>
  <si>
    <t xml:space="preserve">1.1.8.  Fruits </t>
  </si>
  <si>
    <t xml:space="preserve">1.1.9.  Fibres </t>
  </si>
  <si>
    <t>1.1.10.  Other crops n.e.c.</t>
  </si>
  <si>
    <t>1.2.  Crop residues (used), fodder crops and grazed biomass</t>
  </si>
  <si>
    <t>1.2.1.  Crop residues (used)</t>
  </si>
  <si>
    <t>1.2.1.1.  Straw</t>
  </si>
  <si>
    <t>1.2.1.2.  Other crop residues (sugar and fodder beet leaves, other)</t>
  </si>
  <si>
    <t>1.2.2.  Fodder crops and grazed biomass</t>
  </si>
  <si>
    <t>1.2.2.1.  Fodder crops (incl. biomass harvest from grassland)</t>
  </si>
  <si>
    <t>1.2.2.2.  Grazed biomass</t>
  </si>
  <si>
    <t>1.3.  Wood</t>
  </si>
  <si>
    <t>1.3.1.  Timber (Industrial roundwood)</t>
  </si>
  <si>
    <t xml:space="preserve">1.3.2.  Wood fuel and other extraction </t>
  </si>
  <si>
    <t xml:space="preserve">1.4.  Wild fish catch, aquatic plants/animals, hunting and gathering </t>
  </si>
  <si>
    <t>1.4.1.  Wild fish catch</t>
  </si>
  <si>
    <t>1.4.2.  All other aquatic animals and plants</t>
  </si>
  <si>
    <t>1.4.3.  Hunting and gathering</t>
  </si>
  <si>
    <t>2.  Metal ores (gross ores)</t>
  </si>
  <si>
    <t xml:space="preserve">2.1.  Iron </t>
  </si>
  <si>
    <t>2.2.  Non-ferrous metal</t>
  </si>
  <si>
    <t xml:space="preserve">2.2.1.  Copper </t>
  </si>
  <si>
    <t>2.2.1.  Copper ores - metal content</t>
  </si>
  <si>
    <t xml:space="preserve">2.2.2.  Nickel </t>
  </si>
  <si>
    <t xml:space="preserve">2.2.2.  Nickel - metal content </t>
  </si>
  <si>
    <t xml:space="preserve">2.2.3.  Lead </t>
  </si>
  <si>
    <t xml:space="preserve">2.2.3.  Lead - metal content </t>
  </si>
  <si>
    <t xml:space="preserve">2.2.4.  Zinc  </t>
  </si>
  <si>
    <t xml:space="preserve">2.2.4.  Zinc - metal content </t>
  </si>
  <si>
    <t xml:space="preserve">2.2.5.  Tin </t>
  </si>
  <si>
    <t xml:space="preserve">2.2.5.  Tin - metal content </t>
  </si>
  <si>
    <t xml:space="preserve">2.2.6.  Gold, silver, platinum and other precious metals </t>
  </si>
  <si>
    <t xml:space="preserve">2.2.7.  Bauxite and other aluminium </t>
  </si>
  <si>
    <t xml:space="preserve">2.2.8.  Uranium and thorium </t>
  </si>
  <si>
    <t>2.2.9.  Other n.e.c.</t>
  </si>
  <si>
    <t>3.  Non metalic minerals</t>
  </si>
  <si>
    <t>3.1.  Marble, granite, sandstone, porphyry, basalt, other ornamental or building stone (excluding slate)</t>
  </si>
  <si>
    <t>3.2.  Chalk and dolomite</t>
  </si>
  <si>
    <t>3.3.  Slate</t>
  </si>
  <si>
    <t>3.4.  Chemical and fertilizer minerals</t>
  </si>
  <si>
    <t>3.5.  Salt</t>
  </si>
  <si>
    <t>3.6.  Limestone and gypsum</t>
  </si>
  <si>
    <t>3.7.  Clays and kaolin</t>
  </si>
  <si>
    <t>3.8.  Sand and gravel</t>
  </si>
  <si>
    <t>3.9.  Other n.e.c</t>
  </si>
  <si>
    <t xml:space="preserve">3.10.  Excavated earthen materials (including soil), only if used </t>
  </si>
  <si>
    <t>4.  Fossil energy materials/carriers</t>
  </si>
  <si>
    <t>4.1.  Coal and other solid energy materials/carriers</t>
  </si>
  <si>
    <t>4.1.1.  Lignite (brown coal)</t>
  </si>
  <si>
    <t>4.1.2.  Hard coal</t>
  </si>
  <si>
    <t>4.1.3.  Oil shale and tar sands</t>
  </si>
  <si>
    <t>4.1.4.  Peat</t>
  </si>
  <si>
    <t>4.2.  Liquid and gaseous energy materials/carriers</t>
  </si>
  <si>
    <t>4.2.1.  Crude oil, condensate and natural gas liquids (NGL)</t>
  </si>
  <si>
    <t>4.2.2.  Natural gas</t>
  </si>
  <si>
    <t>1.  Biomasa i produkty z biomasy</t>
  </si>
  <si>
    <t>1.1.  Rośliny uprawne, surowe i przetworzone</t>
  </si>
  <si>
    <t>1.1.1.  Zboża, surowe i przetworzone</t>
  </si>
  <si>
    <t>1.1.2.  Korzenie, bulwy, surowe i przetworzone</t>
  </si>
  <si>
    <t>1.1.3.  Uprawy cukrowe, surowe i przetworzone</t>
  </si>
  <si>
    <t>1.1.4.  Rośliny strączkowe, surowe i przetworzone</t>
  </si>
  <si>
    <t>1.1.5.  Orzechy, surowe i przetworzone</t>
  </si>
  <si>
    <t>1.1.6.  Rośliny oleiste, surowe i przetworzone</t>
  </si>
  <si>
    <t>1.1.7.  Warzywa, surowe i przetworzone</t>
  </si>
  <si>
    <t>1.1.8.  Owoce, surowe i przetworzone</t>
  </si>
  <si>
    <t>1.1.9.  Rośliny włókniste, surowe i przetworzone</t>
  </si>
  <si>
    <t>1.1.10.  Pozostałe rośliny uprawne gdzie indziej niewymienione, surowe i przetworzone</t>
  </si>
  <si>
    <t>1.2.  Resztki roślin uprawnych i rośliny pastewne</t>
  </si>
  <si>
    <t>1.2.1.  Resztki roślin uprawnych (wykorzystane), surowe i przetworzone</t>
  </si>
  <si>
    <t>1.2.2.  Rośliny pastewne</t>
  </si>
  <si>
    <t>1.2.2.1.  Rośliny pastewne</t>
  </si>
  <si>
    <t>1.3.  Drewno i wyroby z drewna</t>
  </si>
  <si>
    <t>1.3.1.  Drewno, surowe i przetworzone</t>
  </si>
  <si>
    <t>1.3.2.  Paliwo drzewne i inne pozyskane materiały, surowe i przetworzone</t>
  </si>
  <si>
    <t>1.4.  Złowione ryby i pozostałe zwierzęta i rośliny wodne, surowe i przetworzone</t>
  </si>
  <si>
    <t>1.4.1.  Złowione ryby</t>
  </si>
  <si>
    <t>1.5.  Żywe zwierzęta inne niż wymienione w pkt 1.4, oraz produkty zwierzęce</t>
  </si>
  <si>
    <t>1.5.1.  Żywe zwierzęta inne niż wymienione w pkt 1.4</t>
  </si>
  <si>
    <t>1.5.2.  Mięso i przetwory mięsne</t>
  </si>
  <si>
    <t>1.5.3.  Przetwory mleczne, jaja ptasie, miód</t>
  </si>
  <si>
    <t>1.5.4.  Pozostałe produkty pochodzenia zwierzęcego (włókna zwierzęce, skóry, futra, skóry wyprawione itd.)</t>
  </si>
  <si>
    <t>1.6.  Produkty głównie z biomasy</t>
  </si>
  <si>
    <t>2.  Rudy i koncentraty metali, surowe i przetworzone</t>
  </si>
  <si>
    <t>2.1.  Rudy i koncentraty żelaza, żelazo i stal, surowe i przetworzone</t>
  </si>
  <si>
    <t>2.2.  Rudy i koncentraty metali nieżelaznych, surowe i przetworzone</t>
  </si>
  <si>
    <t>2.2.2.  Nikiel</t>
  </si>
  <si>
    <t>2.2.3.  Ołów</t>
  </si>
  <si>
    <t>2.2.4.  Cynk</t>
  </si>
  <si>
    <t>2.2.5.  Cyna</t>
  </si>
  <si>
    <t>2.3.  Produkty głównie z metali</t>
  </si>
  <si>
    <t>3.  Minerały niemetaliczne, surowe i przetworzone</t>
  </si>
  <si>
    <t>3.1.  Marmur, granit, piaskowiec, porfir, bazalt oraz pozostałe kamienie ozdobne lub budowlane (z wyjątkiem łupków)</t>
  </si>
  <si>
    <t>3.4.  Minerały chemiczne i minerały do produkcji nawozów</t>
  </si>
  <si>
    <t>3.11.  Produkty głównie z minerałów niemetalicznych</t>
  </si>
  <si>
    <t>4.  Kopalne surowce energetyczne/nośniki energii, surowe i przetworzone</t>
  </si>
  <si>
    <t>4.1.  Węgiel i inne stałe produkty energetyczne, surowe i przetworzone</t>
  </si>
  <si>
    <t>4.2.  Ciekłe i gazowe produkty energetyczne, surowe i przetworzone</t>
  </si>
  <si>
    <t>4.3.  Produkty głównie z kopalnych produktów energetycznych</t>
  </si>
  <si>
    <t>5.  Inne produkty</t>
  </si>
  <si>
    <t>6.  Odpady przywożone (tabele B i C)/wywożone (tabele D i E) w celu ostatecznego przetworzenia i unieszkodliwienia</t>
  </si>
  <si>
    <t>1.  Biomass and biomass products</t>
  </si>
  <si>
    <t xml:space="preserve">1.1.  Crops, raw and processed </t>
  </si>
  <si>
    <t>1.1.1.  Cereals, raw and processed</t>
  </si>
  <si>
    <t>1.1.2.  Roots, tubers, raw and processed</t>
  </si>
  <si>
    <t>1.1.3.  Sugar crops, raw and processed</t>
  </si>
  <si>
    <t>1.1.4.  Pulses, raw and processed</t>
  </si>
  <si>
    <t>1.1.5.  Nuts, raw and processed</t>
  </si>
  <si>
    <t>1.1.6.  Oil-bearing crops, raw and processed</t>
  </si>
  <si>
    <t>1.1.7.  Vegetables, raw and processed</t>
  </si>
  <si>
    <t>B.1.1.8.  Fruits, raw and processed</t>
  </si>
  <si>
    <t>1.1.9.  Fibres, raw and processed</t>
  </si>
  <si>
    <t>1.1.10.  Other crops n.e.c., raw and processed</t>
  </si>
  <si>
    <t>1.2.  Crop residues and fodder crops</t>
  </si>
  <si>
    <t>1.2.1.  Crop residues (used), raw and processed</t>
  </si>
  <si>
    <t>1.2.2.  Fodder crops</t>
  </si>
  <si>
    <t>1.2.2.1.  Fodder crops</t>
  </si>
  <si>
    <t>1.3.  Wood and wood products</t>
  </si>
  <si>
    <t>1.3.1.  Timber, raw and processed</t>
  </si>
  <si>
    <t>1.3.2.  Wood fuel and other extraction, raw and processed</t>
  </si>
  <si>
    <t>1.4.  Fish capture and other aquatic animals and plants, raw and processed</t>
  </si>
  <si>
    <t>1.4.1.  Fish capture</t>
  </si>
  <si>
    <t>1.5.  Live animals other than in 1.4., and animal products</t>
  </si>
  <si>
    <t xml:space="preserve">1.5.1.  Live animals other than in 1.4. </t>
  </si>
  <si>
    <t>1.5.2.  Meat and meat preparations</t>
  </si>
  <si>
    <t>1.5.3.  Dairy products, birds eggs, and honey</t>
  </si>
  <si>
    <t>1.5.4.  Other products from animals (animal fibres, skins, furs, leather etc.)</t>
  </si>
  <si>
    <t>1.6.  Products mainly from biomass</t>
  </si>
  <si>
    <t>2.  Metal ores and concentrates, raw and processed</t>
  </si>
  <si>
    <t>2.1.  Iron ores and concentrates, iron and steel, raw and processed</t>
  </si>
  <si>
    <t>2.2.  Non-ferrous metal ores and concentrates, raw and processed</t>
  </si>
  <si>
    <t>2.2.1.  Copper</t>
  </si>
  <si>
    <t>2.2.2.  Nickel</t>
  </si>
  <si>
    <t>2.2.3.  Lead</t>
  </si>
  <si>
    <t>2.2.4.  Zinc</t>
  </si>
  <si>
    <t>2.2.5.  Tin</t>
  </si>
  <si>
    <t>2.2.6.  Gold, silver, platinum and other precious metal</t>
  </si>
  <si>
    <t>2.2.7.  Bauxite and other aluminium</t>
  </si>
  <si>
    <t>2.2.8.  Uranium and thorium</t>
  </si>
  <si>
    <t>2.3.  Products mainly from metals</t>
  </si>
  <si>
    <t>3.  Non-metallic minerals, raw and processed</t>
  </si>
  <si>
    <t xml:space="preserve">3.4.  Chemical and fertilizer minerals </t>
  </si>
  <si>
    <t>3.9.  Other n.e.c.</t>
  </si>
  <si>
    <t>3.11.  Products mainly from non metallic minerals</t>
  </si>
  <si>
    <t xml:space="preserve">4.  Fossil energy materials/carriers, raw and processed </t>
  </si>
  <si>
    <t>4.1. Coal and other solid energy products, raw and processed</t>
  </si>
  <si>
    <t>4.2.  Liquid and gaseous energy products, raw and processed</t>
  </si>
  <si>
    <t>4.3.  Products mainly from fossil energy products</t>
  </si>
  <si>
    <t>5.  Other products</t>
  </si>
  <si>
    <t>6.  Waste imported for final treatment and disposal</t>
  </si>
  <si>
    <t>2.  Import</t>
  </si>
  <si>
    <t>3.  Export</t>
  </si>
  <si>
    <t>1.  Domestic extraction (used) (DEU)</t>
  </si>
  <si>
    <t>2.  Imports</t>
  </si>
  <si>
    <t>3.  Exports</t>
  </si>
  <si>
    <t xml:space="preserve">4. Fossil energy materials/carriers, raw and processed </t>
  </si>
  <si>
    <t>4.1.  Coal and other solid energy products, raw and processed</t>
  </si>
  <si>
    <r>
      <t xml:space="preserve">5.  Domestic material consumption (DMC)  
</t>
    </r>
    <r>
      <rPr>
        <b/>
        <i/>
        <sz val="10"/>
        <rFont val="Arial"/>
        <family val="2"/>
        <charset val="238"/>
      </rPr>
      <t>DMC = DE + Imports - Exports</t>
    </r>
  </si>
  <si>
    <r>
      <t xml:space="preserve">6.  Physical trade balance (PTB)                                                        </t>
    </r>
    <r>
      <rPr>
        <b/>
        <i/>
        <sz val="10"/>
        <rFont val="Arial"/>
        <family val="2"/>
        <charset val="238"/>
      </rPr>
      <t xml:space="preserve">             
PTB = Imports - Exports</t>
    </r>
  </si>
  <si>
    <t>Surowce</t>
  </si>
  <si>
    <t>Półprodukty</t>
  </si>
  <si>
    <t>Produkty końcowe</t>
  </si>
  <si>
    <t>Import - całkowita wymiana handlowa (wewnątrz + zewnątrz UE) według etapu produkcji</t>
  </si>
  <si>
    <t xml:space="preserve">Imports - total trade (intra + extra EU-28 trade) by stage of manufacturing </t>
  </si>
  <si>
    <t xml:space="preserve">Przywóz - wymiana handlowa z krajami spoza UE według etapów produkcji </t>
  </si>
  <si>
    <t xml:space="preserve">Exports - total trade (intra + extra EU-28 trade) by stage of manufacturing  </t>
  </si>
  <si>
    <t>Wywóz - wymiana handlowa ogółem (wewnątrz + spoza UE) według etapu produkcji</t>
  </si>
  <si>
    <t xml:space="preserve">Wywóz - wymiana handlowa z krajami spoza UE według etapu produkcji </t>
  </si>
  <si>
    <t>1.  Krajowe wykorzystane pozyskanie materialne</t>
  </si>
  <si>
    <r>
      <t xml:space="preserve">6.  Fizyczny bilans handlowy (PTB)
</t>
    </r>
    <r>
      <rPr>
        <b/>
        <sz val="10"/>
        <rFont val="Arial"/>
        <family val="2"/>
        <charset val="238"/>
      </rPr>
      <t xml:space="preserve">PTB = Import - Eksport </t>
    </r>
  </si>
  <si>
    <r>
      <rPr>
        <i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Bez roślin pastewnych. </t>
    </r>
    <r>
      <rPr>
        <i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Wydobycie sprzężone. </t>
    </r>
    <r>
      <rPr>
        <i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Wydobycie sprzężone z wydobyciem miedzi. </t>
    </r>
    <r>
      <rPr>
        <i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 xml:space="preserve"> Wydobycie sprzężone z wydobyciem cynku. </t>
    </r>
    <r>
      <rPr>
        <i/>
        <sz val="10"/>
        <rFont val="Arial"/>
        <family val="2"/>
        <charset val="238"/>
      </rPr>
      <t>e</t>
    </r>
    <r>
      <rPr>
        <sz val="10"/>
        <rFont val="Arial"/>
        <family val="2"/>
        <charset val="238"/>
      </rPr>
      <t xml:space="preserve"> Wydobycie sprzężone z wydobyciem ołowiu i miedzi w niektórych latach. </t>
    </r>
    <r>
      <rPr>
        <i/>
        <sz val="10"/>
        <rFont val="Arial"/>
        <family val="2"/>
        <charset val="238"/>
      </rPr>
      <t>f</t>
    </r>
    <r>
      <rPr>
        <sz val="10"/>
        <rFont val="Arial"/>
        <family val="2"/>
        <charset val="238"/>
      </rPr>
      <t xml:space="preserve"> W tym metan odzyskany z kopalni węgla (gaz kopalniany). </t>
    </r>
    <r>
      <rPr>
        <i/>
        <sz val="10"/>
        <rFont val="Arial"/>
        <family val="2"/>
        <charset val="238"/>
      </rPr>
      <t xml:space="preserve">g </t>
    </r>
    <r>
      <rPr>
        <sz val="10"/>
        <rFont val="Arial"/>
        <family val="2"/>
        <charset val="238"/>
      </rPr>
      <t>Dane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nie dostępne </t>
    </r>
    <r>
      <rPr>
        <i/>
        <sz val="10"/>
        <rFont val="Arial"/>
        <family val="2"/>
        <charset val="238"/>
      </rPr>
      <t>h</t>
    </r>
    <r>
      <rPr>
        <sz val="10"/>
        <rFont val="Arial"/>
        <family val="2"/>
        <charset val="238"/>
      </rPr>
      <t xml:space="preserve"> kobalt, molibden, wanad.</t>
    </r>
  </si>
  <si>
    <t>2.  Rudy metali (rudy surowe/brutto)</t>
  </si>
  <si>
    <r>
      <t xml:space="preserve">5.  Krajowa konsumpcja materialna (DMC)
</t>
    </r>
    <r>
      <rPr>
        <b/>
        <sz val="10"/>
        <rFont val="Arial"/>
        <family val="2"/>
        <charset val="238"/>
      </rPr>
      <t>DMC = DE + Import - Export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</si>
</sst>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-* #,##0.00_-;\-* #,##0.00_-;_-* &quot;-&quot;??_-;_-@_-"/>
    <numFmt numFmtId="166" formatCode="#\ ##0"/>
    <numFmt numFmtId="167" formatCode="00"/>
    <numFmt numFmtId="168" formatCode="_-* #,##0.00_£_-;\-* #,##0.00_£_-;_-* &quot;-&quot;??_£_-;_-@_-"/>
    <numFmt numFmtId="169" formatCode="#,##0.0"/>
    <numFmt numFmtId="170" formatCode="_-* #,##0.00\ _€_-;\-* #,##0.00\ _€_-;_-* &quot;-&quot;??\ _€_-;_-@_-"/>
  </numFmts>
  <fonts count="9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2"/>
      <color indexed="12"/>
      <name val="Arial"/>
      <family val="2"/>
    </font>
    <font>
      <sz val="10"/>
      <name val="MS Sans Serif"/>
      <family val="2"/>
    </font>
    <font>
      <b/>
      <sz val="16"/>
      <color indexed="6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name val="Verdana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u/>
      <sz val="7.5"/>
      <color indexed="12"/>
      <name val="Verdana"/>
      <family val="2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0"/>
      <color rgb="FFFFFFFF"/>
      <name val="Arial"/>
      <family val="2"/>
    </font>
    <font>
      <sz val="10"/>
      <color rgb="FF538ED5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2"/>
      <color rgb="FF000000"/>
      <name val="Arial"/>
      <family val="2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10"/>
      <name val="Times New Roman"/>
      <family val="1"/>
      <charset val="238"/>
    </font>
    <font>
      <i/>
      <vertAlign val="superscript"/>
      <sz val="8"/>
      <name val="Arial"/>
      <family val="2"/>
    </font>
    <font>
      <sz val="8"/>
      <name val="Arial"/>
      <family val="2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color rgb="FFFF0000"/>
      <name val="Arial"/>
      <family val="2"/>
    </font>
    <font>
      <b/>
      <i/>
      <sz val="13"/>
      <name val="Arial"/>
      <family val="2"/>
    </font>
    <font>
      <b/>
      <sz val="13"/>
      <color rgb="FF000000"/>
      <name val="Arial"/>
      <family val="2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i/>
      <sz val="13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C5BCD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1151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1">
    <xf numFmtId="0" fontId="0" fillId="0" borderId="0"/>
    <xf numFmtId="165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9" fillId="0" borderId="0"/>
    <xf numFmtId="0" fontId="21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9" fillId="0" borderId="0" applyNumberFormat="0" applyFont="0" applyFill="0" applyBorder="0" applyProtection="0">
      <alignment horizontal="left" vertical="center" indent="2"/>
    </xf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ont="0" applyFill="0" applyBorder="0" applyProtection="0">
      <alignment horizontal="left" vertical="center" indent="5"/>
    </xf>
    <xf numFmtId="0" fontId="36" fillId="21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8" borderId="0" applyNumberFormat="0" applyBorder="0" applyAlignment="0" applyProtection="0"/>
    <xf numFmtId="0" fontId="37" fillId="3" borderId="0" applyBorder="0">
      <alignment horizontal="right" vertical="center"/>
    </xf>
    <xf numFmtId="0" fontId="38" fillId="12" borderId="0" applyNumberFormat="0" applyBorder="0" applyAlignment="0" applyProtection="0"/>
    <xf numFmtId="0" fontId="39" fillId="29" borderId="11" applyNumberFormat="0" applyAlignment="0" applyProtection="0"/>
    <xf numFmtId="0" fontId="40" fillId="30" borderId="12" applyNumberFormat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9" fillId="16" borderId="11" applyNumberFormat="0" applyAlignment="0" applyProtection="0"/>
    <xf numFmtId="0" fontId="50" fillId="0" borderId="16" applyNumberFormat="0" applyFill="0" applyAlignment="0" applyProtection="0"/>
    <xf numFmtId="0" fontId="8" fillId="0" borderId="0"/>
    <xf numFmtId="0" fontId="9" fillId="0" borderId="0"/>
    <xf numFmtId="0" fontId="9" fillId="0" borderId="0"/>
    <xf numFmtId="4" fontId="9" fillId="0" borderId="0"/>
    <xf numFmtId="0" fontId="27" fillId="0" borderId="0"/>
    <xf numFmtId="0" fontId="8" fillId="0" borderId="0"/>
    <xf numFmtId="0" fontId="9" fillId="0" borderId="0"/>
    <xf numFmtId="39" fontId="5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 applyNumberFormat="0" applyFont="0" applyFill="0" applyBorder="0" applyAlignment="0" applyProtection="0"/>
    <xf numFmtId="0" fontId="8" fillId="0" borderId="0"/>
    <xf numFmtId="0" fontId="52" fillId="0" borderId="0" applyNumberFormat="0" applyFill="0" applyBorder="0" applyProtection="0">
      <alignment horizontal="left" vertical="center"/>
    </xf>
    <xf numFmtId="0" fontId="9" fillId="31" borderId="17" applyNumberFormat="0" applyFont="0" applyAlignment="0" applyProtection="0"/>
    <xf numFmtId="0" fontId="53" fillId="29" borderId="18" applyNumberFormat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9" fillId="0" borderId="0" applyNumberFormat="0" applyFont="0" applyFill="0" applyBorder="0" applyProtection="0">
      <alignment horizontal="left" vertical="center" indent="2"/>
    </xf>
    <xf numFmtId="0" fontId="9" fillId="0" borderId="0" applyNumberFormat="0" applyFont="0" applyFill="0" applyBorder="0" applyProtection="0">
      <alignment horizontal="left" vertical="center" indent="5"/>
    </xf>
    <xf numFmtId="164" fontId="6" fillId="0" borderId="0" applyFont="0" applyFill="0" applyBorder="0" applyAlignment="0" applyProtection="0"/>
    <xf numFmtId="0" fontId="6" fillId="0" borderId="0"/>
    <xf numFmtId="4" fontId="9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6" fillId="0" borderId="0"/>
  </cellStyleXfs>
  <cellXfs count="470">
    <xf numFmtId="0" fontId="0" fillId="0" borderId="0" xfId="0"/>
    <xf numFmtId="0" fontId="0" fillId="0" borderId="0" xfId="0" applyBorder="1" applyAlignment="1" applyProtection="1"/>
    <xf numFmtId="0" fontId="0" fillId="0" borderId="0" xfId="0" applyProtection="1"/>
    <xf numFmtId="0" fontId="20" fillId="0" borderId="0" xfId="0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 wrapText="1"/>
    </xf>
    <xf numFmtId="49" fontId="15" fillId="2" borderId="0" xfId="0" applyNumberFormat="1" applyFont="1" applyFill="1" applyBorder="1" applyAlignment="1" applyProtection="1">
      <alignment horizontal="right" vertical="center"/>
    </xf>
    <xf numFmtId="49" fontId="13" fillId="2" borderId="0" xfId="0" applyNumberFormat="1" applyFont="1" applyFill="1" applyBorder="1" applyAlignment="1" applyProtection="1">
      <alignment horizontal="right" vertical="center"/>
    </xf>
    <xf numFmtId="49" fontId="10" fillId="2" borderId="0" xfId="0" applyNumberFormat="1" applyFont="1" applyFill="1" applyBorder="1" applyAlignment="1" applyProtection="1">
      <alignment horizontal="right" vertical="center"/>
    </xf>
    <xf numFmtId="49" fontId="9" fillId="2" borderId="0" xfId="0" applyNumberFormat="1" applyFont="1" applyFill="1" applyBorder="1" applyAlignment="1" applyProtection="1">
      <alignment horizontal="right" vertical="center"/>
    </xf>
    <xf numFmtId="49" fontId="11" fillId="2" borderId="0" xfId="0" applyNumberFormat="1" applyFont="1" applyFill="1" applyBorder="1" applyAlignment="1" applyProtection="1">
      <alignment horizontal="right" vertical="center"/>
    </xf>
    <xf numFmtId="0" fontId="8" fillId="32" borderId="0" xfId="79" applyFont="1" applyFill="1"/>
    <xf numFmtId="0" fontId="57" fillId="32" borderId="0" xfId="79" applyFont="1" applyFill="1"/>
    <xf numFmtId="9" fontId="8" fillId="33" borderId="1" xfId="79" applyNumberFormat="1" applyFont="1" applyFill="1" applyBorder="1" applyAlignment="1">
      <alignment horizontal="center"/>
    </xf>
    <xf numFmtId="0" fontId="8" fillId="33" borderId="1" xfId="79" applyFont="1" applyFill="1" applyBorder="1"/>
    <xf numFmtId="0" fontId="57" fillId="33" borderId="1" xfId="79" applyFont="1" applyFill="1" applyBorder="1" applyAlignment="1">
      <alignment horizontal="center" vertical="center" wrapText="1"/>
    </xf>
    <xf numFmtId="0" fontId="57" fillId="33" borderId="4" xfId="4" applyFont="1" applyFill="1" applyBorder="1"/>
    <xf numFmtId="0" fontId="57" fillId="33" borderId="1" xfId="4" applyFont="1" applyFill="1" applyBorder="1"/>
    <xf numFmtId="4" fontId="58" fillId="6" borderId="1" xfId="59" applyNumberFormat="1" applyFont="1" applyFill="1" applyBorder="1" applyAlignment="1" applyProtection="1">
      <alignment horizontal="left" vertical="center"/>
      <protection locked="0"/>
    </xf>
    <xf numFmtId="4" fontId="58" fillId="7" borderId="1" xfId="59" applyNumberFormat="1" applyFont="1" applyFill="1" applyBorder="1" applyAlignment="1" applyProtection="1">
      <alignment horizontal="left" vertical="center"/>
      <protection locked="0"/>
    </xf>
    <xf numFmtId="4" fontId="58" fillId="35" borderId="1" xfId="59" applyNumberFormat="1" applyFont="1" applyFill="1" applyBorder="1" applyAlignment="1" applyProtection="1">
      <alignment horizontal="left" vertical="center"/>
      <protection locked="0"/>
    </xf>
    <xf numFmtId="0" fontId="57" fillId="36" borderId="1" xfId="79" applyFont="1" applyFill="1" applyBorder="1" applyAlignment="1">
      <alignment horizontal="center" vertical="center" wrapText="1"/>
    </xf>
    <xf numFmtId="0" fontId="57" fillId="36" borderId="4" xfId="4" applyFont="1" applyFill="1" applyBorder="1" applyAlignment="1">
      <alignment horizontal="center"/>
    </xf>
    <xf numFmtId="169" fontId="34" fillId="5" borderId="1" xfId="59" applyNumberFormat="1" applyFont="1" applyFill="1" applyBorder="1" applyAlignment="1" applyProtection="1">
      <alignment horizontal="left" vertical="top"/>
      <protection locked="0"/>
    </xf>
    <xf numFmtId="0" fontId="57" fillId="33" borderId="1" xfId="79" applyFont="1" applyFill="1" applyBorder="1" applyAlignment="1">
      <alignment horizontal="left" vertical="center" wrapText="1"/>
    </xf>
    <xf numFmtId="4" fontId="59" fillId="8" borderId="1" xfId="59" applyNumberFormat="1" applyFont="1" applyFill="1" applyBorder="1" applyAlignment="1" applyProtection="1">
      <alignment horizontal="left" vertical="center"/>
      <protection locked="0"/>
    </xf>
    <xf numFmtId="4" fontId="32" fillId="8" borderId="1" xfId="59" applyNumberFormat="1" applyFont="1" applyFill="1" applyBorder="1" applyAlignment="1" applyProtection="1">
      <alignment horizontal="left" vertical="center"/>
      <protection locked="0"/>
    </xf>
    <xf numFmtId="4" fontId="32" fillId="9" borderId="1" xfId="59" applyNumberFormat="1" applyFont="1" applyFill="1" applyBorder="1" applyAlignment="1" applyProtection="1">
      <alignment horizontal="left" vertical="center"/>
      <protection locked="0"/>
    </xf>
    <xf numFmtId="4" fontId="58" fillId="10" borderId="1" xfId="59" applyNumberFormat="1" applyFont="1" applyFill="1" applyBorder="1" applyAlignment="1" applyProtection="1">
      <alignment horizontal="left" vertical="center"/>
      <protection locked="0"/>
    </xf>
    <xf numFmtId="0" fontId="8" fillId="33" borderId="1" xfId="79" applyFont="1" applyFill="1" applyBorder="1" applyAlignment="1">
      <alignment horizontal="left"/>
    </xf>
    <xf numFmtId="0" fontId="60" fillId="33" borderId="1" xfId="79" applyFont="1" applyFill="1" applyBorder="1" applyAlignment="1">
      <alignment horizontal="left" vertical="center" wrapText="1"/>
    </xf>
    <xf numFmtId="0" fontId="57" fillId="32" borderId="0" xfId="4" applyFont="1" applyFill="1"/>
    <xf numFmtId="0" fontId="57" fillId="33" borderId="1" xfId="4" applyFont="1" applyFill="1" applyBorder="1" applyAlignment="1">
      <alignment horizontal="center"/>
    </xf>
    <xf numFmtId="0" fontId="8" fillId="33" borderId="5" xfId="58" applyFill="1" applyBorder="1" applyAlignment="1"/>
    <xf numFmtId="0" fontId="8" fillId="33" borderId="5" xfId="58" applyFill="1" applyBorder="1" applyAlignment="1">
      <alignment horizontal="left"/>
    </xf>
    <xf numFmtId="0" fontId="60" fillId="33" borderId="1" xfId="58" applyFont="1" applyFill="1" applyBorder="1" applyAlignment="1">
      <alignment vertical="center" wrapText="1"/>
    </xf>
    <xf numFmtId="0" fontId="57" fillId="33" borderId="1" xfId="79" applyFont="1" applyFill="1" applyBorder="1" applyAlignment="1">
      <alignment vertical="center" wrapText="1"/>
    </xf>
    <xf numFmtId="0" fontId="57" fillId="33" borderId="3" xfId="79" applyFont="1" applyFill="1" applyBorder="1" applyAlignment="1">
      <alignment horizontal="left" vertical="center" wrapText="1"/>
    </xf>
    <xf numFmtId="0" fontId="57" fillId="33" borderId="8" xfId="79" applyFont="1" applyFill="1" applyBorder="1" applyAlignment="1">
      <alignment vertical="center" wrapText="1"/>
    </xf>
    <xf numFmtId="0" fontId="57" fillId="33" borderId="4" xfId="79" applyFont="1" applyFill="1" applyBorder="1" applyAlignment="1">
      <alignment horizontal="left" vertical="center" wrapText="1"/>
    </xf>
    <xf numFmtId="0" fontId="57" fillId="33" borderId="6" xfId="79" applyFont="1" applyFill="1" applyBorder="1" applyAlignment="1">
      <alignment vertical="center" wrapText="1"/>
    </xf>
    <xf numFmtId="0" fontId="57" fillId="33" borderId="1" xfId="4" applyFont="1" applyFill="1" applyBorder="1" applyAlignment="1">
      <alignment wrapText="1"/>
    </xf>
    <xf numFmtId="0" fontId="60" fillId="33" borderId="1" xfId="79" applyFont="1" applyFill="1" applyBorder="1" applyAlignment="1">
      <alignment vertical="center" wrapText="1"/>
    </xf>
    <xf numFmtId="0" fontId="60" fillId="33" borderId="1" xfId="79" applyFont="1" applyFill="1" applyBorder="1" applyAlignment="1">
      <alignment horizontal="center" vertical="center" wrapText="1"/>
    </xf>
    <xf numFmtId="0" fontId="57" fillId="34" borderId="3" xfId="79" applyFont="1" applyFill="1" applyBorder="1" applyAlignment="1">
      <alignment horizontal="left" vertical="center" wrapText="1"/>
    </xf>
    <xf numFmtId="0" fontId="8" fillId="33" borderId="1" xfId="58" applyFill="1" applyBorder="1"/>
    <xf numFmtId="0" fontId="8" fillId="33" borderId="1" xfId="58" applyFont="1" applyFill="1" applyBorder="1"/>
    <xf numFmtId="0" fontId="8" fillId="33" borderId="1" xfId="58" applyFont="1" applyFill="1" applyBorder="1" applyAlignment="1">
      <alignment horizontal="center"/>
    </xf>
    <xf numFmtId="0" fontId="57" fillId="33" borderId="1" xfId="4" applyFont="1" applyFill="1" applyBorder="1"/>
    <xf numFmtId="0" fontId="8" fillId="33" borderId="1" xfId="58" quotePrefix="1" applyFill="1" applyBorder="1"/>
    <xf numFmtId="0" fontId="8" fillId="37" borderId="1" xfId="58" applyFill="1" applyBorder="1"/>
    <xf numFmtId="0" fontId="8" fillId="33" borderId="1" xfId="58" applyFill="1" applyBorder="1"/>
    <xf numFmtId="0" fontId="8" fillId="33" borderId="1" xfId="58" applyFont="1" applyFill="1" applyBorder="1"/>
    <xf numFmtId="0" fontId="8" fillId="33" borderId="1" xfId="58" applyFont="1" applyFill="1" applyBorder="1" applyAlignment="1">
      <alignment horizontal="center"/>
    </xf>
    <xf numFmtId="0" fontId="57" fillId="33" borderId="1" xfId="4" applyFont="1" applyFill="1" applyBorder="1"/>
    <xf numFmtId="0" fontId="8" fillId="33" borderId="1" xfId="58" quotePrefix="1" applyFill="1" applyBorder="1"/>
    <xf numFmtId="0" fontId="8" fillId="33" borderId="1" xfId="58" applyFont="1" applyFill="1" applyBorder="1" applyAlignment="1">
      <alignment horizontal="center"/>
    </xf>
    <xf numFmtId="0" fontId="57" fillId="33" borderId="1" xfId="4" applyFont="1" applyFill="1" applyBorder="1"/>
    <xf numFmtId="4" fontId="61" fillId="37" borderId="1" xfId="59" applyNumberFormat="1" applyFont="1" applyFill="1" applyBorder="1" applyAlignment="1" applyProtection="1">
      <alignment horizontal="left" vertical="center"/>
      <protection locked="0"/>
    </xf>
    <xf numFmtId="0" fontId="57" fillId="33" borderId="1" xfId="95" applyFont="1" applyFill="1" applyBorder="1" applyAlignment="1">
      <alignment horizontal="left" vertical="center" wrapText="1"/>
    </xf>
    <xf numFmtId="0" fontId="57" fillId="33" borderId="1" xfId="95" applyFont="1" applyFill="1" applyBorder="1" applyAlignment="1">
      <alignment vertical="center" wrapText="1"/>
    </xf>
    <xf numFmtId="0" fontId="57" fillId="33" borderId="1" xfId="4" applyFont="1" applyFill="1" applyBorder="1"/>
    <xf numFmtId="0" fontId="57" fillId="33" borderId="1" xfId="4" applyFont="1" applyFill="1" applyBorder="1"/>
    <xf numFmtId="0" fontId="57" fillId="33" borderId="1" xfId="4" applyFont="1" applyFill="1" applyBorder="1" applyAlignment="1">
      <alignment horizontal="left"/>
    </xf>
    <xf numFmtId="4" fontId="9" fillId="0" borderId="4" xfId="59" applyNumberFormat="1" applyFont="1" applyFill="1" applyBorder="1" applyAlignment="1" applyProtection="1">
      <alignment horizontal="left" vertical="center"/>
      <protection locked="0"/>
    </xf>
    <xf numFmtId="0" fontId="60" fillId="33" borderId="1" xfId="96" applyFont="1" applyFill="1" applyBorder="1" applyAlignment="1">
      <alignment vertical="center" wrapText="1"/>
    </xf>
    <xf numFmtId="0" fontId="7" fillId="33" borderId="1" xfId="96" applyFill="1" applyBorder="1"/>
    <xf numFmtId="0" fontId="7" fillId="33" borderId="1" xfId="96" applyFont="1" applyFill="1" applyBorder="1"/>
    <xf numFmtId="0" fontId="7" fillId="33" borderId="1" xfId="96" applyFont="1" applyFill="1" applyBorder="1" applyAlignment="1">
      <alignment horizontal="center"/>
    </xf>
    <xf numFmtId="0" fontId="7" fillId="33" borderId="1" xfId="96" applyFill="1" applyBorder="1" applyAlignment="1"/>
    <xf numFmtId="0" fontId="7" fillId="37" borderId="1" xfId="96" applyFont="1" applyFill="1" applyBorder="1"/>
    <xf numFmtId="0" fontId="15" fillId="0" borderId="0" xfId="0" applyFont="1" applyProtection="1"/>
    <xf numFmtId="0" fontId="13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29" fillId="0" borderId="0" xfId="0" applyFont="1" applyProtection="1"/>
    <xf numFmtId="0" fontId="17" fillId="0" borderId="0" xfId="0" applyFont="1" applyProtection="1"/>
    <xf numFmtId="0" fontId="19" fillId="0" borderId="0" xfId="0" applyFont="1" applyProtection="1"/>
    <xf numFmtId="0" fontId="0" fillId="0" borderId="0" xfId="0" applyBorder="1" applyProtection="1"/>
    <xf numFmtId="0" fontId="18" fillId="0" borderId="0" xfId="0" applyFont="1" applyProtection="1"/>
    <xf numFmtId="0" fontId="16" fillId="0" borderId="0" xfId="0" applyFont="1" applyProtection="1"/>
    <xf numFmtId="0" fontId="14" fillId="0" borderId="0" xfId="0" applyFont="1" applyProtection="1"/>
    <xf numFmtId="0" fontId="18" fillId="0" borderId="0" xfId="0" applyFont="1" applyBorder="1" applyProtection="1"/>
    <xf numFmtId="0" fontId="9" fillId="0" borderId="0" xfId="0" applyFont="1" applyBorder="1" applyProtection="1"/>
    <xf numFmtId="0" fontId="30" fillId="0" borderId="0" xfId="0" applyFont="1" applyProtection="1"/>
    <xf numFmtId="0" fontId="57" fillId="33" borderId="1" xfId="103" applyFont="1" applyFill="1" applyBorder="1" applyAlignment="1">
      <alignment horizontal="center" vertical="center" wrapText="1"/>
    </xf>
    <xf numFmtId="4" fontId="34" fillId="0" borderId="4" xfId="59" applyNumberFormat="1" applyFont="1" applyFill="1" applyBorder="1" applyAlignment="1" applyProtection="1">
      <alignment horizontal="left" vertical="center"/>
      <protection locked="0"/>
    </xf>
    <xf numFmtId="0" fontId="57" fillId="32" borderId="0" xfId="103" applyFont="1" applyFill="1" applyAlignment="1">
      <alignment horizontal="right"/>
    </xf>
    <xf numFmtId="0" fontId="6" fillId="33" borderId="1" xfId="96" applyFont="1" applyFill="1" applyBorder="1"/>
    <xf numFmtId="9" fontId="5" fillId="33" borderId="1" xfId="79" applyNumberFormat="1" applyFont="1" applyFill="1" applyBorder="1" applyAlignment="1">
      <alignment horizontal="center"/>
    </xf>
    <xf numFmtId="0" fontId="5" fillId="33" borderId="1" xfId="58" applyFont="1" applyFill="1" applyBorder="1" applyAlignment="1">
      <alignment horizontal="center"/>
    </xf>
    <xf numFmtId="0" fontId="5" fillId="33" borderId="1" xfId="96" applyFont="1" applyFill="1" applyBorder="1" applyAlignment="1">
      <alignment horizontal="center"/>
    </xf>
    <xf numFmtId="0" fontId="57" fillId="34" borderId="8" xfId="79" applyFont="1" applyFill="1" applyBorder="1" applyAlignment="1">
      <alignment vertical="center" wrapText="1"/>
    </xf>
    <xf numFmtId="0" fontId="57" fillId="38" borderId="1" xfId="79" applyFont="1" applyFill="1" applyBorder="1" applyAlignment="1">
      <alignment horizontal="center" vertical="center" wrapText="1"/>
    </xf>
    <xf numFmtId="0" fontId="57" fillId="33" borderId="4" xfId="4" applyFont="1" applyFill="1" applyBorder="1" applyAlignment="1">
      <alignment vertical="center" wrapText="1"/>
    </xf>
    <xf numFmtId="0" fontId="57" fillId="33" borderId="1" xfId="4" applyFont="1" applyFill="1" applyBorder="1" applyAlignment="1">
      <alignment vertical="center"/>
    </xf>
    <xf numFmtId="0" fontId="64" fillId="32" borderId="1" xfId="79" applyFont="1" applyFill="1" applyBorder="1"/>
    <xf numFmtId="0" fontId="4" fillId="32" borderId="1" xfId="79" applyFont="1" applyFill="1" applyBorder="1" applyAlignment="1">
      <alignment vertical="center" wrapText="1"/>
    </xf>
    <xf numFmtId="0" fontId="64" fillId="32" borderId="1" xfId="79" applyFont="1" applyFill="1" applyBorder="1" applyAlignment="1">
      <alignment vertical="center"/>
    </xf>
    <xf numFmtId="0" fontId="8" fillId="32" borderId="1" xfId="79" applyFont="1" applyFill="1" applyBorder="1"/>
    <xf numFmtId="0" fontId="57" fillId="33" borderId="4" xfId="4" applyFont="1" applyFill="1" applyBorder="1" applyAlignment="1">
      <alignment vertical="center"/>
    </xf>
    <xf numFmtId="0" fontId="57" fillId="33" borderId="4" xfId="4" quotePrefix="1" applyFont="1" applyFill="1" applyBorder="1" applyAlignment="1">
      <alignment vertical="center"/>
    </xf>
    <xf numFmtId="0" fontId="57" fillId="33" borderId="4" xfId="4" quotePrefix="1" applyFont="1" applyFill="1" applyBorder="1" applyAlignment="1">
      <alignment vertical="center" wrapText="1"/>
    </xf>
    <xf numFmtId="0" fontId="4" fillId="33" borderId="1" xfId="58" applyFont="1" applyFill="1" applyBorder="1" applyAlignment="1">
      <alignment wrapText="1"/>
    </xf>
    <xf numFmtId="0" fontId="3" fillId="32" borderId="1" xfId="79" applyFont="1" applyFill="1" applyBorder="1" applyAlignment="1">
      <alignment wrapText="1"/>
    </xf>
    <xf numFmtId="2" fontId="2" fillId="32" borderId="1" xfId="79" applyNumberFormat="1" applyFont="1" applyFill="1" applyBorder="1" applyAlignment="1">
      <alignment wrapText="1"/>
    </xf>
    <xf numFmtId="0" fontId="2" fillId="32" borderId="1" xfId="79" applyFont="1" applyFill="1" applyBorder="1" applyAlignment="1">
      <alignment vertical="center" wrapText="1"/>
    </xf>
    <xf numFmtId="3" fontId="10" fillId="0" borderId="0" xfId="0" applyNumberFormat="1" applyFont="1" applyProtection="1"/>
    <xf numFmtId="3" fontId="32" fillId="4" borderId="0" xfId="1" applyNumberFormat="1" applyFont="1" applyFill="1" applyBorder="1" applyAlignment="1" applyProtection="1">
      <alignment horizontal="right" vertical="center"/>
      <protection locked="0"/>
    </xf>
    <xf numFmtId="3" fontId="68" fillId="4" borderId="0" xfId="0" applyNumberFormat="1" applyFont="1" applyFill="1" applyBorder="1" applyAlignment="1" applyProtection="1">
      <alignment horizontal="right" vertical="center"/>
      <protection locked="0"/>
    </xf>
    <xf numFmtId="3" fontId="68" fillId="4" borderId="0" xfId="1" applyNumberFormat="1" applyFont="1" applyFill="1" applyBorder="1" applyAlignment="1" applyProtection="1">
      <alignment horizontal="right" vertical="center"/>
      <protection locked="0"/>
    </xf>
    <xf numFmtId="3" fontId="67" fillId="4" borderId="0" xfId="1" applyNumberFormat="1" applyFont="1" applyFill="1" applyBorder="1" applyAlignment="1" applyProtection="1">
      <alignment horizontal="right" vertical="center"/>
      <protection locked="0"/>
    </xf>
    <xf numFmtId="3" fontId="32" fillId="4" borderId="0" xfId="0" quotePrefix="1" applyNumberFormat="1" applyFont="1" applyFill="1" applyBorder="1" applyAlignment="1" applyProtection="1">
      <alignment horizontal="right" vertical="center"/>
      <protection locked="0"/>
    </xf>
    <xf numFmtId="3" fontId="68" fillId="4" borderId="0" xfId="0" quotePrefix="1" applyNumberFormat="1" applyFont="1" applyFill="1" applyBorder="1" applyAlignment="1" applyProtection="1">
      <alignment horizontal="right" vertical="center"/>
      <protection locked="0"/>
    </xf>
    <xf numFmtId="3" fontId="67" fillId="4" borderId="0" xfId="0" quotePrefix="1" applyNumberFormat="1" applyFont="1" applyFill="1" applyBorder="1" applyAlignment="1" applyProtection="1">
      <alignment horizontal="right" vertical="center"/>
      <protection locked="0"/>
    </xf>
    <xf numFmtId="3" fontId="68" fillId="4" borderId="0" xfId="129" applyNumberFormat="1" applyFont="1" applyFill="1" applyBorder="1" applyAlignment="1" applyProtection="1">
      <alignment horizontal="right" vertical="center"/>
      <protection locked="0"/>
    </xf>
    <xf numFmtId="3" fontId="70" fillId="4" borderId="0" xfId="1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Protection="1"/>
    <xf numFmtId="3" fontId="9" fillId="0" borderId="0" xfId="0" applyNumberFormat="1" applyFont="1" applyProtection="1"/>
    <xf numFmtId="3" fontId="11" fillId="0" borderId="0" xfId="0" applyNumberFormat="1" applyFont="1" applyProtection="1"/>
    <xf numFmtId="3" fontId="15" fillId="0" borderId="0" xfId="0" applyNumberFormat="1" applyFont="1" applyProtection="1"/>
    <xf numFmtId="3" fontId="18" fillId="0" borderId="0" xfId="0" applyNumberFormat="1" applyFont="1" applyProtection="1"/>
    <xf numFmtId="3" fontId="16" fillId="0" borderId="0" xfId="0" applyNumberFormat="1" applyFont="1" applyProtection="1"/>
    <xf numFmtId="3" fontId="14" fillId="0" borderId="0" xfId="0" applyNumberFormat="1" applyFont="1" applyProtection="1"/>
    <xf numFmtId="3" fontId="18" fillId="0" borderId="0" xfId="0" applyNumberFormat="1" applyFont="1" applyBorder="1" applyProtection="1"/>
    <xf numFmtId="3" fontId="30" fillId="0" borderId="0" xfId="0" applyNumberFormat="1" applyFont="1" applyProtection="1"/>
    <xf numFmtId="1" fontId="13" fillId="0" borderId="0" xfId="0" applyNumberFormat="1" applyFont="1" applyProtection="1"/>
    <xf numFmtId="1" fontId="16" fillId="0" borderId="0" xfId="0" applyNumberFormat="1" applyFont="1" applyProtection="1"/>
    <xf numFmtId="1" fontId="14" fillId="0" borderId="0" xfId="0" applyNumberFormat="1" applyFont="1" applyProtection="1"/>
    <xf numFmtId="1" fontId="30" fillId="0" borderId="0" xfId="0" applyNumberFormat="1" applyFont="1" applyProtection="1"/>
    <xf numFmtId="0" fontId="0" fillId="0" borderId="0" xfId="0" applyFill="1" applyAlignment="1" applyProtection="1">
      <alignment horizontal="left"/>
    </xf>
    <xf numFmtId="3" fontId="33" fillId="0" borderId="0" xfId="1" applyNumberFormat="1" applyFont="1" applyFill="1" applyBorder="1" applyAlignment="1" applyProtection="1">
      <alignment horizontal="left" vertical="center"/>
      <protection locked="0"/>
    </xf>
    <xf numFmtId="3" fontId="33" fillId="0" borderId="20" xfId="129" applyNumberFormat="1" applyFont="1" applyFill="1" applyBorder="1" applyAlignment="1" applyProtection="1">
      <alignment horizontal="right" vertical="center"/>
      <protection locked="0"/>
    </xf>
    <xf numFmtId="3" fontId="33" fillId="0" borderId="2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Protection="1"/>
    <xf numFmtId="3" fontId="33" fillId="0" borderId="0" xfId="1" applyNumberFormat="1" applyFont="1" applyFill="1" applyBorder="1" applyAlignment="1" applyProtection="1">
      <alignment horizontal="right" vertical="center"/>
      <protection locked="0"/>
    </xf>
    <xf numFmtId="3" fontId="33" fillId="0" borderId="0" xfId="129" applyNumberFormat="1" applyFont="1" applyFill="1" applyBorder="1" applyAlignment="1" applyProtection="1">
      <alignment horizontal="right" vertical="center"/>
      <protection locked="0"/>
    </xf>
    <xf numFmtId="3" fontId="68" fillId="0" borderId="0" xfId="1" applyNumberFormat="1" applyFont="1" applyFill="1" applyBorder="1" applyAlignment="1" applyProtection="1">
      <alignment horizontal="right" vertical="center"/>
      <protection locked="0"/>
    </xf>
    <xf numFmtId="3" fontId="32" fillId="0" borderId="0" xfId="1" applyNumberFormat="1" applyFont="1" applyFill="1" applyBorder="1" applyAlignment="1" applyProtection="1">
      <alignment horizontal="right" vertical="center"/>
      <protection locked="0"/>
    </xf>
    <xf numFmtId="3" fontId="67" fillId="0" borderId="0" xfId="1" applyNumberFormat="1" applyFont="1" applyFill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Protection="1"/>
    <xf numFmtId="3" fontId="9" fillId="0" borderId="0" xfId="0" applyNumberFormat="1" applyFont="1" applyFill="1" applyProtection="1"/>
    <xf numFmtId="3" fontId="11" fillId="0" borderId="0" xfId="0" applyNumberFormat="1" applyFont="1" applyFill="1" applyProtection="1"/>
    <xf numFmtId="0" fontId="2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right" vertical="center"/>
    </xf>
    <xf numFmtId="49" fontId="13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71" fillId="0" borderId="0" xfId="0" applyFont="1" applyBorder="1" applyProtection="1"/>
    <xf numFmtId="0" fontId="0" fillId="0" borderId="0" xfId="0" applyAlignment="1" applyProtection="1">
      <alignment wrapText="1"/>
    </xf>
    <xf numFmtId="0" fontId="71" fillId="0" borderId="0" xfId="0" applyFont="1" applyAlignment="1" applyProtection="1">
      <alignment horizontal="left" wrapText="1"/>
    </xf>
    <xf numFmtId="0" fontId="72" fillId="0" borderId="0" xfId="0" applyFont="1" applyAlignment="1" applyProtection="1">
      <alignment horizontal="left" wrapText="1"/>
    </xf>
    <xf numFmtId="0" fontId="13" fillId="0" borderId="0" xfId="0" applyFont="1" applyBorder="1" applyProtection="1"/>
    <xf numFmtId="3" fontId="67" fillId="4" borderId="0" xfId="0" quotePrefix="1" applyNumberFormat="1" applyFont="1" applyFill="1" applyBorder="1" applyAlignment="1" applyProtection="1">
      <alignment vertical="center"/>
      <protection locked="0"/>
    </xf>
    <xf numFmtId="3" fontId="32" fillId="4" borderId="0" xfId="0" quotePrefix="1" applyNumberFormat="1" applyFont="1" applyFill="1" applyBorder="1" applyAlignment="1" applyProtection="1">
      <alignment vertical="center"/>
      <protection locked="0"/>
    </xf>
    <xf numFmtId="3" fontId="68" fillId="4" borderId="0" xfId="0" quotePrefix="1" applyNumberFormat="1" applyFont="1" applyFill="1" applyBorder="1" applyAlignment="1" applyProtection="1">
      <alignment vertical="center"/>
      <protection locked="0"/>
    </xf>
    <xf numFmtId="0" fontId="75" fillId="0" borderId="0" xfId="0" applyFont="1" applyAlignment="1" applyProtection="1">
      <alignment horizontal="right"/>
    </xf>
    <xf numFmtId="0" fontId="76" fillId="0" borderId="0" xfId="0" applyFont="1" applyProtection="1"/>
    <xf numFmtId="0" fontId="76" fillId="0" borderId="0" xfId="0" applyFont="1" applyFill="1" applyAlignment="1" applyProtection="1">
      <alignment horizontal="left"/>
    </xf>
    <xf numFmtId="0" fontId="72" fillId="0" borderId="0" xfId="0" applyFont="1" applyAlignment="1" applyProtection="1">
      <alignment wrapText="1"/>
    </xf>
    <xf numFmtId="49" fontId="10" fillId="0" borderId="2" xfId="0" applyNumberFormat="1" applyFont="1" applyFill="1" applyBorder="1" applyAlignment="1" applyProtection="1">
      <alignment horizontal="right" vertical="center"/>
    </xf>
    <xf numFmtId="49" fontId="15" fillId="0" borderId="2" xfId="0" applyNumberFormat="1" applyFont="1" applyFill="1" applyBorder="1" applyAlignment="1" applyProtection="1">
      <alignment horizontal="right" vertical="center"/>
    </xf>
    <xf numFmtId="3" fontId="69" fillId="0" borderId="0" xfId="1" applyNumberFormat="1" applyFont="1" applyFill="1" applyBorder="1" applyAlignment="1" applyProtection="1">
      <alignment horizontal="right" vertical="center"/>
      <protection locked="0"/>
    </xf>
    <xf numFmtId="0" fontId="80" fillId="0" borderId="0" xfId="0" applyFont="1" applyFill="1" applyAlignment="1" applyProtection="1">
      <alignment horizontal="left"/>
    </xf>
    <xf numFmtId="0" fontId="80" fillId="0" borderId="0" xfId="0" applyFont="1" applyProtection="1"/>
    <xf numFmtId="0" fontId="73" fillId="0" borderId="0" xfId="0" applyFont="1" applyFill="1" applyAlignment="1" applyProtection="1">
      <alignment horizontal="left"/>
    </xf>
    <xf numFmtId="0" fontId="73" fillId="0" borderId="0" xfId="0" applyFont="1" applyProtection="1"/>
    <xf numFmtId="0" fontId="73" fillId="0" borderId="0" xfId="0" applyFont="1" applyAlignment="1" applyProtection="1">
      <alignment wrapText="1"/>
    </xf>
    <xf numFmtId="0" fontId="0" fillId="0" borderId="0" xfId="0" applyBorder="1" applyAlignment="1" applyProtection="1">
      <alignment wrapText="1"/>
    </xf>
    <xf numFmtId="0" fontId="72" fillId="0" borderId="0" xfId="0" applyFont="1" applyBorder="1" applyAlignment="1" applyProtection="1">
      <alignment horizontal="left" wrapText="1"/>
    </xf>
    <xf numFmtId="3" fontId="33" fillId="0" borderId="21" xfId="1" applyNumberFormat="1" applyFont="1" applyFill="1" applyBorder="1" applyAlignment="1" applyProtection="1">
      <alignment horizontal="left" vertical="center"/>
      <protection locked="0"/>
    </xf>
    <xf numFmtId="3" fontId="9" fillId="4" borderId="9" xfId="1" applyNumberFormat="1" applyFont="1" applyFill="1" applyBorder="1" applyAlignment="1" applyProtection="1">
      <alignment horizontal="right" vertical="center"/>
      <protection locked="0"/>
    </xf>
    <xf numFmtId="3" fontId="9" fillId="4" borderId="0" xfId="0" applyNumberFormat="1" applyFont="1" applyFill="1" applyBorder="1" applyAlignment="1" applyProtection="1">
      <alignment horizontal="right" vertical="center"/>
    </xf>
    <xf numFmtId="3" fontId="9" fillId="4" borderId="9" xfId="0" applyNumberFormat="1" applyFont="1" applyFill="1" applyBorder="1" applyAlignment="1" applyProtection="1">
      <alignment horizontal="right" vertical="center"/>
    </xf>
    <xf numFmtId="3" fontId="9" fillId="4" borderId="0" xfId="1" applyNumberFormat="1" applyFont="1" applyFill="1" applyBorder="1" applyAlignment="1" applyProtection="1">
      <alignment horizontal="right" vertical="center"/>
      <protection locked="0"/>
    </xf>
    <xf numFmtId="3" fontId="13" fillId="4" borderId="0" xfId="1" applyNumberFormat="1" applyFont="1" applyFill="1" applyBorder="1" applyAlignment="1" applyProtection="1">
      <alignment horizontal="right" vertical="center"/>
      <protection locked="0"/>
    </xf>
    <xf numFmtId="3" fontId="10" fillId="0" borderId="20" xfId="1" applyNumberFormat="1" applyFont="1" applyFill="1" applyBorder="1" applyAlignment="1" applyProtection="1">
      <alignment horizontal="left" vertical="center"/>
      <protection locked="0"/>
    </xf>
    <xf numFmtId="3" fontId="13" fillId="4" borderId="9" xfId="1" applyNumberFormat="1" applyFont="1" applyFill="1" applyBorder="1" applyAlignment="1" applyProtection="1">
      <alignment horizontal="right" vertical="center"/>
      <protection locked="0"/>
    </xf>
    <xf numFmtId="3" fontId="10" fillId="0" borderId="0" xfId="1" applyNumberFormat="1" applyFont="1" applyFill="1" applyBorder="1" applyAlignment="1" applyProtection="1">
      <alignment horizontal="left" vertical="center"/>
      <protection locked="0"/>
    </xf>
    <xf numFmtId="3" fontId="10" fillId="0" borderId="20" xfId="1" applyNumberFormat="1" applyFont="1" applyFill="1" applyBorder="1" applyAlignment="1" applyProtection="1">
      <alignment horizontal="left"/>
      <protection locked="0"/>
    </xf>
    <xf numFmtId="3" fontId="10" fillId="4" borderId="0" xfId="129" applyNumberFormat="1" applyFont="1" applyFill="1" applyBorder="1" applyAlignment="1" applyProtection="1">
      <alignment horizontal="right" vertical="center"/>
      <protection locked="0"/>
    </xf>
    <xf numFmtId="3" fontId="10" fillId="4" borderId="9" xfId="129" applyNumberFormat="1" applyFont="1" applyFill="1" applyBorder="1" applyAlignment="1" applyProtection="1">
      <alignment horizontal="right" vertical="center"/>
      <protection locked="0"/>
    </xf>
    <xf numFmtId="3" fontId="10" fillId="0" borderId="20" xfId="1" applyNumberFormat="1" applyFont="1" applyFill="1" applyBorder="1" applyAlignment="1" applyProtection="1">
      <alignment horizontal="left" vertical="top"/>
      <protection locked="0"/>
    </xf>
    <xf numFmtId="3" fontId="10" fillId="4" borderId="9" xfId="1" applyNumberFormat="1" applyFont="1" applyFill="1" applyBorder="1" applyAlignment="1" applyProtection="1">
      <alignment horizontal="right" vertical="center"/>
      <protection locked="0"/>
    </xf>
    <xf numFmtId="3" fontId="10" fillId="4" borderId="0" xfId="0" applyNumberFormat="1" applyFont="1" applyFill="1" applyBorder="1" applyAlignment="1" applyProtection="1">
      <alignment horizontal="right" vertical="center"/>
    </xf>
    <xf numFmtId="3" fontId="10" fillId="4" borderId="9" xfId="0" applyNumberFormat="1" applyFont="1" applyFill="1" applyBorder="1" applyAlignment="1" applyProtection="1">
      <alignment horizontal="right" vertical="center"/>
    </xf>
    <xf numFmtId="3" fontId="19" fillId="4" borderId="9" xfId="1" applyNumberFormat="1" applyFont="1" applyFill="1" applyBorder="1" applyAlignment="1" applyProtection="1">
      <alignment horizontal="right" vertical="center"/>
      <protection locked="0"/>
    </xf>
    <xf numFmtId="3" fontId="19" fillId="4" borderId="0" xfId="129" applyNumberFormat="1" applyFont="1" applyFill="1" applyBorder="1" applyAlignment="1" applyProtection="1">
      <alignment horizontal="right" vertical="center"/>
      <protection locked="0"/>
    </xf>
    <xf numFmtId="3" fontId="19" fillId="4" borderId="9" xfId="129" applyNumberFormat="1" applyFont="1" applyFill="1" applyBorder="1" applyAlignment="1" applyProtection="1">
      <alignment horizontal="right" vertical="center"/>
      <protection locked="0"/>
    </xf>
    <xf numFmtId="3" fontId="19" fillId="4" borderId="0" xfId="0" applyNumberFormat="1" applyFont="1" applyFill="1" applyBorder="1" applyAlignment="1" applyProtection="1">
      <alignment horizontal="right" vertical="center"/>
    </xf>
    <xf numFmtId="3" fontId="10" fillId="4" borderId="0" xfId="1" applyNumberFormat="1" applyFont="1" applyFill="1" applyBorder="1" applyAlignment="1" applyProtection="1">
      <alignment horizontal="right" vertical="center"/>
      <protection locked="0"/>
    </xf>
    <xf numFmtId="3" fontId="19" fillId="4" borderId="0" xfId="1" applyNumberFormat="1" applyFont="1" applyFill="1" applyBorder="1" applyAlignment="1" applyProtection="1">
      <alignment horizontal="right" vertical="center"/>
      <protection locked="0"/>
    </xf>
    <xf numFmtId="3" fontId="13" fillId="4" borderId="0" xfId="0" applyNumberFormat="1" applyFont="1" applyFill="1" applyBorder="1" applyAlignment="1" applyProtection="1">
      <alignment horizontal="right" vertical="center"/>
    </xf>
    <xf numFmtId="3" fontId="10" fillId="4" borderId="0" xfId="130" applyNumberFormat="1" applyFont="1" applyFill="1" applyBorder="1" applyAlignment="1">
      <alignment horizontal="right" vertical="center"/>
    </xf>
    <xf numFmtId="3" fontId="10" fillId="4" borderId="9" xfId="130" applyNumberFormat="1" applyFont="1" applyFill="1" applyBorder="1" applyAlignment="1">
      <alignment horizontal="right" vertical="center"/>
    </xf>
    <xf numFmtId="3" fontId="10" fillId="4" borderId="21" xfId="129" applyNumberFormat="1" applyFont="1" applyFill="1" applyBorder="1" applyAlignment="1" applyProtection="1">
      <alignment horizontal="right" vertical="center"/>
      <protection locked="0"/>
    </xf>
    <xf numFmtId="3" fontId="10" fillId="4" borderId="6" xfId="129" applyNumberFormat="1" applyFont="1" applyFill="1" applyBorder="1" applyAlignment="1" applyProtection="1">
      <alignment horizontal="right" vertical="center"/>
      <protection locked="0"/>
    </xf>
    <xf numFmtId="3" fontId="10" fillId="0" borderId="24" xfId="1" applyNumberFormat="1" applyFont="1" applyFill="1" applyBorder="1" applyAlignment="1" applyProtection="1">
      <alignment horizontal="left" vertical="center"/>
      <protection locked="0"/>
    </xf>
    <xf numFmtId="3" fontId="10" fillId="4" borderId="6" xfId="1" applyNumberFormat="1" applyFont="1" applyFill="1" applyBorder="1" applyAlignment="1" applyProtection="1">
      <alignment horizontal="right" vertical="center"/>
      <protection locked="0"/>
    </xf>
    <xf numFmtId="3" fontId="10" fillId="4" borderId="21" xfId="0" applyNumberFormat="1" applyFont="1" applyFill="1" applyBorder="1" applyAlignment="1" applyProtection="1">
      <alignment horizontal="right" vertical="center"/>
    </xf>
    <xf numFmtId="3" fontId="10" fillId="0" borderId="21" xfId="1" applyNumberFormat="1" applyFont="1" applyFill="1" applyBorder="1" applyAlignment="1" applyProtection="1">
      <alignment horizontal="left" vertical="center"/>
      <protection locked="0"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166" fontId="24" fillId="39" borderId="0" xfId="0" applyNumberFormat="1" applyFont="1" applyFill="1" applyBorder="1" applyAlignment="1" applyProtection="1">
      <alignment vertical="center" wrapText="1"/>
    </xf>
    <xf numFmtId="166" fontId="28" fillId="39" borderId="22" xfId="0" applyNumberFormat="1" applyFont="1" applyFill="1" applyBorder="1" applyAlignment="1" applyProtection="1">
      <alignment vertical="center" wrapText="1"/>
    </xf>
    <xf numFmtId="166" fontId="28" fillId="39" borderId="0" xfId="0" applyNumberFormat="1" applyFont="1" applyFill="1" applyBorder="1" applyAlignment="1" applyProtection="1">
      <alignment vertical="center" wrapText="1"/>
    </xf>
    <xf numFmtId="166" fontId="24" fillId="39" borderId="20" xfId="0" applyNumberFormat="1" applyFont="1" applyFill="1" applyBorder="1" applyAlignment="1" applyProtection="1">
      <alignment vertical="center" wrapText="1"/>
    </xf>
    <xf numFmtId="166" fontId="28" fillId="39" borderId="9" xfId="0" applyNumberFormat="1" applyFont="1" applyFill="1" applyBorder="1" applyAlignment="1" applyProtection="1">
      <alignment vertical="center" wrapText="1"/>
    </xf>
    <xf numFmtId="49" fontId="74" fillId="39" borderId="20" xfId="0" applyNumberFormat="1" applyFont="1" applyFill="1" applyBorder="1" applyAlignment="1" applyProtection="1">
      <alignment horizontal="left" vertical="center" wrapText="1"/>
    </xf>
    <xf numFmtId="49" fontId="29" fillId="39" borderId="9" xfId="0" applyNumberFormat="1" applyFont="1" applyFill="1" applyBorder="1" applyAlignment="1" applyProtection="1">
      <alignment horizontal="left" vertical="center" wrapText="1"/>
    </xf>
    <xf numFmtId="167" fontId="25" fillId="39" borderId="20" xfId="0" applyNumberFormat="1" applyFont="1" applyFill="1" applyBorder="1" applyAlignment="1" applyProtection="1">
      <alignment horizontal="left" vertical="center" wrapText="1"/>
    </xf>
    <xf numFmtId="167" fontId="19" fillId="39" borderId="9" xfId="0" applyNumberFormat="1" applyFont="1" applyFill="1" applyBorder="1" applyAlignment="1" applyProtection="1">
      <alignment horizontal="left" vertical="center" wrapText="1"/>
    </xf>
    <xf numFmtId="167" fontId="24" fillId="39" borderId="20" xfId="0" applyNumberFormat="1" applyFont="1" applyFill="1" applyBorder="1" applyAlignment="1" applyProtection="1">
      <alignment vertical="center" wrapText="1"/>
    </xf>
    <xf numFmtId="167" fontId="28" fillId="39" borderId="9" xfId="0" applyNumberFormat="1" applyFont="1" applyFill="1" applyBorder="1" applyAlignment="1" applyProtection="1">
      <alignment vertical="center" wrapText="1"/>
    </xf>
    <xf numFmtId="167" fontId="26" fillId="39" borderId="20" xfId="0" applyNumberFormat="1" applyFont="1" applyFill="1" applyBorder="1" applyAlignment="1" applyProtection="1">
      <alignment horizontal="left" vertical="center" wrapText="1"/>
    </xf>
    <xf numFmtId="167" fontId="10" fillId="39" borderId="20" xfId="0" applyNumberFormat="1" applyFont="1" applyFill="1" applyBorder="1" applyAlignment="1" applyProtection="1">
      <alignment horizontal="left" vertical="center" wrapText="1"/>
    </xf>
    <xf numFmtId="167" fontId="25" fillId="39" borderId="24" xfId="0" applyNumberFormat="1" applyFont="1" applyFill="1" applyBorder="1" applyAlignment="1" applyProtection="1">
      <alignment horizontal="left" vertical="center" wrapText="1"/>
    </xf>
    <xf numFmtId="167" fontId="19" fillId="39" borderId="6" xfId="0" applyNumberFormat="1" applyFont="1" applyFill="1" applyBorder="1" applyAlignment="1" applyProtection="1">
      <alignment horizontal="left" vertical="center" wrapText="1"/>
    </xf>
    <xf numFmtId="3" fontId="85" fillId="0" borderId="20" xfId="1" applyNumberFormat="1" applyFont="1" applyFill="1" applyBorder="1" applyAlignment="1" applyProtection="1">
      <alignment horizontal="left" vertical="center"/>
      <protection locked="0"/>
    </xf>
    <xf numFmtId="3" fontId="85" fillId="0" borderId="20" xfId="129" applyNumberFormat="1" applyFont="1" applyFill="1" applyBorder="1" applyAlignment="1" applyProtection="1">
      <alignment horizontal="left" vertical="center"/>
      <protection locked="0"/>
    </xf>
    <xf numFmtId="3" fontId="79" fillId="0" borderId="20" xfId="1" applyNumberFormat="1" applyFont="1" applyFill="1" applyBorder="1" applyAlignment="1" applyProtection="1">
      <alignment horizontal="left" vertical="center"/>
      <protection locked="0"/>
    </xf>
    <xf numFmtId="3" fontId="85" fillId="0" borderId="0" xfId="1" applyNumberFormat="1" applyFont="1" applyFill="1" applyBorder="1" applyAlignment="1" applyProtection="1">
      <alignment horizontal="left" vertical="center"/>
      <protection locked="0"/>
    </xf>
    <xf numFmtId="3" fontId="85" fillId="0" borderId="24" xfId="1" applyNumberFormat="1" applyFont="1" applyFill="1" applyBorder="1" applyAlignment="1" applyProtection="1">
      <alignment horizontal="left" vertical="center"/>
      <protection locked="0"/>
    </xf>
    <xf numFmtId="0" fontId="66" fillId="0" borderId="0" xfId="0" applyFont="1" applyAlignment="1" applyProtection="1">
      <alignment wrapText="1"/>
    </xf>
    <xf numFmtId="0" fontId="71" fillId="0" borderId="0" xfId="0" applyFont="1" applyFill="1" applyProtection="1"/>
    <xf numFmtId="0" fontId="71" fillId="0" borderId="0" xfId="0" applyFont="1" applyFill="1" applyAlignment="1" applyProtection="1">
      <alignment horizontal="left" wrapText="1"/>
    </xf>
    <xf numFmtId="0" fontId="73" fillId="0" borderId="0" xfId="0" applyFont="1" applyFill="1" applyProtection="1"/>
    <xf numFmtId="0" fontId="73" fillId="0" borderId="0" xfId="0" applyFont="1" applyFill="1"/>
    <xf numFmtId="0" fontId="86" fillId="0" borderId="0" xfId="0" applyFont="1" applyFill="1" applyProtection="1"/>
    <xf numFmtId="0" fontId="66" fillId="0" borderId="0" xfId="0" applyFont="1" applyFill="1" applyAlignment="1" applyProtection="1">
      <alignment horizontal="left"/>
    </xf>
    <xf numFmtId="0" fontId="66" fillId="0" borderId="0" xfId="0" applyFont="1" applyFill="1" applyProtection="1"/>
    <xf numFmtId="0" fontId="73" fillId="0" borderId="0" xfId="0" applyFont="1" applyFill="1" applyAlignment="1">
      <alignment wrapText="1"/>
    </xf>
    <xf numFmtId="0" fontId="0" fillId="0" borderId="0" xfId="0" applyFill="1" applyBorder="1" applyAlignment="1" applyProtection="1">
      <alignment wrapText="1"/>
    </xf>
    <xf numFmtId="3" fontId="70" fillId="4" borderId="22" xfId="1" applyNumberFormat="1" applyFont="1" applyFill="1" applyBorder="1" applyAlignment="1" applyProtection="1">
      <alignment horizontal="right" vertical="center"/>
      <protection locked="0"/>
    </xf>
    <xf numFmtId="3" fontId="70" fillId="4" borderId="21" xfId="1" applyNumberFormat="1" applyFont="1" applyFill="1" applyBorder="1" applyAlignment="1" applyProtection="1">
      <alignment horizontal="right" vertical="center"/>
      <protection locked="0"/>
    </xf>
    <xf numFmtId="3" fontId="32" fillId="4" borderId="9" xfId="0" quotePrefix="1" applyNumberFormat="1" applyFont="1" applyFill="1" applyBorder="1" applyAlignment="1" applyProtection="1">
      <alignment horizontal="right" vertical="center"/>
      <protection locked="0"/>
    </xf>
    <xf numFmtId="3" fontId="68" fillId="4" borderId="9" xfId="0" quotePrefix="1" applyNumberFormat="1" applyFont="1" applyFill="1" applyBorder="1" applyAlignment="1" applyProtection="1">
      <alignment horizontal="right" vertical="center"/>
      <protection locked="0"/>
    </xf>
    <xf numFmtId="3" fontId="68" fillId="4" borderId="9" xfId="0" applyNumberFormat="1" applyFont="1" applyFill="1" applyBorder="1" applyAlignment="1" applyProtection="1">
      <alignment horizontal="right" vertical="center"/>
      <protection locked="0"/>
    </xf>
    <xf numFmtId="3" fontId="67" fillId="4" borderId="9" xfId="0" quotePrefix="1" applyNumberFormat="1" applyFont="1" applyFill="1" applyBorder="1" applyAlignment="1" applyProtection="1">
      <alignment horizontal="right" vertical="center"/>
      <protection locked="0"/>
    </xf>
    <xf numFmtId="3" fontId="70" fillId="4" borderId="8" xfId="1" applyNumberFormat="1" applyFont="1" applyFill="1" applyBorder="1" applyAlignment="1" applyProtection="1">
      <alignment horizontal="right" vertical="center"/>
      <protection locked="0"/>
    </xf>
    <xf numFmtId="3" fontId="70" fillId="4" borderId="9" xfId="1" applyNumberFormat="1" applyFont="1" applyFill="1" applyBorder="1" applyAlignment="1" applyProtection="1">
      <alignment horizontal="right" vertical="center"/>
      <protection locked="0"/>
    </xf>
    <xf numFmtId="3" fontId="70" fillId="4" borderId="6" xfId="1" applyNumberFormat="1" applyFont="1" applyFill="1" applyBorder="1" applyAlignment="1" applyProtection="1">
      <alignment horizontal="right" vertical="center"/>
      <protection locked="0"/>
    </xf>
    <xf numFmtId="0" fontId="13" fillId="39" borderId="0" xfId="0" applyFont="1" applyFill="1" applyBorder="1" applyAlignment="1" applyProtection="1">
      <alignment wrapText="1"/>
    </xf>
    <xf numFmtId="0" fontId="13" fillId="39" borderId="22" xfId="0" applyFont="1" applyFill="1" applyBorder="1" applyAlignment="1" applyProtection="1">
      <alignment wrapText="1"/>
    </xf>
    <xf numFmtId="0" fontId="77" fillId="39" borderId="6" xfId="0" applyFont="1" applyFill="1" applyBorder="1" applyAlignment="1" applyProtection="1">
      <alignment horizontal="left" vertical="center" wrapText="1"/>
    </xf>
    <xf numFmtId="0" fontId="83" fillId="0" borderId="10" xfId="0" applyFont="1" applyBorder="1" applyAlignment="1" applyProtection="1">
      <alignment horizontal="center" vertical="center" wrapText="1"/>
    </xf>
    <xf numFmtId="0" fontId="84" fillId="0" borderId="1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3" fillId="39" borderId="0" xfId="0" applyFont="1" applyFill="1" applyBorder="1" applyAlignment="1" applyProtection="1">
      <alignment vertical="center" wrapText="1"/>
    </xf>
    <xf numFmtId="0" fontId="0" fillId="0" borderId="21" xfId="0" applyBorder="1" applyProtection="1"/>
    <xf numFmtId="0" fontId="0" fillId="0" borderId="21" xfId="0" applyFill="1" applyBorder="1" applyProtection="1"/>
    <xf numFmtId="0" fontId="72" fillId="0" borderId="21" xfId="0" applyFont="1" applyBorder="1" applyAlignment="1" applyProtection="1">
      <alignment wrapText="1"/>
    </xf>
    <xf numFmtId="0" fontId="66" fillId="0" borderId="21" xfId="0" applyFont="1" applyFill="1" applyBorder="1" applyProtection="1"/>
    <xf numFmtId="0" fontId="77" fillId="39" borderId="22" xfId="0" applyFont="1" applyFill="1" applyBorder="1" applyAlignment="1" applyProtection="1">
      <alignment wrapText="1"/>
    </xf>
    <xf numFmtId="0" fontId="77" fillId="39" borderId="0" xfId="0" applyFont="1" applyFill="1" applyBorder="1" applyAlignment="1" applyProtection="1">
      <alignment vertical="center" wrapText="1"/>
    </xf>
    <xf numFmtId="3" fontId="87" fillId="0" borderId="20" xfId="1" applyNumberFormat="1" applyFont="1" applyFill="1" applyBorder="1" applyAlignment="1" applyProtection="1">
      <alignment horizontal="left" vertical="center"/>
      <protection locked="0"/>
    </xf>
    <xf numFmtId="3" fontId="87" fillId="0" borderId="23" xfId="1" applyNumberFormat="1" applyFont="1" applyFill="1" applyBorder="1" applyAlignment="1" applyProtection="1">
      <alignment horizontal="left" vertical="center"/>
      <protection locked="0"/>
    </xf>
    <xf numFmtId="0" fontId="66" fillId="0" borderId="0" xfId="0" applyFont="1" applyFill="1"/>
    <xf numFmtId="0" fontId="81" fillId="0" borderId="0" xfId="0" applyFont="1" applyFill="1" applyProtection="1"/>
    <xf numFmtId="0" fontId="78" fillId="0" borderId="0" xfId="0" applyFont="1" applyFill="1" applyProtection="1"/>
    <xf numFmtId="0" fontId="0" fillId="0" borderId="0" xfId="0" applyFill="1" applyAlignment="1" applyProtection="1">
      <alignment wrapText="1"/>
    </xf>
    <xf numFmtId="0" fontId="76" fillId="0" borderId="0" xfId="0" applyFont="1" applyFill="1" applyProtection="1"/>
    <xf numFmtId="0" fontId="66" fillId="0" borderId="0" xfId="0" applyFont="1" applyFill="1" applyAlignment="1" applyProtection="1">
      <alignment wrapText="1"/>
    </xf>
    <xf numFmtId="0" fontId="89" fillId="39" borderId="23" xfId="0" applyFont="1" applyFill="1" applyBorder="1" applyAlignment="1" applyProtection="1">
      <alignment horizontal="left" vertical="center" wrapText="1"/>
    </xf>
    <xf numFmtId="3" fontId="89" fillId="4" borderId="22" xfId="1" applyNumberFormat="1" applyFont="1" applyFill="1" applyBorder="1" applyAlignment="1" applyProtection="1">
      <alignment horizontal="right" vertical="center"/>
      <protection locked="0"/>
    </xf>
    <xf numFmtId="3" fontId="90" fillId="0" borderId="23" xfId="1" applyNumberFormat="1" applyFont="1" applyFill="1" applyBorder="1" applyAlignment="1" applyProtection="1">
      <alignment horizontal="left" vertical="center"/>
      <protection locked="0"/>
    </xf>
    <xf numFmtId="3" fontId="90" fillId="0" borderId="22" xfId="1" applyNumberFormat="1" applyFont="1" applyFill="1" applyBorder="1" applyAlignment="1" applyProtection="1">
      <alignment horizontal="left" vertical="center"/>
      <protection locked="0"/>
    </xf>
    <xf numFmtId="3" fontId="89" fillId="4" borderId="8" xfId="1" applyNumberFormat="1" applyFont="1" applyFill="1" applyBorder="1" applyAlignment="1" applyProtection="1">
      <alignment horizontal="right" vertical="center"/>
      <protection locked="0"/>
    </xf>
    <xf numFmtId="3" fontId="91" fillId="0" borderId="22" xfId="1" applyNumberFormat="1" applyFont="1" applyFill="1" applyBorder="1" applyAlignment="1" applyProtection="1">
      <alignment horizontal="left" vertical="center"/>
      <protection locked="0"/>
    </xf>
    <xf numFmtId="0" fontId="92" fillId="39" borderId="8" xfId="0" applyFont="1" applyFill="1" applyBorder="1" applyAlignment="1" applyProtection="1">
      <alignment horizontal="left" vertical="center" wrapText="1"/>
    </xf>
    <xf numFmtId="3" fontId="93" fillId="4" borderId="8" xfId="1" applyNumberFormat="1" applyFont="1" applyFill="1" applyBorder="1" applyAlignment="1" applyProtection="1">
      <alignment horizontal="center" vertical="center"/>
      <protection locked="0"/>
    </xf>
    <xf numFmtId="3" fontId="91" fillId="0" borderId="23" xfId="1" applyNumberFormat="1" applyFont="1" applyFill="1" applyBorder="1" applyAlignment="1" applyProtection="1">
      <alignment horizontal="center" vertical="center"/>
      <protection locked="0"/>
    </xf>
    <xf numFmtId="3" fontId="93" fillId="4" borderId="22" xfId="1" applyNumberFormat="1" applyFont="1" applyFill="1" applyBorder="1" applyAlignment="1" applyProtection="1">
      <alignment horizontal="center" vertical="center"/>
      <protection locked="0"/>
    </xf>
    <xf numFmtId="3" fontId="91" fillId="0" borderId="22" xfId="1" applyNumberFormat="1" applyFont="1" applyFill="1" applyBorder="1" applyAlignment="1" applyProtection="1">
      <alignment horizontal="center" vertical="center"/>
      <protection locked="0"/>
    </xf>
    <xf numFmtId="0" fontId="77" fillId="39" borderId="9" xfId="0" applyFont="1" applyFill="1" applyBorder="1" applyAlignment="1" applyProtection="1">
      <alignment horizontal="left" vertical="center" wrapText="1"/>
    </xf>
    <xf numFmtId="3" fontId="67" fillId="4" borderId="0" xfId="0" applyNumberFormat="1" applyFont="1" applyFill="1" applyBorder="1" applyAlignment="1">
      <alignment vertical="center"/>
    </xf>
    <xf numFmtId="3" fontId="32" fillId="4" borderId="0" xfId="0" applyNumberFormat="1" applyFont="1" applyFill="1" applyBorder="1" applyAlignment="1">
      <alignment vertical="center"/>
    </xf>
    <xf numFmtId="3" fontId="68" fillId="4" borderId="0" xfId="0" applyNumberFormat="1" applyFont="1" applyFill="1" applyBorder="1" applyAlignment="1">
      <alignment vertical="center"/>
    </xf>
    <xf numFmtId="3" fontId="33" fillId="0" borderId="24" xfId="1" applyNumberFormat="1" applyFont="1" applyFill="1" applyBorder="1" applyAlignment="1" applyProtection="1">
      <alignment horizontal="right" vertical="center"/>
      <protection locked="0"/>
    </xf>
    <xf numFmtId="3" fontId="67" fillId="4" borderId="9" xfId="0" applyNumberFormat="1" applyFont="1" applyFill="1" applyBorder="1" applyAlignment="1">
      <alignment vertical="center"/>
    </xf>
    <xf numFmtId="3" fontId="32" fillId="4" borderId="9" xfId="0" applyNumberFormat="1" applyFont="1" applyFill="1" applyBorder="1" applyAlignment="1">
      <alignment vertical="center"/>
    </xf>
    <xf numFmtId="3" fontId="68" fillId="4" borderId="9" xfId="0" applyNumberFormat="1" applyFont="1" applyFill="1" applyBorder="1" applyAlignment="1">
      <alignment vertical="center"/>
    </xf>
    <xf numFmtId="3" fontId="67" fillId="4" borderId="6" xfId="0" applyNumberFormat="1" applyFont="1" applyFill="1" applyBorder="1" applyAlignment="1">
      <alignment vertical="center"/>
    </xf>
    <xf numFmtId="3" fontId="67" fillId="4" borderId="21" xfId="0" applyNumberFormat="1" applyFont="1" applyFill="1" applyBorder="1" applyAlignment="1">
      <alignment vertical="center"/>
    </xf>
    <xf numFmtId="3" fontId="33" fillId="0" borderId="21" xfId="1" applyNumberFormat="1" applyFont="1" applyFill="1" applyBorder="1" applyAlignment="1" applyProtection="1">
      <alignment horizontal="right" vertical="center"/>
      <protection locked="0"/>
    </xf>
    <xf numFmtId="3" fontId="67" fillId="4" borderId="0" xfId="0" quotePrefix="1" applyNumberFormat="1" applyFont="1" applyFill="1" applyBorder="1" applyAlignment="1">
      <alignment vertical="center"/>
    </xf>
    <xf numFmtId="3" fontId="32" fillId="4" borderId="0" xfId="0" quotePrefix="1" applyNumberFormat="1" applyFont="1" applyFill="1" applyBorder="1" applyAlignment="1">
      <alignment vertical="center"/>
    </xf>
    <xf numFmtId="3" fontId="68" fillId="4" borderId="0" xfId="0" quotePrefix="1" applyNumberFormat="1" applyFont="1" applyFill="1" applyBorder="1" applyAlignment="1">
      <alignment vertical="center"/>
    </xf>
    <xf numFmtId="3" fontId="67" fillId="4" borderId="21" xfId="1" applyNumberFormat="1" applyFont="1" applyFill="1" applyBorder="1" applyAlignment="1" applyProtection="1">
      <alignment horizontal="right" vertical="center"/>
      <protection locked="0"/>
    </xf>
    <xf numFmtId="3" fontId="67" fillId="4" borderId="21" xfId="0" quotePrefix="1" applyNumberFormat="1" applyFont="1" applyFill="1" applyBorder="1" applyAlignment="1">
      <alignment vertical="center"/>
    </xf>
    <xf numFmtId="0" fontId="83" fillId="0" borderId="22" xfId="0" applyFont="1" applyBorder="1" applyAlignment="1" applyProtection="1">
      <alignment horizontal="center" vertical="center" wrapText="1"/>
    </xf>
    <xf numFmtId="0" fontId="13" fillId="39" borderId="20" xfId="0" applyFont="1" applyFill="1" applyBorder="1" applyAlignment="1" applyProtection="1">
      <alignment wrapText="1"/>
    </xf>
    <xf numFmtId="3" fontId="91" fillId="0" borderId="20" xfId="1" applyNumberFormat="1" applyFont="1" applyFill="1" applyBorder="1" applyAlignment="1" applyProtection="1">
      <alignment horizontal="right" vertical="center"/>
      <protection locked="0"/>
    </xf>
    <xf numFmtId="3" fontId="91" fillId="0" borderId="0" xfId="1" applyNumberFormat="1" applyFont="1" applyFill="1" applyBorder="1" applyAlignment="1" applyProtection="1">
      <alignment horizontal="right" vertical="center"/>
      <protection locked="0"/>
    </xf>
    <xf numFmtId="0" fontId="92" fillId="39" borderId="9" xfId="0" applyFont="1" applyFill="1" applyBorder="1" applyAlignment="1" applyProtection="1">
      <alignment horizontal="left" vertical="center" wrapText="1"/>
    </xf>
    <xf numFmtId="3" fontId="93" fillId="4" borderId="8" xfId="1" applyNumberFormat="1" applyFont="1" applyFill="1" applyBorder="1" applyAlignment="1" applyProtection="1">
      <alignment horizontal="right" vertical="center"/>
      <protection locked="0"/>
    </xf>
    <xf numFmtId="3" fontId="91" fillId="0" borderId="23" xfId="1" applyNumberFormat="1" applyFont="1" applyFill="1" applyBorder="1" applyAlignment="1" applyProtection="1">
      <alignment horizontal="right" vertical="center"/>
      <protection locked="0"/>
    </xf>
    <xf numFmtId="3" fontId="93" fillId="4" borderId="22" xfId="1" applyNumberFormat="1" applyFont="1" applyFill="1" applyBorder="1" applyAlignment="1" applyProtection="1">
      <alignment horizontal="right" vertical="center"/>
      <protection locked="0"/>
    </xf>
    <xf numFmtId="0" fontId="84" fillId="0" borderId="21" xfId="0" applyFont="1" applyBorder="1" applyAlignment="1" applyProtection="1">
      <alignment horizontal="left" vertical="center" wrapText="1" indent="8"/>
    </xf>
    <xf numFmtId="0" fontId="20" fillId="0" borderId="21" xfId="0" applyFont="1" applyBorder="1" applyAlignment="1" applyProtection="1">
      <alignment horizontal="center" vertical="center"/>
    </xf>
    <xf numFmtId="0" fontId="84" fillId="0" borderId="21" xfId="0" applyFont="1" applyBorder="1" applyAlignment="1" applyProtection="1">
      <alignment horizontal="left" vertical="top" indent="7"/>
    </xf>
    <xf numFmtId="0" fontId="84" fillId="0" borderId="21" xfId="0" applyFont="1" applyBorder="1" applyAlignment="1" applyProtection="1">
      <alignment horizontal="left" vertical="top" indent="8"/>
    </xf>
    <xf numFmtId="3" fontId="88" fillId="0" borderId="0" xfId="1" applyNumberFormat="1" applyFont="1" applyFill="1" applyBorder="1" applyAlignment="1" applyProtection="1">
      <alignment horizontal="right" vertical="center"/>
      <protection locked="0"/>
    </xf>
    <xf numFmtId="3" fontId="88" fillId="0" borderId="0" xfId="129" applyNumberFormat="1" applyFont="1" applyFill="1" applyBorder="1" applyAlignment="1" applyProtection="1">
      <alignment horizontal="right" vertical="center"/>
      <protection locked="0"/>
    </xf>
    <xf numFmtId="3" fontId="66" fillId="4" borderId="0" xfId="1" applyNumberFormat="1" applyFont="1" applyFill="1" applyBorder="1" applyAlignment="1" applyProtection="1">
      <alignment horizontal="right" vertical="center"/>
      <protection locked="0"/>
    </xf>
    <xf numFmtId="3" fontId="88" fillId="0" borderId="0" xfId="1" applyNumberFormat="1" applyFont="1" applyFill="1" applyBorder="1" applyAlignment="1" applyProtection="1">
      <alignment horizontal="center" vertical="center"/>
      <protection locked="0"/>
    </xf>
    <xf numFmtId="3" fontId="77" fillId="4" borderId="0" xfId="1" applyNumberFormat="1" applyFont="1" applyFill="1" applyBorder="1" applyAlignment="1" applyProtection="1">
      <alignment horizontal="right" vertical="center"/>
      <protection locked="0"/>
    </xf>
    <xf numFmtId="0" fontId="83" fillId="0" borderId="7" xfId="0" applyFont="1" applyBorder="1" applyAlignment="1" applyProtection="1">
      <alignment horizontal="center" vertical="center" wrapText="1"/>
    </xf>
    <xf numFmtId="3" fontId="66" fillId="4" borderId="0" xfId="0" quotePrefix="1" applyNumberFormat="1" applyFont="1" applyFill="1" applyBorder="1" applyAlignment="1" applyProtection="1">
      <alignment horizontal="center" vertical="center"/>
      <protection locked="0"/>
    </xf>
    <xf numFmtId="3" fontId="82" fillId="4" borderId="9" xfId="0" quotePrefix="1" applyNumberFormat="1" applyFont="1" applyFill="1" applyBorder="1" applyAlignment="1" applyProtection="1">
      <alignment horizontal="right" vertical="center"/>
      <protection locked="0"/>
    </xf>
    <xf numFmtId="3" fontId="66" fillId="4" borderId="9" xfId="0" quotePrefix="1" applyNumberFormat="1" applyFont="1" applyFill="1" applyBorder="1" applyAlignment="1" applyProtection="1">
      <alignment horizontal="right" vertical="center"/>
      <protection locked="0"/>
    </xf>
    <xf numFmtId="3" fontId="88" fillId="4" borderId="9" xfId="0" quotePrefix="1" applyNumberFormat="1" applyFont="1" applyFill="1" applyBorder="1" applyAlignment="1" applyProtection="1">
      <alignment horizontal="right" vertical="center"/>
      <protection locked="0"/>
    </xf>
    <xf numFmtId="3" fontId="88" fillId="4" borderId="9" xfId="0" applyNumberFormat="1" applyFont="1" applyFill="1" applyBorder="1" applyAlignment="1" applyProtection="1">
      <alignment horizontal="right" vertical="center"/>
      <protection locked="0"/>
    </xf>
    <xf numFmtId="3" fontId="66" fillId="4" borderId="9" xfId="1" applyNumberFormat="1" applyFont="1" applyFill="1" applyBorder="1" applyAlignment="1" applyProtection="1">
      <alignment horizontal="right" vertical="center"/>
      <protection locked="0"/>
    </xf>
    <xf numFmtId="3" fontId="66" fillId="4" borderId="9" xfId="0" quotePrefix="1" applyNumberFormat="1" applyFont="1" applyFill="1" applyBorder="1" applyAlignment="1" applyProtection="1">
      <alignment horizontal="center" vertical="center"/>
      <protection locked="0"/>
    </xf>
    <xf numFmtId="3" fontId="77" fillId="4" borderId="9" xfId="1" applyNumberFormat="1" applyFont="1" applyFill="1" applyBorder="1" applyAlignment="1" applyProtection="1">
      <alignment horizontal="right" vertical="center"/>
      <protection locked="0"/>
    </xf>
    <xf numFmtId="0" fontId="73" fillId="39" borderId="0" xfId="0" applyFont="1" applyFill="1" applyBorder="1" applyAlignment="1" applyProtection="1">
      <alignment horizontal="left" vertical="center" wrapText="1"/>
    </xf>
    <xf numFmtId="3" fontId="88" fillId="0" borderId="20" xfId="1" applyNumberFormat="1" applyFont="1" applyFill="1" applyBorder="1" applyAlignment="1" applyProtection="1">
      <alignment horizontal="right" vertical="center"/>
      <protection locked="0"/>
    </xf>
    <xf numFmtId="3" fontId="88" fillId="0" borderId="20" xfId="1" applyNumberFormat="1" applyFont="1" applyFill="1" applyBorder="1" applyAlignment="1" applyProtection="1">
      <alignment horizontal="center" vertical="center"/>
      <protection locked="0"/>
    </xf>
    <xf numFmtId="0" fontId="82" fillId="39" borderId="22" xfId="0" applyFont="1" applyFill="1" applyBorder="1" applyAlignment="1" applyProtection="1">
      <alignment wrapText="1"/>
    </xf>
    <xf numFmtId="3" fontId="77" fillId="4" borderId="8" xfId="1" applyNumberFormat="1" applyFont="1" applyFill="1" applyBorder="1" applyAlignment="1" applyProtection="1">
      <alignment horizontal="right" vertical="center"/>
      <protection locked="0"/>
    </xf>
    <xf numFmtId="3" fontId="77" fillId="4" borderId="22" xfId="1" applyNumberFormat="1" applyFont="1" applyFill="1" applyBorder="1" applyAlignment="1" applyProtection="1">
      <alignment horizontal="right" vertical="center"/>
      <protection locked="0"/>
    </xf>
    <xf numFmtId="3" fontId="77" fillId="4" borderId="6" xfId="1" applyNumberFormat="1" applyFont="1" applyFill="1" applyBorder="1" applyAlignment="1" applyProtection="1">
      <alignment horizontal="right" vertical="center"/>
      <protection locked="0"/>
    </xf>
    <xf numFmtId="3" fontId="77" fillId="4" borderId="21" xfId="1" applyNumberFormat="1" applyFont="1" applyFill="1" applyBorder="1" applyAlignment="1" applyProtection="1">
      <alignment horizontal="right" vertical="center"/>
      <protection locked="0"/>
    </xf>
    <xf numFmtId="3" fontId="88" fillId="4" borderId="9" xfId="129" applyNumberFormat="1" applyFont="1" applyFill="1" applyBorder="1" applyAlignment="1" applyProtection="1">
      <alignment horizontal="right" vertical="center"/>
      <protection locked="0"/>
    </xf>
    <xf numFmtId="3" fontId="88" fillId="4" borderId="0" xfId="1" applyNumberFormat="1" applyFont="1" applyFill="1" applyBorder="1" applyAlignment="1" applyProtection="1">
      <alignment horizontal="right" vertical="center"/>
      <protection locked="0"/>
    </xf>
    <xf numFmtId="3" fontId="82" fillId="4" borderId="0" xfId="1" applyNumberFormat="1" applyFont="1" applyFill="1" applyBorder="1" applyAlignment="1" applyProtection="1">
      <alignment horizontal="right" vertical="center"/>
      <protection locked="0"/>
    </xf>
    <xf numFmtId="3" fontId="88" fillId="4" borderId="9" xfId="1" applyNumberFormat="1" applyFont="1" applyFill="1" applyBorder="1" applyAlignment="1" applyProtection="1">
      <alignment horizontal="right" vertical="center"/>
      <protection locked="0"/>
    </xf>
    <xf numFmtId="3" fontId="82" fillId="4" borderId="9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/>
    </xf>
    <xf numFmtId="0" fontId="11" fillId="2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11" fillId="39" borderId="0" xfId="0" applyFont="1" applyFill="1" applyBorder="1" applyAlignment="1" applyProtection="1">
      <alignment vertical="top" wrapText="1"/>
    </xf>
    <xf numFmtId="0" fontId="72" fillId="0" borderId="0" xfId="0" applyFont="1" applyAlignment="1" applyProtection="1">
      <alignment vertical="top"/>
    </xf>
    <xf numFmtId="0" fontId="78" fillId="2" borderId="0" xfId="0" applyFont="1" applyFill="1" applyBorder="1" applyAlignment="1" applyProtection="1">
      <alignment horizontal="center" vertical="top" wrapText="1"/>
    </xf>
    <xf numFmtId="0" fontId="78" fillId="0" borderId="0" xfId="0" applyFont="1" applyFill="1" applyBorder="1" applyAlignment="1" applyProtection="1">
      <alignment horizontal="center" vertical="top" wrapText="1"/>
    </xf>
    <xf numFmtId="0" fontId="77" fillId="39" borderId="0" xfId="0" applyFont="1" applyFill="1" applyBorder="1" applyAlignment="1" applyProtection="1">
      <alignment vertical="top" wrapText="1"/>
    </xf>
    <xf numFmtId="3" fontId="85" fillId="0" borderId="23" xfId="1" applyNumberFormat="1" applyFont="1" applyFill="1" applyBorder="1" applyAlignment="1" applyProtection="1">
      <alignment horizontal="left" vertical="center"/>
      <protection locked="0"/>
    </xf>
    <xf numFmtId="3" fontId="94" fillId="4" borderId="9" xfId="1" applyNumberFormat="1" applyFont="1" applyFill="1" applyBorder="1" applyAlignment="1" applyProtection="1">
      <alignment horizontal="right" vertical="center"/>
      <protection locked="0"/>
    </xf>
    <xf numFmtId="3" fontId="95" fillId="0" borderId="0" xfId="1" applyNumberFormat="1" applyFont="1" applyFill="1" applyBorder="1" applyAlignment="1" applyProtection="1">
      <alignment horizontal="right" vertical="center"/>
      <protection locked="0"/>
    </xf>
    <xf numFmtId="3" fontId="95" fillId="0" borderId="20" xfId="1" applyNumberFormat="1" applyFont="1" applyFill="1" applyBorder="1" applyAlignment="1" applyProtection="1">
      <alignment horizontal="right" vertical="center"/>
      <protection locked="0"/>
    </xf>
    <xf numFmtId="3" fontId="94" fillId="4" borderId="0" xfId="1" applyNumberFormat="1" applyFont="1" applyFill="1" applyBorder="1" applyAlignment="1" applyProtection="1">
      <alignment horizontal="right" vertical="center"/>
      <protection locked="0"/>
    </xf>
    <xf numFmtId="0" fontId="72" fillId="0" borderId="0" xfId="0" applyFont="1" applyFill="1" applyAlignment="1" applyProtection="1">
      <alignment wrapText="1"/>
    </xf>
    <xf numFmtId="3" fontId="70" fillId="0" borderId="22" xfId="1" applyNumberFormat="1" applyFont="1" applyFill="1" applyBorder="1" applyAlignment="1" applyProtection="1">
      <alignment horizontal="right" vertical="center"/>
      <protection locked="0"/>
    </xf>
    <xf numFmtId="3" fontId="70" fillId="0" borderId="21" xfId="1" applyNumberFormat="1" applyFont="1" applyFill="1" applyBorder="1" applyAlignment="1" applyProtection="1">
      <alignment horizontal="right" vertical="center"/>
      <protection locked="0"/>
    </xf>
    <xf numFmtId="3" fontId="70" fillId="0" borderId="8" xfId="1" applyNumberFormat="1" applyFont="1" applyFill="1" applyBorder="1" applyAlignment="1" applyProtection="1">
      <alignment horizontal="right" vertical="center"/>
      <protection locked="0"/>
    </xf>
    <xf numFmtId="3" fontId="70" fillId="0" borderId="9" xfId="1" applyNumberFormat="1" applyFont="1" applyFill="1" applyBorder="1" applyAlignment="1" applyProtection="1">
      <alignment horizontal="right" vertical="center"/>
      <protection locked="0"/>
    </xf>
    <xf numFmtId="3" fontId="70" fillId="0" borderId="6" xfId="1" applyNumberFormat="1" applyFont="1" applyFill="1" applyBorder="1" applyAlignment="1" applyProtection="1">
      <alignment horizontal="right" vertical="center"/>
      <protection locked="0"/>
    </xf>
    <xf numFmtId="0" fontId="83" fillId="0" borderId="10" xfId="0" applyFont="1" applyBorder="1" applyAlignment="1" applyProtection="1">
      <alignment horizontal="center" vertical="center"/>
    </xf>
    <xf numFmtId="0" fontId="84" fillId="0" borderId="21" xfId="0" applyFont="1" applyBorder="1" applyAlignment="1" applyProtection="1">
      <alignment horizontal="left" vertical="top" wrapText="1" indent="8"/>
    </xf>
    <xf numFmtId="3" fontId="93" fillId="0" borderId="9" xfId="1" applyNumberFormat="1" applyFont="1" applyFill="1" applyBorder="1" applyAlignment="1" applyProtection="1">
      <alignment horizontal="right" vertical="center"/>
      <protection locked="0"/>
    </xf>
    <xf numFmtId="3" fontId="93" fillId="0" borderId="0" xfId="1" applyNumberFormat="1" applyFont="1" applyFill="1" applyBorder="1" applyAlignment="1" applyProtection="1">
      <alignment horizontal="right" vertical="center"/>
      <protection locked="0"/>
    </xf>
    <xf numFmtId="0" fontId="66" fillId="0" borderId="0" xfId="0" applyFont="1" applyProtection="1"/>
    <xf numFmtId="0" fontId="22" fillId="39" borderId="22" xfId="0" applyFont="1" applyFill="1" applyBorder="1" applyAlignment="1" applyProtection="1">
      <alignment horizontal="left" vertical="center"/>
    </xf>
    <xf numFmtId="0" fontId="22" fillId="39" borderId="0" xfId="0" applyFont="1" applyFill="1" applyBorder="1" applyAlignment="1" applyProtection="1">
      <alignment horizontal="left" vertical="center"/>
    </xf>
    <xf numFmtId="0" fontId="84" fillId="0" borderId="0" xfId="0" applyFont="1" applyBorder="1" applyAlignment="1" applyProtection="1">
      <alignment horizontal="left" vertical="top" indent="8"/>
    </xf>
    <xf numFmtId="0" fontId="0" fillId="39" borderId="0" xfId="0" applyFill="1" applyProtection="1"/>
    <xf numFmtId="3" fontId="65" fillId="4" borderId="25" xfId="1" applyNumberFormat="1" applyFont="1" applyFill="1" applyBorder="1" applyAlignment="1" applyProtection="1">
      <alignment horizontal="right" vertical="top"/>
      <protection locked="0"/>
    </xf>
    <xf numFmtId="1" fontId="83" fillId="0" borderId="1" xfId="0" applyNumberFormat="1" applyFont="1" applyFill="1" applyBorder="1" applyAlignment="1" applyProtection="1">
      <alignment horizontal="center" vertical="center"/>
    </xf>
    <xf numFmtId="0" fontId="83" fillId="0" borderId="1" xfId="0" applyFont="1" applyFill="1" applyBorder="1" applyAlignment="1" applyProtection="1">
      <alignment horizontal="center" vertical="center"/>
    </xf>
    <xf numFmtId="0" fontId="83" fillId="0" borderId="0" xfId="0" applyFont="1" applyBorder="1" applyAlignment="1" applyProtection="1">
      <alignment horizontal="center" vertical="center"/>
    </xf>
    <xf numFmtId="0" fontId="83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vertical="top"/>
    </xf>
    <xf numFmtId="0" fontId="83" fillId="0" borderId="22" xfId="0" applyFont="1" applyFill="1" applyBorder="1" applyAlignment="1" applyProtection="1">
      <alignment horizontal="center" vertical="center"/>
    </xf>
    <xf numFmtId="0" fontId="77" fillId="39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1" fillId="39" borderId="0" xfId="0" applyFont="1" applyFill="1" applyBorder="1" applyAlignment="1" applyProtection="1">
      <alignment vertical="center" wrapText="1"/>
    </xf>
    <xf numFmtId="0" fontId="78" fillId="39" borderId="9" xfId="0" applyFont="1" applyFill="1" applyBorder="1" applyAlignment="1" applyProtection="1">
      <alignment vertical="center" wrapText="1"/>
    </xf>
    <xf numFmtId="3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39" borderId="0" xfId="0" applyFont="1" applyFill="1" applyBorder="1" applyAlignment="1" applyProtection="1">
      <alignment vertical="center" wrapText="1"/>
    </xf>
    <xf numFmtId="0" fontId="79" fillId="39" borderId="9" xfId="0" applyFont="1" applyFill="1" applyBorder="1" applyAlignment="1" applyProtection="1">
      <alignment vertical="center" wrapText="1"/>
    </xf>
    <xf numFmtId="0" fontId="77" fillId="39" borderId="8" xfId="0" applyFont="1" applyFill="1" applyBorder="1" applyAlignment="1" applyProtection="1">
      <alignment vertical="center" wrapText="1"/>
    </xf>
    <xf numFmtId="0" fontId="77" fillId="39" borderId="6" xfId="0" applyFont="1" applyFill="1" applyBorder="1" applyAlignment="1" applyProtection="1">
      <alignment vertical="center" wrapText="1"/>
    </xf>
    <xf numFmtId="0" fontId="78" fillId="39" borderId="0" xfId="0" applyFont="1" applyFill="1" applyBorder="1" applyAlignment="1" applyProtection="1">
      <alignment vertical="center" wrapText="1"/>
    </xf>
    <xf numFmtId="0" fontId="79" fillId="39" borderId="0" xfId="0" applyFont="1" applyFill="1" applyBorder="1" applyAlignment="1" applyProtection="1">
      <alignment vertical="center" wrapText="1"/>
    </xf>
    <xf numFmtId="0" fontId="82" fillId="39" borderId="0" xfId="0" applyFont="1" applyFill="1" applyBorder="1" applyAlignment="1" applyProtection="1">
      <alignment vertical="center" wrapText="1"/>
    </xf>
    <xf numFmtId="3" fontId="82" fillId="4" borderId="9" xfId="0" quotePrefix="1" applyNumberFormat="1" applyFont="1" applyFill="1" applyBorder="1" applyAlignment="1" applyProtection="1">
      <alignment vertical="center"/>
      <protection locked="0"/>
    </xf>
    <xf numFmtId="3" fontId="82" fillId="4" borderId="0" xfId="0" quotePrefix="1" applyNumberFormat="1" applyFont="1" applyFill="1" applyBorder="1" applyAlignment="1" applyProtection="1">
      <alignment vertical="center"/>
      <protection locked="0"/>
    </xf>
    <xf numFmtId="0" fontId="73" fillId="39" borderId="0" xfId="0" applyFont="1" applyFill="1" applyBorder="1" applyAlignment="1" applyProtection="1">
      <alignment vertical="center" wrapText="1"/>
    </xf>
    <xf numFmtId="3" fontId="66" fillId="4" borderId="9" xfId="0" quotePrefix="1" applyNumberFormat="1" applyFont="1" applyFill="1" applyBorder="1" applyAlignment="1" applyProtection="1">
      <alignment vertical="center"/>
      <protection locked="0"/>
    </xf>
    <xf numFmtId="3" fontId="66" fillId="4" borderId="0" xfId="0" quotePrefix="1" applyNumberFormat="1" applyFont="1" applyFill="1" applyBorder="1" applyAlignment="1" applyProtection="1">
      <alignment vertical="center"/>
      <protection locked="0"/>
    </xf>
    <xf numFmtId="0" fontId="88" fillId="39" borderId="0" xfId="0" applyFont="1" applyFill="1" applyBorder="1" applyAlignment="1" applyProtection="1">
      <alignment vertical="center" wrapText="1"/>
    </xf>
    <xf numFmtId="3" fontId="88" fillId="4" borderId="9" xfId="0" quotePrefix="1" applyNumberFormat="1" applyFont="1" applyFill="1" applyBorder="1" applyAlignment="1" applyProtection="1">
      <alignment vertical="center"/>
      <protection locked="0"/>
    </xf>
    <xf numFmtId="3" fontId="88" fillId="4" borderId="0" xfId="0" quotePrefix="1" applyNumberFormat="1" applyFont="1" applyFill="1" applyBorder="1" applyAlignment="1" applyProtection="1">
      <alignment vertical="center"/>
      <protection locked="0"/>
    </xf>
    <xf numFmtId="3" fontId="88" fillId="4" borderId="0" xfId="0" applyNumberFormat="1" applyFont="1" applyFill="1" applyBorder="1" applyAlignment="1" applyProtection="1">
      <alignment vertical="center"/>
      <protection locked="0"/>
    </xf>
    <xf numFmtId="0" fontId="13" fillId="39" borderId="2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/>
    </xf>
    <xf numFmtId="3" fontId="67" fillId="0" borderId="9" xfId="0" quotePrefix="1" applyNumberFormat="1" applyFont="1" applyFill="1" applyBorder="1" applyAlignment="1">
      <alignment horizontal="right" vertical="center"/>
    </xf>
    <xf numFmtId="3" fontId="67" fillId="0" borderId="0" xfId="0" quotePrefix="1" applyNumberFormat="1" applyFont="1" applyFill="1" applyBorder="1" applyAlignment="1">
      <alignment horizontal="right" vertical="center"/>
    </xf>
    <xf numFmtId="3" fontId="67" fillId="0" borderId="0" xfId="0" quotePrefix="1" applyNumberFormat="1" applyFont="1" applyFill="1" applyBorder="1" applyAlignment="1">
      <alignment vertical="center"/>
    </xf>
    <xf numFmtId="0" fontId="11" fillId="39" borderId="20" xfId="0" applyFont="1" applyFill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3" fontId="32" fillId="0" borderId="9" xfId="0" quotePrefix="1" applyNumberFormat="1" applyFont="1" applyFill="1" applyBorder="1" applyAlignment="1">
      <alignment horizontal="right" vertical="center"/>
    </xf>
    <xf numFmtId="3" fontId="32" fillId="0" borderId="0" xfId="0" quotePrefix="1" applyNumberFormat="1" applyFont="1" applyFill="1" applyBorder="1" applyAlignment="1">
      <alignment horizontal="right" vertical="center"/>
    </xf>
    <xf numFmtId="3" fontId="32" fillId="0" borderId="0" xfId="0" quotePrefix="1" applyNumberFormat="1" applyFont="1" applyFill="1" applyBorder="1" applyAlignment="1">
      <alignment vertical="center"/>
    </xf>
    <xf numFmtId="0" fontId="10" fillId="39" borderId="2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3" fontId="68" fillId="0" borderId="9" xfId="0" quotePrefix="1" applyNumberFormat="1" applyFont="1" applyFill="1" applyBorder="1" applyAlignment="1">
      <alignment horizontal="right" vertical="center"/>
    </xf>
    <xf numFmtId="3" fontId="68" fillId="0" borderId="0" xfId="0" quotePrefix="1" applyNumberFormat="1" applyFont="1" applyFill="1" applyBorder="1" applyAlignment="1">
      <alignment horizontal="right" vertical="center"/>
    </xf>
    <xf numFmtId="3" fontId="68" fillId="0" borderId="0" xfId="0" quotePrefix="1" applyNumberFormat="1" applyFont="1" applyFill="1" applyBorder="1" applyAlignment="1">
      <alignment vertical="center"/>
    </xf>
    <xf numFmtId="3" fontId="32" fillId="0" borderId="9" xfId="0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right" vertical="center"/>
    </xf>
    <xf numFmtId="3" fontId="68" fillId="0" borderId="9" xfId="0" applyNumberFormat="1" applyFont="1" applyFill="1" applyBorder="1" applyAlignment="1">
      <alignment horizontal="right" vertical="center"/>
    </xf>
    <xf numFmtId="3" fontId="68" fillId="0" borderId="0" xfId="0" applyNumberFormat="1" applyFont="1" applyFill="1" applyBorder="1" applyAlignment="1">
      <alignment horizontal="right" vertical="center"/>
    </xf>
    <xf numFmtId="0" fontId="30" fillId="0" borderId="0" xfId="0" applyFont="1" applyBorder="1" applyAlignment="1" applyProtection="1">
      <alignment vertical="center"/>
    </xf>
    <xf numFmtId="0" fontId="13" fillId="0" borderId="22" xfId="0" applyFont="1" applyBorder="1" applyAlignment="1" applyProtection="1">
      <alignment vertical="center"/>
    </xf>
    <xf numFmtId="0" fontId="13" fillId="0" borderId="21" xfId="0" applyFont="1" applyBorder="1" applyAlignment="1" applyProtection="1">
      <alignment vertical="center"/>
    </xf>
    <xf numFmtId="3" fontId="87" fillId="0" borderId="24" xfId="1" applyNumberFormat="1" applyFont="1" applyFill="1" applyBorder="1" applyAlignment="1" applyProtection="1">
      <alignment horizontal="left" vertical="center"/>
      <protection locked="0"/>
    </xf>
    <xf numFmtId="0" fontId="89" fillId="0" borderId="0" xfId="0" applyFont="1" applyBorder="1" applyAlignment="1" applyProtection="1">
      <alignment vertical="center"/>
    </xf>
    <xf numFmtId="0" fontId="84" fillId="0" borderId="22" xfId="0" applyFont="1" applyBorder="1" applyAlignment="1" applyProtection="1">
      <alignment horizontal="center" vertical="center"/>
    </xf>
    <xf numFmtId="0" fontId="84" fillId="0" borderId="22" xfId="0" applyFont="1" applyBorder="1" applyAlignment="1" applyProtection="1">
      <alignment horizontal="center" vertical="center" wrapText="1"/>
    </xf>
    <xf numFmtId="0" fontId="84" fillId="0" borderId="5" xfId="0" applyFont="1" applyBorder="1" applyAlignment="1" applyProtection="1">
      <alignment horizontal="center" vertical="center" wrapText="1"/>
    </xf>
    <xf numFmtId="0" fontId="78" fillId="39" borderId="0" xfId="0" applyFont="1" applyFill="1" applyBorder="1" applyAlignment="1" applyProtection="1">
      <alignment horizontal="left" vertical="center" wrapText="1"/>
    </xf>
    <xf numFmtId="0" fontId="77" fillId="39" borderId="22" xfId="0" applyFont="1" applyFill="1" applyBorder="1" applyAlignment="1" applyProtection="1">
      <alignment vertical="center" wrapText="1"/>
    </xf>
    <xf numFmtId="0" fontId="77" fillId="39" borderId="21" xfId="0" applyFont="1" applyFill="1" applyBorder="1" applyAlignment="1" applyProtection="1">
      <alignment vertical="center" wrapText="1"/>
    </xf>
    <xf numFmtId="0" fontId="96" fillId="39" borderId="0" xfId="0" applyFont="1" applyFill="1" applyBorder="1" applyAlignment="1" applyProtection="1">
      <alignment horizontal="left" vertical="center" wrapText="1"/>
    </xf>
    <xf numFmtId="0" fontId="96" fillId="39" borderId="9" xfId="0" applyFont="1" applyFill="1" applyBorder="1" applyAlignment="1" applyProtection="1">
      <alignment horizontal="left" vertical="center" wrapText="1"/>
    </xf>
    <xf numFmtId="0" fontId="77" fillId="39" borderId="0" xfId="0" applyFont="1" applyFill="1" applyAlignment="1" applyProtection="1">
      <alignment vertical="top"/>
    </xf>
    <xf numFmtId="0" fontId="77" fillId="39" borderId="0" xfId="0" applyFont="1" applyFill="1" applyAlignment="1" applyProtection="1">
      <alignment vertical="top" wrapText="1"/>
    </xf>
    <xf numFmtId="0" fontId="84" fillId="0" borderId="5" xfId="0" applyFont="1" applyBorder="1" applyAlignment="1" applyProtection="1">
      <alignment horizontal="center" vertical="center"/>
    </xf>
    <xf numFmtId="3" fontId="0" fillId="0" borderId="0" xfId="0" applyNumberFormat="1" applyProtection="1"/>
    <xf numFmtId="0" fontId="82" fillId="39" borderId="0" xfId="0" applyFont="1" applyFill="1" applyAlignment="1" applyProtection="1">
      <alignment vertical="top" wrapText="1"/>
    </xf>
    <xf numFmtId="0" fontId="82" fillId="39" borderId="8" xfId="0" applyFont="1" applyFill="1" applyBorder="1" applyAlignment="1" applyProtection="1">
      <alignment vertical="center" wrapText="1"/>
    </xf>
    <xf numFmtId="0" fontId="82" fillId="39" borderId="9" xfId="0" applyFont="1" applyFill="1" applyBorder="1" applyAlignment="1" applyProtection="1">
      <alignment vertical="center" wrapText="1"/>
    </xf>
    <xf numFmtId="0" fontId="82" fillId="39" borderId="22" xfId="0" applyFont="1" applyFill="1" applyBorder="1" applyAlignment="1" applyProtection="1">
      <alignment vertical="center" wrapText="1"/>
    </xf>
    <xf numFmtId="0" fontId="82" fillId="39" borderId="6" xfId="0" applyFont="1" applyFill="1" applyBorder="1" applyAlignment="1" applyProtection="1">
      <alignment vertical="center" wrapText="1"/>
    </xf>
    <xf numFmtId="0" fontId="94" fillId="39" borderId="9" xfId="0" applyFont="1" applyFill="1" applyBorder="1" applyAlignment="1" applyProtection="1">
      <alignment horizontal="left" vertical="center" wrapText="1"/>
    </xf>
    <xf numFmtId="0" fontId="82" fillId="39" borderId="21" xfId="0" applyFont="1" applyFill="1" applyBorder="1" applyAlignment="1" applyProtection="1">
      <alignment vertical="center" wrapText="1"/>
    </xf>
    <xf numFmtId="0" fontId="94" fillId="39" borderId="0" xfId="0" applyFont="1" applyFill="1" applyBorder="1" applyAlignment="1" applyProtection="1">
      <alignment horizontal="left" vertical="center" wrapText="1"/>
    </xf>
    <xf numFmtId="0" fontId="94" fillId="39" borderId="8" xfId="0" applyFont="1" applyFill="1" applyBorder="1" applyAlignment="1" applyProtection="1">
      <alignment horizontal="left" vertical="center" wrapText="1"/>
    </xf>
    <xf numFmtId="0" fontId="57" fillId="33" borderId="1" xfId="4" applyFont="1" applyFill="1" applyBorder="1" applyAlignment="1">
      <alignment horizontal="left"/>
    </xf>
    <xf numFmtId="0" fontId="8" fillId="33" borderId="5" xfId="79" applyFont="1" applyFill="1" applyBorder="1" applyAlignment="1">
      <alignment horizontal="left"/>
    </xf>
    <xf numFmtId="0" fontId="8" fillId="33" borderId="10" xfId="79" applyFont="1" applyFill="1" applyBorder="1" applyAlignment="1">
      <alignment horizontal="left"/>
    </xf>
    <xf numFmtId="0" fontId="8" fillId="33" borderId="7" xfId="79" applyFont="1" applyFill="1" applyBorder="1" applyAlignment="1">
      <alignment horizontal="left"/>
    </xf>
    <xf numFmtId="0" fontId="60" fillId="33" borderId="5" xfId="79" applyFont="1" applyFill="1" applyBorder="1" applyAlignment="1">
      <alignment horizontal="left" vertical="center" wrapText="1"/>
    </xf>
    <xf numFmtId="0" fontId="60" fillId="33" borderId="7" xfId="79" applyFont="1" applyFill="1" applyBorder="1" applyAlignment="1">
      <alignment horizontal="left" vertical="center" wrapText="1"/>
    </xf>
    <xf numFmtId="0" fontId="60" fillId="33" borderId="1" xfId="79" applyFont="1" applyFill="1" applyBorder="1" applyAlignment="1">
      <alignment horizontal="left" vertical="center" wrapText="1"/>
    </xf>
    <xf numFmtId="0" fontId="60" fillId="33" borderId="1" xfId="79" applyFont="1" applyFill="1" applyBorder="1" applyAlignment="1">
      <alignment horizontal="center" vertical="center" wrapText="1"/>
    </xf>
    <xf numFmtId="0" fontId="82" fillId="0" borderId="21" xfId="0" applyFont="1" applyBorder="1" applyAlignment="1" applyProtection="1">
      <alignment horizontal="left" vertical="top" wrapText="1" indent="7"/>
    </xf>
    <xf numFmtId="0" fontId="82" fillId="0" borderId="21" xfId="0" applyFont="1" applyBorder="1" applyAlignment="1">
      <alignment horizontal="left" vertical="top" indent="7"/>
    </xf>
    <xf numFmtId="0" fontId="72" fillId="0" borderId="0" xfId="0" applyFont="1" applyBorder="1" applyAlignment="1" applyProtection="1">
      <alignment horizontal="center" vertical="center"/>
      <protection locked="0"/>
    </xf>
    <xf numFmtId="0" fontId="66" fillId="0" borderId="22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82" fillId="0" borderId="0" xfId="0" applyFont="1" applyBorder="1" applyAlignment="1" applyProtection="1">
      <alignment horizontal="left" vertical="top" wrapText="1"/>
    </xf>
    <xf numFmtId="0" fontId="82" fillId="0" borderId="0" xfId="0" applyFont="1" applyBorder="1" applyAlignment="1">
      <alignment horizontal="left" vertical="top"/>
    </xf>
    <xf numFmtId="0" fontId="66" fillId="0" borderId="0" xfId="0" applyFont="1" applyFill="1" applyAlignment="1">
      <alignment horizontal="left" wrapText="1"/>
    </xf>
    <xf numFmtId="0" fontId="72" fillId="0" borderId="0" xfId="0" applyFont="1" applyFill="1" applyAlignment="1">
      <alignment horizontal="left" wrapText="1"/>
    </xf>
    <xf numFmtId="1" fontId="83" fillId="0" borderId="5" xfId="0" applyNumberFormat="1" applyFont="1" applyFill="1" applyBorder="1" applyAlignment="1" applyProtection="1">
      <alignment horizontal="center" vertical="center"/>
    </xf>
    <xf numFmtId="1" fontId="83" fillId="0" borderId="7" xfId="0" applyNumberFormat="1" applyFont="1" applyFill="1" applyBorder="1" applyAlignment="1" applyProtection="1">
      <alignment horizontal="center" vertical="center"/>
    </xf>
    <xf numFmtId="1" fontId="66" fillId="0" borderId="22" xfId="0" applyNumberFormat="1" applyFont="1" applyFill="1" applyBorder="1" applyAlignment="1" applyProtection="1">
      <alignment horizontal="center" vertical="center"/>
    </xf>
    <xf numFmtId="1" fontId="72" fillId="0" borderId="0" xfId="0" applyNumberFormat="1" applyFont="1" applyFill="1" applyBorder="1" applyAlignment="1" applyProtection="1">
      <alignment horizontal="center" vertical="top"/>
    </xf>
    <xf numFmtId="0" fontId="66" fillId="0" borderId="21" xfId="0" applyFont="1" applyBorder="1" applyAlignment="1" applyProtection="1">
      <alignment wrapText="1"/>
    </xf>
    <xf numFmtId="0" fontId="0" fillId="0" borderId="21" xfId="0" applyBorder="1" applyAlignment="1"/>
    <xf numFmtId="1" fontId="72" fillId="0" borderId="9" xfId="0" applyNumberFormat="1" applyFont="1" applyFill="1" applyBorder="1" applyAlignment="1" applyProtection="1">
      <alignment horizontal="center" vertical="top"/>
    </xf>
    <xf numFmtId="1" fontId="72" fillId="0" borderId="20" xfId="0" applyNumberFormat="1" applyFont="1" applyFill="1" applyBorder="1" applyAlignment="1" applyProtection="1">
      <alignment horizontal="center" vertical="top"/>
    </xf>
    <xf numFmtId="1" fontId="66" fillId="0" borderId="8" xfId="0" applyNumberFormat="1" applyFont="1" applyFill="1" applyBorder="1" applyAlignment="1" applyProtection="1">
      <alignment horizontal="center" vertical="center"/>
    </xf>
    <xf numFmtId="1" fontId="66" fillId="0" borderId="23" xfId="0" applyNumberFormat="1" applyFont="1" applyFill="1" applyBorder="1" applyAlignment="1" applyProtection="1">
      <alignment horizontal="center" vertical="center"/>
    </xf>
    <xf numFmtId="1" fontId="83" fillId="0" borderId="10" xfId="0" applyNumberFormat="1" applyFont="1" applyFill="1" applyBorder="1" applyAlignment="1" applyProtection="1">
      <alignment horizontal="center" vertical="center"/>
    </xf>
    <xf numFmtId="1" fontId="83" fillId="0" borderId="22" xfId="0" applyNumberFormat="1" applyFont="1" applyFill="1" applyBorder="1" applyAlignment="1" applyProtection="1">
      <alignment horizontal="center" vertical="center"/>
    </xf>
    <xf numFmtId="1" fontId="83" fillId="0" borderId="23" xfId="0" applyNumberFormat="1" applyFont="1" applyFill="1" applyBorder="1" applyAlignment="1" applyProtection="1">
      <alignment horizontal="center" vertical="center"/>
    </xf>
    <xf numFmtId="1" fontId="83" fillId="0" borderId="8" xfId="0" applyNumberFormat="1" applyFont="1" applyFill="1" applyBorder="1" applyAlignment="1" applyProtection="1">
      <alignment horizontal="center" vertical="center"/>
    </xf>
    <xf numFmtId="0" fontId="82" fillId="0" borderId="0" xfId="0" applyFont="1" applyBorder="1" applyAlignment="1" applyProtection="1">
      <alignment horizontal="left" vertical="top"/>
    </xf>
    <xf numFmtId="0" fontId="66" fillId="0" borderId="22" xfId="0" applyFont="1" applyFill="1" applyBorder="1" applyAlignment="1" applyProtection="1">
      <alignment horizontal="center" vertical="center"/>
    </xf>
    <xf numFmtId="0" fontId="72" fillId="0" borderId="0" xfId="0" applyFont="1" applyFill="1" applyBorder="1" applyAlignment="1" applyProtection="1">
      <alignment horizontal="center" vertical="top"/>
    </xf>
  </cellXfs>
  <cellStyles count="131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2x indented GHG Textfiels" xfId="17"/>
    <cellStyle name="2x indented GHG Textfiels 2" xfId="110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5x indented GHG Textfiels" xfId="24"/>
    <cellStyle name="5x indented GHG Textfiels 2" xfId="111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AggCels" xfId="37"/>
    <cellStyle name="Bad 2" xfId="38"/>
    <cellStyle name="Calculation 2" xfId="39"/>
    <cellStyle name="Check Cell 2" xfId="40"/>
    <cellStyle name="Comma 2" xfId="2"/>
    <cellStyle name="Comma 3" xfId="41"/>
    <cellStyle name="Comma 3 2" xfId="42"/>
    <cellStyle name="Comma 4" xfId="43"/>
    <cellStyle name="Comma 5" xfId="44"/>
    <cellStyle name="Comma 5 2" xfId="101"/>
    <cellStyle name="Comma 5 2 2" xfId="128"/>
    <cellStyle name="Comma 5 3" xfId="112"/>
    <cellStyle name="Comma 5 4" xfId="109"/>
    <cellStyle name="Dziesiętny" xfId="1" builtinId="3"/>
    <cellStyle name="Dziesiętny 2" xfId="129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Hyperlink 2" xfId="3"/>
    <cellStyle name="Hyperlink 2 2" xfId="51"/>
    <cellStyle name="Hyperlink 2 2 2" xfId="52"/>
    <cellStyle name="Hyperlink 2 3" xfId="53"/>
    <cellStyle name="Hyperlink 3" xfId="54"/>
    <cellStyle name="Hyperlink 3 2" xfId="55"/>
    <cellStyle name="Input 2" xfId="56"/>
    <cellStyle name="Linked Cell 2" xfId="57"/>
    <cellStyle name="Normal 10" xfId="58"/>
    <cellStyle name="Normal 10 2" xfId="96"/>
    <cellStyle name="Normal 10 2 2" xfId="123"/>
    <cellStyle name="Normal 10 3" xfId="113"/>
    <cellStyle name="Normal 10 4" xfId="104"/>
    <cellStyle name="Normal 2" xfId="4"/>
    <cellStyle name="Normal 2 2" xfId="59"/>
    <cellStyle name="Normal 2 2 2" xfId="60"/>
    <cellStyle name="Normal 2 3" xfId="61"/>
    <cellStyle name="Normal 2 3 2" xfId="114"/>
    <cellStyle name="Normal 3" xfId="5"/>
    <cellStyle name="Normal 3 2" xfId="62"/>
    <cellStyle name="Normal 3 3" xfId="63"/>
    <cellStyle name="Normal 3 3 2" xfId="99"/>
    <cellStyle name="Normal 3 3 2 2" xfId="126"/>
    <cellStyle name="Normal 3 3 3" xfId="115"/>
    <cellStyle name="Normal 3 3 4" xfId="107"/>
    <cellStyle name="Normal 3 4" xfId="64"/>
    <cellStyle name="Normal 4" xfId="65"/>
    <cellStyle name="Normal 4 2" xfId="66"/>
    <cellStyle name="Normal 4 2 2" xfId="67"/>
    <cellStyle name="Normal 5" xfId="68"/>
    <cellStyle name="Normal 5 2" xfId="69"/>
    <cellStyle name="Normal 5 3" xfId="70"/>
    <cellStyle name="Normal 6" xfId="71"/>
    <cellStyle name="Normal 6 2" xfId="72"/>
    <cellStyle name="Normal 6 3" xfId="73"/>
    <cellStyle name="Normal 7" xfId="74"/>
    <cellStyle name="Normal 7 2" xfId="75"/>
    <cellStyle name="Normal 7 3" xfId="76"/>
    <cellStyle name="Normal 8" xfId="77"/>
    <cellStyle name="Normal 8 2" xfId="78"/>
    <cellStyle name="Normal 8 3" xfId="94"/>
    <cellStyle name="Normal 8 3 2" xfId="121"/>
    <cellStyle name="Normal 8 4" xfId="116"/>
    <cellStyle name="Normal 8 5" xfId="102"/>
    <cellStyle name="Normal 9" xfId="79"/>
    <cellStyle name="Normal 9 2" xfId="95"/>
    <cellStyle name="Normal 9 2 2" xfId="122"/>
    <cellStyle name="Normal 9 3" xfId="117"/>
    <cellStyle name="Normal 9 4" xfId="103"/>
    <cellStyle name="Normal GHG Textfiels Bold" xfId="80"/>
    <cellStyle name="Normale_cpa_2002_en" xfId="6"/>
    <cellStyle name="Normalny" xfId="0" builtinId="0"/>
    <cellStyle name="Normalny 3" xfId="130"/>
    <cellStyle name="Note 2" xfId="81"/>
    <cellStyle name="Output 2" xfId="82"/>
    <cellStyle name="Paprastas_Sheet1_1" xfId="7"/>
    <cellStyle name="Percent 2" xfId="83"/>
    <cellStyle name="Percent 3" xfId="84"/>
    <cellStyle name="Percent 3 2" xfId="98"/>
    <cellStyle name="Percent 3 2 2" xfId="125"/>
    <cellStyle name="Percent 3 3" xfId="118"/>
    <cellStyle name="Percent 3 4" xfId="106"/>
    <cellStyle name="Standard 2" xfId="8"/>
    <cellStyle name="Standard 2 2" xfId="9"/>
    <cellStyle name="Standard 2 2 2" xfId="85"/>
    <cellStyle name="Standard 2 3" xfId="86"/>
    <cellStyle name="Standard 3" xfId="10"/>
    <cellStyle name="Standard 3 2" xfId="87"/>
    <cellStyle name="Standard 3 2 2" xfId="100"/>
    <cellStyle name="Standard 3 2 2 2" xfId="127"/>
    <cellStyle name="Standard 3 2 3" xfId="119"/>
    <cellStyle name="Standard 3 2 4" xfId="108"/>
    <cellStyle name="Standard 4" xfId="88"/>
    <cellStyle name="Standard 4 2" xfId="97"/>
    <cellStyle name="Standard 4 2 2" xfId="124"/>
    <cellStyle name="Standard 4 3" xfId="120"/>
    <cellStyle name="Standard 4 4" xfId="105"/>
    <cellStyle name="Standard_Population_EU_2" xfId="89"/>
    <cellStyle name="Title 2" xfId="90"/>
    <cellStyle name="Total 2" xfId="91"/>
    <cellStyle name="Warning Text 2" xfId="92"/>
    <cellStyle name="Обычный_CRF2002 (1)" xfId="93"/>
  </cellStyles>
  <dxfs count="0"/>
  <tableStyles count="0" defaultTableStyle="TableStyleMedium9" defaultPivotStyle="PivotStyleLight16"/>
  <colors>
    <mruColors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ARAMS"/>
  <dimension ref="A3:AD202"/>
  <sheetViews>
    <sheetView showGridLines="0" workbookViewId="0">
      <selection activeCell="U35" sqref="U35"/>
    </sheetView>
  </sheetViews>
  <sheetFormatPr defaultColWidth="9.140625" defaultRowHeight="15" x14ac:dyDescent="0.25"/>
  <cols>
    <col min="1" max="1" width="4.140625" style="10" customWidth="1"/>
    <col min="2" max="2" width="35.42578125" style="10" customWidth="1"/>
    <col min="3" max="3" width="8" style="10" customWidth="1"/>
    <col min="4" max="4" width="9.140625" style="10"/>
    <col min="5" max="5" width="16.5703125" style="10" customWidth="1"/>
    <col min="6" max="6" width="14" style="10" customWidth="1"/>
    <col min="7" max="7" width="13.28515625" style="10" customWidth="1"/>
    <col min="8" max="8" width="37.42578125" style="10" customWidth="1"/>
    <col min="9" max="9" width="68.42578125" style="10" customWidth="1"/>
    <col min="10" max="10" width="12.42578125" style="10" customWidth="1"/>
    <col min="11" max="11" width="31.5703125" style="10" customWidth="1"/>
    <col min="12" max="14" width="10.140625" style="10" customWidth="1"/>
    <col min="15" max="15" width="9.140625" style="10"/>
    <col min="16" max="16" width="11.85546875" style="10" customWidth="1"/>
    <col min="17" max="17" width="12.5703125" style="10" customWidth="1"/>
    <col min="18" max="18" width="76.42578125" style="10" customWidth="1"/>
    <col min="19" max="27" width="9.140625" style="10"/>
    <col min="28" max="28" width="71.42578125" style="10" customWidth="1"/>
    <col min="29" max="29" width="46.28515625" style="10" customWidth="1"/>
    <col min="30" max="30" width="11.5703125" style="10" customWidth="1"/>
    <col min="31" max="16384" width="9.140625" style="10"/>
  </cols>
  <sheetData>
    <row r="3" spans="1:30" ht="15" customHeight="1" x14ac:dyDescent="0.25">
      <c r="B3" s="440" t="s">
        <v>257</v>
      </c>
      <c r="C3" s="441"/>
      <c r="E3" s="41" t="s">
        <v>256</v>
      </c>
      <c r="F3" s="41" t="s">
        <v>253</v>
      </c>
      <c r="G3" s="41" t="s">
        <v>30</v>
      </c>
      <c r="H3" s="41" t="s">
        <v>28</v>
      </c>
      <c r="I3" s="41" t="s">
        <v>225</v>
      </c>
      <c r="J3" s="41" t="s">
        <v>255</v>
      </c>
      <c r="K3" s="34" t="s">
        <v>254</v>
      </c>
      <c r="L3" s="64" t="s">
        <v>527</v>
      </c>
      <c r="M3" s="64" t="s">
        <v>528</v>
      </c>
      <c r="N3" s="64" t="s">
        <v>639</v>
      </c>
      <c r="P3" s="41" t="s">
        <v>54</v>
      </c>
      <c r="Q3" s="41" t="s">
        <v>253</v>
      </c>
      <c r="R3" s="41" t="s">
        <v>225</v>
      </c>
      <c r="S3" s="42" t="s">
        <v>29</v>
      </c>
      <c r="T3" s="42" t="s">
        <v>252</v>
      </c>
      <c r="U3" s="42" t="s">
        <v>251</v>
      </c>
      <c r="V3" s="42" t="s">
        <v>250</v>
      </c>
      <c r="W3" s="42" t="s">
        <v>249</v>
      </c>
      <c r="X3" s="42" t="s">
        <v>248</v>
      </c>
      <c r="Y3" s="42" t="s">
        <v>247</v>
      </c>
      <c r="Z3" s="42" t="s">
        <v>246</v>
      </c>
      <c r="AB3" s="41" t="s">
        <v>245</v>
      </c>
      <c r="AC3" s="41" t="s">
        <v>244</v>
      </c>
      <c r="AD3" s="41" t="s">
        <v>243</v>
      </c>
    </row>
    <row r="4" spans="1:30" ht="15" customHeight="1" x14ac:dyDescent="0.25">
      <c r="A4" s="11"/>
      <c r="B4" s="37" t="s">
        <v>242</v>
      </c>
      <c r="C4" s="36">
        <v>1990</v>
      </c>
      <c r="D4" s="11"/>
      <c r="E4" s="56" t="s">
        <v>240</v>
      </c>
      <c r="F4" s="16" t="s">
        <v>79</v>
      </c>
      <c r="G4" s="16" t="s">
        <v>160</v>
      </c>
      <c r="H4" s="16" t="s">
        <v>258</v>
      </c>
      <c r="I4" s="40" t="s">
        <v>266</v>
      </c>
      <c r="J4" s="16" t="s">
        <v>96</v>
      </c>
      <c r="K4" s="16">
        <v>1</v>
      </c>
      <c r="L4" s="60">
        <v>69</v>
      </c>
      <c r="M4" s="61">
        <v>14</v>
      </c>
      <c r="N4" s="61"/>
      <c r="P4" s="48" t="s">
        <v>277</v>
      </c>
      <c r="Q4" s="48" t="s">
        <v>6</v>
      </c>
      <c r="R4" s="45" t="s">
        <v>278</v>
      </c>
      <c r="S4" s="46">
        <v>0</v>
      </c>
      <c r="T4" s="46">
        <v>4</v>
      </c>
      <c r="U4" s="52">
        <v>68</v>
      </c>
      <c r="V4" s="89">
        <v>0.3</v>
      </c>
      <c r="W4" s="90">
        <v>68</v>
      </c>
      <c r="X4" s="12">
        <v>0.2</v>
      </c>
      <c r="Y4" s="55">
        <v>0</v>
      </c>
      <c r="Z4" s="55">
        <v>0</v>
      </c>
      <c r="AB4" s="103" t="s">
        <v>654</v>
      </c>
      <c r="AC4" s="13" t="s">
        <v>524</v>
      </c>
      <c r="AD4" s="13">
        <v>75</v>
      </c>
    </row>
    <row r="5" spans="1:30" ht="30" x14ac:dyDescent="0.25">
      <c r="A5" s="11"/>
      <c r="B5" s="39" t="s">
        <v>241</v>
      </c>
      <c r="C5" s="38">
        <v>2015</v>
      </c>
      <c r="D5" s="11"/>
      <c r="E5" s="56" t="s">
        <v>235</v>
      </c>
      <c r="F5" s="16" t="s">
        <v>95</v>
      </c>
      <c r="G5" s="16" t="s">
        <v>160</v>
      </c>
      <c r="H5" s="16" t="s">
        <v>259</v>
      </c>
      <c r="I5" s="16" t="s">
        <v>267</v>
      </c>
      <c r="J5" s="16" t="s">
        <v>96</v>
      </c>
      <c r="K5" s="16">
        <v>2</v>
      </c>
      <c r="L5" s="60">
        <v>79</v>
      </c>
      <c r="M5" s="61">
        <v>15</v>
      </c>
      <c r="N5" s="61"/>
      <c r="P5" s="48" t="s">
        <v>279</v>
      </c>
      <c r="Q5" s="48" t="s">
        <v>7</v>
      </c>
      <c r="R5" s="45" t="s">
        <v>280</v>
      </c>
      <c r="S5" s="46">
        <v>0</v>
      </c>
      <c r="T5" s="46">
        <v>5</v>
      </c>
      <c r="U5" s="52">
        <v>4</v>
      </c>
      <c r="V5" s="89">
        <v>0.3</v>
      </c>
      <c r="W5" s="90">
        <v>4</v>
      </c>
      <c r="X5" s="12">
        <v>0.2</v>
      </c>
      <c r="Y5" s="55">
        <v>4</v>
      </c>
      <c r="Z5" s="55">
        <v>4</v>
      </c>
      <c r="AB5" s="103" t="s">
        <v>654</v>
      </c>
      <c r="AC5" s="13" t="s">
        <v>524</v>
      </c>
      <c r="AD5" s="13">
        <v>76</v>
      </c>
    </row>
    <row r="6" spans="1:30" ht="30" x14ac:dyDescent="0.25">
      <c r="A6" s="11"/>
      <c r="B6" s="92" t="s">
        <v>239</v>
      </c>
      <c r="C6" s="43">
        <v>8</v>
      </c>
      <c r="D6" s="11"/>
      <c r="E6" s="56" t="s">
        <v>233</v>
      </c>
      <c r="F6" s="16" t="s">
        <v>644</v>
      </c>
      <c r="G6" s="16" t="s">
        <v>160</v>
      </c>
      <c r="H6" s="16" t="s">
        <v>260</v>
      </c>
      <c r="I6" s="16" t="s">
        <v>163</v>
      </c>
      <c r="J6" s="16" t="s">
        <v>96</v>
      </c>
      <c r="K6" s="47">
        <v>2</v>
      </c>
      <c r="L6" s="61">
        <v>79</v>
      </c>
      <c r="M6" s="61">
        <v>16</v>
      </c>
      <c r="N6" s="61" t="s">
        <v>235</v>
      </c>
      <c r="P6" s="48" t="s">
        <v>281</v>
      </c>
      <c r="Q6" s="48" t="s">
        <v>8</v>
      </c>
      <c r="R6" s="45" t="s">
        <v>282</v>
      </c>
      <c r="S6" s="46">
        <v>0</v>
      </c>
      <c r="T6" s="46">
        <v>6</v>
      </c>
      <c r="U6" s="52">
        <v>5</v>
      </c>
      <c r="V6" s="89">
        <v>0.3</v>
      </c>
      <c r="W6" s="90">
        <v>4</v>
      </c>
      <c r="X6" s="12">
        <v>0.2</v>
      </c>
      <c r="Y6" s="55">
        <v>5</v>
      </c>
      <c r="Z6" s="55">
        <v>5</v>
      </c>
      <c r="AB6" s="103" t="s">
        <v>654</v>
      </c>
      <c r="AC6" s="13" t="s">
        <v>524</v>
      </c>
      <c r="AD6" s="13">
        <v>77</v>
      </c>
    </row>
    <row r="7" spans="1:30" x14ac:dyDescent="0.25">
      <c r="A7" s="11"/>
      <c r="B7" s="39" t="s">
        <v>238</v>
      </c>
      <c r="C7" s="38">
        <f>J26+K26</f>
        <v>3</v>
      </c>
      <c r="D7" s="11"/>
      <c r="E7" s="56" t="s">
        <v>208</v>
      </c>
      <c r="F7" s="16" t="s">
        <v>57</v>
      </c>
      <c r="G7" s="16" t="s">
        <v>160</v>
      </c>
      <c r="H7" s="16" t="s">
        <v>261</v>
      </c>
      <c r="I7" s="16" t="s">
        <v>268</v>
      </c>
      <c r="J7" s="16" t="s">
        <v>96</v>
      </c>
      <c r="K7" s="47">
        <v>2</v>
      </c>
      <c r="L7" s="61">
        <v>79</v>
      </c>
      <c r="M7" s="61">
        <v>18</v>
      </c>
      <c r="N7" s="61"/>
      <c r="P7" s="48" t="s">
        <v>283</v>
      </c>
      <c r="Q7" s="48" t="s">
        <v>9</v>
      </c>
      <c r="R7" s="45" t="s">
        <v>284</v>
      </c>
      <c r="S7" s="46">
        <v>0</v>
      </c>
      <c r="T7" s="46">
        <v>7</v>
      </c>
      <c r="U7" s="52">
        <v>5</v>
      </c>
      <c r="V7" s="89">
        <v>0.3</v>
      </c>
      <c r="W7" s="90">
        <v>4</v>
      </c>
      <c r="X7" s="12">
        <v>0.2</v>
      </c>
      <c r="Y7" s="55">
        <v>5</v>
      </c>
      <c r="Z7" s="55">
        <v>5</v>
      </c>
    </row>
    <row r="8" spans="1:30" x14ac:dyDescent="0.25">
      <c r="B8" s="37" t="s">
        <v>237</v>
      </c>
      <c r="C8" s="36">
        <f>G26+H26</f>
        <v>199</v>
      </c>
      <c r="D8" s="11"/>
      <c r="E8" s="56" t="s">
        <v>205</v>
      </c>
      <c r="F8" s="16" t="s">
        <v>645</v>
      </c>
      <c r="G8" s="16" t="s">
        <v>160</v>
      </c>
      <c r="H8" s="16" t="s">
        <v>262</v>
      </c>
      <c r="I8" s="16" t="s">
        <v>164</v>
      </c>
      <c r="J8" s="16" t="s">
        <v>96</v>
      </c>
      <c r="K8" s="47">
        <v>2</v>
      </c>
      <c r="L8" s="61">
        <v>79</v>
      </c>
      <c r="M8" s="61">
        <v>19</v>
      </c>
      <c r="N8" s="61" t="s">
        <v>208</v>
      </c>
      <c r="P8" s="48" t="s">
        <v>285</v>
      </c>
      <c r="Q8" s="48" t="s">
        <v>10</v>
      </c>
      <c r="R8" s="45" t="s">
        <v>286</v>
      </c>
      <c r="S8" s="46">
        <v>0</v>
      </c>
      <c r="T8" s="46">
        <v>8</v>
      </c>
      <c r="U8" s="52">
        <v>5</v>
      </c>
      <c r="V8" s="89">
        <v>0.3</v>
      </c>
      <c r="W8" s="90">
        <v>4</v>
      </c>
      <c r="X8" s="12">
        <v>0.2</v>
      </c>
      <c r="Y8" s="55">
        <v>5</v>
      </c>
      <c r="Z8" s="55">
        <v>5</v>
      </c>
    </row>
    <row r="9" spans="1:30" x14ac:dyDescent="0.25">
      <c r="B9" s="35" t="s">
        <v>236</v>
      </c>
      <c r="C9" s="23">
        <v>4</v>
      </c>
      <c r="D9" s="11"/>
      <c r="E9" s="56" t="s">
        <v>199</v>
      </c>
      <c r="F9" s="16"/>
      <c r="G9" s="16" t="s">
        <v>160</v>
      </c>
      <c r="H9" s="16" t="s">
        <v>263</v>
      </c>
      <c r="I9" s="16" t="s">
        <v>269</v>
      </c>
      <c r="J9" s="16" t="s">
        <v>96</v>
      </c>
      <c r="K9" s="16">
        <v>3</v>
      </c>
      <c r="L9" s="60">
        <v>43</v>
      </c>
      <c r="M9" s="61">
        <v>21</v>
      </c>
      <c r="N9" s="61"/>
      <c r="P9" s="48" t="s">
        <v>287</v>
      </c>
      <c r="Q9" s="48" t="s">
        <v>11</v>
      </c>
      <c r="R9" s="45" t="s">
        <v>288</v>
      </c>
      <c r="S9" s="46">
        <v>0</v>
      </c>
      <c r="T9" s="46">
        <v>9</v>
      </c>
      <c r="U9" s="52">
        <v>5</v>
      </c>
      <c r="V9" s="89">
        <v>0.3</v>
      </c>
      <c r="W9" s="90">
        <v>4</v>
      </c>
      <c r="X9" s="12">
        <v>0.2</v>
      </c>
      <c r="Y9" s="55">
        <v>5</v>
      </c>
      <c r="Z9" s="55">
        <v>5</v>
      </c>
    </row>
    <row r="10" spans="1:30" x14ac:dyDescent="0.25">
      <c r="B10" s="35" t="s">
        <v>234</v>
      </c>
      <c r="C10" s="23">
        <v>6</v>
      </c>
      <c r="D10" s="11"/>
      <c r="E10" s="56" t="s">
        <v>196</v>
      </c>
      <c r="F10" s="16"/>
      <c r="G10" s="16" t="s">
        <v>160</v>
      </c>
      <c r="H10" s="16" t="s">
        <v>264</v>
      </c>
      <c r="I10" s="16" t="s">
        <v>270</v>
      </c>
      <c r="J10" s="16" t="s">
        <v>96</v>
      </c>
      <c r="K10" s="16">
        <v>4</v>
      </c>
      <c r="L10" s="60">
        <v>16</v>
      </c>
      <c r="M10" s="61">
        <v>22</v>
      </c>
      <c r="N10" s="61"/>
      <c r="P10" s="48" t="s">
        <v>289</v>
      </c>
      <c r="Q10" s="48" t="s">
        <v>12</v>
      </c>
      <c r="R10" s="45" t="s">
        <v>290</v>
      </c>
      <c r="S10" s="46">
        <v>0</v>
      </c>
      <c r="T10" s="46">
        <v>10</v>
      </c>
      <c r="U10" s="52">
        <v>5</v>
      </c>
      <c r="V10" s="89">
        <v>0.3</v>
      </c>
      <c r="W10" s="90">
        <v>4</v>
      </c>
      <c r="X10" s="12">
        <v>0.2</v>
      </c>
      <c r="Y10" s="55">
        <v>5</v>
      </c>
      <c r="Z10" s="55">
        <v>5</v>
      </c>
    </row>
    <row r="11" spans="1:30" x14ac:dyDescent="0.25">
      <c r="A11" s="11"/>
      <c r="B11" s="35" t="s">
        <v>232</v>
      </c>
      <c r="C11" s="23">
        <v>2</v>
      </c>
      <c r="D11" s="11"/>
      <c r="E11" s="56" t="s">
        <v>191</v>
      </c>
      <c r="F11" s="16"/>
      <c r="G11" s="16" t="s">
        <v>160</v>
      </c>
      <c r="H11" s="16" t="s">
        <v>265</v>
      </c>
      <c r="I11" s="16" t="s">
        <v>54</v>
      </c>
      <c r="J11" s="16" t="s">
        <v>96</v>
      </c>
      <c r="K11" s="16">
        <v>5</v>
      </c>
      <c r="L11" s="60">
        <v>12</v>
      </c>
      <c r="M11" s="61">
        <v>23</v>
      </c>
      <c r="N11" s="61"/>
      <c r="P11" s="48" t="s">
        <v>291</v>
      </c>
      <c r="Q11" s="48" t="s">
        <v>13</v>
      </c>
      <c r="R11" s="45" t="s">
        <v>292</v>
      </c>
      <c r="S11" s="46">
        <v>0</v>
      </c>
      <c r="T11" s="46">
        <v>11</v>
      </c>
      <c r="U11" s="52">
        <v>5</v>
      </c>
      <c r="V11" s="89">
        <v>0.3</v>
      </c>
      <c r="W11" s="90">
        <v>4</v>
      </c>
      <c r="X11" s="12">
        <v>0.2</v>
      </c>
      <c r="Y11" s="55">
        <v>5</v>
      </c>
      <c r="Z11" s="55">
        <v>5</v>
      </c>
    </row>
    <row r="12" spans="1:30" x14ac:dyDescent="0.25">
      <c r="B12" s="35" t="s">
        <v>231</v>
      </c>
      <c r="C12" s="23">
        <v>3</v>
      </c>
      <c r="D12" s="11"/>
      <c r="P12" s="48" t="s">
        <v>293</v>
      </c>
      <c r="Q12" s="48" t="s">
        <v>14</v>
      </c>
      <c r="R12" s="45" t="s">
        <v>294</v>
      </c>
      <c r="S12" s="46">
        <v>0</v>
      </c>
      <c r="T12" s="46">
        <v>12</v>
      </c>
      <c r="U12" s="52">
        <v>5</v>
      </c>
      <c r="V12" s="89">
        <v>0.3</v>
      </c>
      <c r="W12" s="90">
        <v>4</v>
      </c>
      <c r="X12" s="12">
        <v>0.2</v>
      </c>
      <c r="Y12" s="55">
        <v>5</v>
      </c>
      <c r="Z12" s="55">
        <v>5</v>
      </c>
    </row>
    <row r="13" spans="1:30" x14ac:dyDescent="0.25">
      <c r="B13" s="35"/>
      <c r="C13" s="23"/>
      <c r="D13" s="11"/>
      <c r="P13" s="48" t="s">
        <v>295</v>
      </c>
      <c r="Q13" s="48" t="s">
        <v>15</v>
      </c>
      <c r="R13" s="45" t="s">
        <v>296</v>
      </c>
      <c r="S13" s="46">
        <v>0</v>
      </c>
      <c r="T13" s="46">
        <v>13</v>
      </c>
      <c r="U13" s="52">
        <v>5</v>
      </c>
      <c r="V13" s="89">
        <v>0.3</v>
      </c>
      <c r="W13" s="90">
        <v>4</v>
      </c>
      <c r="X13" s="12">
        <v>0.2</v>
      </c>
      <c r="Y13" s="55">
        <v>5</v>
      </c>
      <c r="Z13" s="55">
        <v>5</v>
      </c>
    </row>
    <row r="14" spans="1:30" x14ac:dyDescent="0.25">
      <c r="B14" s="35"/>
      <c r="C14" s="23"/>
      <c r="D14" s="11"/>
      <c r="P14" s="48" t="s">
        <v>297</v>
      </c>
      <c r="Q14" s="48" t="s">
        <v>16</v>
      </c>
      <c r="R14" s="45" t="s">
        <v>298</v>
      </c>
      <c r="S14" s="46">
        <v>0</v>
      </c>
      <c r="T14" s="46">
        <v>14</v>
      </c>
      <c r="U14" s="52">
        <v>5</v>
      </c>
      <c r="V14" s="89">
        <v>0.3</v>
      </c>
      <c r="W14" s="90">
        <v>4</v>
      </c>
      <c r="X14" s="12">
        <v>0.2</v>
      </c>
      <c r="Y14" s="55">
        <v>5</v>
      </c>
      <c r="Z14" s="55">
        <v>5</v>
      </c>
    </row>
    <row r="15" spans="1:30" x14ac:dyDescent="0.25">
      <c r="B15" s="35" t="s">
        <v>641</v>
      </c>
      <c r="C15" s="23" t="s">
        <v>169</v>
      </c>
      <c r="D15" s="11"/>
      <c r="P15" s="48" t="s">
        <v>299</v>
      </c>
      <c r="Q15" s="48" t="s">
        <v>17</v>
      </c>
      <c r="R15" s="47" t="s">
        <v>300</v>
      </c>
      <c r="S15" s="46">
        <v>0</v>
      </c>
      <c r="T15" s="46">
        <v>15</v>
      </c>
      <c r="U15" s="52">
        <v>5</v>
      </c>
      <c r="V15" s="89">
        <v>0.3</v>
      </c>
      <c r="W15" s="90">
        <v>4</v>
      </c>
      <c r="X15" s="12">
        <v>0.2</v>
      </c>
      <c r="Y15" s="55">
        <v>5</v>
      </c>
      <c r="Z15" s="55">
        <v>5</v>
      </c>
    </row>
    <row r="16" spans="1:30" x14ac:dyDescent="0.25">
      <c r="B16" s="59" t="s">
        <v>525</v>
      </c>
      <c r="C16" s="58">
        <v>7</v>
      </c>
      <c r="D16" s="11"/>
      <c r="P16" s="48" t="s">
        <v>301</v>
      </c>
      <c r="Q16" s="48" t="s">
        <v>18</v>
      </c>
      <c r="R16" s="47" t="s">
        <v>302</v>
      </c>
      <c r="S16" s="46">
        <v>0</v>
      </c>
      <c r="T16" s="46">
        <v>16</v>
      </c>
      <c r="U16" s="52">
        <v>4</v>
      </c>
      <c r="V16" s="89">
        <v>0.3</v>
      </c>
      <c r="W16" s="90">
        <v>4</v>
      </c>
      <c r="X16" s="12">
        <v>0.2</v>
      </c>
      <c r="Y16" s="55">
        <v>4</v>
      </c>
      <c r="Z16" s="55">
        <v>4</v>
      </c>
    </row>
    <row r="17" spans="2:26" x14ac:dyDescent="0.25">
      <c r="B17" s="59" t="s">
        <v>526</v>
      </c>
      <c r="C17" s="58">
        <v>30</v>
      </c>
      <c r="D17" s="11"/>
      <c r="P17" s="48" t="s">
        <v>303</v>
      </c>
      <c r="Q17" s="48" t="s">
        <v>19</v>
      </c>
      <c r="R17" s="47" t="s">
        <v>304</v>
      </c>
      <c r="S17" s="46">
        <v>0</v>
      </c>
      <c r="T17" s="46">
        <v>17</v>
      </c>
      <c r="U17" s="52">
        <v>16</v>
      </c>
      <c r="V17" s="89">
        <v>0.3</v>
      </c>
      <c r="W17" s="90">
        <v>4</v>
      </c>
      <c r="X17" s="12">
        <v>0.2</v>
      </c>
      <c r="Y17" s="55">
        <v>16</v>
      </c>
      <c r="Z17" s="55">
        <v>16</v>
      </c>
    </row>
    <row r="18" spans="2:26" x14ac:dyDescent="0.25">
      <c r="B18" s="35" t="s">
        <v>230</v>
      </c>
      <c r="C18" s="23">
        <v>21</v>
      </c>
      <c r="D18" s="11"/>
      <c r="P18" s="48" t="s">
        <v>305</v>
      </c>
      <c r="Q18" s="48" t="s">
        <v>20</v>
      </c>
      <c r="R18" s="47" t="s">
        <v>306</v>
      </c>
      <c r="S18" s="46">
        <v>0</v>
      </c>
      <c r="T18" s="46">
        <v>18</v>
      </c>
      <c r="U18" s="52">
        <v>17</v>
      </c>
      <c r="V18" s="89">
        <v>0.3</v>
      </c>
      <c r="W18" s="90">
        <v>4</v>
      </c>
      <c r="X18" s="12">
        <v>0.2</v>
      </c>
      <c r="Y18" s="55">
        <v>17</v>
      </c>
      <c r="Z18" s="55">
        <v>17</v>
      </c>
    </row>
    <row r="19" spans="2:26" x14ac:dyDescent="0.25">
      <c r="B19" s="35" t="s">
        <v>229</v>
      </c>
      <c r="C19" s="23">
        <v>5</v>
      </c>
      <c r="D19" s="11"/>
      <c r="P19" s="48" t="s">
        <v>307</v>
      </c>
      <c r="Q19" s="48" t="s">
        <v>21</v>
      </c>
      <c r="R19" s="45" t="s">
        <v>308</v>
      </c>
      <c r="S19" s="46">
        <v>0</v>
      </c>
      <c r="T19" s="46">
        <v>19</v>
      </c>
      <c r="U19" s="52">
        <v>17</v>
      </c>
      <c r="V19" s="89">
        <v>0.3</v>
      </c>
      <c r="W19" s="90">
        <v>4</v>
      </c>
      <c r="X19" s="12">
        <v>0.2</v>
      </c>
      <c r="Y19" s="55">
        <v>17</v>
      </c>
      <c r="Z19" s="55">
        <v>17</v>
      </c>
    </row>
    <row r="20" spans="2:26" x14ac:dyDescent="0.25">
      <c r="D20" s="11"/>
      <c r="P20" s="48" t="s">
        <v>309</v>
      </c>
      <c r="Q20" s="48" t="s">
        <v>22</v>
      </c>
      <c r="R20" s="47" t="s">
        <v>310</v>
      </c>
      <c r="S20" s="46">
        <v>0</v>
      </c>
      <c r="T20" s="46">
        <v>20</v>
      </c>
      <c r="U20" s="52">
        <v>16</v>
      </c>
      <c r="V20" s="89">
        <v>0.3</v>
      </c>
      <c r="W20" s="90">
        <v>4</v>
      </c>
      <c r="X20" s="12">
        <v>0.2</v>
      </c>
      <c r="Y20" s="55">
        <v>16</v>
      </c>
      <c r="Z20" s="55">
        <v>16</v>
      </c>
    </row>
    <row r="21" spans="2:26" x14ac:dyDescent="0.25">
      <c r="B21" s="29" t="s">
        <v>228</v>
      </c>
      <c r="C21" s="29" t="s">
        <v>227</v>
      </c>
      <c r="E21" s="34" t="s">
        <v>226</v>
      </c>
      <c r="F21" s="34" t="s">
        <v>225</v>
      </c>
      <c r="G21" s="34" t="s">
        <v>224</v>
      </c>
      <c r="H21" s="34" t="s">
        <v>223</v>
      </c>
      <c r="I21" s="34" t="s">
        <v>222</v>
      </c>
      <c r="J21" s="34" t="s">
        <v>221</v>
      </c>
      <c r="K21" s="34" t="s">
        <v>220</v>
      </c>
      <c r="P21" s="48" t="s">
        <v>311</v>
      </c>
      <c r="Q21" s="48" t="s">
        <v>23</v>
      </c>
      <c r="R21" s="47" t="s">
        <v>312</v>
      </c>
      <c r="S21" s="46">
        <v>0</v>
      </c>
      <c r="T21" s="46">
        <v>21</v>
      </c>
      <c r="U21" s="52">
        <v>20</v>
      </c>
      <c r="V21" s="89">
        <v>0.3</v>
      </c>
      <c r="W21" s="90">
        <v>4</v>
      </c>
      <c r="X21" s="12">
        <v>0.2</v>
      </c>
      <c r="Y21" s="55">
        <v>20</v>
      </c>
      <c r="Z21" s="55">
        <v>20</v>
      </c>
    </row>
    <row r="22" spans="2:26" x14ac:dyDescent="0.25">
      <c r="B22" s="23" t="s">
        <v>97</v>
      </c>
      <c r="C22" s="23" t="s">
        <v>98</v>
      </c>
      <c r="D22" s="11"/>
      <c r="E22" s="33">
        <v>1</v>
      </c>
      <c r="F22" s="32" t="s">
        <v>271</v>
      </c>
      <c r="G22" s="16">
        <v>0</v>
      </c>
      <c r="H22" s="16">
        <v>65</v>
      </c>
      <c r="I22" s="31" t="s">
        <v>169</v>
      </c>
      <c r="J22" s="16">
        <v>0</v>
      </c>
      <c r="K22" s="16">
        <v>0</v>
      </c>
      <c r="P22" s="48" t="s">
        <v>313</v>
      </c>
      <c r="Q22" s="48" t="s">
        <v>24</v>
      </c>
      <c r="R22" s="47" t="s">
        <v>314</v>
      </c>
      <c r="S22" s="46">
        <v>0</v>
      </c>
      <c r="T22" s="46">
        <v>22</v>
      </c>
      <c r="U22" s="52">
        <v>20</v>
      </c>
      <c r="V22" s="89">
        <v>0.3</v>
      </c>
      <c r="W22" s="90">
        <v>4</v>
      </c>
      <c r="X22" s="12">
        <v>0.2</v>
      </c>
      <c r="Y22" s="55">
        <v>20</v>
      </c>
      <c r="Z22" s="55">
        <v>20</v>
      </c>
    </row>
    <row r="23" spans="2:26" x14ac:dyDescent="0.25">
      <c r="B23" s="23" t="s">
        <v>99</v>
      </c>
      <c r="C23" s="23" t="s">
        <v>100</v>
      </c>
      <c r="D23" s="11"/>
      <c r="E23" s="33">
        <v>2</v>
      </c>
      <c r="F23" s="32" t="s">
        <v>272</v>
      </c>
      <c r="G23" s="16">
        <f>G22+H22</f>
        <v>65</v>
      </c>
      <c r="H23" s="16">
        <v>75</v>
      </c>
      <c r="I23" s="31" t="s">
        <v>169</v>
      </c>
      <c r="J23" s="56">
        <f>J22+K22</f>
        <v>0</v>
      </c>
      <c r="K23" s="16">
        <v>3</v>
      </c>
      <c r="P23" s="48" t="s">
        <v>315</v>
      </c>
      <c r="Q23" s="48" t="s">
        <v>26</v>
      </c>
      <c r="R23" s="47" t="s">
        <v>316</v>
      </c>
      <c r="S23" s="46">
        <v>0</v>
      </c>
      <c r="T23" s="46">
        <v>23</v>
      </c>
      <c r="U23" s="52">
        <v>4</v>
      </c>
      <c r="V23" s="89">
        <v>0.3</v>
      </c>
      <c r="W23" s="90">
        <v>4</v>
      </c>
      <c r="X23" s="12">
        <v>0.2</v>
      </c>
      <c r="Y23" s="55">
        <v>4</v>
      </c>
      <c r="Z23" s="55">
        <v>4</v>
      </c>
    </row>
    <row r="24" spans="2:26" ht="15" customHeight="1" x14ac:dyDescent="0.25">
      <c r="B24" s="23" t="s">
        <v>101</v>
      </c>
      <c r="C24" s="23" t="s">
        <v>102</v>
      </c>
      <c r="D24" s="11"/>
      <c r="E24" s="33">
        <v>3</v>
      </c>
      <c r="F24" s="32" t="s">
        <v>273</v>
      </c>
      <c r="G24" s="16">
        <f>G23+H23</f>
        <v>140</v>
      </c>
      <c r="H24" s="16">
        <v>39</v>
      </c>
      <c r="I24" s="31" t="s">
        <v>169</v>
      </c>
      <c r="J24" s="56">
        <f t="shared" ref="J24:J26" si="0">J23+K23</f>
        <v>3</v>
      </c>
      <c r="K24" s="16">
        <v>0</v>
      </c>
      <c r="P24" s="48" t="s">
        <v>317</v>
      </c>
      <c r="Q24" s="48" t="s">
        <v>27</v>
      </c>
      <c r="R24" s="47" t="s">
        <v>318</v>
      </c>
      <c r="S24" s="46">
        <v>0</v>
      </c>
      <c r="T24" s="46">
        <v>24</v>
      </c>
      <c r="U24" s="52">
        <v>23</v>
      </c>
      <c r="V24" s="89">
        <v>0.3</v>
      </c>
      <c r="W24" s="90">
        <v>4</v>
      </c>
      <c r="X24" s="12">
        <v>0.2</v>
      </c>
      <c r="Y24" s="55">
        <v>23</v>
      </c>
      <c r="Z24" s="55">
        <v>23</v>
      </c>
    </row>
    <row r="25" spans="2:26" ht="15" customHeight="1" x14ac:dyDescent="0.25">
      <c r="B25" s="23" t="s">
        <v>156</v>
      </c>
      <c r="C25" s="23" t="s">
        <v>157</v>
      </c>
      <c r="D25" s="11"/>
      <c r="E25" s="33">
        <v>4</v>
      </c>
      <c r="F25" s="32" t="s">
        <v>274</v>
      </c>
      <c r="G25" s="53">
        <f t="shared" ref="G25:G26" si="1">G24+H24</f>
        <v>179</v>
      </c>
      <c r="H25" s="16">
        <v>12</v>
      </c>
      <c r="I25" s="31" t="s">
        <v>169</v>
      </c>
      <c r="J25" s="56">
        <f t="shared" si="0"/>
        <v>3</v>
      </c>
      <c r="K25" s="16">
        <v>0</v>
      </c>
      <c r="P25" s="48" t="s">
        <v>319</v>
      </c>
      <c r="Q25" s="48" t="s">
        <v>31</v>
      </c>
      <c r="R25" s="47" t="s">
        <v>320</v>
      </c>
      <c r="S25" s="46">
        <v>0</v>
      </c>
      <c r="T25" s="46">
        <v>25</v>
      </c>
      <c r="U25" s="52">
        <v>23</v>
      </c>
      <c r="V25" s="89">
        <v>0.3</v>
      </c>
      <c r="W25" s="90">
        <v>4</v>
      </c>
      <c r="X25" s="12">
        <v>0.2</v>
      </c>
      <c r="Y25" s="55">
        <v>23</v>
      </c>
      <c r="Z25" s="55">
        <v>23</v>
      </c>
    </row>
    <row r="26" spans="2:26" ht="15" customHeight="1" x14ac:dyDescent="0.25">
      <c r="B26" s="23" t="s">
        <v>103</v>
      </c>
      <c r="C26" s="23" t="s">
        <v>104</v>
      </c>
      <c r="D26" s="11"/>
      <c r="E26" s="33">
        <v>5</v>
      </c>
      <c r="F26" s="32" t="s">
        <v>54</v>
      </c>
      <c r="G26" s="53">
        <f t="shared" si="1"/>
        <v>191</v>
      </c>
      <c r="H26" s="16">
        <v>8</v>
      </c>
      <c r="I26" s="31"/>
      <c r="J26" s="56">
        <f t="shared" si="0"/>
        <v>3</v>
      </c>
      <c r="K26" s="16">
        <v>0</v>
      </c>
      <c r="P26" s="48" t="s">
        <v>321</v>
      </c>
      <c r="Q26" s="48"/>
      <c r="R26" s="47" t="s">
        <v>322</v>
      </c>
      <c r="S26" s="46">
        <v>1</v>
      </c>
      <c r="T26" s="46">
        <v>26</v>
      </c>
      <c r="U26" s="52">
        <v>-1</v>
      </c>
      <c r="V26" s="89">
        <v>0.3</v>
      </c>
      <c r="W26" s="90">
        <v>4</v>
      </c>
      <c r="X26" s="12">
        <v>0.2</v>
      </c>
      <c r="Y26" s="55">
        <v>-1</v>
      </c>
      <c r="Z26" s="55">
        <v>-1</v>
      </c>
    </row>
    <row r="27" spans="2:26" x14ac:dyDescent="0.25">
      <c r="B27" s="23" t="s">
        <v>105</v>
      </c>
      <c r="C27" s="23" t="s">
        <v>106</v>
      </c>
      <c r="D27" s="11"/>
      <c r="P27" s="48" t="s">
        <v>323</v>
      </c>
      <c r="Q27" s="48" t="s">
        <v>32</v>
      </c>
      <c r="R27" s="47" t="s">
        <v>324</v>
      </c>
      <c r="S27" s="46">
        <v>0</v>
      </c>
      <c r="T27" s="46">
        <v>27</v>
      </c>
      <c r="U27" s="52">
        <v>4</v>
      </c>
      <c r="V27" s="89">
        <v>0.3</v>
      </c>
      <c r="W27" s="90">
        <v>4</v>
      </c>
      <c r="X27" s="12">
        <v>0.2</v>
      </c>
      <c r="Y27" s="55">
        <v>4</v>
      </c>
      <c r="Z27" s="55">
        <v>4</v>
      </c>
    </row>
    <row r="28" spans="2:26" x14ac:dyDescent="0.25">
      <c r="B28" s="23" t="s">
        <v>107</v>
      </c>
      <c r="C28" s="23" t="s">
        <v>108</v>
      </c>
      <c r="D28" s="11"/>
      <c r="P28" s="48" t="s">
        <v>325</v>
      </c>
      <c r="Q28" s="48" t="s">
        <v>33</v>
      </c>
      <c r="R28" s="47" t="s">
        <v>326</v>
      </c>
      <c r="S28" s="46">
        <v>0</v>
      </c>
      <c r="T28" s="46">
        <v>28</v>
      </c>
      <c r="U28" s="52">
        <v>27</v>
      </c>
      <c r="V28" s="89">
        <v>0.3</v>
      </c>
      <c r="W28" s="90">
        <v>4</v>
      </c>
      <c r="X28" s="12">
        <v>0.2</v>
      </c>
      <c r="Y28" s="55">
        <v>27</v>
      </c>
      <c r="Z28" s="55">
        <v>27</v>
      </c>
    </row>
    <row r="29" spans="2:26" ht="15" customHeight="1" x14ac:dyDescent="0.25">
      <c r="B29" s="23" t="s">
        <v>109</v>
      </c>
      <c r="C29" s="23" t="s">
        <v>110</v>
      </c>
      <c r="D29" s="11"/>
      <c r="P29" s="48" t="s">
        <v>327</v>
      </c>
      <c r="Q29" s="48" t="s">
        <v>34</v>
      </c>
      <c r="R29" s="47" t="s">
        <v>328</v>
      </c>
      <c r="S29" s="46">
        <v>0</v>
      </c>
      <c r="T29" s="46">
        <v>29</v>
      </c>
      <c r="U29" s="52">
        <v>27</v>
      </c>
      <c r="V29" s="89">
        <v>0.3</v>
      </c>
      <c r="W29" s="90">
        <v>4</v>
      </c>
      <c r="X29" s="12">
        <v>0.2</v>
      </c>
      <c r="Y29" s="55">
        <v>27</v>
      </c>
      <c r="Z29" s="55">
        <v>27</v>
      </c>
    </row>
    <row r="30" spans="2:26" ht="15" customHeight="1" x14ac:dyDescent="0.25">
      <c r="B30" s="23" t="s">
        <v>111</v>
      </c>
      <c r="C30" s="23" t="s">
        <v>112</v>
      </c>
      <c r="D30" s="11"/>
      <c r="E30" s="442" t="s">
        <v>219</v>
      </c>
      <c r="F30" s="442"/>
      <c r="G30" s="442"/>
      <c r="H30" s="442"/>
      <c r="I30" s="30"/>
      <c r="J30" s="443" t="s">
        <v>29</v>
      </c>
      <c r="K30" s="443"/>
      <c r="L30" s="443"/>
      <c r="M30" s="443"/>
      <c r="P30" s="48" t="s">
        <v>329</v>
      </c>
      <c r="Q30" s="48" t="s">
        <v>25</v>
      </c>
      <c r="R30" s="47" t="s">
        <v>330</v>
      </c>
      <c r="S30" s="46">
        <v>0</v>
      </c>
      <c r="T30" s="46">
        <v>30</v>
      </c>
      <c r="U30" s="52">
        <v>27</v>
      </c>
      <c r="V30" s="89">
        <v>0.3</v>
      </c>
      <c r="W30" s="90">
        <v>4</v>
      </c>
      <c r="X30" s="12">
        <v>0.2</v>
      </c>
      <c r="Y30" s="55">
        <v>27</v>
      </c>
      <c r="Z30" s="55">
        <v>27</v>
      </c>
    </row>
    <row r="31" spans="2:26" x14ac:dyDescent="0.25">
      <c r="B31" s="23" t="s">
        <v>113</v>
      </c>
      <c r="C31" s="23" t="s">
        <v>114</v>
      </c>
      <c r="D31" s="11"/>
      <c r="E31" s="437" t="s">
        <v>218</v>
      </c>
      <c r="F31" s="438"/>
      <c r="G31" s="439"/>
      <c r="H31" s="14" t="s">
        <v>217</v>
      </c>
      <c r="I31" s="30" t="s">
        <v>216</v>
      </c>
      <c r="J31" s="62">
        <v>0</v>
      </c>
      <c r="K31" s="436" t="s">
        <v>200</v>
      </c>
      <c r="L31" s="436"/>
      <c r="M31" s="436"/>
      <c r="P31" s="48" t="s">
        <v>331</v>
      </c>
      <c r="Q31" s="48" t="s">
        <v>35</v>
      </c>
      <c r="R31" s="47" t="s">
        <v>332</v>
      </c>
      <c r="S31" s="46">
        <v>0</v>
      </c>
      <c r="T31" s="46">
        <v>31</v>
      </c>
      <c r="U31" s="52">
        <v>68</v>
      </c>
      <c r="V31" s="89">
        <v>0.3</v>
      </c>
      <c r="W31" s="90">
        <v>68</v>
      </c>
      <c r="X31" s="12">
        <v>0.2</v>
      </c>
      <c r="Y31" s="55">
        <v>0</v>
      </c>
      <c r="Z31" s="55">
        <v>0</v>
      </c>
    </row>
    <row r="32" spans="2:26" x14ac:dyDescent="0.25">
      <c r="B32" s="23" t="s">
        <v>52</v>
      </c>
      <c r="C32" s="23" t="s">
        <v>115</v>
      </c>
      <c r="D32" s="11"/>
      <c r="E32" s="437" t="s">
        <v>215</v>
      </c>
      <c r="F32" s="438"/>
      <c r="G32" s="439"/>
      <c r="H32" s="14" t="s">
        <v>276</v>
      </c>
      <c r="I32" s="30" t="s">
        <v>214</v>
      </c>
      <c r="J32" s="62">
        <v>1</v>
      </c>
      <c r="K32" s="436" t="s">
        <v>197</v>
      </c>
      <c r="L32" s="436"/>
      <c r="M32" s="436"/>
      <c r="P32" s="48" t="s">
        <v>333</v>
      </c>
      <c r="Q32" s="48" t="s">
        <v>36</v>
      </c>
      <c r="R32" s="47" t="s">
        <v>334</v>
      </c>
      <c r="S32" s="46">
        <v>0</v>
      </c>
      <c r="T32" s="46">
        <v>32</v>
      </c>
      <c r="U32" s="52">
        <v>31</v>
      </c>
      <c r="V32" s="89">
        <v>0.3</v>
      </c>
      <c r="W32" s="90">
        <v>31</v>
      </c>
      <c r="X32" s="12">
        <v>0.2</v>
      </c>
      <c r="Y32" s="55">
        <v>31</v>
      </c>
      <c r="Z32" s="55">
        <v>31</v>
      </c>
    </row>
    <row r="33" spans="2:26" x14ac:dyDescent="0.25">
      <c r="B33" s="23" t="s">
        <v>116</v>
      </c>
      <c r="C33" s="23" t="s">
        <v>153</v>
      </c>
      <c r="D33" s="11"/>
      <c r="E33" s="437" t="s">
        <v>213</v>
      </c>
      <c r="F33" s="438"/>
      <c r="G33" s="439"/>
      <c r="H33" s="14" t="s">
        <v>212</v>
      </c>
      <c r="I33" s="30"/>
      <c r="J33" s="62">
        <v>2</v>
      </c>
      <c r="K33" s="436" t="s">
        <v>195</v>
      </c>
      <c r="L33" s="436"/>
      <c r="M33" s="436"/>
      <c r="P33" s="48" t="s">
        <v>335</v>
      </c>
      <c r="Q33" s="48" t="s">
        <v>37</v>
      </c>
      <c r="R33" s="47" t="s">
        <v>336</v>
      </c>
      <c r="S33" s="46">
        <v>0</v>
      </c>
      <c r="T33" s="46">
        <v>33</v>
      </c>
      <c r="U33" s="52">
        <v>31</v>
      </c>
      <c r="V33" s="89">
        <v>0.3</v>
      </c>
      <c r="W33" s="90">
        <v>31</v>
      </c>
      <c r="X33" s="12">
        <v>0.2</v>
      </c>
      <c r="Y33" s="55">
        <v>31</v>
      </c>
      <c r="Z33" s="55">
        <v>31</v>
      </c>
    </row>
    <row r="34" spans="2:26" x14ac:dyDescent="0.25">
      <c r="B34" s="23" t="s">
        <v>117</v>
      </c>
      <c r="C34" s="23" t="s">
        <v>118</v>
      </c>
      <c r="D34" s="11"/>
      <c r="E34" s="437" t="s">
        <v>211</v>
      </c>
      <c r="F34" s="438"/>
      <c r="G34" s="439"/>
      <c r="H34" s="14" t="s">
        <v>169</v>
      </c>
      <c r="I34" s="10" t="s">
        <v>206</v>
      </c>
      <c r="J34" s="62">
        <v>3</v>
      </c>
      <c r="K34" s="436" t="s">
        <v>275</v>
      </c>
      <c r="L34" s="436"/>
      <c r="M34" s="436"/>
      <c r="P34" s="48" t="s">
        <v>337</v>
      </c>
      <c r="Q34" s="48" t="s">
        <v>38</v>
      </c>
      <c r="R34" s="45" t="s">
        <v>338</v>
      </c>
      <c r="S34" s="46">
        <v>5</v>
      </c>
      <c r="T34" s="46">
        <v>34</v>
      </c>
      <c r="U34" s="52">
        <v>33</v>
      </c>
      <c r="V34" s="89">
        <v>0.3</v>
      </c>
      <c r="W34" s="90">
        <v>31</v>
      </c>
      <c r="X34" s="12">
        <v>0.2</v>
      </c>
      <c r="Y34" s="55">
        <v>33</v>
      </c>
      <c r="Z34" s="55">
        <v>33</v>
      </c>
    </row>
    <row r="35" spans="2:26" x14ac:dyDescent="0.25">
      <c r="B35" s="23" t="s">
        <v>158</v>
      </c>
      <c r="C35" s="23" t="s">
        <v>210</v>
      </c>
      <c r="D35" s="11"/>
      <c r="E35" s="437" t="s">
        <v>209</v>
      </c>
      <c r="F35" s="438"/>
      <c r="G35" s="439"/>
      <c r="H35" s="14" t="s">
        <v>169</v>
      </c>
      <c r="I35" s="10" t="s">
        <v>206</v>
      </c>
      <c r="J35" s="62">
        <v>4</v>
      </c>
      <c r="K35" s="436" t="s">
        <v>520</v>
      </c>
      <c r="L35" s="436"/>
      <c r="M35" s="436"/>
      <c r="P35" s="48" t="s">
        <v>339</v>
      </c>
      <c r="Q35" s="48"/>
      <c r="R35" s="45" t="s">
        <v>340</v>
      </c>
      <c r="S35" s="46">
        <v>0</v>
      </c>
      <c r="T35" s="46">
        <v>35</v>
      </c>
      <c r="U35" s="52">
        <v>34</v>
      </c>
      <c r="V35" s="89">
        <v>0</v>
      </c>
      <c r="W35" s="90">
        <v>31</v>
      </c>
      <c r="X35" s="12">
        <v>0.2</v>
      </c>
      <c r="Y35" s="55">
        <v>-1</v>
      </c>
      <c r="Z35" s="55">
        <v>-1</v>
      </c>
    </row>
    <row r="36" spans="2:26" x14ac:dyDescent="0.25">
      <c r="B36" s="23" t="s">
        <v>119</v>
      </c>
      <c r="C36" s="23" t="s">
        <v>120</v>
      </c>
      <c r="D36" s="11"/>
      <c r="E36" s="437" t="s">
        <v>207</v>
      </c>
      <c r="F36" s="438"/>
      <c r="G36" s="439"/>
      <c r="H36" s="14"/>
      <c r="I36" s="10" t="s">
        <v>206</v>
      </c>
      <c r="J36" s="62">
        <v>5</v>
      </c>
      <c r="K36" s="436" t="s">
        <v>529</v>
      </c>
      <c r="L36" s="436"/>
      <c r="M36" s="436"/>
      <c r="P36" s="48" t="s">
        <v>341</v>
      </c>
      <c r="Q36" s="48" t="s">
        <v>40</v>
      </c>
      <c r="R36" s="45" t="s">
        <v>342</v>
      </c>
      <c r="S36" s="46">
        <v>5</v>
      </c>
      <c r="T36" s="46">
        <v>36</v>
      </c>
      <c r="U36" s="52">
        <v>33</v>
      </c>
      <c r="V36" s="89">
        <v>0.3</v>
      </c>
      <c r="W36" s="90">
        <v>31</v>
      </c>
      <c r="X36" s="12">
        <v>0.2</v>
      </c>
      <c r="Y36" s="55">
        <v>33</v>
      </c>
      <c r="Z36" s="55">
        <v>33</v>
      </c>
    </row>
    <row r="37" spans="2:26" x14ac:dyDescent="0.25">
      <c r="B37" s="23" t="s">
        <v>121</v>
      </c>
      <c r="C37" s="23" t="s">
        <v>122</v>
      </c>
      <c r="D37" s="11"/>
      <c r="P37" s="48" t="s">
        <v>343</v>
      </c>
      <c r="Q37" s="48"/>
      <c r="R37" s="45" t="s">
        <v>344</v>
      </c>
      <c r="S37" s="46">
        <v>0</v>
      </c>
      <c r="T37" s="46">
        <v>37</v>
      </c>
      <c r="U37" s="52">
        <v>36</v>
      </c>
      <c r="V37" s="89">
        <v>0</v>
      </c>
      <c r="W37" s="90">
        <v>31</v>
      </c>
      <c r="X37" s="12">
        <v>0.2</v>
      </c>
      <c r="Y37" s="55">
        <v>-1</v>
      </c>
      <c r="Z37" s="55">
        <v>-1</v>
      </c>
    </row>
    <row r="38" spans="2:26" x14ac:dyDescent="0.25">
      <c r="B38" s="23" t="s">
        <v>123</v>
      </c>
      <c r="C38" s="23" t="s">
        <v>124</v>
      </c>
      <c r="D38" s="11"/>
      <c r="E38" s="29" t="s">
        <v>204</v>
      </c>
      <c r="P38" s="48" t="s">
        <v>345</v>
      </c>
      <c r="Q38" s="48" t="s">
        <v>42</v>
      </c>
      <c r="R38" s="45" t="s">
        <v>346</v>
      </c>
      <c r="S38" s="46">
        <v>5</v>
      </c>
      <c r="T38" s="46">
        <v>38</v>
      </c>
      <c r="U38" s="52">
        <v>33</v>
      </c>
      <c r="V38" s="89">
        <v>0.3</v>
      </c>
      <c r="W38" s="90">
        <v>31</v>
      </c>
      <c r="X38" s="12">
        <v>0.2</v>
      </c>
      <c r="Y38" s="55">
        <v>33</v>
      </c>
      <c r="Z38" s="55">
        <v>33</v>
      </c>
    </row>
    <row r="39" spans="2:26" x14ac:dyDescent="0.25">
      <c r="B39" s="23" t="s">
        <v>203</v>
      </c>
      <c r="C39" s="23" t="s">
        <v>202</v>
      </c>
      <c r="D39" s="11"/>
      <c r="E39" s="28" t="s">
        <v>201</v>
      </c>
      <c r="P39" s="48" t="s">
        <v>347</v>
      </c>
      <c r="Q39" s="48"/>
      <c r="R39" s="45" t="s">
        <v>348</v>
      </c>
      <c r="S39" s="46">
        <v>0</v>
      </c>
      <c r="T39" s="46">
        <v>39</v>
      </c>
      <c r="U39" s="52">
        <v>38</v>
      </c>
      <c r="V39" s="89">
        <v>0</v>
      </c>
      <c r="W39" s="90">
        <v>31</v>
      </c>
      <c r="X39" s="12">
        <v>0.2</v>
      </c>
      <c r="Y39" s="55">
        <v>-1</v>
      </c>
      <c r="Z39" s="55">
        <v>-1</v>
      </c>
    </row>
    <row r="40" spans="2:26" x14ac:dyDescent="0.25">
      <c r="B40" s="23" t="s">
        <v>125</v>
      </c>
      <c r="C40" s="23" t="s">
        <v>126</v>
      </c>
      <c r="D40" s="11"/>
      <c r="E40" s="28" t="s">
        <v>198</v>
      </c>
      <c r="P40" s="48" t="s">
        <v>349</v>
      </c>
      <c r="Q40" s="48" t="s">
        <v>44</v>
      </c>
      <c r="R40" s="45" t="s">
        <v>350</v>
      </c>
      <c r="S40" s="46">
        <v>5</v>
      </c>
      <c r="T40" s="46">
        <v>40</v>
      </c>
      <c r="U40" s="52">
        <v>33</v>
      </c>
      <c r="V40" s="89">
        <v>0.3</v>
      </c>
      <c r="W40" s="90">
        <v>31</v>
      </c>
      <c r="X40" s="12">
        <v>0.2</v>
      </c>
      <c r="Y40" s="55">
        <v>33</v>
      </c>
      <c r="Z40" s="55">
        <v>33</v>
      </c>
    </row>
    <row r="41" spans="2:26" x14ac:dyDescent="0.25">
      <c r="B41" s="23" t="s">
        <v>127</v>
      </c>
      <c r="C41" s="23" t="s">
        <v>128</v>
      </c>
      <c r="D41" s="11"/>
      <c r="E41" s="28" t="s">
        <v>168</v>
      </c>
      <c r="P41" s="48" t="s">
        <v>351</v>
      </c>
      <c r="Q41" s="48"/>
      <c r="R41" s="45" t="s">
        <v>352</v>
      </c>
      <c r="S41" s="46">
        <v>0</v>
      </c>
      <c r="T41" s="46">
        <v>41</v>
      </c>
      <c r="U41" s="52">
        <v>40</v>
      </c>
      <c r="V41" s="89">
        <v>0</v>
      </c>
      <c r="W41" s="90">
        <v>31</v>
      </c>
      <c r="X41" s="12">
        <v>0.2</v>
      </c>
      <c r="Y41" s="55">
        <v>-1</v>
      </c>
      <c r="Z41" s="55">
        <v>-1</v>
      </c>
    </row>
    <row r="42" spans="2:26" x14ac:dyDescent="0.25">
      <c r="B42" s="23" t="s">
        <v>154</v>
      </c>
      <c r="C42" s="23" t="s">
        <v>155</v>
      </c>
      <c r="D42" s="11"/>
      <c r="E42" s="28" t="s">
        <v>194</v>
      </c>
      <c r="P42" s="48" t="s">
        <v>353</v>
      </c>
      <c r="Q42" s="48" t="s">
        <v>46</v>
      </c>
      <c r="R42" s="45" t="s">
        <v>354</v>
      </c>
      <c r="S42" s="46">
        <v>5</v>
      </c>
      <c r="T42" s="46">
        <v>42</v>
      </c>
      <c r="U42" s="52">
        <v>33</v>
      </c>
      <c r="V42" s="89">
        <v>0.3</v>
      </c>
      <c r="W42" s="90">
        <v>31</v>
      </c>
      <c r="X42" s="12">
        <v>0.2</v>
      </c>
      <c r="Y42" s="55">
        <v>33</v>
      </c>
      <c r="Z42" s="55">
        <v>33</v>
      </c>
    </row>
    <row r="43" spans="2:26" x14ac:dyDescent="0.25">
      <c r="B43" s="23" t="s">
        <v>130</v>
      </c>
      <c r="C43" s="23" t="s">
        <v>131</v>
      </c>
      <c r="D43" s="11"/>
      <c r="P43" s="48" t="s">
        <v>355</v>
      </c>
      <c r="Q43" s="48"/>
      <c r="R43" s="45" t="s">
        <v>356</v>
      </c>
      <c r="S43" s="46">
        <v>0</v>
      </c>
      <c r="T43" s="46">
        <v>43</v>
      </c>
      <c r="U43" s="52">
        <v>42</v>
      </c>
      <c r="V43" s="89">
        <v>0</v>
      </c>
      <c r="W43" s="90">
        <v>31</v>
      </c>
      <c r="X43" s="12">
        <v>0.2</v>
      </c>
      <c r="Y43" s="55">
        <v>-1</v>
      </c>
      <c r="Z43" s="55">
        <v>-1</v>
      </c>
    </row>
    <row r="44" spans="2:26" ht="45" x14ac:dyDescent="0.25">
      <c r="B44" s="23" t="s">
        <v>132</v>
      </c>
      <c r="C44" s="23" t="s">
        <v>133</v>
      </c>
      <c r="D44" s="11"/>
      <c r="E44" s="29" t="s">
        <v>193</v>
      </c>
      <c r="G44" s="41" t="s">
        <v>192</v>
      </c>
      <c r="H44" s="41" t="s">
        <v>649</v>
      </c>
      <c r="I44" s="41" t="s">
        <v>650</v>
      </c>
      <c r="J44" s="41" t="s">
        <v>651</v>
      </c>
      <c r="K44" s="98" t="s">
        <v>652</v>
      </c>
      <c r="P44" s="48" t="s">
        <v>357</v>
      </c>
      <c r="Q44" s="48" t="s">
        <v>48</v>
      </c>
      <c r="R44" s="45" t="s">
        <v>358</v>
      </c>
      <c r="S44" s="46">
        <v>0</v>
      </c>
      <c r="T44" s="46">
        <v>44</v>
      </c>
      <c r="U44" s="52">
        <v>33</v>
      </c>
      <c r="V44" s="89">
        <v>0.3</v>
      </c>
      <c r="W44" s="90">
        <v>31</v>
      </c>
      <c r="X44" s="12">
        <v>0.2</v>
      </c>
      <c r="Y44" s="55">
        <v>33</v>
      </c>
      <c r="Z44" s="55">
        <v>33</v>
      </c>
    </row>
    <row r="45" spans="2:26" x14ac:dyDescent="0.25">
      <c r="B45" s="23" t="s">
        <v>134</v>
      </c>
      <c r="C45" s="23" t="s">
        <v>135</v>
      </c>
      <c r="D45" s="11"/>
      <c r="E45" s="28" t="s">
        <v>190</v>
      </c>
      <c r="G45" s="63">
        <v>123.456</v>
      </c>
      <c r="H45" s="15" t="s">
        <v>189</v>
      </c>
      <c r="I45" s="100"/>
      <c r="J45" s="21"/>
      <c r="K45" s="99"/>
      <c r="P45" s="48" t="s">
        <v>359</v>
      </c>
      <c r="Q45" s="48" t="s">
        <v>49</v>
      </c>
      <c r="R45" s="45" t="s">
        <v>360</v>
      </c>
      <c r="S45" s="46">
        <v>0</v>
      </c>
      <c r="T45" s="46">
        <v>45</v>
      </c>
      <c r="U45" s="52">
        <v>33</v>
      </c>
      <c r="V45" s="89">
        <v>0.3</v>
      </c>
      <c r="W45" s="90">
        <v>31</v>
      </c>
      <c r="X45" s="12">
        <v>0.2</v>
      </c>
      <c r="Y45" s="55">
        <v>33</v>
      </c>
      <c r="Z45" s="55">
        <v>33</v>
      </c>
    </row>
    <row r="46" spans="2:26" x14ac:dyDescent="0.25">
      <c r="B46" s="23" t="s">
        <v>136</v>
      </c>
      <c r="C46" s="23" t="s">
        <v>137</v>
      </c>
      <c r="D46" s="11"/>
      <c r="E46" s="28" t="s">
        <v>167</v>
      </c>
      <c r="G46" s="27">
        <v>123.456</v>
      </c>
      <c r="H46" s="95" t="s">
        <v>188</v>
      </c>
      <c r="I46" s="100" t="s">
        <v>187</v>
      </c>
      <c r="J46" s="21"/>
      <c r="K46" s="99"/>
      <c r="P46" s="48" t="s">
        <v>361</v>
      </c>
      <c r="Q46" s="48" t="s">
        <v>50</v>
      </c>
      <c r="R46" s="45" t="s">
        <v>362</v>
      </c>
      <c r="S46" s="46">
        <v>0</v>
      </c>
      <c r="T46" s="46">
        <v>46</v>
      </c>
      <c r="U46" s="52">
        <v>33</v>
      </c>
      <c r="V46" s="89">
        <v>0.3</v>
      </c>
      <c r="W46" s="90">
        <v>31</v>
      </c>
      <c r="X46" s="12">
        <v>0.2</v>
      </c>
      <c r="Y46" s="55">
        <v>33</v>
      </c>
      <c r="Z46" s="55">
        <v>33</v>
      </c>
    </row>
    <row r="47" spans="2:26" ht="120" x14ac:dyDescent="0.25">
      <c r="B47" s="23" t="s">
        <v>138</v>
      </c>
      <c r="C47" s="23" t="s">
        <v>139</v>
      </c>
      <c r="D47" s="11"/>
      <c r="G47" s="26">
        <v>123.456</v>
      </c>
      <c r="H47" s="95" t="s">
        <v>186</v>
      </c>
      <c r="I47" s="94" t="s">
        <v>656</v>
      </c>
      <c r="J47" s="14" t="s">
        <v>169</v>
      </c>
      <c r="K47" s="106" t="s">
        <v>663</v>
      </c>
      <c r="P47" s="48" t="s">
        <v>363</v>
      </c>
      <c r="Q47" s="48" t="s">
        <v>51</v>
      </c>
      <c r="R47" s="45" t="s">
        <v>364</v>
      </c>
      <c r="S47" s="46">
        <v>0</v>
      </c>
      <c r="T47" s="46">
        <v>47</v>
      </c>
      <c r="U47" s="52">
        <v>33</v>
      </c>
      <c r="V47" s="89">
        <v>0.3</v>
      </c>
      <c r="W47" s="90">
        <v>31</v>
      </c>
      <c r="X47" s="12">
        <v>0.2</v>
      </c>
      <c r="Y47" s="55">
        <v>33</v>
      </c>
      <c r="Z47" s="55">
        <v>33</v>
      </c>
    </row>
    <row r="48" spans="2:26" ht="90" x14ac:dyDescent="0.25">
      <c r="B48" s="23" t="s">
        <v>185</v>
      </c>
      <c r="C48" s="23" t="s">
        <v>159</v>
      </c>
      <c r="D48" s="11"/>
      <c r="G48" s="26">
        <v>123.456</v>
      </c>
      <c r="H48" s="95" t="s">
        <v>659</v>
      </c>
      <c r="I48" s="94" t="s">
        <v>648</v>
      </c>
      <c r="J48" s="14" t="s">
        <v>169</v>
      </c>
      <c r="K48" s="104" t="s">
        <v>662</v>
      </c>
      <c r="P48" s="48" t="s">
        <v>365</v>
      </c>
      <c r="Q48" s="48" t="s">
        <v>59</v>
      </c>
      <c r="R48" s="45" t="s">
        <v>366</v>
      </c>
      <c r="S48" s="46">
        <v>0</v>
      </c>
      <c r="T48" s="46">
        <v>48</v>
      </c>
      <c r="U48" s="52">
        <v>68</v>
      </c>
      <c r="V48" s="89">
        <v>0.3</v>
      </c>
      <c r="W48" s="90">
        <v>68</v>
      </c>
      <c r="X48" s="12">
        <v>0.2</v>
      </c>
      <c r="Y48" s="55">
        <v>0</v>
      </c>
      <c r="Z48" s="55">
        <v>0</v>
      </c>
    </row>
    <row r="49" spans="2:26" x14ac:dyDescent="0.25">
      <c r="B49" s="23" t="s">
        <v>184</v>
      </c>
      <c r="C49" s="23" t="s">
        <v>140</v>
      </c>
      <c r="D49" s="11"/>
      <c r="G49" s="63">
        <v>123.456</v>
      </c>
      <c r="H49" s="95" t="s">
        <v>659</v>
      </c>
      <c r="I49" s="100" t="s">
        <v>183</v>
      </c>
      <c r="J49" s="93"/>
      <c r="K49" s="96" t="s">
        <v>653</v>
      </c>
      <c r="P49" s="48" t="s">
        <v>367</v>
      </c>
      <c r="Q49" s="48" t="s">
        <v>60</v>
      </c>
      <c r="R49" s="45" t="s">
        <v>368</v>
      </c>
      <c r="S49" s="46">
        <v>0</v>
      </c>
      <c r="T49" s="46">
        <v>49</v>
      </c>
      <c r="U49" s="52">
        <v>48</v>
      </c>
      <c r="V49" s="89">
        <v>0.3</v>
      </c>
      <c r="W49" s="90">
        <v>48</v>
      </c>
      <c r="X49" s="12">
        <v>0.2</v>
      </c>
      <c r="Y49" s="55">
        <v>48</v>
      </c>
      <c r="Z49" s="55">
        <v>48</v>
      </c>
    </row>
    <row r="50" spans="2:26" ht="90" x14ac:dyDescent="0.25">
      <c r="B50" s="23" t="s">
        <v>141</v>
      </c>
      <c r="C50" s="23" t="s">
        <v>142</v>
      </c>
      <c r="D50" s="11"/>
      <c r="G50" s="26">
        <v>123.456</v>
      </c>
      <c r="H50" s="95" t="s">
        <v>647</v>
      </c>
      <c r="I50" s="94" t="s">
        <v>660</v>
      </c>
      <c r="J50" s="14" t="s">
        <v>169</v>
      </c>
      <c r="K50" s="106" t="s">
        <v>664</v>
      </c>
      <c r="P50" s="48" t="s">
        <v>369</v>
      </c>
      <c r="Q50" s="48" t="s">
        <v>61</v>
      </c>
      <c r="R50" s="45" t="s">
        <v>370</v>
      </c>
      <c r="S50" s="46">
        <v>0</v>
      </c>
      <c r="T50" s="46">
        <v>50</v>
      </c>
      <c r="U50" s="52">
        <v>48</v>
      </c>
      <c r="V50" s="89">
        <v>0.3</v>
      </c>
      <c r="W50" s="90">
        <v>48</v>
      </c>
      <c r="X50" s="12">
        <v>0.2</v>
      </c>
      <c r="Y50" s="55">
        <v>48</v>
      </c>
      <c r="Z50" s="55">
        <v>48</v>
      </c>
    </row>
    <row r="51" spans="2:26" ht="165" x14ac:dyDescent="0.25">
      <c r="B51" s="23" t="s">
        <v>143</v>
      </c>
      <c r="C51" s="23" t="s">
        <v>144</v>
      </c>
      <c r="D51" s="11"/>
      <c r="G51" s="26">
        <v>123.456</v>
      </c>
      <c r="H51" s="95" t="s">
        <v>658</v>
      </c>
      <c r="I51" s="94" t="s">
        <v>661</v>
      </c>
      <c r="J51" s="14" t="s">
        <v>169</v>
      </c>
      <c r="K51" s="106" t="s">
        <v>665</v>
      </c>
      <c r="P51" s="48" t="s">
        <v>371</v>
      </c>
      <c r="Q51" s="48" t="s">
        <v>62</v>
      </c>
      <c r="R51" s="45" t="s">
        <v>372</v>
      </c>
      <c r="S51" s="46">
        <v>0</v>
      </c>
      <c r="T51" s="46">
        <v>51</v>
      </c>
      <c r="U51" s="52">
        <v>48</v>
      </c>
      <c r="V51" s="89">
        <v>0.3</v>
      </c>
      <c r="W51" s="90">
        <v>48</v>
      </c>
      <c r="X51" s="12">
        <v>0.2</v>
      </c>
      <c r="Y51" s="55">
        <v>48</v>
      </c>
      <c r="Z51" s="55">
        <v>48</v>
      </c>
    </row>
    <row r="52" spans="2:26" ht="105" x14ac:dyDescent="0.25">
      <c r="B52" s="23" t="s">
        <v>145</v>
      </c>
      <c r="C52" s="23" t="s">
        <v>146</v>
      </c>
      <c r="D52" s="11"/>
      <c r="G52" s="26">
        <v>123.456</v>
      </c>
      <c r="H52" s="95" t="s">
        <v>182</v>
      </c>
      <c r="I52" s="102" t="s">
        <v>172</v>
      </c>
      <c r="J52" s="14" t="s">
        <v>169</v>
      </c>
      <c r="K52" s="97" t="s">
        <v>655</v>
      </c>
      <c r="P52" s="48" t="s">
        <v>373</v>
      </c>
      <c r="Q52" s="48" t="s">
        <v>63</v>
      </c>
      <c r="R52" s="45" t="s">
        <v>374</v>
      </c>
      <c r="S52" s="46">
        <v>0</v>
      </c>
      <c r="T52" s="46">
        <v>52</v>
      </c>
      <c r="U52" s="52">
        <v>48</v>
      </c>
      <c r="V52" s="89">
        <v>0.3</v>
      </c>
      <c r="W52" s="90">
        <v>48</v>
      </c>
      <c r="X52" s="12">
        <v>0.2</v>
      </c>
      <c r="Y52" s="55">
        <v>48</v>
      </c>
      <c r="Z52" s="55">
        <v>48</v>
      </c>
    </row>
    <row r="53" spans="2:26" x14ac:dyDescent="0.25">
      <c r="B53" s="23" t="s">
        <v>147</v>
      </c>
      <c r="C53" s="23" t="s">
        <v>148</v>
      </c>
      <c r="D53" s="11"/>
      <c r="G53" s="25">
        <v>123.456</v>
      </c>
      <c r="H53" s="95" t="s">
        <v>181</v>
      </c>
      <c r="I53" s="100" t="s">
        <v>180</v>
      </c>
      <c r="J53" s="14" t="s">
        <v>169</v>
      </c>
      <c r="K53" s="99"/>
      <c r="P53" s="48" t="s">
        <v>375</v>
      </c>
      <c r="Q53" s="48" t="s">
        <v>64</v>
      </c>
      <c r="R53" s="45" t="s">
        <v>376</v>
      </c>
      <c r="S53" s="46">
        <v>0</v>
      </c>
      <c r="T53" s="46">
        <v>53</v>
      </c>
      <c r="U53" s="52">
        <v>48</v>
      </c>
      <c r="V53" s="89">
        <v>0.3</v>
      </c>
      <c r="W53" s="90">
        <v>48</v>
      </c>
      <c r="X53" s="12">
        <v>0.2</v>
      </c>
      <c r="Y53" s="55">
        <v>48</v>
      </c>
      <c r="Z53" s="55">
        <v>48</v>
      </c>
    </row>
    <row r="54" spans="2:26" x14ac:dyDescent="0.25">
      <c r="B54" s="23" t="s">
        <v>149</v>
      </c>
      <c r="C54" s="23" t="s">
        <v>150</v>
      </c>
      <c r="D54" s="11"/>
      <c r="G54" s="24">
        <v>123.456</v>
      </c>
      <c r="H54" s="95" t="s">
        <v>181</v>
      </c>
      <c r="I54" s="100" t="s">
        <v>180</v>
      </c>
      <c r="J54" s="14" t="s">
        <v>169</v>
      </c>
      <c r="K54" s="99"/>
      <c r="P54" s="48" t="s">
        <v>377</v>
      </c>
      <c r="Q54" s="48" t="s">
        <v>66</v>
      </c>
      <c r="R54" s="45" t="s">
        <v>378</v>
      </c>
      <c r="S54" s="46">
        <v>0</v>
      </c>
      <c r="T54" s="46">
        <v>54</v>
      </c>
      <c r="U54" s="52">
        <v>48</v>
      </c>
      <c r="V54" s="89">
        <v>0.3</v>
      </c>
      <c r="W54" s="90">
        <v>48</v>
      </c>
      <c r="X54" s="12">
        <v>0.2</v>
      </c>
      <c r="Y54" s="55">
        <v>48</v>
      </c>
      <c r="Z54" s="55">
        <v>48</v>
      </c>
    </row>
    <row r="55" spans="2:26" x14ac:dyDescent="0.25">
      <c r="B55" s="23" t="s">
        <v>151</v>
      </c>
      <c r="C55" s="23" t="s">
        <v>152</v>
      </c>
      <c r="D55" s="11"/>
      <c r="G55" s="22" t="s">
        <v>179</v>
      </c>
      <c r="H55" s="95" t="s">
        <v>668</v>
      </c>
      <c r="I55" s="100"/>
      <c r="J55" s="21"/>
      <c r="K55" s="99"/>
      <c r="P55" s="48" t="s">
        <v>379</v>
      </c>
      <c r="Q55" s="48" t="s">
        <v>68</v>
      </c>
      <c r="R55" s="45" t="s">
        <v>380</v>
      </c>
      <c r="S55" s="46">
        <v>0</v>
      </c>
      <c r="T55" s="46">
        <v>55</v>
      </c>
      <c r="U55" s="52">
        <v>48</v>
      </c>
      <c r="V55" s="89">
        <v>0.3</v>
      </c>
      <c r="W55" s="90">
        <v>48</v>
      </c>
      <c r="X55" s="12">
        <v>0.2</v>
      </c>
      <c r="Y55" s="55">
        <v>48</v>
      </c>
      <c r="Z55" s="55">
        <v>48</v>
      </c>
    </row>
    <row r="56" spans="2:26" x14ac:dyDescent="0.25">
      <c r="D56" s="11"/>
      <c r="G56" s="19" t="s">
        <v>174</v>
      </c>
      <c r="H56" s="95" t="s">
        <v>669</v>
      </c>
      <c r="I56" s="100" t="s">
        <v>670</v>
      </c>
      <c r="J56" s="20"/>
      <c r="K56" s="99"/>
      <c r="P56" s="48" t="s">
        <v>381</v>
      </c>
      <c r="Q56" s="48" t="s">
        <v>67</v>
      </c>
      <c r="R56" s="45" t="s">
        <v>382</v>
      </c>
      <c r="S56" s="46">
        <v>0</v>
      </c>
      <c r="T56" s="46">
        <v>56</v>
      </c>
      <c r="U56" s="52">
        <v>48</v>
      </c>
      <c r="V56" s="89">
        <v>0.3</v>
      </c>
      <c r="W56" s="90">
        <v>48</v>
      </c>
      <c r="X56" s="12">
        <v>0.2</v>
      </c>
      <c r="Y56" s="55">
        <v>48</v>
      </c>
      <c r="Z56" s="55">
        <v>48</v>
      </c>
    </row>
    <row r="57" spans="2:26" x14ac:dyDescent="0.25">
      <c r="D57" s="11"/>
      <c r="G57" s="19" t="s">
        <v>174</v>
      </c>
      <c r="H57" s="95" t="s">
        <v>669</v>
      </c>
      <c r="I57" s="100" t="s">
        <v>178</v>
      </c>
      <c r="J57" s="20"/>
      <c r="K57" s="99"/>
      <c r="P57" s="48" t="s">
        <v>383</v>
      </c>
      <c r="Q57" s="48" t="s">
        <v>65</v>
      </c>
      <c r="R57" s="45" t="s">
        <v>384</v>
      </c>
      <c r="S57" s="46">
        <v>0</v>
      </c>
      <c r="T57" s="46">
        <v>57</v>
      </c>
      <c r="U57" s="52">
        <v>48</v>
      </c>
      <c r="V57" s="89">
        <v>0.3</v>
      </c>
      <c r="W57" s="90">
        <v>48</v>
      </c>
      <c r="X57" s="12">
        <v>0.2</v>
      </c>
      <c r="Y57" s="55">
        <v>48</v>
      </c>
      <c r="Z57" s="55">
        <v>48</v>
      </c>
    </row>
    <row r="58" spans="2:26" x14ac:dyDescent="0.25">
      <c r="D58" s="11"/>
      <c r="G58" s="19" t="s">
        <v>174</v>
      </c>
      <c r="H58" s="95" t="s">
        <v>669</v>
      </c>
      <c r="I58" s="100" t="s">
        <v>177</v>
      </c>
      <c r="J58" s="20"/>
      <c r="K58" s="99"/>
      <c r="P58" s="48" t="s">
        <v>385</v>
      </c>
      <c r="Q58" s="48" t="s">
        <v>69</v>
      </c>
      <c r="R58" s="45" t="s">
        <v>386</v>
      </c>
      <c r="S58" s="46">
        <v>0</v>
      </c>
      <c r="T58" s="46">
        <v>58</v>
      </c>
      <c r="U58" s="52">
        <v>0</v>
      </c>
      <c r="V58" s="89">
        <v>0.3</v>
      </c>
      <c r="W58" s="90">
        <v>-2</v>
      </c>
      <c r="X58" s="12">
        <v>0.2</v>
      </c>
      <c r="Y58" s="55">
        <v>48</v>
      </c>
      <c r="Z58" s="55">
        <v>48</v>
      </c>
    </row>
    <row r="59" spans="2:26" x14ac:dyDescent="0.25">
      <c r="D59" s="11"/>
      <c r="G59" s="19" t="s">
        <v>174</v>
      </c>
      <c r="H59" s="95" t="s">
        <v>669</v>
      </c>
      <c r="I59" s="100" t="s">
        <v>176</v>
      </c>
      <c r="J59" s="20"/>
      <c r="K59" s="99"/>
      <c r="P59" s="48" t="s">
        <v>387</v>
      </c>
      <c r="Q59" s="48" t="s">
        <v>70</v>
      </c>
      <c r="R59" s="45" t="s">
        <v>388</v>
      </c>
      <c r="S59" s="46">
        <v>0</v>
      </c>
      <c r="T59" s="46">
        <v>59</v>
      </c>
      <c r="U59" s="52">
        <v>68</v>
      </c>
      <c r="V59" s="89">
        <v>0.3</v>
      </c>
      <c r="W59" s="90">
        <v>68</v>
      </c>
      <c r="X59" s="12">
        <v>0.2</v>
      </c>
      <c r="Y59" s="55">
        <v>0</v>
      </c>
      <c r="Z59" s="55">
        <v>0</v>
      </c>
    </row>
    <row r="60" spans="2:26" x14ac:dyDescent="0.25">
      <c r="D60" s="11"/>
      <c r="G60" s="19" t="s">
        <v>174</v>
      </c>
      <c r="H60" s="95" t="s">
        <v>669</v>
      </c>
      <c r="I60" s="101" t="s">
        <v>175</v>
      </c>
      <c r="J60" s="20"/>
      <c r="K60" s="99"/>
      <c r="P60" s="48" t="s">
        <v>389</v>
      </c>
      <c r="Q60" s="48" t="s">
        <v>71</v>
      </c>
      <c r="R60" s="45" t="s">
        <v>390</v>
      </c>
      <c r="S60" s="46">
        <v>0</v>
      </c>
      <c r="T60" s="46">
        <v>60</v>
      </c>
      <c r="U60" s="52">
        <v>59</v>
      </c>
      <c r="V60" s="89">
        <v>0.3</v>
      </c>
      <c r="W60" s="90">
        <v>59</v>
      </c>
      <c r="X60" s="12">
        <v>0.2</v>
      </c>
      <c r="Y60" s="55">
        <v>59</v>
      </c>
      <c r="Z60" s="55">
        <v>59</v>
      </c>
    </row>
    <row r="61" spans="2:26" ht="75" x14ac:dyDescent="0.25">
      <c r="D61" s="11"/>
      <c r="G61" s="19" t="s">
        <v>174</v>
      </c>
      <c r="H61" s="95" t="s">
        <v>173</v>
      </c>
      <c r="I61" s="101" t="s">
        <v>172</v>
      </c>
      <c r="J61" s="14" t="s">
        <v>169</v>
      </c>
      <c r="K61" s="97" t="s">
        <v>657</v>
      </c>
      <c r="P61" s="48" t="s">
        <v>391</v>
      </c>
      <c r="Q61" s="48" t="s">
        <v>72</v>
      </c>
      <c r="R61" s="45" t="s">
        <v>392</v>
      </c>
      <c r="S61" s="46">
        <v>0</v>
      </c>
      <c r="T61" s="46">
        <v>61</v>
      </c>
      <c r="U61" s="52">
        <v>60</v>
      </c>
      <c r="V61" s="89">
        <v>0.3</v>
      </c>
      <c r="W61" s="90">
        <v>59</v>
      </c>
      <c r="X61" s="12">
        <v>0.2</v>
      </c>
      <c r="Y61" s="55">
        <v>60</v>
      </c>
      <c r="Z61" s="55">
        <v>60</v>
      </c>
    </row>
    <row r="62" spans="2:26" ht="150" x14ac:dyDescent="0.25">
      <c r="D62" s="11"/>
      <c r="G62" s="18" t="s">
        <v>58</v>
      </c>
      <c r="H62" s="95" t="s">
        <v>667</v>
      </c>
      <c r="I62" s="100" t="s">
        <v>171</v>
      </c>
      <c r="J62" s="14" t="s">
        <v>169</v>
      </c>
      <c r="K62" s="105" t="s">
        <v>666</v>
      </c>
      <c r="P62" s="48" t="s">
        <v>393</v>
      </c>
      <c r="Q62" s="48" t="s">
        <v>73</v>
      </c>
      <c r="R62" s="45" t="s">
        <v>394</v>
      </c>
      <c r="S62" s="46">
        <v>0</v>
      </c>
      <c r="T62" s="46">
        <v>62</v>
      </c>
      <c r="U62" s="52">
        <v>60</v>
      </c>
      <c r="V62" s="89">
        <v>0.3</v>
      </c>
      <c r="W62" s="90">
        <v>59</v>
      </c>
      <c r="X62" s="12">
        <v>0.2</v>
      </c>
      <c r="Y62" s="55">
        <v>60</v>
      </c>
      <c r="Z62" s="55">
        <v>60</v>
      </c>
    </row>
    <row r="63" spans="2:26" ht="225" x14ac:dyDescent="0.25">
      <c r="D63" s="11"/>
      <c r="G63" s="17" t="s">
        <v>58</v>
      </c>
      <c r="H63" s="95" t="s">
        <v>646</v>
      </c>
      <c r="I63" s="100" t="s">
        <v>170</v>
      </c>
      <c r="J63" s="14" t="s">
        <v>169</v>
      </c>
      <c r="K63" s="106" t="s">
        <v>672</v>
      </c>
      <c r="P63" s="48" t="s">
        <v>395</v>
      </c>
      <c r="Q63" s="48" t="s">
        <v>74</v>
      </c>
      <c r="R63" s="45" t="s">
        <v>396</v>
      </c>
      <c r="S63" s="46">
        <v>0</v>
      </c>
      <c r="T63" s="46">
        <v>63</v>
      </c>
      <c r="U63" s="52">
        <v>60</v>
      </c>
      <c r="V63" s="89">
        <v>0.3</v>
      </c>
      <c r="W63" s="90">
        <v>59</v>
      </c>
      <c r="X63" s="12">
        <v>0.2</v>
      </c>
      <c r="Y63" s="55">
        <v>60</v>
      </c>
      <c r="Z63" s="55">
        <v>60</v>
      </c>
    </row>
    <row r="64" spans="2:26" x14ac:dyDescent="0.25">
      <c r="D64" s="11"/>
      <c r="F64" s="11"/>
      <c r="G64" s="57" t="s">
        <v>58</v>
      </c>
      <c r="H64" s="95" t="s">
        <v>671</v>
      </c>
      <c r="I64" s="100"/>
      <c r="J64" s="20"/>
      <c r="K64" s="99"/>
      <c r="P64" s="48" t="s">
        <v>397</v>
      </c>
      <c r="Q64" s="48" t="s">
        <v>75</v>
      </c>
      <c r="R64" s="45" t="s">
        <v>398</v>
      </c>
      <c r="S64" s="46">
        <v>0</v>
      </c>
      <c r="T64" s="46">
        <v>64</v>
      </c>
      <c r="U64" s="52">
        <v>60</v>
      </c>
      <c r="V64" s="89">
        <v>0.3</v>
      </c>
      <c r="W64" s="90">
        <v>59</v>
      </c>
      <c r="X64" s="12">
        <v>0.2</v>
      </c>
      <c r="Y64" s="55">
        <v>60</v>
      </c>
      <c r="Z64" s="55">
        <v>60</v>
      </c>
    </row>
    <row r="65" spans="4:26" x14ac:dyDescent="0.25">
      <c r="D65" s="11"/>
      <c r="F65" s="87" t="s">
        <v>640</v>
      </c>
      <c r="G65" s="86">
        <v>123.456</v>
      </c>
      <c r="H65" s="95" t="s">
        <v>639</v>
      </c>
      <c r="I65" s="100" t="s">
        <v>642</v>
      </c>
      <c r="J65" s="85" t="s">
        <v>169</v>
      </c>
      <c r="K65" s="99"/>
      <c r="P65" s="48" t="s">
        <v>399</v>
      </c>
      <c r="Q65" s="48" t="s">
        <v>76</v>
      </c>
      <c r="R65" s="45" t="s">
        <v>400</v>
      </c>
      <c r="S65" s="46">
        <v>0</v>
      </c>
      <c r="T65" s="46">
        <v>65</v>
      </c>
      <c r="U65" s="52">
        <v>59</v>
      </c>
      <c r="V65" s="89">
        <v>0.3</v>
      </c>
      <c r="W65" s="90">
        <v>59</v>
      </c>
      <c r="X65" s="12">
        <v>0.2</v>
      </c>
      <c r="Y65" s="55">
        <v>59</v>
      </c>
      <c r="Z65" s="55">
        <v>59</v>
      </c>
    </row>
    <row r="66" spans="4:26" x14ac:dyDescent="0.25">
      <c r="D66" s="11"/>
      <c r="F66" s="11"/>
      <c r="G66" s="11"/>
      <c r="H66" s="11"/>
      <c r="I66" s="11"/>
      <c r="J66" s="11"/>
      <c r="P66" s="48" t="s">
        <v>401</v>
      </c>
      <c r="Q66" s="48" t="s">
        <v>77</v>
      </c>
      <c r="R66" s="45" t="s">
        <v>402</v>
      </c>
      <c r="S66" s="46">
        <v>0</v>
      </c>
      <c r="T66" s="46">
        <v>66</v>
      </c>
      <c r="U66" s="52">
        <v>65</v>
      </c>
      <c r="V66" s="89">
        <v>0.3</v>
      </c>
      <c r="W66" s="90">
        <v>59</v>
      </c>
      <c r="X66" s="12">
        <v>0.2</v>
      </c>
      <c r="Y66" s="55">
        <v>65</v>
      </c>
      <c r="Z66" s="55">
        <v>65</v>
      </c>
    </row>
    <row r="67" spans="4:26" x14ac:dyDescent="0.25">
      <c r="D67" s="11"/>
      <c r="F67" s="11"/>
      <c r="G67" s="11"/>
      <c r="H67" s="11"/>
      <c r="I67" s="11"/>
      <c r="J67" s="11"/>
      <c r="P67" s="48" t="s">
        <v>403</v>
      </c>
      <c r="Q67" s="48" t="s">
        <v>78</v>
      </c>
      <c r="R67" s="45" t="s">
        <v>404</v>
      </c>
      <c r="S67" s="46">
        <v>0</v>
      </c>
      <c r="T67" s="46">
        <v>67</v>
      </c>
      <c r="U67" s="52">
        <v>65</v>
      </c>
      <c r="V67" s="89">
        <v>0.3</v>
      </c>
      <c r="W67" s="90">
        <v>59</v>
      </c>
      <c r="X67" s="12">
        <v>0.2</v>
      </c>
      <c r="Y67" s="55">
        <v>65</v>
      </c>
      <c r="Z67" s="55">
        <v>65</v>
      </c>
    </row>
    <row r="68" spans="4:26" x14ac:dyDescent="0.25">
      <c r="D68" s="11"/>
      <c r="F68" s="11"/>
      <c r="G68" s="11"/>
      <c r="H68" s="11"/>
      <c r="I68" s="11"/>
      <c r="J68" s="11"/>
      <c r="P68" s="50" t="s">
        <v>522</v>
      </c>
      <c r="Q68" s="54"/>
      <c r="R68" s="51" t="s">
        <v>523</v>
      </c>
      <c r="S68" s="52">
        <v>0</v>
      </c>
      <c r="T68" s="52">
        <v>68</v>
      </c>
      <c r="U68" s="52">
        <v>0</v>
      </c>
      <c r="V68" s="89">
        <v>0</v>
      </c>
      <c r="W68" s="90">
        <v>-2</v>
      </c>
      <c r="X68" s="12">
        <v>0</v>
      </c>
      <c r="Y68" s="55">
        <v>0</v>
      </c>
      <c r="Z68" s="55">
        <v>0</v>
      </c>
    </row>
    <row r="69" spans="4:26" x14ac:dyDescent="0.25">
      <c r="D69" s="11"/>
      <c r="F69" s="11"/>
      <c r="G69" s="11"/>
      <c r="H69" s="11"/>
      <c r="I69" s="11"/>
      <c r="J69" s="11"/>
      <c r="P69" s="45" t="s">
        <v>449</v>
      </c>
      <c r="Q69" s="48" t="s">
        <v>6</v>
      </c>
      <c r="R69" s="45" t="s">
        <v>405</v>
      </c>
      <c r="S69" s="46">
        <v>0</v>
      </c>
      <c r="T69" s="46">
        <v>4</v>
      </c>
      <c r="U69" s="52">
        <v>78</v>
      </c>
      <c r="V69" s="89">
        <v>0.5</v>
      </c>
      <c r="W69" s="90">
        <v>78</v>
      </c>
      <c r="X69" s="12">
        <v>0.2</v>
      </c>
      <c r="Y69" s="55">
        <v>0</v>
      </c>
      <c r="Z69" s="55">
        <v>0</v>
      </c>
    </row>
    <row r="70" spans="4:26" x14ac:dyDescent="0.25">
      <c r="D70" s="11"/>
      <c r="F70" s="11"/>
      <c r="G70" s="11"/>
      <c r="H70" s="11"/>
      <c r="I70" s="11"/>
      <c r="J70" s="11"/>
      <c r="P70" s="45" t="s">
        <v>450</v>
      </c>
      <c r="Q70" s="48" t="s">
        <v>7</v>
      </c>
      <c r="R70" s="45" t="s">
        <v>406</v>
      </c>
      <c r="S70" s="46">
        <v>0</v>
      </c>
      <c r="T70" s="46">
        <v>5</v>
      </c>
      <c r="U70" s="52">
        <v>4</v>
      </c>
      <c r="V70" s="89">
        <v>0.5</v>
      </c>
      <c r="W70" s="90">
        <v>4</v>
      </c>
      <c r="X70" s="12">
        <v>0.2</v>
      </c>
      <c r="Y70" s="55">
        <v>4</v>
      </c>
      <c r="Z70" s="55">
        <v>4</v>
      </c>
    </row>
    <row r="71" spans="4:26" x14ac:dyDescent="0.25">
      <c r="D71" s="11"/>
      <c r="F71" s="11"/>
      <c r="G71" s="11"/>
      <c r="H71" s="11"/>
      <c r="I71" s="11"/>
      <c r="J71" s="11"/>
      <c r="P71" s="45" t="s">
        <v>451</v>
      </c>
      <c r="Q71" s="48" t="s">
        <v>8</v>
      </c>
      <c r="R71" s="45" t="s">
        <v>407</v>
      </c>
      <c r="S71" s="46">
        <v>0</v>
      </c>
      <c r="T71" s="46">
        <v>6</v>
      </c>
      <c r="U71" s="52">
        <v>5</v>
      </c>
      <c r="V71" s="89">
        <v>0.5</v>
      </c>
      <c r="W71" s="90">
        <v>4</v>
      </c>
      <c r="X71" s="12">
        <v>0.2</v>
      </c>
      <c r="Y71" s="55">
        <v>5</v>
      </c>
      <c r="Z71" s="55">
        <v>5</v>
      </c>
    </row>
    <row r="72" spans="4:26" x14ac:dyDescent="0.25">
      <c r="D72" s="11"/>
      <c r="F72" s="11"/>
      <c r="G72" s="11"/>
      <c r="H72" s="11"/>
      <c r="I72" s="11"/>
      <c r="J72" s="11"/>
      <c r="P72" s="45" t="s">
        <v>452</v>
      </c>
      <c r="Q72" s="48" t="s">
        <v>9</v>
      </c>
      <c r="R72" s="45" t="s">
        <v>408</v>
      </c>
      <c r="S72" s="46">
        <v>0</v>
      </c>
      <c r="T72" s="46">
        <v>7</v>
      </c>
      <c r="U72" s="52">
        <v>5</v>
      </c>
      <c r="V72" s="89">
        <v>0.5</v>
      </c>
      <c r="W72" s="90">
        <v>4</v>
      </c>
      <c r="X72" s="12">
        <v>0.2</v>
      </c>
      <c r="Y72" s="55">
        <v>5</v>
      </c>
      <c r="Z72" s="55">
        <v>5</v>
      </c>
    </row>
    <row r="73" spans="4:26" x14ac:dyDescent="0.25">
      <c r="D73" s="11"/>
      <c r="F73" s="11"/>
      <c r="G73" s="11"/>
      <c r="H73" s="11"/>
      <c r="I73" s="11"/>
      <c r="J73" s="11"/>
      <c r="P73" s="45" t="s">
        <v>453</v>
      </c>
      <c r="Q73" s="48" t="s">
        <v>10</v>
      </c>
      <c r="R73" s="45" t="s">
        <v>409</v>
      </c>
      <c r="S73" s="46">
        <v>0</v>
      </c>
      <c r="T73" s="46">
        <v>8</v>
      </c>
      <c r="U73" s="52">
        <v>5</v>
      </c>
      <c r="V73" s="89">
        <v>0.5</v>
      </c>
      <c r="W73" s="90">
        <v>4</v>
      </c>
      <c r="X73" s="12">
        <v>0.2</v>
      </c>
      <c r="Y73" s="55">
        <v>5</v>
      </c>
      <c r="Z73" s="55">
        <v>5</v>
      </c>
    </row>
    <row r="74" spans="4:26" x14ac:dyDescent="0.25">
      <c r="D74" s="11"/>
      <c r="F74" s="11"/>
      <c r="G74" s="11"/>
      <c r="H74" s="11"/>
      <c r="I74" s="11"/>
      <c r="J74" s="11"/>
      <c r="P74" s="45" t="s">
        <v>454</v>
      </c>
      <c r="Q74" s="48" t="s">
        <v>11</v>
      </c>
      <c r="R74" s="45" t="s">
        <v>410</v>
      </c>
      <c r="S74" s="46">
        <v>0</v>
      </c>
      <c r="T74" s="46">
        <v>9</v>
      </c>
      <c r="U74" s="52">
        <v>5</v>
      </c>
      <c r="V74" s="89">
        <v>0.5</v>
      </c>
      <c r="W74" s="90">
        <v>4</v>
      </c>
      <c r="X74" s="12">
        <v>0.2</v>
      </c>
      <c r="Y74" s="55">
        <v>5</v>
      </c>
      <c r="Z74" s="55">
        <v>5</v>
      </c>
    </row>
    <row r="75" spans="4:26" x14ac:dyDescent="0.25">
      <c r="D75" s="11"/>
      <c r="F75" s="11"/>
      <c r="G75" s="11"/>
      <c r="H75" s="11"/>
      <c r="I75" s="11"/>
      <c r="J75" s="11"/>
      <c r="P75" s="45" t="s">
        <v>455</v>
      </c>
      <c r="Q75" s="48" t="s">
        <v>12</v>
      </c>
      <c r="R75" s="45" t="s">
        <v>411</v>
      </c>
      <c r="S75" s="46">
        <v>0</v>
      </c>
      <c r="T75" s="46">
        <v>10</v>
      </c>
      <c r="U75" s="52">
        <v>5</v>
      </c>
      <c r="V75" s="89">
        <v>0.5</v>
      </c>
      <c r="W75" s="90">
        <v>4</v>
      </c>
      <c r="X75" s="12">
        <v>0.2</v>
      </c>
      <c r="Y75" s="55">
        <v>5</v>
      </c>
      <c r="Z75" s="55">
        <v>5</v>
      </c>
    </row>
    <row r="76" spans="4:26" x14ac:dyDescent="0.25">
      <c r="D76" s="11"/>
      <c r="F76" s="11"/>
      <c r="G76" s="11"/>
      <c r="H76" s="11"/>
      <c r="I76" s="11"/>
      <c r="J76" s="11"/>
      <c r="P76" s="45" t="s">
        <v>456</v>
      </c>
      <c r="Q76" s="48" t="s">
        <v>13</v>
      </c>
      <c r="R76" s="45" t="s">
        <v>412</v>
      </c>
      <c r="S76" s="46">
        <v>0</v>
      </c>
      <c r="T76" s="46">
        <v>11</v>
      </c>
      <c r="U76" s="52">
        <v>5</v>
      </c>
      <c r="V76" s="89">
        <v>0.5</v>
      </c>
      <c r="W76" s="90">
        <v>4</v>
      </c>
      <c r="X76" s="12">
        <v>0.2</v>
      </c>
      <c r="Y76" s="55">
        <v>5</v>
      </c>
      <c r="Z76" s="55">
        <v>5</v>
      </c>
    </row>
    <row r="77" spans="4:26" x14ac:dyDescent="0.25">
      <c r="D77" s="11"/>
      <c r="F77" s="11"/>
      <c r="G77" s="11"/>
      <c r="H77" s="11"/>
      <c r="I77" s="11"/>
      <c r="J77" s="11"/>
      <c r="P77" s="45" t="s">
        <v>457</v>
      </c>
      <c r="Q77" s="48" t="s">
        <v>14</v>
      </c>
      <c r="R77" s="45" t="s">
        <v>413</v>
      </c>
      <c r="S77" s="46">
        <v>0</v>
      </c>
      <c r="T77" s="46">
        <v>12</v>
      </c>
      <c r="U77" s="52">
        <v>5</v>
      </c>
      <c r="V77" s="89">
        <v>0.5</v>
      </c>
      <c r="W77" s="90">
        <v>4</v>
      </c>
      <c r="X77" s="12">
        <v>0.2</v>
      </c>
      <c r="Y77" s="55">
        <v>5</v>
      </c>
      <c r="Z77" s="55">
        <v>5</v>
      </c>
    </row>
    <row r="78" spans="4:26" x14ac:dyDescent="0.25">
      <c r="D78" s="11"/>
      <c r="F78" s="11"/>
      <c r="G78" s="11"/>
      <c r="H78" s="11"/>
      <c r="I78" s="11"/>
      <c r="J78" s="11"/>
      <c r="P78" s="45" t="s">
        <v>458</v>
      </c>
      <c r="Q78" s="48" t="s">
        <v>15</v>
      </c>
      <c r="R78" s="45" t="s">
        <v>414</v>
      </c>
      <c r="S78" s="46">
        <v>0</v>
      </c>
      <c r="T78" s="46">
        <v>13</v>
      </c>
      <c r="U78" s="52">
        <v>5</v>
      </c>
      <c r="V78" s="89">
        <v>0.5</v>
      </c>
      <c r="W78" s="90">
        <v>4</v>
      </c>
      <c r="X78" s="12">
        <v>0.2</v>
      </c>
      <c r="Y78" s="55">
        <v>5</v>
      </c>
      <c r="Z78" s="55">
        <v>5</v>
      </c>
    </row>
    <row r="79" spans="4:26" x14ac:dyDescent="0.25">
      <c r="D79" s="11"/>
      <c r="F79" s="11"/>
      <c r="G79" s="11"/>
      <c r="H79" s="11"/>
      <c r="I79" s="11"/>
      <c r="J79" s="11"/>
      <c r="P79" s="45" t="s">
        <v>459</v>
      </c>
      <c r="Q79" s="48" t="s">
        <v>16</v>
      </c>
      <c r="R79" s="45" t="s">
        <v>415</v>
      </c>
      <c r="S79" s="46">
        <v>0</v>
      </c>
      <c r="T79" s="46">
        <v>14</v>
      </c>
      <c r="U79" s="52">
        <v>5</v>
      </c>
      <c r="V79" s="89">
        <v>0.5</v>
      </c>
      <c r="W79" s="90">
        <v>4</v>
      </c>
      <c r="X79" s="12">
        <v>0.2</v>
      </c>
      <c r="Y79" s="55">
        <v>5</v>
      </c>
      <c r="Z79" s="55">
        <v>5</v>
      </c>
    </row>
    <row r="80" spans="4:26" x14ac:dyDescent="0.25">
      <c r="D80" s="11"/>
      <c r="F80" s="11"/>
      <c r="G80" s="11"/>
      <c r="H80" s="11"/>
      <c r="I80" s="11"/>
      <c r="J80" s="11"/>
      <c r="P80" s="45" t="s">
        <v>460</v>
      </c>
      <c r="Q80" s="48" t="s">
        <v>17</v>
      </c>
      <c r="R80" s="45" t="s">
        <v>416</v>
      </c>
      <c r="S80" s="46">
        <v>0</v>
      </c>
      <c r="T80" s="46">
        <v>15</v>
      </c>
      <c r="U80" s="52">
        <v>5</v>
      </c>
      <c r="V80" s="89">
        <v>0.5</v>
      </c>
      <c r="W80" s="90">
        <v>4</v>
      </c>
      <c r="X80" s="12">
        <v>0.2</v>
      </c>
      <c r="Y80" s="55">
        <v>5</v>
      </c>
      <c r="Z80" s="55">
        <v>5</v>
      </c>
    </row>
    <row r="81" spans="4:26" x14ac:dyDescent="0.25">
      <c r="D81" s="11"/>
      <c r="F81" s="11"/>
      <c r="G81" s="11"/>
      <c r="H81" s="11"/>
      <c r="I81" s="11"/>
      <c r="J81" s="11"/>
      <c r="P81" s="45" t="s">
        <v>461</v>
      </c>
      <c r="Q81" s="48" t="s">
        <v>18</v>
      </c>
      <c r="R81" s="45" t="s">
        <v>417</v>
      </c>
      <c r="S81" s="46">
        <v>0</v>
      </c>
      <c r="T81" s="46">
        <v>16</v>
      </c>
      <c r="U81" s="52">
        <v>4</v>
      </c>
      <c r="V81" s="89">
        <v>0.5</v>
      </c>
      <c r="W81" s="90">
        <v>4</v>
      </c>
      <c r="X81" s="12">
        <v>0.2</v>
      </c>
      <c r="Y81" s="55">
        <v>4</v>
      </c>
      <c r="Z81" s="55">
        <v>4</v>
      </c>
    </row>
    <row r="82" spans="4:26" x14ac:dyDescent="0.25">
      <c r="D82" s="11"/>
      <c r="F82" s="11"/>
      <c r="G82" s="11"/>
      <c r="H82" s="11"/>
      <c r="I82" s="11"/>
      <c r="J82" s="11"/>
      <c r="P82" s="45" t="s">
        <v>462</v>
      </c>
      <c r="Q82" s="48" t="s">
        <v>19</v>
      </c>
      <c r="R82" s="45" t="s">
        <v>418</v>
      </c>
      <c r="S82" s="46">
        <v>0</v>
      </c>
      <c r="T82" s="46">
        <v>17</v>
      </c>
      <c r="U82" s="52">
        <v>16</v>
      </c>
      <c r="V82" s="89">
        <v>0.5</v>
      </c>
      <c r="W82" s="90">
        <v>4</v>
      </c>
      <c r="X82" s="12">
        <v>0.2</v>
      </c>
      <c r="Y82" s="55">
        <v>16</v>
      </c>
      <c r="Z82" s="55">
        <v>16</v>
      </c>
    </row>
    <row r="83" spans="4:26" x14ac:dyDescent="0.25">
      <c r="D83" s="11"/>
      <c r="F83" s="11"/>
      <c r="G83" s="11"/>
      <c r="H83" s="11"/>
      <c r="I83" s="11"/>
      <c r="J83" s="11"/>
      <c r="P83" s="45" t="s">
        <v>463</v>
      </c>
      <c r="Q83" s="48" t="s">
        <v>20</v>
      </c>
      <c r="R83" s="45" t="s">
        <v>306</v>
      </c>
      <c r="S83" s="46">
        <v>0</v>
      </c>
      <c r="T83" s="46">
        <v>18</v>
      </c>
      <c r="U83" s="52">
        <v>17</v>
      </c>
      <c r="V83" s="89">
        <v>0.5</v>
      </c>
      <c r="W83" s="90">
        <v>4</v>
      </c>
      <c r="X83" s="12">
        <v>0.2</v>
      </c>
      <c r="Y83" s="55">
        <v>17</v>
      </c>
      <c r="Z83" s="55">
        <v>17</v>
      </c>
    </row>
    <row r="84" spans="4:26" x14ac:dyDescent="0.25">
      <c r="D84" s="11"/>
      <c r="F84" s="11"/>
      <c r="G84" s="11"/>
      <c r="H84" s="11"/>
      <c r="I84" s="11"/>
      <c r="J84" s="11"/>
      <c r="P84" s="45" t="s">
        <v>464</v>
      </c>
      <c r="Q84" s="48"/>
      <c r="R84" s="45" t="s">
        <v>419</v>
      </c>
      <c r="S84" s="46">
        <v>3</v>
      </c>
      <c r="T84" s="46">
        <v>19</v>
      </c>
      <c r="U84" s="52">
        <v>17</v>
      </c>
      <c r="V84" s="89">
        <v>0.5</v>
      </c>
      <c r="W84" s="90">
        <v>4</v>
      </c>
      <c r="X84" s="12">
        <v>0.2</v>
      </c>
      <c r="Y84" s="55">
        <v>17</v>
      </c>
      <c r="Z84" s="55">
        <v>17</v>
      </c>
    </row>
    <row r="85" spans="4:26" x14ac:dyDescent="0.25">
      <c r="D85" s="11"/>
      <c r="F85" s="11"/>
      <c r="G85" s="11"/>
      <c r="H85" s="11"/>
      <c r="I85" s="11"/>
      <c r="J85" s="11"/>
      <c r="P85" s="45" t="s">
        <v>465</v>
      </c>
      <c r="Q85" s="48" t="s">
        <v>22</v>
      </c>
      <c r="R85" s="45" t="s">
        <v>420</v>
      </c>
      <c r="S85" s="46">
        <v>0</v>
      </c>
      <c r="T85" s="46">
        <v>20</v>
      </c>
      <c r="U85" s="52">
        <v>16</v>
      </c>
      <c r="V85" s="89">
        <v>0.5</v>
      </c>
      <c r="W85" s="90">
        <v>4</v>
      </c>
      <c r="X85" s="12">
        <v>0.2</v>
      </c>
      <c r="Y85" s="55">
        <v>16</v>
      </c>
      <c r="Z85" s="55">
        <v>16</v>
      </c>
    </row>
    <row r="86" spans="4:26" x14ac:dyDescent="0.25">
      <c r="D86" s="11"/>
      <c r="F86" s="11"/>
      <c r="G86" s="11"/>
      <c r="H86" s="11"/>
      <c r="I86" s="11"/>
      <c r="J86" s="11"/>
      <c r="P86" s="45" t="s">
        <v>466</v>
      </c>
      <c r="Q86" s="48" t="s">
        <v>23</v>
      </c>
      <c r="R86" s="45" t="s">
        <v>420</v>
      </c>
      <c r="S86" s="46">
        <v>0</v>
      </c>
      <c r="T86" s="46">
        <v>21</v>
      </c>
      <c r="U86" s="52">
        <v>20</v>
      </c>
      <c r="V86" s="89">
        <v>0.5</v>
      </c>
      <c r="W86" s="90">
        <v>4</v>
      </c>
      <c r="X86" s="12">
        <v>0.2</v>
      </c>
      <c r="Y86" s="55">
        <v>20</v>
      </c>
      <c r="Z86" s="55">
        <v>20</v>
      </c>
    </row>
    <row r="87" spans="4:26" x14ac:dyDescent="0.25">
      <c r="D87" s="11"/>
      <c r="F87" s="11"/>
      <c r="G87" s="11"/>
      <c r="H87" s="11"/>
      <c r="I87" s="11"/>
      <c r="J87" s="11"/>
      <c r="P87" s="45" t="s">
        <v>467</v>
      </c>
      <c r="Q87" s="48" t="s">
        <v>26</v>
      </c>
      <c r="R87" s="45" t="s">
        <v>421</v>
      </c>
      <c r="S87" s="46">
        <v>0</v>
      </c>
      <c r="T87" s="46">
        <v>22</v>
      </c>
      <c r="U87" s="52">
        <v>4</v>
      </c>
      <c r="V87" s="89">
        <v>0.5</v>
      </c>
      <c r="W87" s="90">
        <v>4</v>
      </c>
      <c r="X87" s="12">
        <v>0.2</v>
      </c>
      <c r="Y87" s="55">
        <v>4</v>
      </c>
      <c r="Z87" s="55">
        <v>4</v>
      </c>
    </row>
    <row r="88" spans="4:26" x14ac:dyDescent="0.25">
      <c r="D88" s="11"/>
      <c r="F88" s="11"/>
      <c r="G88" s="11"/>
      <c r="H88" s="11"/>
      <c r="I88" s="11"/>
      <c r="J88" s="11"/>
      <c r="P88" s="45" t="s">
        <v>468</v>
      </c>
      <c r="Q88" s="48" t="s">
        <v>27</v>
      </c>
      <c r="R88" s="45" t="s">
        <v>422</v>
      </c>
      <c r="S88" s="46">
        <v>0</v>
      </c>
      <c r="T88" s="46">
        <v>23</v>
      </c>
      <c r="U88" s="52">
        <v>22</v>
      </c>
      <c r="V88" s="89">
        <v>0.5</v>
      </c>
      <c r="W88" s="90">
        <v>4</v>
      </c>
      <c r="X88" s="12">
        <v>0.2</v>
      </c>
      <c r="Y88" s="55">
        <v>22</v>
      </c>
      <c r="Z88" s="55">
        <v>22</v>
      </c>
    </row>
    <row r="89" spans="4:26" x14ac:dyDescent="0.25">
      <c r="D89" s="11"/>
      <c r="F89" s="11"/>
      <c r="G89" s="11"/>
      <c r="H89" s="11"/>
      <c r="I89" s="11"/>
      <c r="J89" s="11"/>
      <c r="P89" s="45" t="s">
        <v>469</v>
      </c>
      <c r="Q89" s="48" t="s">
        <v>31</v>
      </c>
      <c r="R89" s="45" t="s">
        <v>423</v>
      </c>
      <c r="S89" s="46">
        <v>0</v>
      </c>
      <c r="T89" s="46">
        <v>24</v>
      </c>
      <c r="U89" s="52">
        <v>22</v>
      </c>
      <c r="V89" s="89">
        <v>0.5</v>
      </c>
      <c r="W89" s="90">
        <v>4</v>
      </c>
      <c r="X89" s="12">
        <v>0.2</v>
      </c>
      <c r="Y89" s="55">
        <v>22</v>
      </c>
      <c r="Z89" s="55">
        <v>22</v>
      </c>
    </row>
    <row r="90" spans="4:26" x14ac:dyDescent="0.25">
      <c r="D90" s="11"/>
      <c r="F90" s="11"/>
      <c r="G90" s="11"/>
      <c r="H90" s="11"/>
      <c r="I90" s="11"/>
      <c r="J90" s="11"/>
      <c r="P90" s="45" t="s">
        <v>470</v>
      </c>
      <c r="Q90" s="48" t="s">
        <v>32</v>
      </c>
      <c r="R90" s="45" t="s">
        <v>424</v>
      </c>
      <c r="S90" s="46">
        <v>0</v>
      </c>
      <c r="T90" s="46">
        <v>25</v>
      </c>
      <c r="U90" s="52">
        <v>4</v>
      </c>
      <c r="V90" s="89">
        <v>0.5</v>
      </c>
      <c r="W90" s="90">
        <v>4</v>
      </c>
      <c r="X90" s="12">
        <v>0.2</v>
      </c>
      <c r="Y90" s="55">
        <v>4</v>
      </c>
      <c r="Z90" s="55">
        <v>4</v>
      </c>
    </row>
    <row r="91" spans="4:26" x14ac:dyDescent="0.25">
      <c r="D91" s="11"/>
      <c r="F91" s="11"/>
      <c r="G91" s="11"/>
      <c r="H91" s="11"/>
      <c r="I91" s="11"/>
      <c r="J91" s="11"/>
      <c r="P91" s="44" t="s">
        <v>471</v>
      </c>
      <c r="Q91" s="48" t="s">
        <v>33</v>
      </c>
      <c r="R91" s="45" t="s">
        <v>425</v>
      </c>
      <c r="S91" s="46">
        <v>0</v>
      </c>
      <c r="T91" s="46">
        <v>26</v>
      </c>
      <c r="U91" s="52">
        <v>25</v>
      </c>
      <c r="V91" s="89">
        <v>0.5</v>
      </c>
      <c r="W91" s="90">
        <v>4</v>
      </c>
      <c r="X91" s="12">
        <v>0.2</v>
      </c>
      <c r="Y91" s="55">
        <v>25</v>
      </c>
      <c r="Z91" s="55">
        <v>25</v>
      </c>
    </row>
    <row r="92" spans="4:26" x14ac:dyDescent="0.25">
      <c r="D92" s="11"/>
      <c r="F92" s="11"/>
      <c r="G92" s="11"/>
      <c r="H92" s="11"/>
      <c r="I92" s="11"/>
      <c r="J92" s="11"/>
      <c r="P92" s="44" t="s">
        <v>472</v>
      </c>
      <c r="Q92" s="48" t="s">
        <v>34</v>
      </c>
      <c r="R92" s="45" t="s">
        <v>328</v>
      </c>
      <c r="S92" s="46">
        <v>0</v>
      </c>
      <c r="T92" s="46">
        <v>27</v>
      </c>
      <c r="U92" s="52">
        <v>25</v>
      </c>
      <c r="V92" s="89">
        <v>0.5</v>
      </c>
      <c r="W92" s="90">
        <v>4</v>
      </c>
      <c r="X92" s="12">
        <v>0.2</v>
      </c>
      <c r="Y92" s="55">
        <v>25</v>
      </c>
      <c r="Z92" s="55">
        <v>25</v>
      </c>
    </row>
    <row r="93" spans="4:26" x14ac:dyDescent="0.25">
      <c r="D93" s="11"/>
      <c r="F93" s="11"/>
      <c r="G93" s="11"/>
      <c r="H93" s="11"/>
      <c r="I93" s="11"/>
      <c r="J93" s="11"/>
      <c r="P93" s="44" t="s">
        <v>473</v>
      </c>
      <c r="Q93" s="48" t="s">
        <v>80</v>
      </c>
      <c r="R93" s="45" t="s">
        <v>426</v>
      </c>
      <c r="S93" s="46">
        <v>0</v>
      </c>
      <c r="T93" s="46">
        <v>28</v>
      </c>
      <c r="U93" s="52">
        <v>4</v>
      </c>
      <c r="V93" s="89">
        <v>0.5</v>
      </c>
      <c r="W93" s="90">
        <v>4</v>
      </c>
      <c r="X93" s="12">
        <v>0.2</v>
      </c>
      <c r="Y93" s="55">
        <v>4</v>
      </c>
      <c r="Z93" s="55">
        <v>4</v>
      </c>
    </row>
    <row r="94" spans="4:26" x14ac:dyDescent="0.25">
      <c r="D94" s="11"/>
      <c r="F94" s="11"/>
      <c r="G94" s="11"/>
      <c r="H94" s="11"/>
      <c r="I94" s="11"/>
      <c r="J94" s="11"/>
      <c r="P94" s="44" t="s">
        <v>474</v>
      </c>
      <c r="Q94" s="48" t="s">
        <v>81</v>
      </c>
      <c r="R94" s="45" t="s">
        <v>427</v>
      </c>
      <c r="S94" s="46">
        <v>0</v>
      </c>
      <c r="T94" s="46">
        <v>29</v>
      </c>
      <c r="U94" s="52">
        <v>28</v>
      </c>
      <c r="V94" s="89">
        <v>0.5</v>
      </c>
      <c r="W94" s="90">
        <v>4</v>
      </c>
      <c r="X94" s="12">
        <v>0.2</v>
      </c>
      <c r="Y94" s="55">
        <v>28</v>
      </c>
      <c r="Z94" s="55">
        <v>28</v>
      </c>
    </row>
    <row r="95" spans="4:26" x14ac:dyDescent="0.25">
      <c r="D95" s="11"/>
      <c r="F95" s="11"/>
      <c r="G95" s="11"/>
      <c r="H95" s="11"/>
      <c r="I95" s="11"/>
      <c r="J95" s="11"/>
      <c r="P95" s="45" t="s">
        <v>475</v>
      </c>
      <c r="Q95" s="48" t="s">
        <v>82</v>
      </c>
      <c r="R95" s="45" t="s">
        <v>428</v>
      </c>
      <c r="S95" s="46">
        <v>0</v>
      </c>
      <c r="T95" s="46">
        <v>30</v>
      </c>
      <c r="U95" s="52">
        <v>28</v>
      </c>
      <c r="V95" s="89">
        <v>0.5</v>
      </c>
      <c r="W95" s="90">
        <v>4</v>
      </c>
      <c r="X95" s="12">
        <v>0.2</v>
      </c>
      <c r="Y95" s="55">
        <v>28</v>
      </c>
      <c r="Z95" s="55">
        <v>28</v>
      </c>
    </row>
    <row r="96" spans="4:26" x14ac:dyDescent="0.25">
      <c r="D96" s="11"/>
      <c r="F96" s="11"/>
      <c r="G96" s="11"/>
      <c r="H96" s="11"/>
      <c r="I96" s="11"/>
      <c r="J96" s="11"/>
      <c r="P96" s="45" t="s">
        <v>476</v>
      </c>
      <c r="Q96" s="48" t="s">
        <v>83</v>
      </c>
      <c r="R96" s="45" t="s">
        <v>429</v>
      </c>
      <c r="S96" s="46">
        <v>0</v>
      </c>
      <c r="T96" s="46">
        <v>31</v>
      </c>
      <c r="U96" s="52">
        <v>28</v>
      </c>
      <c r="V96" s="89">
        <v>0.5</v>
      </c>
      <c r="W96" s="90">
        <v>4</v>
      </c>
      <c r="X96" s="12">
        <v>0.2</v>
      </c>
      <c r="Y96" s="55">
        <v>28</v>
      </c>
      <c r="Z96" s="55">
        <v>28</v>
      </c>
    </row>
    <row r="97" spans="4:26" x14ac:dyDescent="0.25">
      <c r="D97" s="11"/>
      <c r="F97" s="11"/>
      <c r="G97" s="11"/>
      <c r="H97" s="11"/>
      <c r="I97" s="11"/>
      <c r="J97" s="11"/>
      <c r="P97" s="45" t="s">
        <v>477</v>
      </c>
      <c r="Q97" s="48" t="s">
        <v>84</v>
      </c>
      <c r="R97" s="45" t="s">
        <v>430</v>
      </c>
      <c r="S97" s="46">
        <v>0</v>
      </c>
      <c r="T97" s="46">
        <v>32</v>
      </c>
      <c r="U97" s="52">
        <v>28</v>
      </c>
      <c r="V97" s="89">
        <v>0.5</v>
      </c>
      <c r="W97" s="90">
        <v>4</v>
      </c>
      <c r="X97" s="12">
        <v>0.2</v>
      </c>
      <c r="Y97" s="55">
        <v>28</v>
      </c>
      <c r="Z97" s="55">
        <v>28</v>
      </c>
    </row>
    <row r="98" spans="4:26" x14ac:dyDescent="0.25">
      <c r="D98" s="11"/>
      <c r="F98" s="11"/>
      <c r="G98" s="11"/>
      <c r="H98" s="11"/>
      <c r="I98" s="11"/>
      <c r="J98" s="11"/>
      <c r="P98" s="45" t="s">
        <v>478</v>
      </c>
      <c r="Q98" s="48" t="s">
        <v>85</v>
      </c>
      <c r="R98" s="45" t="s">
        <v>431</v>
      </c>
      <c r="S98" s="46">
        <v>0</v>
      </c>
      <c r="T98" s="46">
        <v>33</v>
      </c>
      <c r="U98" s="52">
        <v>4</v>
      </c>
      <c r="V98" s="89">
        <v>0.5</v>
      </c>
      <c r="W98" s="90">
        <v>4</v>
      </c>
      <c r="X98" s="12">
        <v>0.2</v>
      </c>
      <c r="Y98" s="55">
        <v>4</v>
      </c>
      <c r="Z98" s="55">
        <v>4</v>
      </c>
    </row>
    <row r="99" spans="4:26" x14ac:dyDescent="0.25">
      <c r="F99" s="11"/>
      <c r="G99" s="11"/>
      <c r="H99" s="11"/>
      <c r="I99" s="11"/>
      <c r="J99" s="11"/>
      <c r="P99" s="45" t="s">
        <v>479</v>
      </c>
      <c r="Q99" s="48" t="s">
        <v>35</v>
      </c>
      <c r="R99" s="45" t="s">
        <v>432</v>
      </c>
      <c r="S99" s="46">
        <v>0</v>
      </c>
      <c r="T99" s="46">
        <v>34</v>
      </c>
      <c r="U99" s="52">
        <v>78</v>
      </c>
      <c r="V99" s="89">
        <v>0.5</v>
      </c>
      <c r="W99" s="90">
        <v>78</v>
      </c>
      <c r="X99" s="12">
        <v>0.2</v>
      </c>
      <c r="Y99" s="55">
        <v>0</v>
      </c>
      <c r="Z99" s="55">
        <v>0</v>
      </c>
    </row>
    <row r="100" spans="4:26" x14ac:dyDescent="0.25">
      <c r="F100" s="11"/>
      <c r="G100" s="11"/>
      <c r="H100" s="11"/>
      <c r="I100" s="11"/>
      <c r="J100" s="11"/>
      <c r="P100" s="45" t="s">
        <v>480</v>
      </c>
      <c r="Q100" s="48" t="s">
        <v>36</v>
      </c>
      <c r="R100" s="45" t="s">
        <v>433</v>
      </c>
      <c r="S100" s="46">
        <v>0</v>
      </c>
      <c r="T100" s="46">
        <v>35</v>
      </c>
      <c r="U100" s="52">
        <v>34</v>
      </c>
      <c r="V100" s="89">
        <v>0.5</v>
      </c>
      <c r="W100" s="90">
        <v>34</v>
      </c>
      <c r="X100" s="12">
        <v>0.2</v>
      </c>
      <c r="Y100" s="55">
        <v>34</v>
      </c>
      <c r="Z100" s="55">
        <v>34</v>
      </c>
    </row>
    <row r="101" spans="4:26" x14ac:dyDescent="0.25">
      <c r="F101" s="11"/>
      <c r="G101" s="11"/>
      <c r="H101" s="11"/>
      <c r="I101" s="11"/>
      <c r="J101" s="11"/>
      <c r="P101" s="45" t="s">
        <v>481</v>
      </c>
      <c r="Q101" s="48" t="s">
        <v>37</v>
      </c>
      <c r="R101" s="45" t="s">
        <v>434</v>
      </c>
      <c r="S101" s="46">
        <v>0</v>
      </c>
      <c r="T101" s="46">
        <v>36</v>
      </c>
      <c r="U101" s="52">
        <v>34</v>
      </c>
      <c r="V101" s="89">
        <v>0.5</v>
      </c>
      <c r="W101" s="90">
        <v>34</v>
      </c>
      <c r="X101" s="12">
        <v>0.2</v>
      </c>
      <c r="Y101" s="55">
        <v>34</v>
      </c>
      <c r="Z101" s="55">
        <v>34</v>
      </c>
    </row>
    <row r="102" spans="4:26" x14ac:dyDescent="0.25">
      <c r="F102" s="11"/>
      <c r="G102" s="11"/>
      <c r="H102" s="11"/>
      <c r="I102" s="11"/>
      <c r="J102" s="11"/>
      <c r="P102" s="45" t="s">
        <v>482</v>
      </c>
      <c r="Q102" s="48" t="s">
        <v>38</v>
      </c>
      <c r="R102" s="45" t="s">
        <v>338</v>
      </c>
      <c r="S102" s="46">
        <v>0</v>
      </c>
      <c r="T102" s="46">
        <v>37</v>
      </c>
      <c r="U102" s="52">
        <v>36</v>
      </c>
      <c r="V102" s="89">
        <v>0.5</v>
      </c>
      <c r="W102" s="90">
        <v>34</v>
      </c>
      <c r="X102" s="12">
        <v>0.2</v>
      </c>
      <c r="Y102" s="55">
        <v>36</v>
      </c>
      <c r="Z102" s="55">
        <v>36</v>
      </c>
    </row>
    <row r="103" spans="4:26" x14ac:dyDescent="0.25">
      <c r="F103" s="11"/>
      <c r="G103" s="11"/>
      <c r="H103" s="11"/>
      <c r="I103" s="11"/>
      <c r="J103" s="11"/>
      <c r="P103" s="45" t="s">
        <v>483</v>
      </c>
      <c r="Q103" s="48" t="s">
        <v>40</v>
      </c>
      <c r="R103" s="45" t="s">
        <v>342</v>
      </c>
      <c r="S103" s="46">
        <v>0</v>
      </c>
      <c r="T103" s="46">
        <v>38</v>
      </c>
      <c r="U103" s="52">
        <v>36</v>
      </c>
      <c r="V103" s="89">
        <v>0.5</v>
      </c>
      <c r="W103" s="90">
        <v>34</v>
      </c>
      <c r="X103" s="12">
        <v>0.2</v>
      </c>
      <c r="Y103" s="55">
        <v>36</v>
      </c>
      <c r="Z103" s="55">
        <v>36</v>
      </c>
    </row>
    <row r="104" spans="4:26" x14ac:dyDescent="0.25">
      <c r="F104" s="11"/>
      <c r="G104" s="11"/>
      <c r="H104" s="11"/>
      <c r="I104" s="11"/>
      <c r="J104" s="11"/>
      <c r="P104" s="45" t="s">
        <v>484</v>
      </c>
      <c r="Q104" s="44" t="s">
        <v>42</v>
      </c>
      <c r="R104" s="45" t="s">
        <v>346</v>
      </c>
      <c r="S104" s="46">
        <v>0</v>
      </c>
      <c r="T104" s="46">
        <v>39</v>
      </c>
      <c r="U104" s="52">
        <v>36</v>
      </c>
      <c r="V104" s="89">
        <v>0.5</v>
      </c>
      <c r="W104" s="90">
        <v>34</v>
      </c>
      <c r="X104" s="12">
        <v>0.2</v>
      </c>
      <c r="Y104" s="55">
        <v>36</v>
      </c>
      <c r="Z104" s="55">
        <v>36</v>
      </c>
    </row>
    <row r="105" spans="4:26" x14ac:dyDescent="0.25">
      <c r="F105" s="11"/>
      <c r="G105" s="11"/>
      <c r="H105" s="11"/>
      <c r="I105" s="11"/>
      <c r="J105" s="11"/>
      <c r="P105" s="45" t="s">
        <v>485</v>
      </c>
      <c r="Q105" s="44" t="s">
        <v>44</v>
      </c>
      <c r="R105" s="45" t="s">
        <v>350</v>
      </c>
      <c r="S105" s="46">
        <v>0</v>
      </c>
      <c r="T105" s="46">
        <v>40</v>
      </c>
      <c r="U105" s="52">
        <v>36</v>
      </c>
      <c r="V105" s="89">
        <v>0.5</v>
      </c>
      <c r="W105" s="90">
        <v>34</v>
      </c>
      <c r="X105" s="12">
        <v>0.2</v>
      </c>
      <c r="Y105" s="55">
        <v>36</v>
      </c>
      <c r="Z105" s="55">
        <v>36</v>
      </c>
    </row>
    <row r="106" spans="4:26" x14ac:dyDescent="0.25">
      <c r="F106" s="11"/>
      <c r="G106" s="11"/>
      <c r="H106" s="11"/>
      <c r="I106" s="11"/>
      <c r="J106" s="11"/>
      <c r="P106" s="45" t="s">
        <v>486</v>
      </c>
      <c r="Q106" s="44" t="s">
        <v>46</v>
      </c>
      <c r="R106" s="45" t="s">
        <v>354</v>
      </c>
      <c r="S106" s="46">
        <v>0</v>
      </c>
      <c r="T106" s="46">
        <v>41</v>
      </c>
      <c r="U106" s="52">
        <v>36</v>
      </c>
      <c r="V106" s="89">
        <v>0.5</v>
      </c>
      <c r="W106" s="90">
        <v>34</v>
      </c>
      <c r="X106" s="12">
        <v>0.2</v>
      </c>
      <c r="Y106" s="55">
        <v>36</v>
      </c>
      <c r="Z106" s="55">
        <v>36</v>
      </c>
    </row>
    <row r="107" spans="4:26" x14ac:dyDescent="0.25">
      <c r="F107" s="11"/>
      <c r="G107" s="11"/>
      <c r="H107" s="11"/>
      <c r="I107" s="11"/>
      <c r="J107" s="11"/>
      <c r="P107" s="45" t="s">
        <v>487</v>
      </c>
      <c r="Q107" s="44" t="s">
        <v>48</v>
      </c>
      <c r="R107" s="45" t="s">
        <v>435</v>
      </c>
      <c r="S107" s="46">
        <v>0</v>
      </c>
      <c r="T107" s="46">
        <v>42</v>
      </c>
      <c r="U107" s="52">
        <v>36</v>
      </c>
      <c r="V107" s="89">
        <v>0.5</v>
      </c>
      <c r="W107" s="90">
        <v>34</v>
      </c>
      <c r="X107" s="12">
        <v>0.2</v>
      </c>
      <c r="Y107" s="55">
        <v>36</v>
      </c>
      <c r="Z107" s="55">
        <v>36</v>
      </c>
    </row>
    <row r="108" spans="4:26" x14ac:dyDescent="0.25">
      <c r="F108" s="11"/>
      <c r="G108" s="11"/>
      <c r="H108" s="11"/>
      <c r="I108" s="11"/>
      <c r="J108" s="11"/>
      <c r="P108" s="45" t="s">
        <v>488</v>
      </c>
      <c r="Q108" s="44" t="s">
        <v>49</v>
      </c>
      <c r="R108" s="45" t="s">
        <v>360</v>
      </c>
      <c r="S108" s="46">
        <v>0</v>
      </c>
      <c r="T108" s="46">
        <v>43</v>
      </c>
      <c r="U108" s="52">
        <v>36</v>
      </c>
      <c r="V108" s="89">
        <v>0.5</v>
      </c>
      <c r="W108" s="90">
        <v>34</v>
      </c>
      <c r="X108" s="12">
        <v>0.2</v>
      </c>
      <c r="Y108" s="55">
        <v>36</v>
      </c>
      <c r="Z108" s="55">
        <v>36</v>
      </c>
    </row>
    <row r="109" spans="4:26" x14ac:dyDescent="0.25">
      <c r="F109" s="11"/>
      <c r="G109" s="11"/>
      <c r="H109" s="11"/>
      <c r="I109" s="11"/>
      <c r="J109" s="11"/>
      <c r="P109" s="45" t="s">
        <v>489</v>
      </c>
      <c r="Q109" s="44" t="s">
        <v>50</v>
      </c>
      <c r="R109" s="45" t="s">
        <v>362</v>
      </c>
      <c r="S109" s="46">
        <v>0</v>
      </c>
      <c r="T109" s="46">
        <v>44</v>
      </c>
      <c r="U109" s="52">
        <v>36</v>
      </c>
      <c r="V109" s="89">
        <v>0.5</v>
      </c>
      <c r="W109" s="90">
        <v>34</v>
      </c>
      <c r="X109" s="12">
        <v>0.2</v>
      </c>
      <c r="Y109" s="55">
        <v>36</v>
      </c>
      <c r="Z109" s="55">
        <v>36</v>
      </c>
    </row>
    <row r="110" spans="4:26" x14ac:dyDescent="0.25">
      <c r="F110" s="11"/>
      <c r="G110" s="11"/>
      <c r="H110" s="11"/>
      <c r="I110" s="11"/>
      <c r="J110" s="11"/>
      <c r="P110" s="45" t="s">
        <v>490</v>
      </c>
      <c r="Q110" s="44" t="s">
        <v>51</v>
      </c>
      <c r="R110" s="45" t="s">
        <v>364</v>
      </c>
      <c r="S110" s="46">
        <v>0</v>
      </c>
      <c r="T110" s="46">
        <v>45</v>
      </c>
      <c r="U110" s="52">
        <v>36</v>
      </c>
      <c r="V110" s="89">
        <v>0.5</v>
      </c>
      <c r="W110" s="90">
        <v>34</v>
      </c>
      <c r="X110" s="12">
        <v>0.2</v>
      </c>
      <c r="Y110" s="55">
        <v>36</v>
      </c>
      <c r="Z110" s="55">
        <v>36</v>
      </c>
    </row>
    <row r="111" spans="4:26" x14ac:dyDescent="0.25">
      <c r="F111" s="11"/>
      <c r="G111" s="11"/>
      <c r="H111" s="11"/>
      <c r="I111" s="11"/>
      <c r="J111" s="11"/>
      <c r="P111" s="45" t="s">
        <v>491</v>
      </c>
      <c r="Q111" s="44" t="s">
        <v>86</v>
      </c>
      <c r="R111" s="45" t="s">
        <v>436</v>
      </c>
      <c r="S111" s="46">
        <v>0</v>
      </c>
      <c r="T111" s="46">
        <v>46</v>
      </c>
      <c r="U111" s="52">
        <v>34</v>
      </c>
      <c r="V111" s="89">
        <v>0.5</v>
      </c>
      <c r="W111" s="90">
        <v>34</v>
      </c>
      <c r="X111" s="12">
        <v>0.2</v>
      </c>
      <c r="Y111" s="55">
        <v>34</v>
      </c>
      <c r="Z111" s="55">
        <v>34</v>
      </c>
    </row>
    <row r="112" spans="4:26" x14ac:dyDescent="0.25">
      <c r="F112" s="11"/>
      <c r="G112" s="11"/>
      <c r="H112" s="11"/>
      <c r="I112" s="11"/>
      <c r="J112" s="11"/>
      <c r="P112" s="45" t="s">
        <v>492</v>
      </c>
      <c r="Q112" s="44" t="s">
        <v>59</v>
      </c>
      <c r="R112" s="45" t="s">
        <v>437</v>
      </c>
      <c r="S112" s="46">
        <v>0</v>
      </c>
      <c r="T112" s="46">
        <v>47</v>
      </c>
      <c r="U112" s="52">
        <v>78</v>
      </c>
      <c r="V112" s="89">
        <v>0.5</v>
      </c>
      <c r="W112" s="90">
        <v>78</v>
      </c>
      <c r="X112" s="12">
        <v>0.2</v>
      </c>
      <c r="Y112" s="55">
        <v>0</v>
      </c>
      <c r="Z112" s="55">
        <v>0</v>
      </c>
    </row>
    <row r="113" spans="6:26" x14ac:dyDescent="0.25">
      <c r="F113" s="11"/>
      <c r="G113" s="11"/>
      <c r="H113" s="11"/>
      <c r="I113" s="11"/>
      <c r="J113" s="11"/>
      <c r="P113" s="45" t="s">
        <v>493</v>
      </c>
      <c r="Q113" s="44" t="s">
        <v>60</v>
      </c>
      <c r="R113" s="45" t="s">
        <v>368</v>
      </c>
      <c r="S113" s="46">
        <v>0</v>
      </c>
      <c r="T113" s="46">
        <v>48</v>
      </c>
      <c r="U113" s="52">
        <v>47</v>
      </c>
      <c r="V113" s="89">
        <v>0.5</v>
      </c>
      <c r="W113" s="90">
        <v>47</v>
      </c>
      <c r="X113" s="12">
        <v>0.2</v>
      </c>
      <c r="Y113" s="55">
        <v>47</v>
      </c>
      <c r="Z113" s="55">
        <v>47</v>
      </c>
    </row>
    <row r="114" spans="6:26" x14ac:dyDescent="0.25">
      <c r="F114" s="11"/>
      <c r="G114" s="11"/>
      <c r="H114" s="11"/>
      <c r="I114" s="11"/>
      <c r="J114" s="11"/>
      <c r="P114" s="45" t="s">
        <v>494</v>
      </c>
      <c r="Q114" s="44" t="s">
        <v>61</v>
      </c>
      <c r="R114" s="45" t="s">
        <v>370</v>
      </c>
      <c r="S114" s="46">
        <v>0</v>
      </c>
      <c r="T114" s="46">
        <v>49</v>
      </c>
      <c r="U114" s="52">
        <v>47</v>
      </c>
      <c r="V114" s="89">
        <v>0.5</v>
      </c>
      <c r="W114" s="90">
        <v>47</v>
      </c>
      <c r="X114" s="12">
        <v>0.2</v>
      </c>
      <c r="Y114" s="55">
        <v>47</v>
      </c>
      <c r="Z114" s="55">
        <v>47</v>
      </c>
    </row>
    <row r="115" spans="6:26" x14ac:dyDescent="0.25">
      <c r="F115" s="11"/>
      <c r="G115" s="11"/>
      <c r="H115" s="11"/>
      <c r="I115" s="11"/>
      <c r="J115" s="11"/>
      <c r="P115" s="45" t="s">
        <v>495</v>
      </c>
      <c r="Q115" s="44" t="s">
        <v>62</v>
      </c>
      <c r="R115" s="45" t="s">
        <v>372</v>
      </c>
      <c r="S115" s="46">
        <v>0</v>
      </c>
      <c r="T115" s="46">
        <v>50</v>
      </c>
      <c r="U115" s="52">
        <v>47</v>
      </c>
      <c r="V115" s="89">
        <v>0.5</v>
      </c>
      <c r="W115" s="90">
        <v>47</v>
      </c>
      <c r="X115" s="12">
        <v>0.2</v>
      </c>
      <c r="Y115" s="55">
        <v>47</v>
      </c>
      <c r="Z115" s="55">
        <v>47</v>
      </c>
    </row>
    <row r="116" spans="6:26" x14ac:dyDescent="0.25">
      <c r="P116" s="45" t="s">
        <v>496</v>
      </c>
      <c r="Q116" s="44" t="s">
        <v>63</v>
      </c>
      <c r="R116" s="45" t="s">
        <v>374</v>
      </c>
      <c r="S116" s="46">
        <v>0</v>
      </c>
      <c r="T116" s="46">
        <v>51</v>
      </c>
      <c r="U116" s="52">
        <v>47</v>
      </c>
      <c r="V116" s="89">
        <v>0.5</v>
      </c>
      <c r="W116" s="90">
        <v>47</v>
      </c>
      <c r="X116" s="12">
        <v>0.2</v>
      </c>
      <c r="Y116" s="55">
        <v>47</v>
      </c>
      <c r="Z116" s="55">
        <v>47</v>
      </c>
    </row>
    <row r="117" spans="6:26" x14ac:dyDescent="0.25">
      <c r="P117" s="45" t="s">
        <v>497</v>
      </c>
      <c r="Q117" s="44" t="s">
        <v>64</v>
      </c>
      <c r="R117" s="45" t="s">
        <v>376</v>
      </c>
      <c r="S117" s="46">
        <v>0</v>
      </c>
      <c r="T117" s="46">
        <v>52</v>
      </c>
      <c r="U117" s="52">
        <v>47</v>
      </c>
      <c r="V117" s="89">
        <v>0.5</v>
      </c>
      <c r="W117" s="90">
        <v>47</v>
      </c>
      <c r="X117" s="12">
        <v>0.2</v>
      </c>
      <c r="Y117" s="55">
        <v>47</v>
      </c>
      <c r="Z117" s="55">
        <v>47</v>
      </c>
    </row>
    <row r="118" spans="6:26" x14ac:dyDescent="0.25">
      <c r="P118" s="45" t="s">
        <v>498</v>
      </c>
      <c r="Q118" s="44" t="s">
        <v>66</v>
      </c>
      <c r="R118" s="45" t="s">
        <v>378</v>
      </c>
      <c r="S118" s="46">
        <v>0</v>
      </c>
      <c r="T118" s="46">
        <v>53</v>
      </c>
      <c r="U118" s="52">
        <v>47</v>
      </c>
      <c r="V118" s="89">
        <v>0.5</v>
      </c>
      <c r="W118" s="90">
        <v>47</v>
      </c>
      <c r="X118" s="12">
        <v>0.2</v>
      </c>
      <c r="Y118" s="55">
        <v>47</v>
      </c>
      <c r="Z118" s="55">
        <v>47</v>
      </c>
    </row>
    <row r="119" spans="6:26" x14ac:dyDescent="0.25">
      <c r="P119" s="45" t="s">
        <v>499</v>
      </c>
      <c r="Q119" s="44" t="s">
        <v>68</v>
      </c>
      <c r="R119" s="45" t="s">
        <v>380</v>
      </c>
      <c r="S119" s="46">
        <v>0</v>
      </c>
      <c r="T119" s="46">
        <v>54</v>
      </c>
      <c r="U119" s="52">
        <v>47</v>
      </c>
      <c r="V119" s="89">
        <v>0.5</v>
      </c>
      <c r="W119" s="90">
        <v>47</v>
      </c>
      <c r="X119" s="12">
        <v>0.2</v>
      </c>
      <c r="Y119" s="55">
        <v>47</v>
      </c>
      <c r="Z119" s="55">
        <v>47</v>
      </c>
    </row>
    <row r="120" spans="6:26" x14ac:dyDescent="0.25">
      <c r="P120" s="45" t="s">
        <v>500</v>
      </c>
      <c r="Q120" s="44" t="s">
        <v>67</v>
      </c>
      <c r="R120" s="45" t="s">
        <v>382</v>
      </c>
      <c r="S120" s="46">
        <v>0</v>
      </c>
      <c r="T120" s="46">
        <v>55</v>
      </c>
      <c r="U120" s="52">
        <v>47</v>
      </c>
      <c r="V120" s="89">
        <v>0.5</v>
      </c>
      <c r="W120" s="90">
        <v>47</v>
      </c>
      <c r="X120" s="12">
        <v>0.2</v>
      </c>
      <c r="Y120" s="55">
        <v>47</v>
      </c>
      <c r="Z120" s="55">
        <v>47</v>
      </c>
    </row>
    <row r="121" spans="6:26" x14ac:dyDescent="0.25">
      <c r="P121" s="45" t="s">
        <v>501</v>
      </c>
      <c r="Q121" s="44" t="s">
        <v>65</v>
      </c>
      <c r="R121" s="45" t="s">
        <v>364</v>
      </c>
      <c r="S121" s="46">
        <v>0</v>
      </c>
      <c r="T121" s="46">
        <v>56</v>
      </c>
      <c r="U121" s="52">
        <v>47</v>
      </c>
      <c r="V121" s="89">
        <v>0.5</v>
      </c>
      <c r="W121" s="90">
        <v>47</v>
      </c>
      <c r="X121" s="12">
        <v>0.2</v>
      </c>
      <c r="Y121" s="55">
        <v>47</v>
      </c>
      <c r="Z121" s="55">
        <v>47</v>
      </c>
    </row>
    <row r="122" spans="6:26" x14ac:dyDescent="0.25">
      <c r="P122" s="45" t="s">
        <v>502</v>
      </c>
      <c r="Q122" s="44"/>
      <c r="R122" s="45" t="s">
        <v>386</v>
      </c>
      <c r="S122" s="46">
        <v>3</v>
      </c>
      <c r="T122" s="46">
        <v>57</v>
      </c>
      <c r="U122" s="52">
        <v>47</v>
      </c>
      <c r="V122" s="89">
        <v>0.5</v>
      </c>
      <c r="W122" s="90">
        <v>-2</v>
      </c>
      <c r="X122" s="12">
        <v>0.2</v>
      </c>
      <c r="Y122" s="55">
        <v>47</v>
      </c>
      <c r="Z122" s="55">
        <v>47</v>
      </c>
    </row>
    <row r="123" spans="6:26" x14ac:dyDescent="0.25">
      <c r="P123" s="45" t="s">
        <v>503</v>
      </c>
      <c r="Q123" s="44" t="s">
        <v>87</v>
      </c>
      <c r="R123" s="45" t="s">
        <v>438</v>
      </c>
      <c r="S123" s="46">
        <v>0</v>
      </c>
      <c r="T123" s="46">
        <v>58</v>
      </c>
      <c r="U123" s="52">
        <v>47</v>
      </c>
      <c r="V123" s="89">
        <v>0.5</v>
      </c>
      <c r="W123" s="90">
        <v>47</v>
      </c>
      <c r="X123" s="12">
        <v>0.2</v>
      </c>
      <c r="Y123" s="55">
        <v>47</v>
      </c>
      <c r="Z123" s="55">
        <v>47</v>
      </c>
    </row>
    <row r="124" spans="6:26" x14ac:dyDescent="0.25">
      <c r="P124" s="45" t="s">
        <v>504</v>
      </c>
      <c r="Q124" s="44" t="s">
        <v>70</v>
      </c>
      <c r="R124" s="45" t="s">
        <v>439</v>
      </c>
      <c r="S124" s="46">
        <v>0</v>
      </c>
      <c r="T124" s="46">
        <v>59</v>
      </c>
      <c r="U124" s="52">
        <v>78</v>
      </c>
      <c r="V124" s="89">
        <v>0.5</v>
      </c>
      <c r="W124" s="90">
        <v>78</v>
      </c>
      <c r="X124" s="12">
        <v>0.2</v>
      </c>
      <c r="Y124" s="55">
        <v>0</v>
      </c>
      <c r="Z124" s="55">
        <v>0</v>
      </c>
    </row>
    <row r="125" spans="6:26" x14ac:dyDescent="0.25">
      <c r="P125" s="45" t="s">
        <v>505</v>
      </c>
      <c r="Q125" s="44" t="s">
        <v>71</v>
      </c>
      <c r="R125" s="45" t="s">
        <v>440</v>
      </c>
      <c r="S125" s="46">
        <v>0</v>
      </c>
      <c r="T125" s="46">
        <v>60</v>
      </c>
      <c r="U125" s="52">
        <v>59</v>
      </c>
      <c r="V125" s="89">
        <v>0.5</v>
      </c>
      <c r="W125" s="90">
        <v>59</v>
      </c>
      <c r="X125" s="12">
        <v>0.2</v>
      </c>
      <c r="Y125" s="55">
        <v>59</v>
      </c>
      <c r="Z125" s="55">
        <v>59</v>
      </c>
    </row>
    <row r="126" spans="6:26" x14ac:dyDescent="0.25">
      <c r="P126" s="45" t="s">
        <v>506</v>
      </c>
      <c r="Q126" s="44" t="s">
        <v>72</v>
      </c>
      <c r="R126" s="45" t="s">
        <v>392</v>
      </c>
      <c r="S126" s="46">
        <v>0</v>
      </c>
      <c r="T126" s="46">
        <v>61</v>
      </c>
      <c r="U126" s="52">
        <v>60</v>
      </c>
      <c r="V126" s="89">
        <v>0.5</v>
      </c>
      <c r="W126" s="90">
        <v>59</v>
      </c>
      <c r="X126" s="12">
        <v>0.2</v>
      </c>
      <c r="Y126" s="55">
        <v>60</v>
      </c>
      <c r="Z126" s="55">
        <v>60</v>
      </c>
    </row>
    <row r="127" spans="6:26" x14ac:dyDescent="0.25">
      <c r="P127" s="45" t="s">
        <v>507</v>
      </c>
      <c r="Q127" s="44" t="s">
        <v>73</v>
      </c>
      <c r="R127" s="45" t="s">
        <v>394</v>
      </c>
      <c r="S127" s="46">
        <v>0</v>
      </c>
      <c r="T127" s="46">
        <v>62</v>
      </c>
      <c r="U127" s="52">
        <v>60</v>
      </c>
      <c r="V127" s="89">
        <v>0.5</v>
      </c>
      <c r="W127" s="90">
        <v>59</v>
      </c>
      <c r="X127" s="12">
        <v>0.2</v>
      </c>
      <c r="Y127" s="55">
        <v>60</v>
      </c>
      <c r="Z127" s="55">
        <v>60</v>
      </c>
    </row>
    <row r="128" spans="6:26" x14ac:dyDescent="0.25">
      <c r="P128" s="45" t="s">
        <v>508</v>
      </c>
      <c r="Q128" s="44" t="s">
        <v>74</v>
      </c>
      <c r="R128" s="45" t="s">
        <v>396</v>
      </c>
      <c r="S128" s="46">
        <v>0</v>
      </c>
      <c r="T128" s="46">
        <v>63</v>
      </c>
      <c r="U128" s="52">
        <v>60</v>
      </c>
      <c r="V128" s="89">
        <v>0.5</v>
      </c>
      <c r="W128" s="90">
        <v>59</v>
      </c>
      <c r="X128" s="12">
        <v>0.2</v>
      </c>
      <c r="Y128" s="55">
        <v>60</v>
      </c>
      <c r="Z128" s="55">
        <v>60</v>
      </c>
    </row>
    <row r="129" spans="16:26" x14ac:dyDescent="0.25">
      <c r="P129" s="45" t="s">
        <v>509</v>
      </c>
      <c r="Q129" s="44" t="s">
        <v>75</v>
      </c>
      <c r="R129" s="45" t="s">
        <v>398</v>
      </c>
      <c r="S129" s="46">
        <v>0</v>
      </c>
      <c r="T129" s="46">
        <v>64</v>
      </c>
      <c r="U129" s="52">
        <v>60</v>
      </c>
      <c r="V129" s="89">
        <v>0.5</v>
      </c>
      <c r="W129" s="90">
        <v>59</v>
      </c>
      <c r="X129" s="12">
        <v>0.2</v>
      </c>
      <c r="Y129" s="55">
        <v>60</v>
      </c>
      <c r="Z129" s="55">
        <v>60</v>
      </c>
    </row>
    <row r="130" spans="16:26" x14ac:dyDescent="0.25">
      <c r="P130" s="45" t="s">
        <v>510</v>
      </c>
      <c r="Q130" s="44" t="s">
        <v>76</v>
      </c>
      <c r="R130" s="45" t="s">
        <v>441</v>
      </c>
      <c r="S130" s="46">
        <v>0</v>
      </c>
      <c r="T130" s="46">
        <v>65</v>
      </c>
      <c r="U130" s="52">
        <v>59</v>
      </c>
      <c r="V130" s="89">
        <v>0.5</v>
      </c>
      <c r="W130" s="90">
        <v>59</v>
      </c>
      <c r="X130" s="12">
        <v>0.2</v>
      </c>
      <c r="Y130" s="55">
        <v>59</v>
      </c>
      <c r="Z130" s="55">
        <v>59</v>
      </c>
    </row>
    <row r="131" spans="16:26" x14ac:dyDescent="0.25">
      <c r="P131" s="45" t="s">
        <v>511</v>
      </c>
      <c r="Q131" s="44" t="s">
        <v>77</v>
      </c>
      <c r="R131" s="45" t="s">
        <v>402</v>
      </c>
      <c r="S131" s="46">
        <v>0</v>
      </c>
      <c r="T131" s="46">
        <v>66</v>
      </c>
      <c r="U131" s="52">
        <v>65</v>
      </c>
      <c r="V131" s="89">
        <v>0.5</v>
      </c>
      <c r="W131" s="90">
        <v>59</v>
      </c>
      <c r="X131" s="12">
        <v>0.2</v>
      </c>
      <c r="Y131" s="55">
        <v>65</v>
      </c>
      <c r="Z131" s="55">
        <v>65</v>
      </c>
    </row>
    <row r="132" spans="16:26" x14ac:dyDescent="0.25">
      <c r="P132" s="45" t="s">
        <v>512</v>
      </c>
      <c r="Q132" s="44" t="s">
        <v>78</v>
      </c>
      <c r="R132" s="45" t="s">
        <v>404</v>
      </c>
      <c r="S132" s="46">
        <v>0</v>
      </c>
      <c r="T132" s="46">
        <v>67</v>
      </c>
      <c r="U132" s="52">
        <v>65</v>
      </c>
      <c r="V132" s="89">
        <v>0.5</v>
      </c>
      <c r="W132" s="90">
        <v>59</v>
      </c>
      <c r="X132" s="12">
        <v>0.2</v>
      </c>
      <c r="Y132" s="55">
        <v>65</v>
      </c>
      <c r="Z132" s="55">
        <v>65</v>
      </c>
    </row>
    <row r="133" spans="16:26" x14ac:dyDescent="0.25">
      <c r="P133" s="45" t="s">
        <v>513</v>
      </c>
      <c r="Q133" s="44" t="s">
        <v>88</v>
      </c>
      <c r="R133" s="45" t="s">
        <v>442</v>
      </c>
      <c r="S133" s="46">
        <v>0</v>
      </c>
      <c r="T133" s="46">
        <v>68</v>
      </c>
      <c r="U133" s="52">
        <v>65</v>
      </c>
      <c r="V133" s="89">
        <v>0.5</v>
      </c>
      <c r="W133" s="90">
        <v>59</v>
      </c>
      <c r="X133" s="12">
        <v>0.2</v>
      </c>
      <c r="Y133" s="55">
        <v>65</v>
      </c>
      <c r="Z133" s="55">
        <v>65</v>
      </c>
    </row>
    <row r="134" spans="16:26" x14ac:dyDescent="0.25">
      <c r="P134" s="45" t="s">
        <v>514</v>
      </c>
      <c r="Q134" s="44" t="s">
        <v>89</v>
      </c>
      <c r="R134" s="45" t="s">
        <v>443</v>
      </c>
      <c r="S134" s="46">
        <v>0</v>
      </c>
      <c r="T134" s="46">
        <v>69</v>
      </c>
      <c r="U134" s="52">
        <v>68</v>
      </c>
      <c r="V134" s="89">
        <v>0.5</v>
      </c>
      <c r="W134" s="90">
        <v>59</v>
      </c>
      <c r="X134" s="12">
        <v>0.2</v>
      </c>
      <c r="Y134" s="55">
        <v>68</v>
      </c>
      <c r="Z134" s="55">
        <v>68</v>
      </c>
    </row>
    <row r="135" spans="16:26" x14ac:dyDescent="0.25">
      <c r="P135" s="45" t="s">
        <v>515</v>
      </c>
      <c r="Q135" s="44" t="s">
        <v>90</v>
      </c>
      <c r="R135" s="45" t="s">
        <v>444</v>
      </c>
      <c r="S135" s="46">
        <v>0</v>
      </c>
      <c r="T135" s="46">
        <v>70</v>
      </c>
      <c r="U135" s="52">
        <v>68</v>
      </c>
      <c r="V135" s="89">
        <v>0.5</v>
      </c>
      <c r="W135" s="90">
        <v>59</v>
      </c>
      <c r="X135" s="12">
        <v>0.2</v>
      </c>
      <c r="Y135" s="55">
        <v>68</v>
      </c>
      <c r="Z135" s="55">
        <v>68</v>
      </c>
    </row>
    <row r="136" spans="16:26" x14ac:dyDescent="0.25">
      <c r="P136" s="45" t="s">
        <v>516</v>
      </c>
      <c r="Q136" s="44" t="s">
        <v>91</v>
      </c>
      <c r="R136" s="45" t="s">
        <v>445</v>
      </c>
      <c r="S136" s="46">
        <v>0</v>
      </c>
      <c r="T136" s="46">
        <v>71</v>
      </c>
      <c r="U136" s="52">
        <v>68</v>
      </c>
      <c r="V136" s="89">
        <v>0.5</v>
      </c>
      <c r="W136" s="90">
        <v>59</v>
      </c>
      <c r="X136" s="12">
        <v>0.2</v>
      </c>
      <c r="Y136" s="55">
        <v>68</v>
      </c>
      <c r="Z136" s="55">
        <v>68</v>
      </c>
    </row>
    <row r="137" spans="16:26" x14ac:dyDescent="0.25">
      <c r="P137" s="45" t="s">
        <v>517</v>
      </c>
      <c r="Q137" s="44" t="s">
        <v>92</v>
      </c>
      <c r="R137" s="45" t="s">
        <v>446</v>
      </c>
      <c r="S137" s="46">
        <v>0</v>
      </c>
      <c r="T137" s="46">
        <v>72</v>
      </c>
      <c r="U137" s="52">
        <v>59</v>
      </c>
      <c r="V137" s="89">
        <v>0.5</v>
      </c>
      <c r="W137" s="90">
        <v>59</v>
      </c>
      <c r="X137" s="12">
        <v>0.2</v>
      </c>
      <c r="Y137" s="55">
        <v>59</v>
      </c>
      <c r="Z137" s="55">
        <v>59</v>
      </c>
    </row>
    <row r="138" spans="16:26" x14ac:dyDescent="0.25">
      <c r="P138" s="45" t="s">
        <v>518</v>
      </c>
      <c r="Q138" s="44" t="s">
        <v>93</v>
      </c>
      <c r="R138" s="45" t="s">
        <v>447</v>
      </c>
      <c r="S138" s="46">
        <v>0</v>
      </c>
      <c r="T138" s="46">
        <v>73</v>
      </c>
      <c r="U138" s="52">
        <v>78</v>
      </c>
      <c r="V138" s="89">
        <v>0.5</v>
      </c>
      <c r="W138" s="90">
        <v>78</v>
      </c>
      <c r="X138" s="12">
        <v>0.2</v>
      </c>
      <c r="Y138" s="55">
        <v>0</v>
      </c>
      <c r="Z138" s="55">
        <v>0</v>
      </c>
    </row>
    <row r="139" spans="16:26" x14ac:dyDescent="0.25">
      <c r="P139" s="45" t="s">
        <v>519</v>
      </c>
      <c r="Q139" s="44" t="s">
        <v>94</v>
      </c>
      <c r="R139" s="45" t="s">
        <v>448</v>
      </c>
      <c r="S139" s="46">
        <v>0</v>
      </c>
      <c r="T139" s="46">
        <v>74</v>
      </c>
      <c r="U139" s="52">
        <v>78</v>
      </c>
      <c r="V139" s="89">
        <v>0.5</v>
      </c>
      <c r="W139" s="90">
        <v>78</v>
      </c>
      <c r="X139" s="12">
        <v>0.2</v>
      </c>
      <c r="Y139" s="55">
        <v>0</v>
      </c>
      <c r="Z139" s="55">
        <v>0</v>
      </c>
    </row>
    <row r="140" spans="16:26" x14ac:dyDescent="0.25">
      <c r="P140" s="49"/>
      <c r="Q140" s="44" t="s">
        <v>0</v>
      </c>
      <c r="R140" s="45" t="s">
        <v>4</v>
      </c>
      <c r="S140" s="46">
        <v>0</v>
      </c>
      <c r="T140" s="46">
        <v>75</v>
      </c>
      <c r="U140" s="52">
        <v>0</v>
      </c>
      <c r="V140" s="89">
        <v>0.5</v>
      </c>
      <c r="W140" s="90">
        <v>78</v>
      </c>
      <c r="X140" s="12">
        <v>0.2</v>
      </c>
      <c r="Y140" s="55">
        <v>0</v>
      </c>
      <c r="Z140" s="55">
        <v>0</v>
      </c>
    </row>
    <row r="141" spans="16:26" x14ac:dyDescent="0.25">
      <c r="P141" s="49"/>
      <c r="Q141" s="44" t="s">
        <v>1</v>
      </c>
      <c r="R141" s="45" t="s">
        <v>3</v>
      </c>
      <c r="S141" s="46">
        <v>0</v>
      </c>
      <c r="T141" s="46">
        <v>76</v>
      </c>
      <c r="U141" s="52">
        <v>0</v>
      </c>
      <c r="V141" s="89">
        <v>0.5</v>
      </c>
      <c r="W141" s="90">
        <v>78</v>
      </c>
      <c r="X141" s="12">
        <v>0.2</v>
      </c>
      <c r="Y141" s="55">
        <v>0</v>
      </c>
      <c r="Z141" s="55">
        <v>0</v>
      </c>
    </row>
    <row r="142" spans="16:26" x14ac:dyDescent="0.25">
      <c r="P142" s="49"/>
      <c r="Q142" s="44" t="s">
        <v>2</v>
      </c>
      <c r="R142" s="45" t="s">
        <v>5</v>
      </c>
      <c r="S142" s="46">
        <v>0</v>
      </c>
      <c r="T142" s="46">
        <v>77</v>
      </c>
      <c r="U142" s="52">
        <v>0</v>
      </c>
      <c r="V142" s="89">
        <v>0.5</v>
      </c>
      <c r="W142" s="90">
        <v>78</v>
      </c>
      <c r="X142" s="12">
        <v>0.2</v>
      </c>
      <c r="Y142" s="55">
        <v>0</v>
      </c>
      <c r="Z142" s="55">
        <v>0</v>
      </c>
    </row>
    <row r="143" spans="16:26" x14ac:dyDescent="0.25">
      <c r="P143" s="49"/>
      <c r="Q143" s="44"/>
      <c r="R143" s="44" t="s">
        <v>521</v>
      </c>
      <c r="S143" s="46">
        <v>0</v>
      </c>
      <c r="T143" s="46">
        <v>78</v>
      </c>
      <c r="U143" s="52">
        <v>0</v>
      </c>
      <c r="V143" s="89">
        <v>0.5</v>
      </c>
      <c r="W143" s="90">
        <v>78</v>
      </c>
      <c r="X143" s="12">
        <v>0.2</v>
      </c>
      <c r="Y143" s="55">
        <v>0</v>
      </c>
      <c r="Z143" s="55">
        <v>0</v>
      </c>
    </row>
    <row r="144" spans="16:26" x14ac:dyDescent="0.25">
      <c r="P144" s="66" t="s">
        <v>530</v>
      </c>
      <c r="Q144" s="65"/>
      <c r="R144" s="66" t="s">
        <v>531</v>
      </c>
      <c r="S144" s="67">
        <v>0</v>
      </c>
      <c r="T144" s="67">
        <v>4</v>
      </c>
      <c r="U144" s="67">
        <v>42</v>
      </c>
      <c r="V144" s="89">
        <v>0</v>
      </c>
      <c r="W144" s="91">
        <v>42</v>
      </c>
      <c r="X144" s="12">
        <v>0.2</v>
      </c>
      <c r="Y144" s="67">
        <v>0</v>
      </c>
      <c r="Z144" s="67">
        <v>0</v>
      </c>
    </row>
    <row r="145" spans="16:26" x14ac:dyDescent="0.25">
      <c r="P145" s="66" t="s">
        <v>532</v>
      </c>
      <c r="Q145" s="65"/>
      <c r="R145" s="66" t="s">
        <v>533</v>
      </c>
      <c r="S145" s="67">
        <v>0</v>
      </c>
      <c r="T145" s="67">
        <v>5</v>
      </c>
      <c r="U145" s="67">
        <v>4</v>
      </c>
      <c r="V145" s="89">
        <v>0</v>
      </c>
      <c r="W145" s="91">
        <v>4</v>
      </c>
      <c r="X145" s="12">
        <v>0.2</v>
      </c>
      <c r="Y145" s="67">
        <v>4</v>
      </c>
      <c r="Z145" s="67">
        <v>4</v>
      </c>
    </row>
    <row r="146" spans="16:26" x14ac:dyDescent="0.25">
      <c r="P146" s="66" t="s">
        <v>534</v>
      </c>
      <c r="Q146" s="65"/>
      <c r="R146" s="66" t="s">
        <v>535</v>
      </c>
      <c r="S146" s="67">
        <v>0</v>
      </c>
      <c r="T146" s="67">
        <v>6</v>
      </c>
      <c r="U146" s="67">
        <v>5</v>
      </c>
      <c r="V146" s="89">
        <v>0</v>
      </c>
      <c r="W146" s="91">
        <v>4</v>
      </c>
      <c r="X146" s="12">
        <v>0.2</v>
      </c>
      <c r="Y146" s="67">
        <v>5</v>
      </c>
      <c r="Z146" s="67">
        <v>5</v>
      </c>
    </row>
    <row r="147" spans="16:26" x14ac:dyDescent="0.25">
      <c r="P147" s="66" t="s">
        <v>536</v>
      </c>
      <c r="Q147" s="65"/>
      <c r="R147" s="66" t="s">
        <v>537</v>
      </c>
      <c r="S147" s="67">
        <v>0</v>
      </c>
      <c r="T147" s="67">
        <v>7</v>
      </c>
      <c r="U147" s="67">
        <v>5</v>
      </c>
      <c r="V147" s="89">
        <v>0</v>
      </c>
      <c r="W147" s="91">
        <v>4</v>
      </c>
      <c r="X147" s="12">
        <v>0.2</v>
      </c>
      <c r="Y147" s="67">
        <v>5</v>
      </c>
      <c r="Z147" s="67">
        <v>5</v>
      </c>
    </row>
    <row r="148" spans="16:26" x14ac:dyDescent="0.25">
      <c r="P148" s="66" t="s">
        <v>538</v>
      </c>
      <c r="Q148" s="65"/>
      <c r="R148" s="66" t="s">
        <v>539</v>
      </c>
      <c r="S148" s="67">
        <v>0</v>
      </c>
      <c r="T148" s="67">
        <v>8</v>
      </c>
      <c r="U148" s="67">
        <v>4</v>
      </c>
      <c r="V148" s="89">
        <v>0</v>
      </c>
      <c r="W148" s="91">
        <v>4</v>
      </c>
      <c r="X148" s="12">
        <v>0.2</v>
      </c>
      <c r="Y148" s="67">
        <v>4</v>
      </c>
      <c r="Z148" s="67">
        <v>4</v>
      </c>
    </row>
    <row r="149" spans="16:26" x14ac:dyDescent="0.25">
      <c r="P149" s="66" t="s">
        <v>540</v>
      </c>
      <c r="Q149" s="65"/>
      <c r="R149" s="66" t="s">
        <v>541</v>
      </c>
      <c r="S149" s="67">
        <v>0</v>
      </c>
      <c r="T149" s="67">
        <v>9</v>
      </c>
      <c r="U149" s="67">
        <v>4</v>
      </c>
      <c r="V149" s="89">
        <v>0</v>
      </c>
      <c r="W149" s="91">
        <v>4</v>
      </c>
      <c r="X149" s="12">
        <v>0.2</v>
      </c>
      <c r="Y149" s="67">
        <v>4</v>
      </c>
      <c r="Z149" s="67">
        <v>4</v>
      </c>
    </row>
    <row r="150" spans="16:26" x14ac:dyDescent="0.25">
      <c r="P150" s="66" t="s">
        <v>542</v>
      </c>
      <c r="Q150" s="65"/>
      <c r="R150" s="66" t="s">
        <v>543</v>
      </c>
      <c r="S150" s="67">
        <v>0</v>
      </c>
      <c r="T150" s="67">
        <v>10</v>
      </c>
      <c r="U150" s="67">
        <v>4</v>
      </c>
      <c r="V150" s="89">
        <v>0</v>
      </c>
      <c r="W150" s="91">
        <v>4</v>
      </c>
      <c r="X150" s="12">
        <v>0.2</v>
      </c>
      <c r="Y150" s="67">
        <v>4</v>
      </c>
      <c r="Z150" s="67">
        <v>4</v>
      </c>
    </row>
    <row r="151" spans="16:26" x14ac:dyDescent="0.25">
      <c r="P151" s="66" t="s">
        <v>544</v>
      </c>
      <c r="Q151" s="65"/>
      <c r="R151" s="66" t="s">
        <v>545</v>
      </c>
      <c r="S151" s="67">
        <v>0</v>
      </c>
      <c r="T151" s="67">
        <v>11</v>
      </c>
      <c r="U151" s="67">
        <v>4</v>
      </c>
      <c r="V151" s="89">
        <v>0</v>
      </c>
      <c r="W151" s="91">
        <v>4</v>
      </c>
      <c r="X151" s="12">
        <v>0.2</v>
      </c>
      <c r="Y151" s="67">
        <v>4</v>
      </c>
      <c r="Z151" s="67">
        <v>4</v>
      </c>
    </row>
    <row r="152" spans="16:26" x14ac:dyDescent="0.25">
      <c r="P152" s="66" t="s">
        <v>546</v>
      </c>
      <c r="Q152" s="65"/>
      <c r="R152" s="66" t="s">
        <v>547</v>
      </c>
      <c r="S152" s="67">
        <v>0</v>
      </c>
      <c r="T152" s="67">
        <v>12</v>
      </c>
      <c r="U152" s="67">
        <v>4</v>
      </c>
      <c r="V152" s="89">
        <v>0</v>
      </c>
      <c r="W152" s="91">
        <v>4</v>
      </c>
      <c r="X152" s="12">
        <v>0.2</v>
      </c>
      <c r="Y152" s="67">
        <v>4</v>
      </c>
      <c r="Z152" s="67">
        <v>4</v>
      </c>
    </row>
    <row r="153" spans="16:26" x14ac:dyDescent="0.25">
      <c r="P153" s="66" t="s">
        <v>548</v>
      </c>
      <c r="Q153" s="65"/>
      <c r="R153" s="66" t="s">
        <v>549</v>
      </c>
      <c r="S153" s="67">
        <v>0</v>
      </c>
      <c r="T153" s="67">
        <v>13</v>
      </c>
      <c r="U153" s="67">
        <v>4</v>
      </c>
      <c r="V153" s="89">
        <v>0</v>
      </c>
      <c r="W153" s="91">
        <v>4</v>
      </c>
      <c r="X153" s="12">
        <v>0.2</v>
      </c>
      <c r="Y153" s="67">
        <v>4</v>
      </c>
      <c r="Z153" s="67">
        <v>4</v>
      </c>
    </row>
    <row r="154" spans="16:26" x14ac:dyDescent="0.25">
      <c r="P154" s="66" t="s">
        <v>550</v>
      </c>
      <c r="Q154" s="65"/>
      <c r="R154" s="66" t="s">
        <v>551</v>
      </c>
      <c r="S154" s="67">
        <v>0</v>
      </c>
      <c r="T154" s="67">
        <v>14</v>
      </c>
      <c r="U154" s="67">
        <v>4</v>
      </c>
      <c r="V154" s="89">
        <v>0</v>
      </c>
      <c r="W154" s="91">
        <v>4</v>
      </c>
      <c r="X154" s="12">
        <v>0.2</v>
      </c>
      <c r="Y154" s="67">
        <v>4</v>
      </c>
      <c r="Z154" s="67">
        <v>4</v>
      </c>
    </row>
    <row r="155" spans="16:26" x14ac:dyDescent="0.25">
      <c r="P155" s="66" t="s">
        <v>552</v>
      </c>
      <c r="Q155" s="65"/>
      <c r="R155" s="66" t="s">
        <v>553</v>
      </c>
      <c r="S155" s="67">
        <v>0</v>
      </c>
      <c r="T155" s="67">
        <v>15</v>
      </c>
      <c r="U155" s="67">
        <v>4</v>
      </c>
      <c r="V155" s="89">
        <v>0</v>
      </c>
      <c r="W155" s="91">
        <v>4</v>
      </c>
      <c r="X155" s="12">
        <v>0.2</v>
      </c>
      <c r="Y155" s="67">
        <v>4</v>
      </c>
      <c r="Z155" s="67">
        <v>4</v>
      </c>
    </row>
    <row r="156" spans="16:26" x14ac:dyDescent="0.25">
      <c r="P156" s="66" t="s">
        <v>554</v>
      </c>
      <c r="Q156" s="65"/>
      <c r="R156" s="66" t="s">
        <v>555</v>
      </c>
      <c r="S156" s="67">
        <v>0</v>
      </c>
      <c r="T156" s="67">
        <v>16</v>
      </c>
      <c r="U156" s="67">
        <v>4</v>
      </c>
      <c r="V156" s="89">
        <v>0</v>
      </c>
      <c r="W156" s="91">
        <v>4</v>
      </c>
      <c r="X156" s="12">
        <v>0.2</v>
      </c>
      <c r="Y156" s="67">
        <v>4</v>
      </c>
      <c r="Z156" s="67">
        <v>4</v>
      </c>
    </row>
    <row r="157" spans="16:26" x14ac:dyDescent="0.25">
      <c r="P157" s="66" t="s">
        <v>556</v>
      </c>
      <c r="Q157" s="65"/>
      <c r="R157" s="66" t="s">
        <v>557</v>
      </c>
      <c r="S157" s="67">
        <v>0</v>
      </c>
      <c r="T157" s="67">
        <v>17</v>
      </c>
      <c r="U157" s="67">
        <v>4</v>
      </c>
      <c r="V157" s="89">
        <v>0</v>
      </c>
      <c r="W157" s="91">
        <v>4</v>
      </c>
      <c r="X157" s="12">
        <v>0.2</v>
      </c>
      <c r="Y157" s="67">
        <v>4</v>
      </c>
      <c r="Z157" s="67">
        <v>4</v>
      </c>
    </row>
    <row r="158" spans="16:26" x14ac:dyDescent="0.25">
      <c r="P158" s="66" t="s">
        <v>558</v>
      </c>
      <c r="Q158" s="65"/>
      <c r="R158" s="66" t="s">
        <v>559</v>
      </c>
      <c r="S158" s="67">
        <v>0</v>
      </c>
      <c r="T158" s="67">
        <v>18</v>
      </c>
      <c r="U158" s="67">
        <v>4</v>
      </c>
      <c r="V158" s="89">
        <v>0</v>
      </c>
      <c r="W158" s="91">
        <v>4</v>
      </c>
      <c r="X158" s="12">
        <v>0.2</v>
      </c>
      <c r="Y158" s="67">
        <v>4</v>
      </c>
      <c r="Z158" s="67">
        <v>4</v>
      </c>
    </row>
    <row r="159" spans="16:26" x14ac:dyDescent="0.25">
      <c r="P159" s="66" t="s">
        <v>560</v>
      </c>
      <c r="Q159" s="65"/>
      <c r="R159" s="66" t="s">
        <v>561</v>
      </c>
      <c r="S159" s="67">
        <v>0</v>
      </c>
      <c r="T159" s="67">
        <v>19</v>
      </c>
      <c r="U159" s="67">
        <v>4</v>
      </c>
      <c r="V159" s="89">
        <v>0</v>
      </c>
      <c r="W159" s="91">
        <v>4</v>
      </c>
      <c r="X159" s="12">
        <v>0.2</v>
      </c>
      <c r="Y159" s="67">
        <v>4</v>
      </c>
      <c r="Z159" s="67">
        <v>4</v>
      </c>
    </row>
    <row r="160" spans="16:26" x14ac:dyDescent="0.25">
      <c r="P160" s="66" t="s">
        <v>562</v>
      </c>
      <c r="Q160" s="65"/>
      <c r="R160" s="65" t="s">
        <v>563</v>
      </c>
      <c r="S160" s="67">
        <v>0</v>
      </c>
      <c r="T160" s="67">
        <v>20</v>
      </c>
      <c r="U160" s="67">
        <v>4</v>
      </c>
      <c r="V160" s="89">
        <v>0</v>
      </c>
      <c r="W160" s="91">
        <v>4</v>
      </c>
      <c r="X160" s="12">
        <v>0.2</v>
      </c>
      <c r="Y160" s="67">
        <v>4</v>
      </c>
      <c r="Z160" s="67">
        <v>4</v>
      </c>
    </row>
    <row r="161" spans="16:26" x14ac:dyDescent="0.25">
      <c r="P161" s="66" t="s">
        <v>564</v>
      </c>
      <c r="Q161" s="65"/>
      <c r="R161" s="66" t="s">
        <v>565</v>
      </c>
      <c r="S161" s="67">
        <v>0</v>
      </c>
      <c r="T161" s="67">
        <v>21</v>
      </c>
      <c r="U161" s="67">
        <v>42</v>
      </c>
      <c r="V161" s="89">
        <v>0</v>
      </c>
      <c r="W161" s="91">
        <v>42</v>
      </c>
      <c r="X161" s="12">
        <v>0.2</v>
      </c>
      <c r="Y161" s="67">
        <v>0</v>
      </c>
      <c r="Z161" s="67">
        <v>0</v>
      </c>
    </row>
    <row r="162" spans="16:26" x14ac:dyDescent="0.25">
      <c r="P162" s="66" t="s">
        <v>566</v>
      </c>
      <c r="Q162" s="65"/>
      <c r="R162" s="66" t="s">
        <v>567</v>
      </c>
      <c r="S162" s="67">
        <v>0</v>
      </c>
      <c r="T162" s="67">
        <v>22</v>
      </c>
      <c r="U162" s="67">
        <v>21</v>
      </c>
      <c r="V162" s="89">
        <v>0</v>
      </c>
      <c r="W162" s="91">
        <v>21</v>
      </c>
      <c r="X162" s="12">
        <v>0.2</v>
      </c>
      <c r="Y162" s="67">
        <v>21</v>
      </c>
      <c r="Z162" s="67">
        <v>21</v>
      </c>
    </row>
    <row r="163" spans="16:26" x14ac:dyDescent="0.25">
      <c r="P163" s="66" t="s">
        <v>568</v>
      </c>
      <c r="Q163" s="65"/>
      <c r="R163" s="66" t="s">
        <v>569</v>
      </c>
      <c r="S163" s="67">
        <v>0</v>
      </c>
      <c r="T163" s="67">
        <v>23</v>
      </c>
      <c r="U163" s="67">
        <v>21</v>
      </c>
      <c r="V163" s="89">
        <v>0</v>
      </c>
      <c r="W163" s="91">
        <v>21</v>
      </c>
      <c r="X163" s="12">
        <v>0.2</v>
      </c>
      <c r="Y163" s="67">
        <v>21</v>
      </c>
      <c r="Z163" s="67">
        <v>21</v>
      </c>
    </row>
    <row r="164" spans="16:26" x14ac:dyDescent="0.25">
      <c r="P164" s="66" t="s">
        <v>570</v>
      </c>
      <c r="Q164" s="65"/>
      <c r="R164" s="66" t="s">
        <v>571</v>
      </c>
      <c r="S164" s="67">
        <v>0</v>
      </c>
      <c r="T164" s="67">
        <v>24</v>
      </c>
      <c r="U164" s="67">
        <v>21</v>
      </c>
      <c r="V164" s="89">
        <v>0</v>
      </c>
      <c r="W164" s="91">
        <v>21</v>
      </c>
      <c r="X164" s="12">
        <v>0.2</v>
      </c>
      <c r="Y164" s="67">
        <v>21</v>
      </c>
      <c r="Z164" s="67">
        <v>21</v>
      </c>
    </row>
    <row r="165" spans="16:26" x14ac:dyDescent="0.25">
      <c r="P165" s="66" t="s">
        <v>572</v>
      </c>
      <c r="Q165" s="65"/>
      <c r="R165" s="66" t="s">
        <v>573</v>
      </c>
      <c r="S165" s="67">
        <v>0</v>
      </c>
      <c r="T165" s="67">
        <v>25</v>
      </c>
      <c r="U165" s="67">
        <v>21</v>
      </c>
      <c r="V165" s="89">
        <v>0</v>
      </c>
      <c r="W165" s="91">
        <v>21</v>
      </c>
      <c r="X165" s="12">
        <v>0.2</v>
      </c>
      <c r="Y165" s="67">
        <v>21</v>
      </c>
      <c r="Z165" s="67">
        <v>21</v>
      </c>
    </row>
    <row r="166" spans="16:26" x14ac:dyDescent="0.25">
      <c r="P166" s="66" t="s">
        <v>574</v>
      </c>
      <c r="Q166" s="65"/>
      <c r="R166" s="66" t="s">
        <v>575</v>
      </c>
      <c r="S166" s="67">
        <v>0</v>
      </c>
      <c r="T166" s="67">
        <v>26</v>
      </c>
      <c r="U166" s="67">
        <v>42</v>
      </c>
      <c r="V166" s="89">
        <v>0</v>
      </c>
      <c r="W166" s="91">
        <v>42</v>
      </c>
      <c r="X166" s="12">
        <v>0.2</v>
      </c>
      <c r="Y166" s="67">
        <v>0</v>
      </c>
      <c r="Z166" s="67">
        <v>0</v>
      </c>
    </row>
    <row r="167" spans="16:26" x14ac:dyDescent="0.25">
      <c r="P167" s="66" t="s">
        <v>576</v>
      </c>
      <c r="Q167" s="65"/>
      <c r="R167" s="66" t="s">
        <v>577</v>
      </c>
      <c r="S167" s="67">
        <v>0</v>
      </c>
      <c r="T167" s="67">
        <v>27</v>
      </c>
      <c r="U167" s="67">
        <v>26</v>
      </c>
      <c r="V167" s="89">
        <v>0</v>
      </c>
      <c r="W167" s="91">
        <v>26</v>
      </c>
      <c r="X167" s="12">
        <v>0.2</v>
      </c>
      <c r="Y167" s="67">
        <v>26</v>
      </c>
      <c r="Z167" s="67">
        <v>26</v>
      </c>
    </row>
    <row r="168" spans="16:26" x14ac:dyDescent="0.25">
      <c r="P168" s="66" t="s">
        <v>578</v>
      </c>
      <c r="Q168" s="65"/>
      <c r="R168" s="66" t="s">
        <v>579</v>
      </c>
      <c r="S168" s="67">
        <v>0</v>
      </c>
      <c r="T168" s="67">
        <v>28</v>
      </c>
      <c r="U168" s="67">
        <v>26</v>
      </c>
      <c r="V168" s="89">
        <v>0</v>
      </c>
      <c r="W168" s="91">
        <v>26</v>
      </c>
      <c r="X168" s="12">
        <v>0.2</v>
      </c>
      <c r="Y168" s="67">
        <v>26</v>
      </c>
      <c r="Z168" s="67">
        <v>26</v>
      </c>
    </row>
    <row r="169" spans="16:26" x14ac:dyDescent="0.25">
      <c r="P169" s="66" t="s">
        <v>580</v>
      </c>
      <c r="Q169" s="65"/>
      <c r="R169" s="66" t="s">
        <v>559</v>
      </c>
      <c r="S169" s="67">
        <v>0</v>
      </c>
      <c r="T169" s="67">
        <v>29</v>
      </c>
      <c r="U169" s="67">
        <v>26</v>
      </c>
      <c r="V169" s="89">
        <v>0</v>
      </c>
      <c r="W169" s="91">
        <v>26</v>
      </c>
      <c r="X169" s="12">
        <v>0.2</v>
      </c>
      <c r="Y169" s="67">
        <v>26</v>
      </c>
      <c r="Z169" s="67">
        <v>26</v>
      </c>
    </row>
    <row r="170" spans="16:26" x14ac:dyDescent="0.25">
      <c r="P170" s="66" t="s">
        <v>581</v>
      </c>
      <c r="Q170" s="65"/>
      <c r="R170" s="66" t="s">
        <v>582</v>
      </c>
      <c r="S170" s="67">
        <v>0</v>
      </c>
      <c r="T170" s="67">
        <v>30</v>
      </c>
      <c r="U170" s="67">
        <v>26</v>
      </c>
      <c r="V170" s="89">
        <v>0</v>
      </c>
      <c r="W170" s="91">
        <v>26</v>
      </c>
      <c r="X170" s="12">
        <v>0.2</v>
      </c>
      <c r="Y170" s="67">
        <v>26</v>
      </c>
      <c r="Z170" s="67">
        <v>26</v>
      </c>
    </row>
    <row r="171" spans="16:26" x14ac:dyDescent="0.25">
      <c r="P171" s="66" t="s">
        <v>583</v>
      </c>
      <c r="Q171" s="65"/>
      <c r="R171" s="66" t="s">
        <v>584</v>
      </c>
      <c r="S171" s="67">
        <v>0</v>
      </c>
      <c r="T171" s="67">
        <v>31</v>
      </c>
      <c r="U171" s="67">
        <v>26</v>
      </c>
      <c r="V171" s="89">
        <v>0</v>
      </c>
      <c r="W171" s="91">
        <v>26</v>
      </c>
      <c r="X171" s="12">
        <v>0.2</v>
      </c>
      <c r="Y171" s="67">
        <v>26</v>
      </c>
      <c r="Z171" s="67">
        <v>26</v>
      </c>
    </row>
    <row r="172" spans="16:26" x14ac:dyDescent="0.25">
      <c r="P172" s="66" t="s">
        <v>585</v>
      </c>
      <c r="Q172" s="65"/>
      <c r="R172" s="66" t="s">
        <v>586</v>
      </c>
      <c r="S172" s="67">
        <v>0</v>
      </c>
      <c r="T172" s="67">
        <v>32</v>
      </c>
      <c r="U172" s="67">
        <v>42</v>
      </c>
      <c r="V172" s="89">
        <v>0</v>
      </c>
      <c r="W172" s="91">
        <v>42</v>
      </c>
      <c r="X172" s="12">
        <v>0.2</v>
      </c>
      <c r="Y172" s="67">
        <v>0</v>
      </c>
      <c r="Z172" s="67">
        <v>0</v>
      </c>
    </row>
    <row r="173" spans="16:26" x14ac:dyDescent="0.25">
      <c r="P173" s="66" t="s">
        <v>587</v>
      </c>
      <c r="Q173" s="65"/>
      <c r="R173" s="66" t="s">
        <v>588</v>
      </c>
      <c r="S173" s="67">
        <v>0</v>
      </c>
      <c r="T173" s="67">
        <v>33</v>
      </c>
      <c r="U173" s="67">
        <v>32</v>
      </c>
      <c r="V173" s="89">
        <v>0</v>
      </c>
      <c r="W173" s="91">
        <v>32</v>
      </c>
      <c r="X173" s="12">
        <v>0.2</v>
      </c>
      <c r="Y173" s="67">
        <v>32</v>
      </c>
      <c r="Z173" s="67">
        <v>32</v>
      </c>
    </row>
    <row r="174" spans="16:26" x14ac:dyDescent="0.25">
      <c r="P174" s="66" t="s">
        <v>589</v>
      </c>
      <c r="Q174" s="65"/>
      <c r="R174" s="66" t="s">
        <v>590</v>
      </c>
      <c r="S174" s="67">
        <v>0</v>
      </c>
      <c r="T174" s="67">
        <v>34</v>
      </c>
      <c r="U174" s="67">
        <v>32</v>
      </c>
      <c r="V174" s="89">
        <v>0</v>
      </c>
      <c r="W174" s="91">
        <v>32</v>
      </c>
      <c r="X174" s="12">
        <v>0.2</v>
      </c>
      <c r="Y174" s="67">
        <v>32</v>
      </c>
      <c r="Z174" s="67">
        <v>32</v>
      </c>
    </row>
    <row r="175" spans="16:26" x14ac:dyDescent="0.25">
      <c r="P175" s="66" t="s">
        <v>591</v>
      </c>
      <c r="Q175" s="65"/>
      <c r="R175" s="66" t="s">
        <v>592</v>
      </c>
      <c r="S175" s="67">
        <v>0</v>
      </c>
      <c r="T175" s="67">
        <v>35</v>
      </c>
      <c r="U175" s="67">
        <v>32</v>
      </c>
      <c r="V175" s="89">
        <v>0</v>
      </c>
      <c r="W175" s="91">
        <v>32</v>
      </c>
      <c r="X175" s="12">
        <v>0.2</v>
      </c>
      <c r="Y175" s="67">
        <v>32</v>
      </c>
      <c r="Z175" s="67">
        <v>32</v>
      </c>
    </row>
    <row r="176" spans="16:26" x14ac:dyDescent="0.25">
      <c r="P176" s="66" t="s">
        <v>593</v>
      </c>
      <c r="Q176" s="65"/>
      <c r="R176" s="66" t="s">
        <v>594</v>
      </c>
      <c r="S176" s="67">
        <v>0</v>
      </c>
      <c r="T176" s="67">
        <v>36</v>
      </c>
      <c r="U176" s="67">
        <v>32</v>
      </c>
      <c r="V176" s="89">
        <v>0</v>
      </c>
      <c r="W176" s="91">
        <v>32</v>
      </c>
      <c r="X176" s="12">
        <v>0.2</v>
      </c>
      <c r="Y176" s="67">
        <v>32</v>
      </c>
      <c r="Z176" s="67">
        <v>32</v>
      </c>
    </row>
    <row r="177" spans="16:26" x14ac:dyDescent="0.25">
      <c r="P177" s="66" t="s">
        <v>595</v>
      </c>
      <c r="Q177" s="65"/>
      <c r="R177" s="66" t="s">
        <v>596</v>
      </c>
      <c r="S177" s="67">
        <v>0</v>
      </c>
      <c r="T177" s="67">
        <v>37</v>
      </c>
      <c r="U177" s="67">
        <v>32</v>
      </c>
      <c r="V177" s="89">
        <v>0</v>
      </c>
      <c r="W177" s="91">
        <v>32</v>
      </c>
      <c r="X177" s="12">
        <v>0.2</v>
      </c>
      <c r="Y177" s="67">
        <v>32</v>
      </c>
      <c r="Z177" s="67">
        <v>32</v>
      </c>
    </row>
    <row r="178" spans="16:26" x14ac:dyDescent="0.25">
      <c r="P178" s="66" t="s">
        <v>597</v>
      </c>
      <c r="Q178" s="65"/>
      <c r="R178" s="66" t="s">
        <v>598</v>
      </c>
      <c r="S178" s="67">
        <v>0</v>
      </c>
      <c r="T178" s="67">
        <v>38</v>
      </c>
      <c r="U178" s="67">
        <v>32</v>
      </c>
      <c r="V178" s="89">
        <v>0</v>
      </c>
      <c r="W178" s="91">
        <v>32</v>
      </c>
      <c r="X178" s="12">
        <v>0.2</v>
      </c>
      <c r="Y178" s="67">
        <v>32</v>
      </c>
      <c r="Z178" s="67">
        <v>32</v>
      </c>
    </row>
    <row r="179" spans="16:26" x14ac:dyDescent="0.25">
      <c r="P179" s="66" t="s">
        <v>599</v>
      </c>
      <c r="Q179" s="65"/>
      <c r="R179" s="65" t="s">
        <v>600</v>
      </c>
      <c r="S179" s="67">
        <v>0</v>
      </c>
      <c r="T179" s="67">
        <v>39</v>
      </c>
      <c r="U179" s="67">
        <v>32</v>
      </c>
      <c r="V179" s="89">
        <v>0</v>
      </c>
      <c r="W179" s="91">
        <v>32</v>
      </c>
      <c r="X179" s="12">
        <v>0.2</v>
      </c>
      <c r="Y179" s="67">
        <v>32</v>
      </c>
      <c r="Z179" s="67">
        <v>32</v>
      </c>
    </row>
    <row r="180" spans="16:26" x14ac:dyDescent="0.25">
      <c r="P180" s="66" t="s">
        <v>601</v>
      </c>
      <c r="Q180" s="65"/>
      <c r="R180" s="66" t="s">
        <v>602</v>
      </c>
      <c r="S180" s="67">
        <v>0</v>
      </c>
      <c r="T180" s="67">
        <v>40</v>
      </c>
      <c r="U180" s="67">
        <v>32</v>
      </c>
      <c r="V180" s="89">
        <v>0</v>
      </c>
      <c r="W180" s="91">
        <v>32</v>
      </c>
      <c r="X180" s="12">
        <v>0.2</v>
      </c>
      <c r="Y180" s="67">
        <v>32</v>
      </c>
      <c r="Z180" s="67">
        <v>32</v>
      </c>
    </row>
    <row r="181" spans="16:26" x14ac:dyDescent="0.25">
      <c r="P181" s="66" t="s">
        <v>603</v>
      </c>
      <c r="Q181" s="65"/>
      <c r="R181" s="66" t="s">
        <v>604</v>
      </c>
      <c r="S181" s="67">
        <v>0</v>
      </c>
      <c r="T181" s="67">
        <v>41</v>
      </c>
      <c r="U181" s="67">
        <v>42</v>
      </c>
      <c r="V181" s="89">
        <v>0</v>
      </c>
      <c r="W181" s="91">
        <v>0</v>
      </c>
      <c r="X181" s="12">
        <v>0.2</v>
      </c>
      <c r="Y181" s="67">
        <v>0</v>
      </c>
      <c r="Z181" s="67">
        <v>0</v>
      </c>
    </row>
    <row r="182" spans="16:26" x14ac:dyDescent="0.25">
      <c r="P182" s="69"/>
      <c r="Q182" s="65"/>
      <c r="R182" s="66" t="s">
        <v>166</v>
      </c>
      <c r="S182" s="67">
        <v>0</v>
      </c>
      <c r="T182" s="67">
        <v>42</v>
      </c>
      <c r="U182" s="67">
        <v>0</v>
      </c>
      <c r="V182" s="89">
        <v>0</v>
      </c>
      <c r="W182" s="91">
        <v>0</v>
      </c>
      <c r="X182" s="12">
        <v>0.2</v>
      </c>
      <c r="Y182" s="67">
        <v>0</v>
      </c>
      <c r="Z182" s="67">
        <v>0</v>
      </c>
    </row>
    <row r="183" spans="16:26" x14ac:dyDescent="0.25">
      <c r="P183" s="69"/>
      <c r="Q183" s="65"/>
      <c r="R183" s="68" t="s">
        <v>605</v>
      </c>
      <c r="S183" s="67">
        <v>0</v>
      </c>
      <c r="T183" s="67">
        <v>4</v>
      </c>
      <c r="U183" s="67">
        <v>15</v>
      </c>
      <c r="V183" s="89">
        <v>0</v>
      </c>
      <c r="W183" s="91">
        <v>15</v>
      </c>
      <c r="X183" s="12">
        <v>0.2</v>
      </c>
      <c r="Y183" s="67">
        <v>0</v>
      </c>
      <c r="Z183" s="67">
        <v>0</v>
      </c>
    </row>
    <row r="184" spans="16:26" x14ac:dyDescent="0.25">
      <c r="P184" s="66" t="s">
        <v>606</v>
      </c>
      <c r="Q184" s="65"/>
      <c r="R184" s="66" t="s">
        <v>607</v>
      </c>
      <c r="S184" s="67">
        <v>0</v>
      </c>
      <c r="T184" s="67">
        <v>5</v>
      </c>
      <c r="U184" s="67">
        <v>4</v>
      </c>
      <c r="V184" s="89">
        <v>0</v>
      </c>
      <c r="W184" s="91">
        <v>-1</v>
      </c>
      <c r="X184" s="12">
        <v>0.2</v>
      </c>
      <c r="Y184" s="67">
        <v>4</v>
      </c>
      <c r="Z184" s="67">
        <v>4</v>
      </c>
    </row>
    <row r="185" spans="16:26" x14ac:dyDescent="0.25">
      <c r="P185" s="66" t="s">
        <v>608</v>
      </c>
      <c r="Q185" s="65"/>
      <c r="R185" s="66" t="s">
        <v>609</v>
      </c>
      <c r="S185" s="67">
        <v>0</v>
      </c>
      <c r="T185" s="67">
        <v>6</v>
      </c>
      <c r="U185" s="67">
        <v>4</v>
      </c>
      <c r="V185" s="89">
        <v>0</v>
      </c>
      <c r="W185" s="91">
        <v>-1</v>
      </c>
      <c r="X185" s="12">
        <v>0.2</v>
      </c>
      <c r="Y185" s="67">
        <v>4</v>
      </c>
      <c r="Z185" s="67">
        <v>4</v>
      </c>
    </row>
    <row r="186" spans="16:26" x14ac:dyDescent="0.25">
      <c r="P186" s="66" t="s">
        <v>610</v>
      </c>
      <c r="Q186" s="65"/>
      <c r="R186" s="66" t="s">
        <v>611</v>
      </c>
      <c r="S186" s="67">
        <v>0</v>
      </c>
      <c r="T186" s="67">
        <v>7</v>
      </c>
      <c r="U186" s="67">
        <v>4</v>
      </c>
      <c r="V186" s="89">
        <v>0</v>
      </c>
      <c r="W186" s="91">
        <v>-1</v>
      </c>
      <c r="X186" s="12">
        <v>0.2</v>
      </c>
      <c r="Y186" s="67">
        <v>4</v>
      </c>
      <c r="Z186" s="67">
        <v>4</v>
      </c>
    </row>
    <row r="187" spans="16:26" x14ac:dyDescent="0.25">
      <c r="P187" s="69"/>
      <c r="Q187" s="65"/>
      <c r="R187" s="68" t="s">
        <v>612</v>
      </c>
      <c r="S187" s="67">
        <v>0</v>
      </c>
      <c r="T187" s="67">
        <v>8</v>
      </c>
      <c r="U187" s="67">
        <v>15</v>
      </c>
      <c r="V187" s="89">
        <v>0</v>
      </c>
      <c r="W187" s="91">
        <v>15</v>
      </c>
      <c r="X187" s="12">
        <v>0.2</v>
      </c>
      <c r="Y187" s="67">
        <v>0</v>
      </c>
      <c r="Z187" s="67">
        <v>0</v>
      </c>
    </row>
    <row r="188" spans="16:26" x14ac:dyDescent="0.25">
      <c r="P188" s="66" t="s">
        <v>613</v>
      </c>
      <c r="Q188" s="65"/>
      <c r="R188" s="66" t="s">
        <v>614</v>
      </c>
      <c r="S188" s="67">
        <v>0</v>
      </c>
      <c r="T188" s="67">
        <v>9</v>
      </c>
      <c r="U188" s="67">
        <v>8</v>
      </c>
      <c r="V188" s="89">
        <v>0</v>
      </c>
      <c r="W188" s="91">
        <v>-1</v>
      </c>
      <c r="X188" s="12">
        <v>0.2</v>
      </c>
      <c r="Y188" s="67">
        <v>8</v>
      </c>
      <c r="Z188" s="67">
        <v>8</v>
      </c>
    </row>
    <row r="189" spans="16:26" x14ac:dyDescent="0.25">
      <c r="P189" s="66" t="s">
        <v>615</v>
      </c>
      <c r="Q189" s="65"/>
      <c r="R189" s="66" t="s">
        <v>616</v>
      </c>
      <c r="S189" s="67">
        <v>0</v>
      </c>
      <c r="T189" s="67">
        <v>10</v>
      </c>
      <c r="U189" s="67">
        <v>9</v>
      </c>
      <c r="V189" s="89">
        <v>0</v>
      </c>
      <c r="W189" s="91">
        <v>-1</v>
      </c>
      <c r="X189" s="12">
        <v>0.2</v>
      </c>
      <c r="Y189" s="67">
        <v>9</v>
      </c>
      <c r="Z189" s="67">
        <v>9</v>
      </c>
    </row>
    <row r="190" spans="16:26" x14ac:dyDescent="0.25">
      <c r="P190" s="66" t="s">
        <v>617</v>
      </c>
      <c r="Q190" s="65"/>
      <c r="R190" s="66" t="s">
        <v>618</v>
      </c>
      <c r="S190" s="67">
        <v>0</v>
      </c>
      <c r="T190" s="67">
        <v>11</v>
      </c>
      <c r="U190" s="67">
        <v>9</v>
      </c>
      <c r="V190" s="89">
        <v>0</v>
      </c>
      <c r="W190" s="91">
        <v>-1</v>
      </c>
      <c r="X190" s="12">
        <v>0.2</v>
      </c>
      <c r="Y190" s="67">
        <v>9</v>
      </c>
      <c r="Z190" s="67">
        <v>9</v>
      </c>
    </row>
    <row r="191" spans="16:26" x14ac:dyDescent="0.25">
      <c r="P191" s="66" t="s">
        <v>619</v>
      </c>
      <c r="Q191" s="65"/>
      <c r="R191" s="66" t="s">
        <v>620</v>
      </c>
      <c r="S191" s="67">
        <v>0</v>
      </c>
      <c r="T191" s="67">
        <v>12</v>
      </c>
      <c r="U191" s="67">
        <v>8</v>
      </c>
      <c r="V191" s="89">
        <v>0</v>
      </c>
      <c r="W191" s="91">
        <v>-1</v>
      </c>
      <c r="X191" s="12">
        <v>0.2</v>
      </c>
      <c r="Y191" s="67">
        <v>8</v>
      </c>
      <c r="Z191" s="67">
        <v>8</v>
      </c>
    </row>
    <row r="192" spans="16:26" x14ac:dyDescent="0.25">
      <c r="P192" s="66" t="s">
        <v>621</v>
      </c>
      <c r="Q192" s="65"/>
      <c r="R192" s="66" t="s">
        <v>533</v>
      </c>
      <c r="S192" s="67">
        <v>0</v>
      </c>
      <c r="T192" s="67">
        <v>13</v>
      </c>
      <c r="U192" s="67">
        <v>12</v>
      </c>
      <c r="V192" s="89">
        <v>0</v>
      </c>
      <c r="W192" s="91">
        <v>-1</v>
      </c>
      <c r="X192" s="12">
        <v>0.2</v>
      </c>
      <c r="Y192" s="67">
        <v>12</v>
      </c>
      <c r="Z192" s="67">
        <v>12</v>
      </c>
    </row>
    <row r="193" spans="16:26" x14ac:dyDescent="0.25">
      <c r="P193" s="66" t="s">
        <v>622</v>
      </c>
      <c r="Q193" s="65"/>
      <c r="R193" s="66" t="s">
        <v>623</v>
      </c>
      <c r="S193" s="67">
        <v>0</v>
      </c>
      <c r="T193" s="67">
        <v>14</v>
      </c>
      <c r="U193" s="67">
        <v>12</v>
      </c>
      <c r="V193" s="89">
        <v>0</v>
      </c>
      <c r="W193" s="91">
        <v>-1</v>
      </c>
      <c r="X193" s="12">
        <v>0.2</v>
      </c>
      <c r="Y193" s="67">
        <v>12</v>
      </c>
      <c r="Z193" s="67">
        <v>12</v>
      </c>
    </row>
    <row r="194" spans="16:26" x14ac:dyDescent="0.25">
      <c r="P194" s="69"/>
      <c r="Q194" s="65"/>
      <c r="R194" s="88" t="s">
        <v>643</v>
      </c>
      <c r="S194" s="67">
        <v>0</v>
      </c>
      <c r="T194" s="67">
        <v>15</v>
      </c>
      <c r="U194" s="67">
        <v>0</v>
      </c>
      <c r="V194" s="89">
        <v>0</v>
      </c>
      <c r="W194" s="91">
        <v>0</v>
      </c>
      <c r="X194" s="12">
        <v>0.2</v>
      </c>
      <c r="Y194" s="67">
        <v>0</v>
      </c>
      <c r="Z194" s="67">
        <v>0</v>
      </c>
    </row>
    <row r="195" spans="16:26" x14ac:dyDescent="0.25">
      <c r="P195" s="66" t="s">
        <v>624</v>
      </c>
      <c r="Q195" s="65"/>
      <c r="R195" s="66" t="s">
        <v>625</v>
      </c>
      <c r="S195" s="67">
        <v>0</v>
      </c>
      <c r="T195" s="67">
        <v>4</v>
      </c>
      <c r="U195" s="67">
        <v>0</v>
      </c>
      <c r="V195" s="89">
        <v>0.5</v>
      </c>
      <c r="W195" s="91">
        <v>-1</v>
      </c>
      <c r="X195" s="12">
        <v>0.2</v>
      </c>
      <c r="Y195" s="67">
        <v>0</v>
      </c>
      <c r="Z195" s="67">
        <v>0</v>
      </c>
    </row>
    <row r="196" spans="16:26" x14ac:dyDescent="0.25">
      <c r="P196" s="66" t="s">
        <v>626</v>
      </c>
      <c r="Q196" s="65"/>
      <c r="R196" s="88" t="s">
        <v>627</v>
      </c>
      <c r="S196" s="67">
        <v>0</v>
      </c>
      <c r="T196" s="67">
        <v>5</v>
      </c>
      <c r="U196" s="67">
        <v>0</v>
      </c>
      <c r="V196" s="89">
        <v>0.5</v>
      </c>
      <c r="W196" s="91">
        <v>-1</v>
      </c>
      <c r="X196" s="12">
        <v>0.2</v>
      </c>
      <c r="Y196" s="67">
        <v>0</v>
      </c>
      <c r="Z196" s="67">
        <v>0</v>
      </c>
    </row>
    <row r="197" spans="16:26" x14ac:dyDescent="0.25">
      <c r="P197" s="66" t="s">
        <v>628</v>
      </c>
      <c r="Q197" s="65"/>
      <c r="R197" s="66" t="s">
        <v>629</v>
      </c>
      <c r="S197" s="67">
        <v>0</v>
      </c>
      <c r="T197" s="67">
        <v>6</v>
      </c>
      <c r="U197" s="67">
        <v>0</v>
      </c>
      <c r="V197" s="89">
        <v>0.5</v>
      </c>
      <c r="W197" s="91">
        <v>-1</v>
      </c>
      <c r="X197" s="12">
        <v>0.2</v>
      </c>
      <c r="Y197" s="67">
        <v>0</v>
      </c>
      <c r="Z197" s="67">
        <v>0</v>
      </c>
    </row>
    <row r="198" spans="16:26" x14ac:dyDescent="0.25">
      <c r="P198" s="66" t="s">
        <v>630</v>
      </c>
      <c r="Q198" s="65"/>
      <c r="R198" s="66" t="s">
        <v>631</v>
      </c>
      <c r="S198" s="67">
        <v>0</v>
      </c>
      <c r="T198" s="67">
        <v>7</v>
      </c>
      <c r="U198" s="67">
        <v>0</v>
      </c>
      <c r="V198" s="89">
        <v>0.5</v>
      </c>
      <c r="W198" s="91">
        <v>-1</v>
      </c>
      <c r="X198" s="12">
        <v>0.2</v>
      </c>
      <c r="Y198" s="67">
        <v>0</v>
      </c>
      <c r="Z198" s="67">
        <v>0</v>
      </c>
    </row>
    <row r="199" spans="16:26" x14ac:dyDescent="0.25">
      <c r="P199" s="66" t="s">
        <v>632</v>
      </c>
      <c r="Q199" s="65"/>
      <c r="R199" s="66" t="s">
        <v>633</v>
      </c>
      <c r="S199" s="67">
        <v>0</v>
      </c>
      <c r="T199" s="67">
        <v>8</v>
      </c>
      <c r="U199" s="67">
        <v>0</v>
      </c>
      <c r="V199" s="89">
        <v>0.5</v>
      </c>
      <c r="W199" s="91">
        <v>-1</v>
      </c>
      <c r="X199" s="12">
        <v>0.2</v>
      </c>
      <c r="Y199" s="67">
        <v>0</v>
      </c>
      <c r="Z199" s="67">
        <v>0</v>
      </c>
    </row>
    <row r="200" spans="16:26" x14ac:dyDescent="0.25">
      <c r="P200" s="66" t="s">
        <v>634</v>
      </c>
      <c r="Q200" s="65"/>
      <c r="R200" s="66" t="s">
        <v>635</v>
      </c>
      <c r="S200" s="67">
        <v>0</v>
      </c>
      <c r="T200" s="67">
        <v>9</v>
      </c>
      <c r="U200" s="67">
        <v>0</v>
      </c>
      <c r="V200" s="89">
        <v>0.5</v>
      </c>
      <c r="W200" s="91">
        <v>-1</v>
      </c>
      <c r="X200" s="12">
        <v>0.2</v>
      </c>
      <c r="Y200" s="67">
        <v>0</v>
      </c>
      <c r="Z200" s="67">
        <v>0</v>
      </c>
    </row>
    <row r="201" spans="16:26" x14ac:dyDescent="0.25">
      <c r="P201" s="66" t="s">
        <v>636</v>
      </c>
      <c r="Q201" s="65"/>
      <c r="R201" s="66" t="s">
        <v>53</v>
      </c>
      <c r="S201" s="67">
        <v>0</v>
      </c>
      <c r="T201" s="67">
        <v>10</v>
      </c>
      <c r="U201" s="67">
        <v>0</v>
      </c>
      <c r="V201" s="89">
        <v>0.5</v>
      </c>
      <c r="W201" s="91">
        <v>-1</v>
      </c>
      <c r="X201" s="12">
        <v>0.2</v>
      </c>
      <c r="Y201" s="67">
        <v>0</v>
      </c>
      <c r="Z201" s="67">
        <v>0</v>
      </c>
    </row>
    <row r="202" spans="16:26" x14ac:dyDescent="0.25">
      <c r="P202" s="66" t="s">
        <v>637</v>
      </c>
      <c r="Q202" s="65"/>
      <c r="R202" s="66" t="s">
        <v>638</v>
      </c>
      <c r="S202" s="67">
        <v>0</v>
      </c>
      <c r="T202" s="67">
        <v>11</v>
      </c>
      <c r="U202" s="67">
        <v>0</v>
      </c>
      <c r="V202" s="89">
        <v>0.5</v>
      </c>
      <c r="W202" s="91">
        <v>-1</v>
      </c>
      <c r="X202" s="12">
        <v>0.2</v>
      </c>
      <c r="Y202" s="67">
        <v>0</v>
      </c>
      <c r="Z202" s="67">
        <v>0</v>
      </c>
    </row>
  </sheetData>
  <customSheetViews>
    <customSheetView guid="{8DD5B7BA-2AEA-49D8-8309-897587EE088A}" showGridLines="0" state="hidden">
      <selection activeCell="U35" sqref="U35"/>
      <pageMargins left="0.7" right="0.7" top="0.75" bottom="0.75" header="0.3" footer="0.3"/>
      <pageSetup paperSize="9" orientation="portrait" r:id="rId1"/>
    </customSheetView>
  </customSheetViews>
  <mergeCells count="15">
    <mergeCell ref="K36:M36"/>
    <mergeCell ref="E36:G36"/>
    <mergeCell ref="B3:C3"/>
    <mergeCell ref="E30:H30"/>
    <mergeCell ref="E31:G31"/>
    <mergeCell ref="E32:G32"/>
    <mergeCell ref="E33:G33"/>
    <mergeCell ref="E34:G34"/>
    <mergeCell ref="E35:G35"/>
    <mergeCell ref="J30:M30"/>
    <mergeCell ref="K31:M31"/>
    <mergeCell ref="K32:M32"/>
    <mergeCell ref="K33:M33"/>
    <mergeCell ref="K34:M34"/>
    <mergeCell ref="K35:M35"/>
  </mergeCell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A">
    <tabColor indexed="42"/>
  </sheetPr>
  <dimension ref="A1:W91"/>
  <sheetViews>
    <sheetView showGridLines="0" tabSelected="1" showOutlineSymbols="0" topLeftCell="C1" zoomScaleNormal="100" zoomScaleSheetLayoutView="100" workbookViewId="0">
      <pane xSplit="1" ySplit="4" topLeftCell="D5" activePane="bottomRight" state="frozen"/>
      <selection activeCell="C1" sqref="C1"/>
      <selection pane="topRight" activeCell="D1" sqref="D1"/>
      <selection pane="bottomLeft" activeCell="C5" sqref="C5"/>
      <selection pane="bottomRight" activeCell="E75" sqref="E75"/>
    </sheetView>
  </sheetViews>
  <sheetFormatPr defaultColWidth="9.140625" defaultRowHeight="12.75" outlineLevelCol="1" x14ac:dyDescent="0.2"/>
  <cols>
    <col min="1" max="1" width="12.140625" style="2" hidden="1" customWidth="1"/>
    <col min="2" max="2" width="14.7109375" style="1" hidden="1" customWidth="1" outlineLevel="1"/>
    <col min="3" max="3" width="4.5703125" style="151" customWidth="1" outlineLevel="1"/>
    <col min="4" max="4" width="65.7109375" style="154" customWidth="1" collapsed="1"/>
    <col min="5" max="5" width="11.28515625" style="2" customWidth="1"/>
    <col min="6" max="6" width="4.85546875" style="130" customWidth="1"/>
    <col min="7" max="7" width="10.85546875" style="2" customWidth="1"/>
    <col min="8" max="8" width="4" style="130" customWidth="1"/>
    <col min="9" max="9" width="10.5703125" style="2" customWidth="1"/>
    <col min="10" max="10" width="3.28515625" style="130" customWidth="1"/>
    <col min="11" max="11" width="10.42578125" style="2" customWidth="1"/>
    <col min="12" max="12" width="3.42578125" style="130" customWidth="1"/>
    <col min="13" max="13" width="11.140625" style="2" customWidth="1"/>
    <col min="14" max="14" width="3.42578125" style="130" customWidth="1"/>
    <col min="15" max="15" width="10.7109375" style="2" customWidth="1"/>
    <col min="16" max="16" width="3.85546875" style="130" customWidth="1"/>
    <col min="17" max="17" width="11" style="2" customWidth="1"/>
    <col min="18" max="18" width="2.85546875" style="130" customWidth="1"/>
    <col min="19" max="19" width="65.7109375" style="156" customWidth="1" collapsed="1"/>
    <col min="20" max="21" width="29.28515625" style="2" customWidth="1"/>
    <col min="22" max="16384" width="9.140625" style="2"/>
  </cols>
  <sheetData>
    <row r="1" spans="1:19" x14ac:dyDescent="0.2">
      <c r="D1" s="173"/>
      <c r="E1" s="78"/>
      <c r="F1" s="152"/>
      <c r="G1" s="78"/>
      <c r="H1" s="152"/>
      <c r="I1" s="78"/>
      <c r="J1" s="152"/>
      <c r="K1" s="78"/>
      <c r="L1" s="152"/>
      <c r="M1" s="78"/>
      <c r="N1" s="152"/>
      <c r="O1" s="78"/>
      <c r="P1" s="152"/>
      <c r="Q1" s="78"/>
      <c r="R1" s="152"/>
      <c r="S1" s="174"/>
    </row>
    <row r="2" spans="1:19" ht="20.25" customHeight="1" x14ac:dyDescent="0.2">
      <c r="D2" s="449" t="s">
        <v>678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</row>
    <row r="3" spans="1:19" ht="27" customHeight="1" x14ac:dyDescent="0.2">
      <c r="D3" s="444" t="s">
        <v>679</v>
      </c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</row>
    <row r="4" spans="1:19" ht="30" customHeight="1" x14ac:dyDescent="0.2">
      <c r="B4" s="4" t="s">
        <v>55</v>
      </c>
      <c r="C4" s="145"/>
      <c r="D4" s="206" t="s">
        <v>674</v>
      </c>
      <c r="E4" s="453">
        <v>2008</v>
      </c>
      <c r="F4" s="454"/>
      <c r="G4" s="453">
        <v>2009</v>
      </c>
      <c r="H4" s="454"/>
      <c r="I4" s="453">
        <v>2010</v>
      </c>
      <c r="J4" s="454"/>
      <c r="K4" s="453">
        <v>2011</v>
      </c>
      <c r="L4" s="454"/>
      <c r="M4" s="453">
        <v>2012</v>
      </c>
      <c r="N4" s="454"/>
      <c r="O4" s="453">
        <v>2013</v>
      </c>
      <c r="P4" s="454"/>
      <c r="Q4" s="453">
        <v>2014</v>
      </c>
      <c r="R4" s="454"/>
      <c r="S4" s="207" t="s">
        <v>675</v>
      </c>
    </row>
    <row r="5" spans="1:19" ht="18" customHeight="1" x14ac:dyDescent="0.2">
      <c r="B5" s="4"/>
      <c r="C5" s="145"/>
      <c r="D5" s="208"/>
      <c r="E5" s="447" t="s">
        <v>676</v>
      </c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209"/>
    </row>
    <row r="6" spans="1:19" ht="19.5" customHeight="1" x14ac:dyDescent="0.2">
      <c r="B6" s="4"/>
      <c r="C6" s="145"/>
      <c r="D6" s="208"/>
      <c r="E6" s="446" t="s">
        <v>677</v>
      </c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210"/>
    </row>
    <row r="7" spans="1:19" s="71" customFormat="1" ht="25.5" customHeight="1" x14ac:dyDescent="0.25">
      <c r="A7" s="70"/>
      <c r="B7" s="5"/>
      <c r="C7" s="146"/>
      <c r="D7" s="211" t="s">
        <v>702</v>
      </c>
      <c r="E7" s="180">
        <v>165168.25380407245</v>
      </c>
      <c r="F7" s="181"/>
      <c r="G7" s="182">
        <v>173602.71850367001</v>
      </c>
      <c r="H7" s="181"/>
      <c r="I7" s="182">
        <v>161300.38876450001</v>
      </c>
      <c r="J7" s="181"/>
      <c r="K7" s="182">
        <v>178561.70091339861</v>
      </c>
      <c r="L7" s="181"/>
      <c r="M7" s="182">
        <v>173458.02708101898</v>
      </c>
      <c r="N7" s="181"/>
      <c r="O7" s="182">
        <v>172712.0286987013</v>
      </c>
      <c r="P7" s="183"/>
      <c r="Q7" s="182">
        <v>188533.70959999997</v>
      </c>
      <c r="R7" s="131"/>
      <c r="S7" s="212" t="s">
        <v>701</v>
      </c>
    </row>
    <row r="8" spans="1:19" s="72" customFormat="1" ht="18" customHeight="1" x14ac:dyDescent="0.2">
      <c r="A8" s="72" t="s">
        <v>79</v>
      </c>
      <c r="B8" s="8" t="s">
        <v>7</v>
      </c>
      <c r="C8" s="147"/>
      <c r="D8" s="213" t="s">
        <v>703</v>
      </c>
      <c r="E8" s="179">
        <v>57400.832000000002</v>
      </c>
      <c r="F8" s="181"/>
      <c r="G8" s="176">
        <v>61724.282400000011</v>
      </c>
      <c r="H8" s="181"/>
      <c r="I8" s="176">
        <v>55033.484900000003</v>
      </c>
      <c r="J8" s="184"/>
      <c r="K8" s="176">
        <v>58086.3465</v>
      </c>
      <c r="L8" s="181"/>
      <c r="M8" s="176">
        <v>60421.278099999996</v>
      </c>
      <c r="N8" s="181"/>
      <c r="O8" s="179">
        <v>57980.598899999997</v>
      </c>
      <c r="P8" s="183"/>
      <c r="Q8" s="176">
        <v>65481.62569999999</v>
      </c>
      <c r="R8" s="131"/>
      <c r="S8" s="214" t="s">
        <v>764</v>
      </c>
    </row>
    <row r="9" spans="1:19" s="73" customFormat="1" ht="18" customHeight="1" x14ac:dyDescent="0.2">
      <c r="A9" s="73" t="s">
        <v>79</v>
      </c>
      <c r="B9" s="7" t="s">
        <v>8</v>
      </c>
      <c r="C9" s="148"/>
      <c r="D9" s="215" t="s">
        <v>704</v>
      </c>
      <c r="E9" s="185">
        <v>27664.306</v>
      </c>
      <c r="F9" s="181"/>
      <c r="G9" s="186">
        <v>29826.6201</v>
      </c>
      <c r="H9" s="181"/>
      <c r="I9" s="186">
        <v>27228.1</v>
      </c>
      <c r="J9" s="187"/>
      <c r="K9" s="186">
        <v>26767.4</v>
      </c>
      <c r="L9" s="181"/>
      <c r="M9" s="188">
        <v>28543.8</v>
      </c>
      <c r="N9" s="181"/>
      <c r="O9" s="189">
        <v>28455.1096</v>
      </c>
      <c r="P9" s="183"/>
      <c r="Q9" s="188">
        <v>31945.433300000001</v>
      </c>
      <c r="R9" s="131"/>
      <c r="S9" s="216" t="s">
        <v>765</v>
      </c>
    </row>
    <row r="10" spans="1:19" s="73" customFormat="1" ht="18" customHeight="1" x14ac:dyDescent="0.2">
      <c r="A10" s="73" t="s">
        <v>79</v>
      </c>
      <c r="B10" s="7" t="s">
        <v>9</v>
      </c>
      <c r="C10" s="148"/>
      <c r="D10" s="215" t="s">
        <v>705</v>
      </c>
      <c r="E10" s="185">
        <v>10462.094800000001</v>
      </c>
      <c r="F10" s="181"/>
      <c r="G10" s="186">
        <v>9702.7957999999999</v>
      </c>
      <c r="H10" s="181"/>
      <c r="I10" s="186">
        <v>8448.2000000000007</v>
      </c>
      <c r="J10" s="187"/>
      <c r="K10" s="186">
        <v>9361.7999999999993</v>
      </c>
      <c r="L10" s="181"/>
      <c r="M10" s="188">
        <v>9041.25</v>
      </c>
      <c r="N10" s="181"/>
      <c r="O10" s="189">
        <v>7290.4272000000001</v>
      </c>
      <c r="P10" s="183"/>
      <c r="Q10" s="188">
        <v>7689.1803</v>
      </c>
      <c r="R10" s="131"/>
      <c r="S10" s="216" t="s">
        <v>766</v>
      </c>
    </row>
    <row r="11" spans="1:19" s="73" customFormat="1" ht="18" customHeight="1" x14ac:dyDescent="0.2">
      <c r="A11" s="73" t="s">
        <v>79</v>
      </c>
      <c r="B11" s="7" t="s">
        <v>10</v>
      </c>
      <c r="C11" s="148"/>
      <c r="D11" s="215" t="s">
        <v>706</v>
      </c>
      <c r="E11" s="185">
        <v>8715.1221000000005</v>
      </c>
      <c r="F11" s="181"/>
      <c r="G11" s="186">
        <v>10849.1579</v>
      </c>
      <c r="H11" s="181"/>
      <c r="I11" s="186">
        <v>9972.6</v>
      </c>
      <c r="J11" s="187"/>
      <c r="K11" s="186">
        <v>11674.2</v>
      </c>
      <c r="L11" s="181"/>
      <c r="M11" s="188">
        <v>12349.54</v>
      </c>
      <c r="N11" s="181"/>
      <c r="O11" s="189">
        <v>11234.194</v>
      </c>
      <c r="P11" s="183"/>
      <c r="Q11" s="188">
        <v>13488.8752</v>
      </c>
      <c r="R11" s="131"/>
      <c r="S11" s="216" t="s">
        <v>767</v>
      </c>
    </row>
    <row r="12" spans="1:19" s="73" customFormat="1" ht="18" customHeight="1" x14ac:dyDescent="0.2">
      <c r="A12" s="73" t="s">
        <v>79</v>
      </c>
      <c r="B12" s="7" t="s">
        <v>11</v>
      </c>
      <c r="C12" s="148"/>
      <c r="D12" s="215" t="s">
        <v>707</v>
      </c>
      <c r="E12" s="185">
        <v>56.435699999999997</v>
      </c>
      <c r="F12" s="223" t="s">
        <v>680</v>
      </c>
      <c r="G12" s="186">
        <v>59.850099999999998</v>
      </c>
      <c r="H12" s="223" t="s">
        <v>680</v>
      </c>
      <c r="I12" s="186">
        <v>87.5</v>
      </c>
      <c r="J12" s="223" t="s">
        <v>680</v>
      </c>
      <c r="K12" s="186">
        <v>83.8</v>
      </c>
      <c r="L12" s="223" t="s">
        <v>680</v>
      </c>
      <c r="M12" s="188">
        <v>85.2</v>
      </c>
      <c r="N12" s="223" t="s">
        <v>680</v>
      </c>
      <c r="O12" s="189">
        <v>84.396799999999999</v>
      </c>
      <c r="P12" s="223" t="s">
        <v>680</v>
      </c>
      <c r="Q12" s="188">
        <v>115.4439</v>
      </c>
      <c r="R12" s="223" t="s">
        <v>680</v>
      </c>
      <c r="S12" s="216" t="s">
        <v>768</v>
      </c>
    </row>
    <row r="13" spans="1:19" s="73" customFormat="1" ht="18" customHeight="1" x14ac:dyDescent="0.2">
      <c r="A13" s="73" t="s">
        <v>79</v>
      </c>
      <c r="B13" s="7" t="s">
        <v>12</v>
      </c>
      <c r="C13" s="148"/>
      <c r="D13" s="215" t="s">
        <v>708</v>
      </c>
      <c r="E13" s="185">
        <v>15.010300000000001</v>
      </c>
      <c r="F13" s="181"/>
      <c r="G13" s="186">
        <v>15.476000000000001</v>
      </c>
      <c r="H13" s="181"/>
      <c r="I13" s="186">
        <v>11.8238</v>
      </c>
      <c r="J13" s="187"/>
      <c r="K13" s="186">
        <v>13.5595</v>
      </c>
      <c r="L13" s="181"/>
      <c r="M13" s="188">
        <v>16.509499999999999</v>
      </c>
      <c r="N13" s="181"/>
      <c r="O13" s="189">
        <v>13.2003</v>
      </c>
      <c r="P13" s="183"/>
      <c r="Q13" s="188">
        <v>12.466900000000001</v>
      </c>
      <c r="R13" s="131"/>
      <c r="S13" s="216" t="s">
        <v>769</v>
      </c>
    </row>
    <row r="14" spans="1:19" s="73" customFormat="1" ht="18" customHeight="1" x14ac:dyDescent="0.2">
      <c r="A14" s="73" t="s">
        <v>79</v>
      </c>
      <c r="B14" s="7" t="s">
        <v>13</v>
      </c>
      <c r="C14" s="148"/>
      <c r="D14" s="215" t="s">
        <v>709</v>
      </c>
      <c r="E14" s="185">
        <v>2128.3721999999998</v>
      </c>
      <c r="F14" s="181"/>
      <c r="G14" s="186">
        <v>2527.5117</v>
      </c>
      <c r="H14" s="181"/>
      <c r="I14" s="186">
        <v>2273.1</v>
      </c>
      <c r="J14" s="187"/>
      <c r="K14" s="186">
        <v>1888.2</v>
      </c>
      <c r="L14" s="181"/>
      <c r="M14" s="188">
        <v>1896.1</v>
      </c>
      <c r="N14" s="181"/>
      <c r="O14" s="189">
        <v>2702.9153999999999</v>
      </c>
      <c r="P14" s="183"/>
      <c r="Q14" s="188">
        <v>3325.7624999999998</v>
      </c>
      <c r="R14" s="131"/>
      <c r="S14" s="216" t="s">
        <v>770</v>
      </c>
    </row>
    <row r="15" spans="1:19" s="73" customFormat="1" ht="18" customHeight="1" x14ac:dyDescent="0.2">
      <c r="A15" s="73" t="s">
        <v>79</v>
      </c>
      <c r="B15" s="7" t="s">
        <v>14</v>
      </c>
      <c r="C15" s="148"/>
      <c r="D15" s="215" t="s">
        <v>710</v>
      </c>
      <c r="E15" s="185">
        <v>4430.3545000000004</v>
      </c>
      <c r="F15" s="181"/>
      <c r="G15" s="186">
        <v>4809.7456000000002</v>
      </c>
      <c r="H15" s="181"/>
      <c r="I15" s="186">
        <v>4188.8221999999996</v>
      </c>
      <c r="J15" s="187"/>
      <c r="K15" s="186">
        <v>4803</v>
      </c>
      <c r="L15" s="181"/>
      <c r="M15" s="188">
        <v>4553.2</v>
      </c>
      <c r="N15" s="181"/>
      <c r="O15" s="189">
        <v>4003.8782999999999</v>
      </c>
      <c r="P15" s="183"/>
      <c r="Q15" s="188">
        <v>4638.9922999999999</v>
      </c>
      <c r="R15" s="131"/>
      <c r="S15" s="216" t="s">
        <v>771</v>
      </c>
    </row>
    <row r="16" spans="1:19" s="73" customFormat="1" ht="18" customHeight="1" x14ac:dyDescent="0.2">
      <c r="A16" s="73" t="s">
        <v>79</v>
      </c>
      <c r="B16" s="7" t="s">
        <v>15</v>
      </c>
      <c r="C16" s="148"/>
      <c r="D16" s="215" t="s">
        <v>711</v>
      </c>
      <c r="E16" s="185">
        <v>3825.7550000000001</v>
      </c>
      <c r="F16" s="181"/>
      <c r="G16" s="186">
        <v>3825.2892999999999</v>
      </c>
      <c r="H16" s="181"/>
      <c r="I16" s="186">
        <v>2731.6607999999997</v>
      </c>
      <c r="J16" s="187"/>
      <c r="K16" s="186">
        <v>3400.9369000000002</v>
      </c>
      <c r="L16" s="181"/>
      <c r="M16" s="188">
        <v>3826.6077</v>
      </c>
      <c r="N16" s="181"/>
      <c r="O16" s="189">
        <v>4115.2053999999998</v>
      </c>
      <c r="P16" s="183"/>
      <c r="Q16" s="188">
        <v>4176.3747000000003</v>
      </c>
      <c r="R16" s="131"/>
      <c r="S16" s="216" t="s">
        <v>772</v>
      </c>
    </row>
    <row r="17" spans="1:23" s="73" customFormat="1" ht="18" customHeight="1" x14ac:dyDescent="0.2">
      <c r="A17" s="73" t="s">
        <v>79</v>
      </c>
      <c r="B17" s="7" t="s">
        <v>16</v>
      </c>
      <c r="C17" s="148"/>
      <c r="D17" s="215" t="s">
        <v>712</v>
      </c>
      <c r="E17" s="185">
        <v>10.738200000000001</v>
      </c>
      <c r="F17" s="181"/>
      <c r="G17" s="186">
        <v>6.2809999999999997</v>
      </c>
      <c r="H17" s="181"/>
      <c r="I17" s="186">
        <v>1.5659000000000001</v>
      </c>
      <c r="J17" s="187"/>
      <c r="K17" s="186">
        <v>2.0766</v>
      </c>
      <c r="L17" s="181"/>
      <c r="M17" s="188">
        <v>1.4887999999999999</v>
      </c>
      <c r="N17" s="181"/>
      <c r="O17" s="189">
        <v>3.5297999999999998</v>
      </c>
      <c r="P17" s="183"/>
      <c r="Q17" s="188">
        <v>1.2123999999999999</v>
      </c>
      <c r="R17" s="131"/>
      <c r="S17" s="216" t="s">
        <v>773</v>
      </c>
    </row>
    <row r="18" spans="1:23" s="73" customFormat="1" ht="18" customHeight="1" x14ac:dyDescent="0.2">
      <c r="A18" s="73" t="s">
        <v>79</v>
      </c>
      <c r="B18" s="7" t="s">
        <v>17</v>
      </c>
      <c r="C18" s="148"/>
      <c r="D18" s="215" t="s">
        <v>713</v>
      </c>
      <c r="E18" s="185">
        <v>92.643200000000007</v>
      </c>
      <c r="F18" s="181"/>
      <c r="G18" s="186">
        <v>101.5549</v>
      </c>
      <c r="H18" s="181"/>
      <c r="I18" s="186">
        <v>90.112200000000001</v>
      </c>
      <c r="J18" s="187"/>
      <c r="K18" s="186">
        <v>91.373499999999993</v>
      </c>
      <c r="L18" s="181"/>
      <c r="M18" s="188">
        <v>107.5821</v>
      </c>
      <c r="N18" s="181"/>
      <c r="O18" s="189">
        <v>77.742099999999994</v>
      </c>
      <c r="P18" s="183"/>
      <c r="Q18" s="178">
        <v>87.884200000000007</v>
      </c>
      <c r="R18" s="131"/>
      <c r="S18" s="216" t="s">
        <v>774</v>
      </c>
    </row>
    <row r="19" spans="1:23" s="72" customFormat="1" ht="33" customHeight="1" x14ac:dyDescent="0.2">
      <c r="A19" s="72" t="s">
        <v>79</v>
      </c>
      <c r="B19" s="8" t="s">
        <v>18</v>
      </c>
      <c r="C19" s="147"/>
      <c r="D19" s="213" t="s">
        <v>714</v>
      </c>
      <c r="E19" s="179">
        <v>86927.249876500005</v>
      </c>
      <c r="F19" s="181"/>
      <c r="G19" s="176">
        <v>90710.274973499996</v>
      </c>
      <c r="H19" s="181"/>
      <c r="I19" s="176">
        <v>84686.263864499997</v>
      </c>
      <c r="J19" s="187"/>
      <c r="K19" s="176">
        <v>97814.819912000006</v>
      </c>
      <c r="L19" s="181"/>
      <c r="M19" s="176">
        <v>90413.184999999998</v>
      </c>
      <c r="N19" s="181"/>
      <c r="O19" s="177">
        <v>91582.964999999997</v>
      </c>
      <c r="P19" s="183"/>
      <c r="Q19" s="178">
        <v>98885.089699999997</v>
      </c>
      <c r="R19" s="131"/>
      <c r="S19" s="214" t="s">
        <v>775</v>
      </c>
    </row>
    <row r="20" spans="1:23" s="73" customFormat="1" ht="21" customHeight="1" x14ac:dyDescent="0.2">
      <c r="A20" s="73" t="s">
        <v>79</v>
      </c>
      <c r="B20" s="7" t="s">
        <v>19</v>
      </c>
      <c r="C20" s="148"/>
      <c r="D20" s="215" t="s">
        <v>715</v>
      </c>
      <c r="E20" s="185">
        <v>37765.273200000003</v>
      </c>
      <c r="F20" s="181"/>
      <c r="G20" s="186">
        <v>40241.440699999999</v>
      </c>
      <c r="H20" s="181"/>
      <c r="I20" s="186">
        <v>38659.826300000001</v>
      </c>
      <c r="J20" s="187"/>
      <c r="K20" s="186">
        <v>46686.624900000003</v>
      </c>
      <c r="L20" s="181"/>
      <c r="M20" s="188">
        <v>36736.2359</v>
      </c>
      <c r="N20" s="181"/>
      <c r="O20" s="189">
        <v>39490.111400000002</v>
      </c>
      <c r="P20" s="183"/>
      <c r="Q20" s="188">
        <v>44347.837899999999</v>
      </c>
      <c r="R20" s="131"/>
      <c r="S20" s="216" t="s">
        <v>776</v>
      </c>
    </row>
    <row r="21" spans="1:23" s="73" customFormat="1" ht="18" customHeight="1" x14ac:dyDescent="0.2">
      <c r="A21" s="73" t="s">
        <v>79</v>
      </c>
      <c r="B21" s="7" t="s">
        <v>20</v>
      </c>
      <c r="C21" s="148"/>
      <c r="D21" s="215" t="s">
        <v>716</v>
      </c>
      <c r="E21" s="185">
        <v>27011.555700000001</v>
      </c>
      <c r="F21" s="181"/>
      <c r="G21" s="186">
        <v>29449.3999</v>
      </c>
      <c r="H21" s="181"/>
      <c r="I21" s="186">
        <v>26049.809700000002</v>
      </c>
      <c r="J21" s="187"/>
      <c r="K21" s="186">
        <v>27154.172200000001</v>
      </c>
      <c r="L21" s="181"/>
      <c r="M21" s="188">
        <v>23936.8446</v>
      </c>
      <c r="N21" s="181"/>
      <c r="O21" s="189">
        <v>24968.127199999999</v>
      </c>
      <c r="P21" s="183"/>
      <c r="Q21" s="188">
        <v>28527.354800000001</v>
      </c>
      <c r="R21" s="131"/>
      <c r="S21" s="216" t="s">
        <v>777</v>
      </c>
    </row>
    <row r="22" spans="1:23" s="73" customFormat="1" ht="18" customHeight="1" x14ac:dyDescent="0.2">
      <c r="A22" s="73" t="s">
        <v>79</v>
      </c>
      <c r="B22" s="7" t="s">
        <v>21</v>
      </c>
      <c r="C22" s="148"/>
      <c r="D22" s="215" t="s">
        <v>717</v>
      </c>
      <c r="E22" s="185">
        <v>10753.717500000001</v>
      </c>
      <c r="F22" s="181"/>
      <c r="G22" s="186">
        <v>10792.040800000001</v>
      </c>
      <c r="H22" s="181"/>
      <c r="I22" s="186">
        <v>12610.016600000001</v>
      </c>
      <c r="J22" s="187"/>
      <c r="K22" s="186">
        <v>19532.452700000002</v>
      </c>
      <c r="L22" s="181"/>
      <c r="M22" s="188">
        <v>12799.391299999999</v>
      </c>
      <c r="N22" s="181"/>
      <c r="O22" s="189">
        <v>14521.984200000001</v>
      </c>
      <c r="P22" s="183"/>
      <c r="Q22" s="190">
        <v>15820.483099999999</v>
      </c>
      <c r="R22" s="131"/>
      <c r="S22" s="216" t="s">
        <v>778</v>
      </c>
    </row>
    <row r="23" spans="1:23" s="73" customFormat="1" ht="18" customHeight="1" x14ac:dyDescent="0.2">
      <c r="A23" s="73" t="s">
        <v>79</v>
      </c>
      <c r="B23" s="7" t="s">
        <v>22</v>
      </c>
      <c r="C23" s="148"/>
      <c r="D23" s="215" t="s">
        <v>718</v>
      </c>
      <c r="E23" s="185">
        <v>49161.976676500002</v>
      </c>
      <c r="F23" s="181"/>
      <c r="G23" s="186">
        <v>50468.834273500004</v>
      </c>
      <c r="H23" s="181"/>
      <c r="I23" s="186">
        <v>46026.437564499996</v>
      </c>
      <c r="J23" s="187"/>
      <c r="K23" s="186">
        <v>51128.195011999996</v>
      </c>
      <c r="L23" s="181"/>
      <c r="M23" s="188">
        <v>53676.949099999998</v>
      </c>
      <c r="N23" s="181"/>
      <c r="O23" s="189">
        <v>52092.853600000002</v>
      </c>
      <c r="P23" s="183"/>
      <c r="Q23" s="190">
        <v>54537.251799999998</v>
      </c>
      <c r="R23" s="131"/>
      <c r="S23" s="216" t="s">
        <v>779</v>
      </c>
    </row>
    <row r="24" spans="1:23" s="73" customFormat="1" ht="18" customHeight="1" x14ac:dyDescent="0.2">
      <c r="A24" s="73" t="s">
        <v>79</v>
      </c>
      <c r="B24" s="7" t="s">
        <v>23</v>
      </c>
      <c r="C24" s="148"/>
      <c r="D24" s="215" t="s">
        <v>719</v>
      </c>
      <c r="E24" s="185">
        <v>43930.001600000003</v>
      </c>
      <c r="F24" s="181"/>
      <c r="G24" s="186">
        <v>46397.2742</v>
      </c>
      <c r="H24" s="181"/>
      <c r="I24" s="186">
        <v>40966.106299999999</v>
      </c>
      <c r="J24" s="181"/>
      <c r="K24" s="186">
        <v>48132.294199999997</v>
      </c>
      <c r="L24" s="181"/>
      <c r="M24" s="188">
        <v>51799.4205</v>
      </c>
      <c r="N24" s="181"/>
      <c r="O24" s="189">
        <v>49063.321499999998</v>
      </c>
      <c r="P24" s="183"/>
      <c r="Q24" s="188">
        <v>52082.311000000002</v>
      </c>
      <c r="R24" s="131"/>
      <c r="S24" s="216" t="s">
        <v>780</v>
      </c>
    </row>
    <row r="25" spans="1:23" s="73" customFormat="1" ht="18" customHeight="1" x14ac:dyDescent="0.2">
      <c r="A25" s="73" t="s">
        <v>79</v>
      </c>
      <c r="B25" s="7" t="s">
        <v>24</v>
      </c>
      <c r="C25" s="148"/>
      <c r="D25" s="215" t="s">
        <v>720</v>
      </c>
      <c r="E25" s="185">
        <v>5231.975076499999</v>
      </c>
      <c r="F25" s="181"/>
      <c r="G25" s="186">
        <v>4071.5600735000007</v>
      </c>
      <c r="H25" s="181"/>
      <c r="I25" s="186">
        <v>5060.3312645000005</v>
      </c>
      <c r="J25" s="184"/>
      <c r="K25" s="186">
        <v>2995.9008119999999</v>
      </c>
      <c r="L25" s="181"/>
      <c r="M25" s="188">
        <v>1877.5286000000001</v>
      </c>
      <c r="N25" s="181"/>
      <c r="O25" s="189">
        <v>3029.5320999999999</v>
      </c>
      <c r="P25" s="183"/>
      <c r="Q25" s="188">
        <v>2454.9407999999999</v>
      </c>
      <c r="R25" s="131"/>
      <c r="S25" s="216" t="s">
        <v>781</v>
      </c>
    </row>
    <row r="26" spans="1:23" s="72" customFormat="1" ht="33" customHeight="1" x14ac:dyDescent="0.2">
      <c r="A26" s="72" t="s">
        <v>79</v>
      </c>
      <c r="B26" s="8" t="s">
        <v>26</v>
      </c>
      <c r="C26" s="147"/>
      <c r="D26" s="213" t="s">
        <v>721</v>
      </c>
      <c r="E26" s="179">
        <v>20683</v>
      </c>
      <c r="F26" s="181"/>
      <c r="G26" s="176">
        <v>20929</v>
      </c>
      <c r="H26" s="181"/>
      <c r="I26" s="176">
        <v>21383</v>
      </c>
      <c r="J26" s="181"/>
      <c r="K26" s="176">
        <v>22452</v>
      </c>
      <c r="L26" s="181"/>
      <c r="M26" s="176">
        <v>22415</v>
      </c>
      <c r="N26" s="181"/>
      <c r="O26" s="177">
        <v>22941</v>
      </c>
      <c r="P26" s="183"/>
      <c r="Q26" s="176">
        <v>23983</v>
      </c>
      <c r="R26" s="131"/>
      <c r="S26" s="214" t="s">
        <v>782</v>
      </c>
    </row>
    <row r="27" spans="1:23" s="73" customFormat="1" ht="18" customHeight="1" x14ac:dyDescent="0.2">
      <c r="A27" s="73" t="s">
        <v>79</v>
      </c>
      <c r="B27" s="7" t="s">
        <v>27</v>
      </c>
      <c r="C27" s="148"/>
      <c r="D27" s="215" t="s">
        <v>722</v>
      </c>
      <c r="E27" s="185">
        <v>17956</v>
      </c>
      <c r="F27" s="181"/>
      <c r="G27" s="186">
        <v>18018</v>
      </c>
      <c r="H27" s="181"/>
      <c r="I27" s="186">
        <v>18523</v>
      </c>
      <c r="J27" s="181"/>
      <c r="K27" s="186">
        <v>19042</v>
      </c>
      <c r="L27" s="181"/>
      <c r="M27" s="188">
        <v>18992</v>
      </c>
      <c r="N27" s="181"/>
      <c r="O27" s="189">
        <v>19453</v>
      </c>
      <c r="P27" s="183"/>
      <c r="Q27" s="188">
        <v>20487</v>
      </c>
      <c r="R27" s="131"/>
      <c r="S27" s="216" t="s">
        <v>783</v>
      </c>
    </row>
    <row r="28" spans="1:23" s="73" customFormat="1" ht="18" customHeight="1" x14ac:dyDescent="0.2">
      <c r="A28" s="73" t="s">
        <v>79</v>
      </c>
      <c r="B28" s="7" t="s">
        <v>31</v>
      </c>
      <c r="C28" s="148"/>
      <c r="D28" s="215" t="s">
        <v>723</v>
      </c>
      <c r="E28" s="185">
        <v>2727</v>
      </c>
      <c r="F28" s="181"/>
      <c r="G28" s="186">
        <v>2911</v>
      </c>
      <c r="H28" s="181"/>
      <c r="I28" s="186">
        <v>2860</v>
      </c>
      <c r="J28" s="181"/>
      <c r="K28" s="186">
        <v>3410</v>
      </c>
      <c r="L28" s="181"/>
      <c r="M28" s="188">
        <v>3423</v>
      </c>
      <c r="N28" s="181"/>
      <c r="O28" s="189">
        <v>3488</v>
      </c>
      <c r="P28" s="183"/>
      <c r="Q28" s="188">
        <v>3496</v>
      </c>
      <c r="R28" s="131"/>
      <c r="S28" s="216" t="s">
        <v>784</v>
      </c>
    </row>
    <row r="29" spans="1:23" s="72" customFormat="1" ht="33" customHeight="1" x14ac:dyDescent="0.2">
      <c r="A29" s="72" t="s">
        <v>79</v>
      </c>
      <c r="B29" s="8" t="s">
        <v>32</v>
      </c>
      <c r="C29" s="147"/>
      <c r="D29" s="213" t="s">
        <v>724</v>
      </c>
      <c r="E29" s="179">
        <v>157.17192757242753</v>
      </c>
      <c r="F29" s="181"/>
      <c r="G29" s="176">
        <v>239.16113016983016</v>
      </c>
      <c r="H29" s="181"/>
      <c r="I29" s="176">
        <v>197.64000000000001</v>
      </c>
      <c r="J29" s="181"/>
      <c r="K29" s="176">
        <v>208.53450139860138</v>
      </c>
      <c r="L29" s="181"/>
      <c r="M29" s="176">
        <v>208.563981018981</v>
      </c>
      <c r="N29" s="181"/>
      <c r="O29" s="191">
        <v>207.46479870129872</v>
      </c>
      <c r="P29" s="183"/>
      <c r="Q29" s="176">
        <v>183.99420000000001</v>
      </c>
      <c r="R29" s="131"/>
      <c r="S29" s="214" t="s">
        <v>785</v>
      </c>
      <c r="T29" s="73"/>
      <c r="U29" s="73"/>
      <c r="V29" s="73"/>
      <c r="W29" s="73"/>
    </row>
    <row r="30" spans="1:23" s="73" customFormat="1" ht="18" customHeight="1" x14ac:dyDescent="0.2">
      <c r="A30" s="73" t="s">
        <v>79</v>
      </c>
      <c r="B30" s="7" t="s">
        <v>33</v>
      </c>
      <c r="C30" s="148"/>
      <c r="D30" s="215" t="s">
        <v>727</v>
      </c>
      <c r="E30" s="185">
        <v>137.01689999999996</v>
      </c>
      <c r="F30" s="181"/>
      <c r="G30" s="186">
        <v>221.19589999999999</v>
      </c>
      <c r="H30" s="181"/>
      <c r="I30" s="186">
        <v>179.72920000000002</v>
      </c>
      <c r="J30" s="181"/>
      <c r="K30" s="188">
        <v>193.8064</v>
      </c>
      <c r="L30" s="181"/>
      <c r="M30" s="188">
        <v>193.95</v>
      </c>
      <c r="N30" s="181"/>
      <c r="O30" s="189">
        <v>195.4</v>
      </c>
      <c r="P30" s="183"/>
      <c r="Q30" s="188">
        <v>171.4</v>
      </c>
      <c r="R30" s="131"/>
      <c r="S30" s="216" t="s">
        <v>786</v>
      </c>
      <c r="T30" s="72"/>
      <c r="U30" s="72"/>
      <c r="V30" s="72"/>
      <c r="W30" s="72"/>
    </row>
    <row r="31" spans="1:23" s="73" customFormat="1" ht="18" customHeight="1" x14ac:dyDescent="0.2">
      <c r="A31" s="73" t="s">
        <v>79</v>
      </c>
      <c r="B31" s="7" t="s">
        <v>34</v>
      </c>
      <c r="C31" s="148"/>
      <c r="D31" s="215" t="s">
        <v>725</v>
      </c>
      <c r="E31" s="185">
        <v>8.3933</v>
      </c>
      <c r="F31" s="181"/>
      <c r="G31" s="186">
        <v>8.3041</v>
      </c>
      <c r="H31" s="181"/>
      <c r="I31" s="186">
        <v>6.9108000000000001</v>
      </c>
      <c r="J31" s="181"/>
      <c r="K31" s="188">
        <v>3.0436000000000001</v>
      </c>
      <c r="L31" s="181"/>
      <c r="M31" s="188">
        <v>0</v>
      </c>
      <c r="N31" s="181"/>
      <c r="O31" s="189">
        <v>0</v>
      </c>
      <c r="P31" s="183"/>
      <c r="Q31" s="188">
        <v>0</v>
      </c>
      <c r="R31" s="131"/>
      <c r="S31" s="216" t="s">
        <v>787</v>
      </c>
    </row>
    <row r="32" spans="1:23" s="73" customFormat="1" ht="18" customHeight="1" x14ac:dyDescent="0.2">
      <c r="A32" s="73" t="s">
        <v>79</v>
      </c>
      <c r="B32" s="7" t="s">
        <v>25</v>
      </c>
      <c r="C32" s="148"/>
      <c r="D32" s="215" t="s">
        <v>726</v>
      </c>
      <c r="E32" s="185">
        <v>11.761727572427571</v>
      </c>
      <c r="F32" s="181"/>
      <c r="G32" s="186">
        <v>9.6611301698301713</v>
      </c>
      <c r="H32" s="181"/>
      <c r="I32" s="186">
        <v>11</v>
      </c>
      <c r="J32" s="181"/>
      <c r="K32" s="186">
        <v>11.684501398601398</v>
      </c>
      <c r="L32" s="181"/>
      <c r="M32" s="188">
        <v>14.61398101898102</v>
      </c>
      <c r="N32" s="181"/>
      <c r="O32" s="189">
        <v>12.064798701298701</v>
      </c>
      <c r="P32" s="183"/>
      <c r="Q32" s="188">
        <v>12.594200000000001</v>
      </c>
      <c r="R32" s="131"/>
      <c r="S32" s="216" t="s">
        <v>788</v>
      </c>
    </row>
    <row r="33" spans="1:19" s="75" customFormat="1" ht="25.5" customHeight="1" x14ac:dyDescent="0.2">
      <c r="A33" s="74" t="s">
        <v>79</v>
      </c>
      <c r="B33" s="9" t="s">
        <v>35</v>
      </c>
      <c r="C33" s="149"/>
      <c r="D33" s="217" t="s">
        <v>941</v>
      </c>
      <c r="E33" s="180">
        <v>26810.000000000004</v>
      </c>
      <c r="F33" s="181"/>
      <c r="G33" s="182">
        <v>25510</v>
      </c>
      <c r="H33" s="181"/>
      <c r="I33" s="182">
        <v>24898</v>
      </c>
      <c r="J33" s="181"/>
      <c r="K33" s="182">
        <v>25329.999999999993</v>
      </c>
      <c r="L33" s="181"/>
      <c r="M33" s="182">
        <v>32510.872498695775</v>
      </c>
      <c r="N33" s="181"/>
      <c r="O33" s="182">
        <v>32975.000000000036</v>
      </c>
      <c r="P33" s="183"/>
      <c r="Q33" s="182">
        <v>33319.982571122455</v>
      </c>
      <c r="R33" s="131"/>
      <c r="S33" s="218" t="s">
        <v>789</v>
      </c>
    </row>
    <row r="34" spans="1:19" s="76" customFormat="1" ht="18" customHeight="1" x14ac:dyDescent="0.2">
      <c r="A34" s="72" t="s">
        <v>79</v>
      </c>
      <c r="B34" s="8" t="s">
        <v>36</v>
      </c>
      <c r="C34" s="147"/>
      <c r="D34" s="213" t="s">
        <v>728</v>
      </c>
      <c r="E34" s="179">
        <v>0</v>
      </c>
      <c r="F34" s="225"/>
      <c r="G34" s="176">
        <v>0</v>
      </c>
      <c r="H34" s="181"/>
      <c r="I34" s="176">
        <v>0</v>
      </c>
      <c r="J34" s="181"/>
      <c r="K34" s="176">
        <v>0</v>
      </c>
      <c r="L34" s="181"/>
      <c r="M34" s="176">
        <v>0</v>
      </c>
      <c r="N34" s="181"/>
      <c r="O34" s="177">
        <v>0</v>
      </c>
      <c r="P34" s="183"/>
      <c r="Q34" s="176">
        <v>0</v>
      </c>
      <c r="R34" s="183"/>
      <c r="S34" s="214" t="s">
        <v>790</v>
      </c>
    </row>
    <row r="35" spans="1:19" s="76" customFormat="1" ht="18" customHeight="1" x14ac:dyDescent="0.2">
      <c r="A35" s="72" t="s">
        <v>79</v>
      </c>
      <c r="B35" s="8" t="s">
        <v>37</v>
      </c>
      <c r="C35" s="147"/>
      <c r="D35" s="213" t="s">
        <v>729</v>
      </c>
      <c r="E35" s="179">
        <v>26810.000000000004</v>
      </c>
      <c r="F35" s="225"/>
      <c r="G35" s="176">
        <v>25510</v>
      </c>
      <c r="H35" s="225"/>
      <c r="I35" s="176">
        <v>24898</v>
      </c>
      <c r="J35" s="181"/>
      <c r="K35" s="176">
        <v>25329.999999999993</v>
      </c>
      <c r="L35" s="181"/>
      <c r="M35" s="176">
        <v>32510.872498695775</v>
      </c>
      <c r="N35" s="181"/>
      <c r="O35" s="177">
        <v>32975.000000000036</v>
      </c>
      <c r="P35" s="183"/>
      <c r="Q35" s="178">
        <v>33319.982571122455</v>
      </c>
      <c r="R35" s="183"/>
      <c r="S35" s="214" t="s">
        <v>791</v>
      </c>
    </row>
    <row r="36" spans="1:19" s="77" customFormat="1" ht="18" customHeight="1" x14ac:dyDescent="0.2">
      <c r="A36" s="77" t="s">
        <v>79</v>
      </c>
      <c r="B36" s="7" t="s">
        <v>38</v>
      </c>
      <c r="C36" s="148"/>
      <c r="D36" s="215" t="s">
        <v>730</v>
      </c>
      <c r="E36" s="185">
        <v>17875.438810713022</v>
      </c>
      <c r="F36" s="224" t="s">
        <v>681</v>
      </c>
      <c r="G36" s="186">
        <v>17866.680959475103</v>
      </c>
      <c r="H36" s="224" t="s">
        <v>681</v>
      </c>
      <c r="I36" s="188">
        <v>17368.191590544076</v>
      </c>
      <c r="J36" s="224" t="s">
        <v>681</v>
      </c>
      <c r="K36" s="188">
        <v>16727.106581494383</v>
      </c>
      <c r="L36" s="224" t="s">
        <v>681</v>
      </c>
      <c r="M36" s="188">
        <v>22408.339264742001</v>
      </c>
      <c r="N36" s="224" t="s">
        <v>681</v>
      </c>
      <c r="O36" s="189">
        <v>22957.720002818602</v>
      </c>
      <c r="P36" s="226" t="s">
        <v>681</v>
      </c>
      <c r="Q36" s="188">
        <v>22965.287548308399</v>
      </c>
      <c r="R36" s="226" t="s">
        <v>681</v>
      </c>
      <c r="S36" s="216" t="s">
        <v>792</v>
      </c>
    </row>
    <row r="37" spans="1:19" s="77" customFormat="1" ht="18" customHeight="1" x14ac:dyDescent="0.2">
      <c r="A37" s="77" t="s">
        <v>79</v>
      </c>
      <c r="B37" s="7" t="s">
        <v>39</v>
      </c>
      <c r="C37" s="148"/>
      <c r="D37" s="219" t="s">
        <v>731</v>
      </c>
      <c r="E37" s="192">
        <v>474</v>
      </c>
      <c r="F37" s="223"/>
      <c r="G37" s="193">
        <v>491</v>
      </c>
      <c r="H37" s="223"/>
      <c r="I37" s="191">
        <v>472</v>
      </c>
      <c r="J37" s="223"/>
      <c r="K37" s="191">
        <v>459</v>
      </c>
      <c r="L37" s="223"/>
      <c r="M37" s="191">
        <v>479</v>
      </c>
      <c r="N37" s="223"/>
      <c r="O37" s="194">
        <v>482</v>
      </c>
      <c r="P37" s="226"/>
      <c r="Q37" s="191">
        <v>473</v>
      </c>
      <c r="R37" s="226"/>
      <c r="S37" s="216" t="s">
        <v>793</v>
      </c>
    </row>
    <row r="38" spans="1:19" s="77" customFormat="1" ht="18" customHeight="1" x14ac:dyDescent="0.2">
      <c r="A38" s="77" t="s">
        <v>79</v>
      </c>
      <c r="B38" s="7" t="s">
        <v>40</v>
      </c>
      <c r="C38" s="148"/>
      <c r="D38" s="215" t="s">
        <v>732</v>
      </c>
      <c r="E38" s="185">
        <v>73.058268598935427</v>
      </c>
      <c r="F38" s="224" t="s">
        <v>682</v>
      </c>
      <c r="G38" s="186">
        <v>83.794994293046372</v>
      </c>
      <c r="H38" s="224" t="s">
        <v>682</v>
      </c>
      <c r="I38" s="188">
        <v>76.665962831712719</v>
      </c>
      <c r="J38" s="224" t="s">
        <v>682</v>
      </c>
      <c r="K38" s="188">
        <v>113.22496635807958</v>
      </c>
      <c r="L38" s="224" t="s">
        <v>682</v>
      </c>
      <c r="M38" s="188">
        <v>143.63774544606301</v>
      </c>
      <c r="N38" s="224" t="s">
        <v>682</v>
      </c>
      <c r="O38" s="189">
        <v>99.236561614122877</v>
      </c>
      <c r="P38" s="226" t="s">
        <v>682</v>
      </c>
      <c r="Q38" s="188">
        <v>138.42700261164899</v>
      </c>
      <c r="R38" s="226" t="s">
        <v>682</v>
      </c>
      <c r="S38" s="216" t="s">
        <v>794</v>
      </c>
    </row>
    <row r="39" spans="1:19" s="77" customFormat="1" ht="18" customHeight="1" x14ac:dyDescent="0.2">
      <c r="A39" s="77" t="s">
        <v>79</v>
      </c>
      <c r="B39" s="7" t="s">
        <v>41</v>
      </c>
      <c r="C39" s="148"/>
      <c r="D39" s="219" t="s">
        <v>733</v>
      </c>
      <c r="E39" s="192">
        <v>0.53</v>
      </c>
      <c r="F39" s="223"/>
      <c r="G39" s="193">
        <v>0.63</v>
      </c>
      <c r="H39" s="223"/>
      <c r="I39" s="191">
        <v>0.56999999999999995</v>
      </c>
      <c r="J39" s="223"/>
      <c r="K39" s="191">
        <v>0.85</v>
      </c>
      <c r="L39" s="223"/>
      <c r="M39" s="191">
        <v>0.84</v>
      </c>
      <c r="N39" s="223"/>
      <c r="O39" s="194">
        <v>0.56999999999999995</v>
      </c>
      <c r="P39" s="226"/>
      <c r="Q39" s="191">
        <v>0.78</v>
      </c>
      <c r="R39" s="226"/>
      <c r="S39" s="216" t="s">
        <v>795</v>
      </c>
    </row>
    <row r="40" spans="1:19" s="77" customFormat="1" ht="18" customHeight="1" x14ac:dyDescent="0.2">
      <c r="A40" s="77" t="s">
        <v>79</v>
      </c>
      <c r="B40" s="7" t="s">
        <v>42</v>
      </c>
      <c r="C40" s="148"/>
      <c r="D40" s="215" t="s">
        <v>734</v>
      </c>
      <c r="E40" s="185">
        <v>1458.0990954781441</v>
      </c>
      <c r="F40" s="224" t="s">
        <v>684</v>
      </c>
      <c r="G40" s="186">
        <v>957.09638703745111</v>
      </c>
      <c r="H40" s="224" t="s">
        <v>684</v>
      </c>
      <c r="I40" s="188">
        <v>942.90644316102998</v>
      </c>
      <c r="J40" s="224" t="s">
        <v>684</v>
      </c>
      <c r="K40" s="188">
        <v>855.34378235285612</v>
      </c>
      <c r="L40" s="224" t="s">
        <v>684</v>
      </c>
      <c r="M40" s="188">
        <v>1628.9957676054901</v>
      </c>
      <c r="N40" s="224" t="s">
        <v>684</v>
      </c>
      <c r="O40" s="189">
        <v>1486.593899489141</v>
      </c>
      <c r="P40" s="226" t="s">
        <v>684</v>
      </c>
      <c r="Q40" s="188">
        <v>1584.23789523342</v>
      </c>
      <c r="R40" s="226" t="s">
        <v>684</v>
      </c>
      <c r="S40" s="216" t="s">
        <v>796</v>
      </c>
    </row>
    <row r="41" spans="1:19" s="77" customFormat="1" ht="18" customHeight="1" x14ac:dyDescent="0.2">
      <c r="A41" s="77" t="s">
        <v>79</v>
      </c>
      <c r="B41" s="7" t="s">
        <v>43</v>
      </c>
      <c r="C41" s="148"/>
      <c r="D41" s="219" t="s">
        <v>735</v>
      </c>
      <c r="E41" s="192">
        <v>90.33</v>
      </c>
      <c r="F41" s="223"/>
      <c r="G41" s="193">
        <v>62.9</v>
      </c>
      <c r="H41" s="223"/>
      <c r="I41" s="191">
        <v>59.86</v>
      </c>
      <c r="J41" s="223"/>
      <c r="K41" s="191">
        <v>52.89</v>
      </c>
      <c r="L41" s="223"/>
      <c r="M41" s="191">
        <v>89.41</v>
      </c>
      <c r="N41" s="223"/>
      <c r="O41" s="194">
        <v>79.47999999999999</v>
      </c>
      <c r="P41" s="226"/>
      <c r="Q41" s="191">
        <v>83.15</v>
      </c>
      <c r="R41" s="226"/>
      <c r="S41" s="216" t="s">
        <v>797</v>
      </c>
    </row>
    <row r="42" spans="1:19" s="77" customFormat="1" ht="18" customHeight="1" x14ac:dyDescent="0.2">
      <c r="A42" s="77" t="s">
        <v>79</v>
      </c>
      <c r="B42" s="7" t="s">
        <v>44</v>
      </c>
      <c r="C42" s="148"/>
      <c r="D42" s="215" t="s">
        <v>736</v>
      </c>
      <c r="E42" s="185">
        <v>2910.6846131055827</v>
      </c>
      <c r="F42" s="224" t="s">
        <v>683</v>
      </c>
      <c r="G42" s="186">
        <v>1788.1338199760633</v>
      </c>
      <c r="H42" s="224" t="s">
        <v>683</v>
      </c>
      <c r="I42" s="188">
        <v>1851.9492726985966</v>
      </c>
      <c r="J42" s="224" t="s">
        <v>683</v>
      </c>
      <c r="K42" s="188">
        <v>1832.0984621785317</v>
      </c>
      <c r="L42" s="224" t="s">
        <v>683</v>
      </c>
      <c r="M42" s="188">
        <v>1800.51599149397</v>
      </c>
      <c r="N42" s="224" t="s">
        <v>683</v>
      </c>
      <c r="O42" s="189">
        <v>1821.695747834</v>
      </c>
      <c r="P42" s="226" t="s">
        <v>683</v>
      </c>
      <c r="Q42" s="188">
        <v>1799.61411362527</v>
      </c>
      <c r="R42" s="226" t="s">
        <v>683</v>
      </c>
      <c r="S42" s="216" t="s">
        <v>798</v>
      </c>
    </row>
    <row r="43" spans="1:19" s="77" customFormat="1" ht="18" customHeight="1" x14ac:dyDescent="0.2">
      <c r="A43" s="77" t="s">
        <v>79</v>
      </c>
      <c r="B43" s="7" t="s">
        <v>45</v>
      </c>
      <c r="C43" s="148"/>
      <c r="D43" s="219" t="s">
        <v>737</v>
      </c>
      <c r="E43" s="192">
        <v>143.1</v>
      </c>
      <c r="F43" s="223"/>
      <c r="G43" s="193">
        <v>89.08</v>
      </c>
      <c r="H43" s="223"/>
      <c r="I43" s="191">
        <v>89.08</v>
      </c>
      <c r="J43" s="223"/>
      <c r="K43" s="191">
        <v>82.11</v>
      </c>
      <c r="L43" s="223"/>
      <c r="M43" s="191">
        <v>75.2</v>
      </c>
      <c r="N43" s="223"/>
      <c r="O43" s="194">
        <v>73.27</v>
      </c>
      <c r="P43" s="226"/>
      <c r="Q43" s="191">
        <v>70.38</v>
      </c>
      <c r="R43" s="226"/>
      <c r="S43" s="216" t="s">
        <v>799</v>
      </c>
    </row>
    <row r="44" spans="1:19" s="77" customFormat="1" ht="18" customHeight="1" x14ac:dyDescent="0.2">
      <c r="A44" s="77" t="s">
        <v>79</v>
      </c>
      <c r="B44" s="7" t="s">
        <v>46</v>
      </c>
      <c r="C44" s="148"/>
      <c r="D44" s="215" t="s">
        <v>738</v>
      </c>
      <c r="E44" s="195">
        <v>0</v>
      </c>
      <c r="F44" s="223"/>
      <c r="G44" s="188">
        <v>0</v>
      </c>
      <c r="H44" s="223"/>
      <c r="I44" s="188">
        <v>0</v>
      </c>
      <c r="J44" s="223"/>
      <c r="K44" s="188">
        <v>0</v>
      </c>
      <c r="L44" s="223"/>
      <c r="M44" s="188">
        <v>0</v>
      </c>
      <c r="N44" s="223"/>
      <c r="O44" s="189">
        <v>0</v>
      </c>
      <c r="P44" s="226"/>
      <c r="Q44" s="188">
        <v>0</v>
      </c>
      <c r="R44" s="226"/>
      <c r="S44" s="216" t="s">
        <v>800</v>
      </c>
    </row>
    <row r="45" spans="1:19" s="77" customFormat="1" ht="18" customHeight="1" x14ac:dyDescent="0.2">
      <c r="A45" s="77" t="s">
        <v>79</v>
      </c>
      <c r="B45" s="7" t="s">
        <v>47</v>
      </c>
      <c r="C45" s="148"/>
      <c r="D45" s="219" t="s">
        <v>739</v>
      </c>
      <c r="E45" s="196">
        <v>0</v>
      </c>
      <c r="F45" s="223"/>
      <c r="G45" s="191">
        <v>0</v>
      </c>
      <c r="H45" s="223"/>
      <c r="I45" s="191">
        <v>0</v>
      </c>
      <c r="J45" s="223"/>
      <c r="K45" s="191">
        <v>0</v>
      </c>
      <c r="L45" s="223"/>
      <c r="M45" s="191">
        <v>0</v>
      </c>
      <c r="N45" s="223"/>
      <c r="O45" s="194">
        <v>0</v>
      </c>
      <c r="P45" s="226"/>
      <c r="Q45" s="191">
        <v>0</v>
      </c>
      <c r="R45" s="226"/>
      <c r="S45" s="216" t="s">
        <v>801</v>
      </c>
    </row>
    <row r="46" spans="1:19" s="77" customFormat="1" ht="18" customHeight="1" x14ac:dyDescent="0.2">
      <c r="A46" s="77" t="s">
        <v>79</v>
      </c>
      <c r="B46" s="7" t="s">
        <v>48</v>
      </c>
      <c r="C46" s="148"/>
      <c r="D46" s="215" t="s">
        <v>740</v>
      </c>
      <c r="E46" s="185">
        <v>2995.541097876463</v>
      </c>
      <c r="F46" s="224" t="s">
        <v>682</v>
      </c>
      <c r="G46" s="186">
        <v>3143.0411612545031</v>
      </c>
      <c r="H46" s="224" t="s">
        <v>682</v>
      </c>
      <c r="I46" s="188">
        <v>3078.1554026486533</v>
      </c>
      <c r="J46" s="224" t="s">
        <v>682</v>
      </c>
      <c r="K46" s="188">
        <v>4055.5704668476383</v>
      </c>
      <c r="L46" s="224" t="s">
        <v>682</v>
      </c>
      <c r="M46" s="188">
        <v>4273.1951790333296</v>
      </c>
      <c r="N46" s="224" t="s">
        <v>682</v>
      </c>
      <c r="O46" s="189">
        <v>4516.0515348427052</v>
      </c>
      <c r="P46" s="226" t="s">
        <v>682</v>
      </c>
      <c r="Q46" s="188">
        <v>4573.7584280972897</v>
      </c>
      <c r="R46" s="226" t="s">
        <v>682</v>
      </c>
      <c r="S46" s="216" t="s">
        <v>802</v>
      </c>
    </row>
    <row r="47" spans="1:19" s="77" customFormat="1" ht="18" customHeight="1" x14ac:dyDescent="0.2">
      <c r="A47" s="77" t="s">
        <v>79</v>
      </c>
      <c r="B47" s="7" t="s">
        <v>49</v>
      </c>
      <c r="C47" s="148"/>
      <c r="D47" s="215" t="s">
        <v>741</v>
      </c>
      <c r="E47" s="195">
        <v>0</v>
      </c>
      <c r="F47" s="223"/>
      <c r="G47" s="188">
        <v>0</v>
      </c>
      <c r="H47" s="223"/>
      <c r="I47" s="188">
        <v>0</v>
      </c>
      <c r="J47" s="223"/>
      <c r="K47" s="188">
        <v>0</v>
      </c>
      <c r="L47" s="223"/>
      <c r="M47" s="188">
        <v>0</v>
      </c>
      <c r="N47" s="223"/>
      <c r="O47" s="189">
        <v>0</v>
      </c>
      <c r="P47" s="226"/>
      <c r="Q47" s="188">
        <v>0</v>
      </c>
      <c r="R47" s="226"/>
      <c r="S47" s="216" t="s">
        <v>803</v>
      </c>
    </row>
    <row r="48" spans="1:19" s="73" customFormat="1" ht="18" customHeight="1" x14ac:dyDescent="0.2">
      <c r="A48" s="77" t="s">
        <v>79</v>
      </c>
      <c r="B48" s="7" t="s">
        <v>50</v>
      </c>
      <c r="C48" s="148"/>
      <c r="D48" s="215" t="s">
        <v>742</v>
      </c>
      <c r="E48" s="195">
        <v>0</v>
      </c>
      <c r="F48" s="223"/>
      <c r="G48" s="188">
        <v>0</v>
      </c>
      <c r="H48" s="223"/>
      <c r="I48" s="188">
        <v>0</v>
      </c>
      <c r="J48" s="223"/>
      <c r="K48" s="188">
        <v>0</v>
      </c>
      <c r="L48" s="223"/>
      <c r="M48" s="188">
        <v>0</v>
      </c>
      <c r="N48" s="223"/>
      <c r="O48" s="189">
        <v>0</v>
      </c>
      <c r="P48" s="226"/>
      <c r="Q48" s="188">
        <v>0</v>
      </c>
      <c r="R48" s="226"/>
      <c r="S48" s="216" t="s">
        <v>804</v>
      </c>
    </row>
    <row r="49" spans="1:19" s="73" customFormat="1" ht="18" customHeight="1" x14ac:dyDescent="0.2">
      <c r="A49" s="77" t="s">
        <v>79</v>
      </c>
      <c r="B49" s="7" t="s">
        <v>51</v>
      </c>
      <c r="C49" s="148"/>
      <c r="D49" s="215" t="s">
        <v>743</v>
      </c>
      <c r="E49" s="185">
        <v>1497.1781142278551</v>
      </c>
      <c r="F49" s="224" t="s">
        <v>687</v>
      </c>
      <c r="G49" s="186">
        <v>1671.252677963832</v>
      </c>
      <c r="H49" s="224" t="s">
        <v>687</v>
      </c>
      <c r="I49" s="188">
        <v>1580.1313281159296</v>
      </c>
      <c r="J49" s="224" t="s">
        <v>687</v>
      </c>
      <c r="K49" s="188">
        <v>1746.6557407685041</v>
      </c>
      <c r="L49" s="224" t="s">
        <v>687</v>
      </c>
      <c r="M49" s="188">
        <v>2256.1885503749199</v>
      </c>
      <c r="N49" s="224" t="s">
        <v>687</v>
      </c>
      <c r="O49" s="189">
        <v>2093.7022534014704</v>
      </c>
      <c r="P49" s="226" t="s">
        <v>687</v>
      </c>
      <c r="Q49" s="188">
        <v>2258.65758324643</v>
      </c>
      <c r="R49" s="226" t="s">
        <v>687</v>
      </c>
      <c r="S49" s="216" t="s">
        <v>805</v>
      </c>
    </row>
    <row r="50" spans="1:19" s="74" customFormat="1" ht="25.5" customHeight="1" x14ac:dyDescent="0.2">
      <c r="A50" s="70" t="s">
        <v>79</v>
      </c>
      <c r="B50" s="6" t="s">
        <v>59</v>
      </c>
      <c r="C50" s="150"/>
      <c r="D50" s="217" t="s">
        <v>744</v>
      </c>
      <c r="E50" s="180">
        <v>261839.9</v>
      </c>
      <c r="F50" s="181"/>
      <c r="G50" s="182">
        <v>250153.3</v>
      </c>
      <c r="H50" s="181"/>
      <c r="I50" s="182">
        <v>286013</v>
      </c>
      <c r="J50" s="181"/>
      <c r="K50" s="182">
        <v>404923.83</v>
      </c>
      <c r="L50" s="181"/>
      <c r="M50" s="182">
        <v>309952.35399999999</v>
      </c>
      <c r="N50" s="181"/>
      <c r="O50" s="197">
        <v>288963.06199999998</v>
      </c>
      <c r="P50" s="183"/>
      <c r="Q50" s="182">
        <v>271443.24200000003</v>
      </c>
      <c r="R50" s="183"/>
      <c r="S50" s="218" t="s">
        <v>806</v>
      </c>
    </row>
    <row r="51" spans="1:19" s="73" customFormat="1" ht="33" customHeight="1" x14ac:dyDescent="0.2">
      <c r="A51" s="73" t="s">
        <v>79</v>
      </c>
      <c r="B51" s="7" t="s">
        <v>60</v>
      </c>
      <c r="C51" s="148"/>
      <c r="D51" s="213" t="s">
        <v>745</v>
      </c>
      <c r="E51" s="185">
        <v>50915</v>
      </c>
      <c r="F51" s="181"/>
      <c r="G51" s="186">
        <v>55277</v>
      </c>
      <c r="H51" s="181"/>
      <c r="I51" s="186">
        <v>63225</v>
      </c>
      <c r="J51" s="181"/>
      <c r="K51" s="186">
        <v>84577</v>
      </c>
      <c r="L51" s="181"/>
      <c r="M51" s="188">
        <v>64008</v>
      </c>
      <c r="N51" s="181"/>
      <c r="O51" s="189">
        <v>58364</v>
      </c>
      <c r="P51" s="183"/>
      <c r="Q51" s="188">
        <v>64083</v>
      </c>
      <c r="R51" s="183"/>
      <c r="S51" s="214" t="s">
        <v>807</v>
      </c>
    </row>
    <row r="52" spans="1:19" s="73" customFormat="1" ht="18" customHeight="1" x14ac:dyDescent="0.2">
      <c r="A52" s="73" t="s">
        <v>79</v>
      </c>
      <c r="B52" s="7" t="s">
        <v>61</v>
      </c>
      <c r="C52" s="148"/>
      <c r="D52" s="213" t="s">
        <v>746</v>
      </c>
      <c r="E52" s="185">
        <v>3417.6</v>
      </c>
      <c r="F52" s="181"/>
      <c r="G52" s="186">
        <v>3062.6</v>
      </c>
      <c r="H52" s="181"/>
      <c r="I52" s="186">
        <v>3177.6</v>
      </c>
      <c r="J52" s="181"/>
      <c r="K52" s="186">
        <v>3695.61</v>
      </c>
      <c r="L52" s="181"/>
      <c r="M52" s="188">
        <v>3065.77</v>
      </c>
      <c r="N52" s="181"/>
      <c r="O52" s="189">
        <v>2999.42</v>
      </c>
      <c r="P52" s="183"/>
      <c r="Q52" s="188">
        <v>3276</v>
      </c>
      <c r="R52" s="131"/>
      <c r="S52" s="214" t="s">
        <v>808</v>
      </c>
    </row>
    <row r="53" spans="1:19" s="73" customFormat="1" ht="18" customHeight="1" x14ac:dyDescent="0.2">
      <c r="A53" s="73" t="s">
        <v>79</v>
      </c>
      <c r="B53" s="7" t="s">
        <v>62</v>
      </c>
      <c r="C53" s="148"/>
      <c r="D53" s="213" t="s">
        <v>747</v>
      </c>
      <c r="E53" s="185">
        <v>37</v>
      </c>
      <c r="F53" s="181"/>
      <c r="G53" s="186">
        <v>32</v>
      </c>
      <c r="H53" s="181"/>
      <c r="I53" s="186">
        <v>62</v>
      </c>
      <c r="J53" s="181"/>
      <c r="K53" s="186">
        <v>203</v>
      </c>
      <c r="L53" s="181"/>
      <c r="M53" s="188">
        <v>220.84</v>
      </c>
      <c r="N53" s="181"/>
      <c r="O53" s="189">
        <v>146.21</v>
      </c>
      <c r="P53" s="183"/>
      <c r="Q53" s="188">
        <v>173.14</v>
      </c>
      <c r="R53" s="131"/>
      <c r="S53" s="214" t="s">
        <v>809</v>
      </c>
    </row>
    <row r="54" spans="1:19" s="73" customFormat="1" ht="18" customHeight="1" x14ac:dyDescent="0.2">
      <c r="A54" s="73" t="s">
        <v>79</v>
      </c>
      <c r="B54" s="7" t="s">
        <v>63</v>
      </c>
      <c r="C54" s="148"/>
      <c r="D54" s="213" t="s">
        <v>748</v>
      </c>
      <c r="E54" s="185">
        <v>783</v>
      </c>
      <c r="F54" s="181"/>
      <c r="G54" s="186">
        <v>288</v>
      </c>
      <c r="H54" s="181"/>
      <c r="I54" s="186">
        <v>542</v>
      </c>
      <c r="J54" s="181"/>
      <c r="K54" s="186">
        <v>681</v>
      </c>
      <c r="L54" s="181"/>
      <c r="M54" s="188">
        <v>702.19</v>
      </c>
      <c r="N54" s="181"/>
      <c r="O54" s="189">
        <v>550.59</v>
      </c>
      <c r="P54" s="183"/>
      <c r="Q54" s="188">
        <v>629.62</v>
      </c>
      <c r="R54" s="131"/>
      <c r="S54" s="214" t="s">
        <v>810</v>
      </c>
    </row>
    <row r="55" spans="1:19" s="73" customFormat="1" ht="18" customHeight="1" x14ac:dyDescent="0.2">
      <c r="A55" s="73" t="s">
        <v>79</v>
      </c>
      <c r="B55" s="7" t="s">
        <v>64</v>
      </c>
      <c r="C55" s="148"/>
      <c r="D55" s="213" t="s">
        <v>749</v>
      </c>
      <c r="E55" s="185">
        <v>3026</v>
      </c>
      <c r="F55" s="181"/>
      <c r="G55" s="186">
        <v>3065</v>
      </c>
      <c r="H55" s="181"/>
      <c r="I55" s="186">
        <v>3762</v>
      </c>
      <c r="J55" s="181"/>
      <c r="K55" s="186">
        <v>3791</v>
      </c>
      <c r="L55" s="181"/>
      <c r="M55" s="188">
        <v>3923</v>
      </c>
      <c r="N55" s="181"/>
      <c r="O55" s="189">
        <v>4198</v>
      </c>
      <c r="P55" s="183"/>
      <c r="Q55" s="188">
        <v>4190</v>
      </c>
      <c r="R55" s="131"/>
      <c r="S55" s="214" t="s">
        <v>811</v>
      </c>
    </row>
    <row r="56" spans="1:19" s="73" customFormat="1" ht="18" customHeight="1" x14ac:dyDescent="0.2">
      <c r="A56" s="73" t="s">
        <v>79</v>
      </c>
      <c r="B56" s="7" t="s">
        <v>66</v>
      </c>
      <c r="C56" s="148"/>
      <c r="D56" s="213" t="s">
        <v>750</v>
      </c>
      <c r="E56" s="185">
        <v>39893</v>
      </c>
      <c r="F56" s="181"/>
      <c r="G56" s="186">
        <v>36436</v>
      </c>
      <c r="H56" s="181"/>
      <c r="I56" s="186">
        <v>41198</v>
      </c>
      <c r="J56" s="181"/>
      <c r="K56" s="186">
        <v>50232</v>
      </c>
      <c r="L56" s="181"/>
      <c r="M56" s="188">
        <v>42277.91</v>
      </c>
      <c r="N56" s="181"/>
      <c r="O56" s="189">
        <v>40165</v>
      </c>
      <c r="P56" s="183"/>
      <c r="Q56" s="188">
        <v>42426</v>
      </c>
      <c r="R56" s="131"/>
      <c r="S56" s="214" t="s">
        <v>812</v>
      </c>
    </row>
    <row r="57" spans="1:19" s="73" customFormat="1" ht="18" customHeight="1" x14ac:dyDescent="0.2">
      <c r="A57" s="73" t="s">
        <v>79</v>
      </c>
      <c r="B57" s="7" t="s">
        <v>68</v>
      </c>
      <c r="C57" s="148"/>
      <c r="D57" s="213" t="s">
        <v>751</v>
      </c>
      <c r="E57" s="185">
        <v>7967.1</v>
      </c>
      <c r="F57" s="181"/>
      <c r="G57" s="186">
        <v>6342.1</v>
      </c>
      <c r="H57" s="181"/>
      <c r="I57" s="186">
        <v>5627.8</v>
      </c>
      <c r="J57" s="181"/>
      <c r="K57" s="186">
        <v>7039.23</v>
      </c>
      <c r="L57" s="181"/>
      <c r="M57" s="188">
        <v>5606.73</v>
      </c>
      <c r="N57" s="181"/>
      <c r="O57" s="189">
        <v>4180.3999999999996</v>
      </c>
      <c r="P57" s="183"/>
      <c r="Q57" s="188">
        <v>4941.3</v>
      </c>
      <c r="R57" s="131"/>
      <c r="S57" s="214" t="s">
        <v>813</v>
      </c>
    </row>
    <row r="58" spans="1:19" s="73" customFormat="1" ht="18" customHeight="1" x14ac:dyDescent="0.2">
      <c r="A58" s="73" t="s">
        <v>79</v>
      </c>
      <c r="B58" s="7" t="s">
        <v>67</v>
      </c>
      <c r="C58" s="148"/>
      <c r="D58" s="213" t="s">
        <v>753</v>
      </c>
      <c r="E58" s="185">
        <v>152147.20000000001</v>
      </c>
      <c r="F58" s="181"/>
      <c r="G58" s="186">
        <v>142624.6</v>
      </c>
      <c r="H58" s="181"/>
      <c r="I58" s="186">
        <v>165262.6</v>
      </c>
      <c r="J58" s="181"/>
      <c r="K58" s="186">
        <v>250839.2</v>
      </c>
      <c r="L58" s="181"/>
      <c r="M58" s="188">
        <v>186698.864</v>
      </c>
      <c r="N58" s="181"/>
      <c r="O58" s="189">
        <v>174801.75200000001</v>
      </c>
      <c r="P58" s="183"/>
      <c r="Q58" s="188">
        <v>148139.51199999999</v>
      </c>
      <c r="R58" s="131"/>
      <c r="S58" s="214" t="s">
        <v>814</v>
      </c>
    </row>
    <row r="59" spans="1:19" s="73" customFormat="1" ht="18" customHeight="1" x14ac:dyDescent="0.2">
      <c r="A59" s="73" t="s">
        <v>79</v>
      </c>
      <c r="B59" s="7" t="s">
        <v>65</v>
      </c>
      <c r="C59" s="148"/>
      <c r="D59" s="213" t="s">
        <v>752</v>
      </c>
      <c r="E59" s="198">
        <v>3654</v>
      </c>
      <c r="F59" s="181"/>
      <c r="G59" s="199">
        <v>3026</v>
      </c>
      <c r="H59" s="181"/>
      <c r="I59" s="198">
        <v>3156</v>
      </c>
      <c r="J59" s="181"/>
      <c r="K59" s="199">
        <v>3865.79</v>
      </c>
      <c r="L59" s="181"/>
      <c r="M59" s="188">
        <v>3449.0499999999997</v>
      </c>
      <c r="N59" s="181"/>
      <c r="O59" s="189">
        <v>3557.6900000000005</v>
      </c>
      <c r="P59" s="183"/>
      <c r="Q59" s="188">
        <v>3584.67</v>
      </c>
      <c r="R59" s="131"/>
      <c r="S59" s="214" t="s">
        <v>815</v>
      </c>
    </row>
    <row r="60" spans="1:19" s="73" customFormat="1" ht="33" customHeight="1" x14ac:dyDescent="0.2">
      <c r="A60" s="73" t="s">
        <v>79</v>
      </c>
      <c r="B60" s="7" t="s">
        <v>69</v>
      </c>
      <c r="C60" s="148"/>
      <c r="D60" s="213" t="s">
        <v>754</v>
      </c>
      <c r="E60" s="185">
        <v>10869.43</v>
      </c>
      <c r="F60" s="181"/>
      <c r="G60" s="186">
        <v>8409.32</v>
      </c>
      <c r="H60" s="181"/>
      <c r="I60" s="186">
        <v>7166.32</v>
      </c>
      <c r="J60" s="181"/>
      <c r="K60" s="186">
        <v>0</v>
      </c>
      <c r="L60" s="224" t="s">
        <v>686</v>
      </c>
      <c r="M60" s="188">
        <v>0</v>
      </c>
      <c r="N60" s="224" t="s">
        <v>686</v>
      </c>
      <c r="O60" s="188">
        <v>0</v>
      </c>
      <c r="P60" s="226" t="s">
        <v>686</v>
      </c>
      <c r="Q60" s="188">
        <v>0</v>
      </c>
      <c r="R60" s="226" t="s">
        <v>686</v>
      </c>
      <c r="S60" s="214" t="s">
        <v>816</v>
      </c>
    </row>
    <row r="61" spans="1:19" s="74" customFormat="1" ht="25.5" customHeight="1" x14ac:dyDescent="0.2">
      <c r="A61" s="70" t="s">
        <v>79</v>
      </c>
      <c r="B61" s="6" t="s">
        <v>70</v>
      </c>
      <c r="C61" s="150"/>
      <c r="D61" s="217" t="s">
        <v>755</v>
      </c>
      <c r="E61" s="180">
        <v>143842.80600000001</v>
      </c>
      <c r="F61" s="181"/>
      <c r="G61" s="182">
        <v>134246.016</v>
      </c>
      <c r="H61" s="181"/>
      <c r="I61" s="182">
        <v>131940.304</v>
      </c>
      <c r="J61" s="181"/>
      <c r="K61" s="182">
        <v>137054.43</v>
      </c>
      <c r="L61" s="181"/>
      <c r="M61" s="182">
        <v>142238.03199999998</v>
      </c>
      <c r="N61" s="181"/>
      <c r="O61" s="197">
        <v>141280.00399999999</v>
      </c>
      <c r="P61" s="183"/>
      <c r="Q61" s="182">
        <v>136576.14199999999</v>
      </c>
      <c r="R61" s="131"/>
      <c r="S61" s="218" t="s">
        <v>817</v>
      </c>
    </row>
    <row r="62" spans="1:19" s="72" customFormat="1" ht="18" customHeight="1" x14ac:dyDescent="0.2">
      <c r="A62" s="72" t="s">
        <v>79</v>
      </c>
      <c r="B62" s="8" t="s">
        <v>71</v>
      </c>
      <c r="C62" s="147"/>
      <c r="D62" s="213" t="s">
        <v>756</v>
      </c>
      <c r="E62" s="179">
        <v>138556.13</v>
      </c>
      <c r="F62" s="181"/>
      <c r="G62" s="176">
        <v>128712.52</v>
      </c>
      <c r="H62" s="181"/>
      <c r="I62" s="176">
        <v>126690.46</v>
      </c>
      <c r="J62" s="181"/>
      <c r="K62" s="176">
        <v>131740</v>
      </c>
      <c r="L62" s="181"/>
      <c r="M62" s="176">
        <v>136856.74</v>
      </c>
      <c r="N62" s="181"/>
      <c r="O62" s="177">
        <v>135743.24</v>
      </c>
      <c r="P62" s="183"/>
      <c r="Q62" s="176">
        <v>131216</v>
      </c>
      <c r="R62" s="131"/>
      <c r="S62" s="214" t="s">
        <v>818</v>
      </c>
    </row>
    <row r="63" spans="1:19" s="73" customFormat="1" ht="18" customHeight="1" x14ac:dyDescent="0.2">
      <c r="A63" s="73" t="s">
        <v>79</v>
      </c>
      <c r="B63" s="7" t="s">
        <v>72</v>
      </c>
      <c r="C63" s="148"/>
      <c r="D63" s="220" t="s">
        <v>757</v>
      </c>
      <c r="E63" s="185">
        <v>59501</v>
      </c>
      <c r="F63" s="181"/>
      <c r="G63" s="186">
        <v>57061</v>
      </c>
      <c r="H63" s="181"/>
      <c r="I63" s="186">
        <v>56516</v>
      </c>
      <c r="J63" s="181"/>
      <c r="K63" s="186">
        <v>62889</v>
      </c>
      <c r="L63" s="181"/>
      <c r="M63" s="188">
        <v>64297</v>
      </c>
      <c r="N63" s="181"/>
      <c r="O63" s="189">
        <v>66139</v>
      </c>
      <c r="P63" s="183"/>
      <c r="Q63" s="188">
        <v>64002</v>
      </c>
      <c r="R63" s="131"/>
      <c r="S63" s="216" t="s">
        <v>819</v>
      </c>
    </row>
    <row r="64" spans="1:19" s="73" customFormat="1" ht="18" customHeight="1" x14ac:dyDescent="0.2">
      <c r="A64" s="73" t="s">
        <v>79</v>
      </c>
      <c r="B64" s="7" t="s">
        <v>73</v>
      </c>
      <c r="C64" s="148"/>
      <c r="D64" s="220" t="s">
        <v>758</v>
      </c>
      <c r="E64" s="185">
        <v>77989</v>
      </c>
      <c r="F64" s="181"/>
      <c r="G64" s="186">
        <v>70500</v>
      </c>
      <c r="H64" s="181"/>
      <c r="I64" s="186">
        <v>69189</v>
      </c>
      <c r="J64" s="181"/>
      <c r="K64" s="186">
        <v>67637</v>
      </c>
      <c r="L64" s="181"/>
      <c r="M64" s="188">
        <v>71339</v>
      </c>
      <c r="N64" s="181"/>
      <c r="O64" s="189">
        <v>68399</v>
      </c>
      <c r="P64" s="183"/>
      <c r="Q64" s="188">
        <v>65969</v>
      </c>
      <c r="R64" s="131"/>
      <c r="S64" s="216" t="s">
        <v>820</v>
      </c>
    </row>
    <row r="65" spans="1:19" s="73" customFormat="1" ht="18" customHeight="1" x14ac:dyDescent="0.2">
      <c r="A65" s="73" t="s">
        <v>79</v>
      </c>
      <c r="B65" s="7" t="s">
        <v>74</v>
      </c>
      <c r="C65" s="148"/>
      <c r="D65" s="215" t="s">
        <v>759</v>
      </c>
      <c r="E65" s="195">
        <v>0</v>
      </c>
      <c r="F65" s="181"/>
      <c r="G65" s="188">
        <v>0</v>
      </c>
      <c r="H65" s="181"/>
      <c r="I65" s="188">
        <v>0</v>
      </c>
      <c r="J65" s="181"/>
      <c r="K65" s="188">
        <v>0</v>
      </c>
      <c r="L65" s="181"/>
      <c r="M65" s="188">
        <v>0</v>
      </c>
      <c r="N65" s="181"/>
      <c r="O65" s="189">
        <v>0</v>
      </c>
      <c r="P65" s="183"/>
      <c r="Q65" s="188">
        <v>0</v>
      </c>
      <c r="R65" s="131"/>
      <c r="S65" s="216" t="s">
        <v>821</v>
      </c>
    </row>
    <row r="66" spans="1:19" s="73" customFormat="1" ht="18" customHeight="1" x14ac:dyDescent="0.2">
      <c r="A66" s="73" t="s">
        <v>79</v>
      </c>
      <c r="B66" s="7" t="s">
        <v>75</v>
      </c>
      <c r="C66" s="148"/>
      <c r="D66" s="215" t="s">
        <v>760</v>
      </c>
      <c r="E66" s="185">
        <v>1066.1300000000001</v>
      </c>
      <c r="F66" s="181"/>
      <c r="G66" s="186">
        <v>1151.52</v>
      </c>
      <c r="H66" s="181"/>
      <c r="I66" s="186">
        <v>985.46</v>
      </c>
      <c r="J66" s="181"/>
      <c r="K66" s="186">
        <v>1214</v>
      </c>
      <c r="L66" s="181"/>
      <c r="M66" s="188">
        <v>1220.74</v>
      </c>
      <c r="N66" s="181"/>
      <c r="O66" s="189">
        <v>1205.24</v>
      </c>
      <c r="P66" s="183"/>
      <c r="Q66" s="188">
        <v>1245</v>
      </c>
      <c r="R66" s="131"/>
      <c r="S66" s="216" t="s">
        <v>822</v>
      </c>
    </row>
    <row r="67" spans="1:19" s="72" customFormat="1" ht="18" customHeight="1" x14ac:dyDescent="0.2">
      <c r="A67" s="72" t="s">
        <v>79</v>
      </c>
      <c r="B67" s="8" t="s">
        <v>76</v>
      </c>
      <c r="C67" s="147"/>
      <c r="D67" s="213" t="s">
        <v>761</v>
      </c>
      <c r="E67" s="179">
        <v>5286.6760000000004</v>
      </c>
      <c r="F67" s="181"/>
      <c r="G67" s="176">
        <v>5533.4960000000001</v>
      </c>
      <c r="H67" s="181"/>
      <c r="I67" s="176">
        <v>5249.844000000001</v>
      </c>
      <c r="J67" s="181"/>
      <c r="K67" s="176">
        <v>5314.43</v>
      </c>
      <c r="L67" s="181"/>
      <c r="M67" s="176">
        <v>5381.2920000000004</v>
      </c>
      <c r="N67" s="181"/>
      <c r="O67" s="177">
        <v>5536.764000000001</v>
      </c>
      <c r="P67" s="183"/>
      <c r="Q67" s="176">
        <v>5360.1419999999998</v>
      </c>
      <c r="R67" s="131"/>
      <c r="S67" s="214" t="s">
        <v>823</v>
      </c>
    </row>
    <row r="68" spans="1:19" s="73" customFormat="1" ht="18" customHeight="1" x14ac:dyDescent="0.2">
      <c r="A68" s="73" t="s">
        <v>79</v>
      </c>
      <c r="B68" s="7" t="s">
        <v>77</v>
      </c>
      <c r="C68" s="148"/>
      <c r="D68" s="215" t="s">
        <v>762</v>
      </c>
      <c r="E68" s="185">
        <v>740.14</v>
      </c>
      <c r="F68" s="181"/>
      <c r="G68" s="186">
        <v>661.96</v>
      </c>
      <c r="H68" s="181"/>
      <c r="I68" s="186">
        <v>667.46</v>
      </c>
      <c r="J68" s="181"/>
      <c r="K68" s="186">
        <v>601.99</v>
      </c>
      <c r="L68" s="181"/>
      <c r="M68" s="188">
        <v>663.18</v>
      </c>
      <c r="N68" s="181"/>
      <c r="O68" s="189">
        <v>926.38</v>
      </c>
      <c r="P68" s="183"/>
      <c r="Q68" s="188">
        <v>918.75</v>
      </c>
      <c r="R68" s="131"/>
      <c r="S68" s="216" t="s">
        <v>824</v>
      </c>
    </row>
    <row r="69" spans="1:19" s="73" customFormat="1" ht="18" customHeight="1" x14ac:dyDescent="0.2">
      <c r="A69" s="73" t="s">
        <v>79</v>
      </c>
      <c r="B69" s="7" t="s">
        <v>78</v>
      </c>
      <c r="C69" s="148"/>
      <c r="D69" s="221" t="s">
        <v>763</v>
      </c>
      <c r="E69" s="200">
        <v>4546.5360000000001</v>
      </c>
      <c r="F69" s="227" t="s">
        <v>685</v>
      </c>
      <c r="G69" s="201">
        <v>4871.5360000000001</v>
      </c>
      <c r="H69" s="227" t="s">
        <v>685</v>
      </c>
      <c r="I69" s="201">
        <v>4582.3840000000009</v>
      </c>
      <c r="J69" s="202"/>
      <c r="K69" s="201">
        <v>4712.4400000000005</v>
      </c>
      <c r="L69" s="202"/>
      <c r="M69" s="203">
        <v>4718.1120000000001</v>
      </c>
      <c r="N69" s="202"/>
      <c r="O69" s="204">
        <v>4610.3840000000009</v>
      </c>
      <c r="P69" s="205"/>
      <c r="Q69" s="203">
        <v>4441.3919999999998</v>
      </c>
      <c r="R69" s="175"/>
      <c r="S69" s="222" t="s">
        <v>825</v>
      </c>
    </row>
    <row r="70" spans="1:19" s="73" customFormat="1" ht="36" customHeight="1" x14ac:dyDescent="0.2">
      <c r="B70" s="7"/>
      <c r="C70" s="148"/>
      <c r="D70" s="268" t="s">
        <v>673</v>
      </c>
      <c r="E70" s="269">
        <v>597660.95980407239</v>
      </c>
      <c r="F70" s="270"/>
      <c r="G70" s="269">
        <v>583512.03450366994</v>
      </c>
      <c r="H70" s="270"/>
      <c r="I70" s="269">
        <v>604151.69276450004</v>
      </c>
      <c r="J70" s="270"/>
      <c r="K70" s="269">
        <v>745869.96091339854</v>
      </c>
      <c r="L70" s="270"/>
      <c r="M70" s="269">
        <v>658159.28557971469</v>
      </c>
      <c r="N70" s="271"/>
      <c r="O70" s="272">
        <v>635930.09469870129</v>
      </c>
      <c r="P70" s="271"/>
      <c r="Q70" s="272">
        <v>629873.07617112249</v>
      </c>
      <c r="R70" s="273"/>
      <c r="S70" s="274" t="s">
        <v>165</v>
      </c>
    </row>
    <row r="71" spans="1:19" ht="9" customHeight="1" x14ac:dyDescent="0.2">
      <c r="D71" s="161"/>
      <c r="E71" s="162"/>
      <c r="F71" s="163"/>
      <c r="G71" s="162"/>
      <c r="H71" s="163"/>
      <c r="I71" s="162"/>
      <c r="P71" s="152"/>
      <c r="Q71" s="153"/>
      <c r="R71" s="78"/>
      <c r="S71" s="155"/>
    </row>
    <row r="72" spans="1:19" ht="30.75" customHeight="1" x14ac:dyDescent="0.2">
      <c r="D72" s="451" t="s">
        <v>940</v>
      </c>
      <c r="E72" s="451"/>
      <c r="F72" s="451"/>
      <c r="G72" s="451"/>
      <c r="H72" s="451"/>
      <c r="I72" s="451"/>
      <c r="J72" s="451"/>
      <c r="K72" s="451"/>
      <c r="L72" s="451"/>
      <c r="M72" s="451"/>
      <c r="N72" s="451"/>
      <c r="O72" s="451"/>
      <c r="P72" s="451"/>
      <c r="Q72" s="451"/>
      <c r="R72" s="451"/>
      <c r="S72" s="451"/>
    </row>
    <row r="73" spans="1:19" ht="4.5" customHeight="1" x14ac:dyDescent="0.25">
      <c r="D73" s="232"/>
      <c r="E73" s="233"/>
      <c r="F73" s="170"/>
      <c r="G73" s="231"/>
      <c r="H73" s="170"/>
      <c r="I73" s="231"/>
      <c r="J73" s="234"/>
      <c r="K73" s="235"/>
      <c r="L73" s="234"/>
      <c r="M73" s="235"/>
      <c r="N73" s="234"/>
      <c r="O73" s="235"/>
      <c r="P73" s="234"/>
      <c r="Q73" s="229"/>
      <c r="R73" s="235"/>
      <c r="S73" s="230"/>
    </row>
    <row r="74" spans="1:19" s="154" customFormat="1" ht="25.5" customHeight="1" x14ac:dyDescent="0.2">
      <c r="B74" s="173"/>
      <c r="C74" s="237"/>
      <c r="D74" s="452" t="s">
        <v>688</v>
      </c>
      <c r="E74" s="452"/>
      <c r="F74" s="452"/>
      <c r="G74" s="452"/>
      <c r="H74" s="452"/>
      <c r="I74" s="452"/>
      <c r="J74" s="452"/>
      <c r="K74" s="452"/>
      <c r="L74" s="452"/>
      <c r="M74" s="452"/>
      <c r="N74" s="452"/>
      <c r="O74" s="452"/>
      <c r="P74" s="452"/>
      <c r="Q74" s="452"/>
      <c r="R74" s="452"/>
      <c r="S74" s="452"/>
    </row>
    <row r="75" spans="1:19" ht="13.5" x14ac:dyDescent="0.25">
      <c r="D75" s="232"/>
      <c r="E75" s="233"/>
      <c r="F75" s="170"/>
      <c r="G75" s="231"/>
      <c r="H75" s="170"/>
      <c r="I75" s="231"/>
      <c r="J75" s="234"/>
      <c r="K75" s="235"/>
      <c r="L75" s="234"/>
      <c r="M75" s="235"/>
      <c r="N75" s="234"/>
      <c r="O75" s="235"/>
      <c r="P75" s="234"/>
      <c r="Q75" s="229"/>
      <c r="R75" s="235"/>
      <c r="S75" s="230"/>
    </row>
    <row r="76" spans="1:19" ht="25.5" customHeight="1" x14ac:dyDescent="0.25">
      <c r="D76" s="236"/>
      <c r="E76" s="233"/>
      <c r="F76" s="170"/>
      <c r="G76" s="231"/>
      <c r="H76" s="170"/>
      <c r="I76" s="231"/>
      <c r="J76" s="234"/>
      <c r="K76" s="235"/>
      <c r="L76" s="234"/>
      <c r="M76" s="235"/>
      <c r="N76" s="234"/>
      <c r="O76" s="235"/>
      <c r="P76" s="234"/>
      <c r="Q76" s="229"/>
      <c r="R76" s="235"/>
      <c r="S76" s="230"/>
    </row>
    <row r="77" spans="1:19" ht="13.5" x14ac:dyDescent="0.25">
      <c r="D77" s="232"/>
      <c r="E77" s="233"/>
      <c r="F77" s="170"/>
      <c r="G77" s="231"/>
      <c r="H77" s="170"/>
      <c r="I77" s="231"/>
      <c r="J77" s="234"/>
      <c r="K77" s="235"/>
      <c r="L77" s="234"/>
      <c r="M77" s="235"/>
      <c r="N77" s="234"/>
      <c r="O77" s="235"/>
      <c r="P77" s="234"/>
      <c r="Q77" s="229"/>
      <c r="R77" s="235"/>
      <c r="S77" s="230"/>
    </row>
    <row r="78" spans="1:19" ht="13.5" x14ac:dyDescent="0.25">
      <c r="D78" s="232"/>
      <c r="E78" s="233"/>
      <c r="F78" s="170"/>
      <c r="G78" s="231"/>
      <c r="H78" s="170"/>
      <c r="I78" s="231"/>
      <c r="J78" s="234"/>
      <c r="K78" s="235"/>
      <c r="L78" s="234"/>
      <c r="M78" s="235"/>
      <c r="N78" s="234"/>
      <c r="O78" s="235"/>
      <c r="P78" s="234"/>
      <c r="Q78" s="229"/>
      <c r="R78" s="235"/>
      <c r="S78" s="230"/>
    </row>
    <row r="79" spans="1:19" ht="13.5" x14ac:dyDescent="0.25">
      <c r="D79" s="232"/>
      <c r="E79" s="233"/>
      <c r="F79" s="170"/>
      <c r="G79" s="231"/>
      <c r="H79" s="170"/>
      <c r="I79" s="231"/>
      <c r="J79" s="234"/>
      <c r="K79" s="235"/>
      <c r="L79" s="234"/>
      <c r="M79" s="235"/>
      <c r="N79" s="234"/>
      <c r="O79" s="235"/>
      <c r="P79" s="234"/>
      <c r="Q79" s="229"/>
      <c r="R79" s="229"/>
      <c r="S79" s="230"/>
    </row>
    <row r="80" spans="1:19" x14ac:dyDescent="0.2">
      <c r="D80" s="172"/>
      <c r="E80" s="169"/>
      <c r="F80" s="168"/>
      <c r="G80" s="169"/>
      <c r="H80" s="170"/>
      <c r="I80" s="171"/>
    </row>
    <row r="85" spans="4:4" x14ac:dyDescent="0.2">
      <c r="D85" s="228"/>
    </row>
    <row r="86" spans="4:4" x14ac:dyDescent="0.2">
      <c r="D86" s="228"/>
    </row>
    <row r="87" spans="4:4" x14ac:dyDescent="0.2">
      <c r="D87" s="228"/>
    </row>
    <row r="88" spans="4:4" x14ac:dyDescent="0.2">
      <c r="D88" s="228"/>
    </row>
    <row r="89" spans="4:4" x14ac:dyDescent="0.2">
      <c r="D89" s="228"/>
    </row>
    <row r="90" spans="4:4" x14ac:dyDescent="0.2">
      <c r="D90" s="228"/>
    </row>
    <row r="91" spans="4:4" x14ac:dyDescent="0.2">
      <c r="D91" s="228"/>
    </row>
  </sheetData>
  <dataConsolidate/>
  <customSheetViews>
    <customSheetView guid="{8DD5B7BA-2AEA-49D8-8309-897587EE088A}" scale="90" showGridLines="0" outlineSymbols="0" hiddenColumns="1" topLeftCell="C1">
      <selection activeCell="E6" sqref="E6:R6"/>
      <rowBreaks count="1" manualBreakCount="1">
        <brk id="52" min="3" max="29" man="1"/>
      </rowBreaks>
      <pageMargins left="0.19685039370078741" right="0.39370078740157483" top="0.15748031496062992" bottom="0.47244094488188981" header="0.15748031496062992" footer="0.15748031496062992"/>
      <pageSetup paperSize="9" scale="60" fitToHeight="3" pageOrder="overThenDown" orientation="landscape" r:id="rId1"/>
      <headerFooter alignWithMargins="0">
        <oddHeader>&amp;R&amp;A - Page &amp;P/&amp;N</oddHeader>
        <oddFooter>&amp;LPrint Date: &amp;D&amp;R&amp;F</oddFooter>
      </headerFooter>
    </customSheetView>
  </customSheetViews>
  <mergeCells count="13">
    <mergeCell ref="D74:S74"/>
    <mergeCell ref="Q4:R4"/>
    <mergeCell ref="O4:P4"/>
    <mergeCell ref="M4:N4"/>
    <mergeCell ref="K4:L4"/>
    <mergeCell ref="I4:J4"/>
    <mergeCell ref="G4:H4"/>
    <mergeCell ref="E4:F4"/>
    <mergeCell ref="D3:S3"/>
    <mergeCell ref="E6:R6"/>
    <mergeCell ref="E5:R5"/>
    <mergeCell ref="D2:S2"/>
    <mergeCell ref="D72:S72"/>
  </mergeCells>
  <phoneticPr fontId="10" type="noConversion"/>
  <dataValidations xWindow="2382" yWindow="850" count="1">
    <dataValidation type="custom" allowBlank="1" showInputMessage="1" showErrorMessage="1" errorTitle="Wrong data input" error="Data entry is limited to positive values or zero._x000d__x000a_: symbol can be used for not available data." sqref="E7:E70 G7:G70 Q7:Q70 I7:I70 O7:O70 M7:M70 K7:K70">
      <formula1>OR(AND(ISNUMBER(E7),E7&gt;=0),E7=":")</formula1>
    </dataValidation>
  </dataValidations>
  <pageMargins left="0.19685039370078741" right="0.39370078740157483" top="0.15748031496062992" bottom="0.47244094488188981" header="0.15748031496062992" footer="0.15748031496062992"/>
  <pageSetup paperSize="9" scale="59" fitToHeight="3" pageOrder="overThenDown" orientation="landscape" r:id="rId2"/>
  <headerFooter alignWithMargins="0">
    <oddHeader>&amp;R&amp;A - Page &amp;P/&amp;N</oddHeader>
    <oddFooter>&amp;LPrint Date: &amp;D&amp;R&amp;F</oddFooter>
  </headerFooter>
  <rowBreaks count="1" manualBreakCount="1">
    <brk id="4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B">
    <tabColor indexed="42"/>
  </sheetPr>
  <dimension ref="A2:V79"/>
  <sheetViews>
    <sheetView showGridLines="0" showOutlineSymbols="0" topLeftCell="C1" zoomScale="85" zoomScaleNormal="85" zoomScaleSheetLayoutView="100" workbookViewId="0">
      <pane xSplit="1" ySplit="4" topLeftCell="D5" activePane="bottomRight" state="frozen"/>
      <selection activeCell="C1" sqref="C1"/>
      <selection pane="topRight" activeCell="D1" sqref="D1"/>
      <selection pane="bottomLeft" activeCell="C5" sqref="C5"/>
      <selection pane="bottomRight" activeCell="N79" sqref="N79"/>
    </sheetView>
  </sheetViews>
  <sheetFormatPr defaultColWidth="9.140625" defaultRowHeight="12.75" outlineLevelCol="1" x14ac:dyDescent="0.2"/>
  <cols>
    <col min="1" max="1" width="12" style="2" hidden="1" customWidth="1"/>
    <col min="2" max="2" width="18.7109375" style="1" hidden="1" customWidth="1" outlineLevel="1"/>
    <col min="3" max="3" width="4.7109375" style="151" customWidth="1" outlineLevel="1"/>
    <col min="4" max="4" width="67.5703125" style="154" customWidth="1"/>
    <col min="5" max="5" width="12.5703125" style="2" customWidth="1"/>
    <col min="6" max="6" width="3.7109375" style="134" customWidth="1"/>
    <col min="7" max="7" width="11.85546875" style="2" customWidth="1"/>
    <col min="8" max="8" width="3" style="134" customWidth="1"/>
    <col min="9" max="9" width="11.85546875" style="2" customWidth="1"/>
    <col min="10" max="10" width="2.85546875" style="134" customWidth="1"/>
    <col min="11" max="11" width="12" style="2" customWidth="1"/>
    <col min="12" max="12" width="3.28515625" style="134" customWidth="1"/>
    <col min="13" max="13" width="12.140625" style="2" customWidth="1"/>
    <col min="14" max="14" width="3.85546875" style="134" customWidth="1"/>
    <col min="15" max="15" width="11.7109375" style="2" customWidth="1"/>
    <col min="16" max="16" width="4.140625" style="134" customWidth="1"/>
    <col min="17" max="17" width="11.5703125" style="2" customWidth="1"/>
    <col min="18" max="18" width="4" style="134" customWidth="1"/>
    <col min="19" max="19" width="65.85546875" style="164" customWidth="1"/>
    <col min="20" max="16384" width="9.140625" style="2"/>
  </cols>
  <sheetData>
    <row r="2" spans="1:20" ht="20.25" customHeight="1" x14ac:dyDescent="0.2">
      <c r="D2" s="449" t="s">
        <v>696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</row>
    <row r="3" spans="1:20" ht="27" customHeight="1" x14ac:dyDescent="0.2">
      <c r="D3" s="305" t="s">
        <v>694</v>
      </c>
      <c r="E3" s="254"/>
      <c r="F3" s="255"/>
      <c r="G3" s="254"/>
      <c r="H3" s="257"/>
      <c r="I3" s="254"/>
      <c r="J3" s="255"/>
      <c r="K3" s="254"/>
      <c r="L3" s="255"/>
      <c r="M3" s="254"/>
      <c r="N3" s="255"/>
      <c r="O3" s="254"/>
      <c r="P3" s="255"/>
      <c r="Q3" s="254"/>
      <c r="R3" s="255"/>
      <c r="S3" s="256"/>
    </row>
    <row r="4" spans="1:20" ht="30" customHeight="1" x14ac:dyDescent="0.2">
      <c r="B4" s="4" t="s">
        <v>55</v>
      </c>
      <c r="C4" s="145"/>
      <c r="D4" s="250" t="s">
        <v>674</v>
      </c>
      <c r="E4" s="453">
        <v>2008</v>
      </c>
      <c r="F4" s="454"/>
      <c r="G4" s="453">
        <v>2009</v>
      </c>
      <c r="H4" s="454"/>
      <c r="I4" s="453">
        <v>2010</v>
      </c>
      <c r="J4" s="454"/>
      <c r="K4" s="453">
        <v>2011</v>
      </c>
      <c r="L4" s="454"/>
      <c r="M4" s="453">
        <v>2012</v>
      </c>
      <c r="N4" s="454"/>
      <c r="O4" s="453">
        <v>2013</v>
      </c>
      <c r="P4" s="454"/>
      <c r="Q4" s="453">
        <v>2014</v>
      </c>
      <c r="R4" s="454"/>
      <c r="S4" s="251" t="s">
        <v>675</v>
      </c>
    </row>
    <row r="5" spans="1:20" ht="18" customHeight="1" x14ac:dyDescent="0.25">
      <c r="B5" s="4"/>
      <c r="C5" s="145"/>
      <c r="D5" s="247"/>
      <c r="E5" s="455" t="s">
        <v>676</v>
      </c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258"/>
    </row>
    <row r="6" spans="1:20" s="252" customFormat="1" ht="20.25" customHeight="1" x14ac:dyDescent="0.2">
      <c r="B6" s="4"/>
      <c r="C6" s="145"/>
      <c r="D6" s="253"/>
      <c r="E6" s="456" t="s">
        <v>677</v>
      </c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259"/>
    </row>
    <row r="7" spans="1:20" s="71" customFormat="1" ht="25.5" customHeight="1" x14ac:dyDescent="0.25">
      <c r="A7" s="71" t="s">
        <v>95</v>
      </c>
      <c r="B7" s="5" t="s">
        <v>6</v>
      </c>
      <c r="C7" s="146"/>
      <c r="D7" s="253" t="s">
        <v>826</v>
      </c>
      <c r="E7" s="243">
        <v>24606.200963999996</v>
      </c>
      <c r="F7" s="132"/>
      <c r="G7" s="114">
        <v>22426.348761000001</v>
      </c>
      <c r="H7" s="133"/>
      <c r="I7" s="114">
        <v>25957.290507999998</v>
      </c>
      <c r="J7" s="133"/>
      <c r="K7" s="114">
        <v>28531.677467000001</v>
      </c>
      <c r="L7" s="133"/>
      <c r="M7" s="158">
        <v>28670.324638999991</v>
      </c>
      <c r="N7" s="133"/>
      <c r="O7" s="158">
        <v>28305.932614999998</v>
      </c>
      <c r="P7" s="133"/>
      <c r="Q7" s="158">
        <v>31144.055621999985</v>
      </c>
      <c r="R7" s="135"/>
      <c r="S7" s="369" t="s">
        <v>871</v>
      </c>
      <c r="T7" s="117"/>
    </row>
    <row r="8" spans="1:20" s="72" customFormat="1" ht="18" customHeight="1" x14ac:dyDescent="0.2">
      <c r="A8" s="72" t="s">
        <v>95</v>
      </c>
      <c r="B8" s="8" t="s">
        <v>7</v>
      </c>
      <c r="C8" s="147"/>
      <c r="D8" s="371" t="s">
        <v>827</v>
      </c>
      <c r="E8" s="240">
        <v>6288.5255170000055</v>
      </c>
      <c r="F8" s="132"/>
      <c r="G8" s="112">
        <v>5013.1896310000011</v>
      </c>
      <c r="H8" s="133"/>
      <c r="I8" s="112">
        <v>5291.7699730000013</v>
      </c>
      <c r="J8" s="133"/>
      <c r="K8" s="112">
        <v>6267.8713460000026</v>
      </c>
      <c r="L8" s="133"/>
      <c r="M8" s="159">
        <v>5955.2693669999999</v>
      </c>
      <c r="N8" s="133"/>
      <c r="O8" s="159">
        <v>5457.1849600000005</v>
      </c>
      <c r="P8" s="133"/>
      <c r="Q8" s="159">
        <v>5636.6013060000005</v>
      </c>
      <c r="R8" s="135"/>
      <c r="S8" s="372" t="s">
        <v>872</v>
      </c>
      <c r="T8" s="118"/>
    </row>
    <row r="9" spans="1:20" s="73" customFormat="1" ht="18" customHeight="1" x14ac:dyDescent="0.2">
      <c r="A9" s="73" t="s">
        <v>95</v>
      </c>
      <c r="B9" s="7" t="s">
        <v>8</v>
      </c>
      <c r="C9" s="148"/>
      <c r="D9" s="375" t="s">
        <v>828</v>
      </c>
      <c r="E9" s="241">
        <v>3026.964708</v>
      </c>
      <c r="F9" s="132"/>
      <c r="G9" s="113">
        <v>1715.173434999999</v>
      </c>
      <c r="H9" s="133"/>
      <c r="I9" s="113">
        <v>1741.5732459999997</v>
      </c>
      <c r="J9" s="133"/>
      <c r="K9" s="113">
        <v>2208.2183770000011</v>
      </c>
      <c r="L9" s="133"/>
      <c r="M9" s="160">
        <v>2205.5654</v>
      </c>
      <c r="N9" s="260" t="s">
        <v>680</v>
      </c>
      <c r="O9" s="160">
        <v>1706.9281000000001</v>
      </c>
      <c r="P9" s="260" t="s">
        <v>680</v>
      </c>
      <c r="Q9" s="160">
        <v>1824.6793</v>
      </c>
      <c r="R9" s="260" t="s">
        <v>680</v>
      </c>
      <c r="S9" s="376" t="s">
        <v>873</v>
      </c>
      <c r="T9" s="107"/>
    </row>
    <row r="10" spans="1:20" s="73" customFormat="1" ht="18" customHeight="1" x14ac:dyDescent="0.2">
      <c r="A10" s="73" t="s">
        <v>95</v>
      </c>
      <c r="B10" s="7" t="s">
        <v>9</v>
      </c>
      <c r="C10" s="148"/>
      <c r="D10" s="375" t="s">
        <v>829</v>
      </c>
      <c r="E10" s="241">
        <v>122.29852699999999</v>
      </c>
      <c r="F10" s="132"/>
      <c r="G10" s="113">
        <v>170.71290199999999</v>
      </c>
      <c r="H10" s="133"/>
      <c r="I10" s="113">
        <v>273.43167899999997</v>
      </c>
      <c r="J10" s="133"/>
      <c r="K10" s="113">
        <v>293.84905900000001</v>
      </c>
      <c r="L10" s="133"/>
      <c r="M10" s="160">
        <v>157.84496799999999</v>
      </c>
      <c r="N10" s="133"/>
      <c r="O10" s="160">
        <v>154.29921899999999</v>
      </c>
      <c r="P10" s="133"/>
      <c r="Q10" s="110">
        <v>273.625361</v>
      </c>
      <c r="R10" s="135"/>
      <c r="S10" s="376" t="s">
        <v>874</v>
      </c>
      <c r="T10" s="107"/>
    </row>
    <row r="11" spans="1:20" s="73" customFormat="1" ht="18" customHeight="1" x14ac:dyDescent="0.2">
      <c r="A11" s="73" t="s">
        <v>95</v>
      </c>
      <c r="B11" s="7" t="s">
        <v>10</v>
      </c>
      <c r="C11" s="148"/>
      <c r="D11" s="375" t="s">
        <v>830</v>
      </c>
      <c r="E11" s="241">
        <v>184.32065099999997</v>
      </c>
      <c r="F11" s="132"/>
      <c r="G11" s="113">
        <v>276.935901</v>
      </c>
      <c r="H11" s="133"/>
      <c r="I11" s="113">
        <v>215.56150300000002</v>
      </c>
      <c r="J11" s="133"/>
      <c r="K11" s="113">
        <v>367.70789200000002</v>
      </c>
      <c r="L11" s="133"/>
      <c r="M11" s="160">
        <v>320.55449999999996</v>
      </c>
      <c r="N11" s="133"/>
      <c r="O11" s="160">
        <v>236.94869999999997</v>
      </c>
      <c r="P11" s="133"/>
      <c r="Q11" s="160">
        <v>227.82150000000001</v>
      </c>
      <c r="R11" s="260" t="s">
        <v>680</v>
      </c>
      <c r="S11" s="376" t="s">
        <v>875</v>
      </c>
      <c r="T11" s="107"/>
    </row>
    <row r="12" spans="1:20" s="73" customFormat="1" ht="18" customHeight="1" x14ac:dyDescent="0.2">
      <c r="A12" s="73" t="s">
        <v>95</v>
      </c>
      <c r="B12" s="7" t="s">
        <v>11</v>
      </c>
      <c r="C12" s="148"/>
      <c r="D12" s="375" t="s">
        <v>831</v>
      </c>
      <c r="E12" s="242">
        <v>20.201259</v>
      </c>
      <c r="F12" s="132"/>
      <c r="G12" s="109">
        <v>24.902455999999997</v>
      </c>
      <c r="H12" s="132"/>
      <c r="I12" s="109">
        <v>19.917515999999999</v>
      </c>
      <c r="J12" s="132"/>
      <c r="K12" s="113">
        <v>18.254122000000002</v>
      </c>
      <c r="L12" s="133"/>
      <c r="M12" s="160">
        <v>18.263722000000001</v>
      </c>
      <c r="N12" s="133"/>
      <c r="O12" s="160">
        <v>19.091577000000001</v>
      </c>
      <c r="P12" s="133"/>
      <c r="Q12" s="110">
        <v>21.894493999999998</v>
      </c>
      <c r="R12" s="135"/>
      <c r="S12" s="376" t="s">
        <v>876</v>
      </c>
      <c r="T12" s="107"/>
    </row>
    <row r="13" spans="1:20" s="73" customFormat="1" ht="18" customHeight="1" x14ac:dyDescent="0.2">
      <c r="A13" s="73" t="s">
        <v>95</v>
      </c>
      <c r="B13" s="7" t="s">
        <v>12</v>
      </c>
      <c r="C13" s="148"/>
      <c r="D13" s="375" t="s">
        <v>832</v>
      </c>
      <c r="E13" s="241">
        <v>44.727038999999998</v>
      </c>
      <c r="F13" s="132"/>
      <c r="G13" s="113">
        <v>34.114950999999984</v>
      </c>
      <c r="H13" s="133"/>
      <c r="I13" s="113">
        <v>40.508276000000002</v>
      </c>
      <c r="J13" s="133"/>
      <c r="K13" s="113">
        <v>40.085725000000004</v>
      </c>
      <c r="L13" s="133"/>
      <c r="M13" s="160">
        <v>39.409078000000008</v>
      </c>
      <c r="N13" s="133"/>
      <c r="O13" s="160">
        <v>43.284241999999999</v>
      </c>
      <c r="P13" s="133"/>
      <c r="Q13" s="110">
        <v>49.398367</v>
      </c>
      <c r="R13" s="135"/>
      <c r="S13" s="376" t="s">
        <v>877</v>
      </c>
      <c r="T13" s="107"/>
    </row>
    <row r="14" spans="1:20" s="73" customFormat="1" ht="18" customHeight="1" x14ac:dyDescent="0.2">
      <c r="A14" s="73" t="s">
        <v>95</v>
      </c>
      <c r="B14" s="7" t="s">
        <v>13</v>
      </c>
      <c r="C14" s="148"/>
      <c r="D14" s="375" t="s">
        <v>833</v>
      </c>
      <c r="E14" s="241">
        <v>427.93900900000006</v>
      </c>
      <c r="F14" s="132"/>
      <c r="G14" s="113">
        <v>472.71756999999991</v>
      </c>
      <c r="H14" s="133"/>
      <c r="I14" s="113">
        <v>367.96477399999998</v>
      </c>
      <c r="J14" s="133"/>
      <c r="K14" s="113">
        <v>573.39861200000007</v>
      </c>
      <c r="L14" s="133"/>
      <c r="M14" s="160">
        <v>571.21966399999997</v>
      </c>
      <c r="N14" s="133"/>
      <c r="O14" s="160">
        <v>425.37329999999997</v>
      </c>
      <c r="P14" s="133"/>
      <c r="Q14" s="110">
        <v>308.96914800000008</v>
      </c>
      <c r="R14" s="135"/>
      <c r="S14" s="376" t="s">
        <v>878</v>
      </c>
      <c r="T14" s="107"/>
    </row>
    <row r="15" spans="1:20" s="73" customFormat="1" ht="18" customHeight="1" x14ac:dyDescent="0.2">
      <c r="A15" s="73" t="s">
        <v>95</v>
      </c>
      <c r="B15" s="7" t="s">
        <v>14</v>
      </c>
      <c r="C15" s="148"/>
      <c r="D15" s="375" t="s">
        <v>834</v>
      </c>
      <c r="E15" s="241">
        <v>600.76429199999995</v>
      </c>
      <c r="F15" s="132"/>
      <c r="G15" s="113">
        <v>529.95768299999997</v>
      </c>
      <c r="H15" s="133"/>
      <c r="I15" s="113">
        <v>671.40060200000016</v>
      </c>
      <c r="J15" s="133"/>
      <c r="K15" s="113">
        <v>698.48702700000013</v>
      </c>
      <c r="L15" s="133"/>
      <c r="M15" s="160">
        <v>587.44156499999974</v>
      </c>
      <c r="N15" s="133"/>
      <c r="O15" s="160">
        <v>648.7352800000001</v>
      </c>
      <c r="P15" s="133"/>
      <c r="Q15" s="160">
        <v>730.31927399999984</v>
      </c>
      <c r="R15" s="135"/>
      <c r="S15" s="376" t="s">
        <v>879</v>
      </c>
      <c r="T15" s="107"/>
    </row>
    <row r="16" spans="1:20" s="73" customFormat="1" ht="18" customHeight="1" x14ac:dyDescent="0.2">
      <c r="A16" s="73" t="s">
        <v>95</v>
      </c>
      <c r="B16" s="7" t="s">
        <v>15</v>
      </c>
      <c r="C16" s="148"/>
      <c r="D16" s="375" t="s">
        <v>835</v>
      </c>
      <c r="E16" s="241">
        <v>1421.1201430000003</v>
      </c>
      <c r="F16" s="132"/>
      <c r="G16" s="113">
        <v>1304.2395879999997</v>
      </c>
      <c r="H16" s="133"/>
      <c r="I16" s="113">
        <v>1424.7060359999994</v>
      </c>
      <c r="J16" s="133"/>
      <c r="K16" s="113">
        <v>1507.9730450000006</v>
      </c>
      <c r="L16" s="133"/>
      <c r="M16" s="160">
        <v>1513.0471</v>
      </c>
      <c r="N16" s="133"/>
      <c r="O16" s="160">
        <v>1676.5420999999999</v>
      </c>
      <c r="P16" s="133"/>
      <c r="Q16" s="160">
        <v>1626.566</v>
      </c>
      <c r="R16" s="260" t="s">
        <v>680</v>
      </c>
      <c r="S16" s="376" t="s">
        <v>880</v>
      </c>
      <c r="T16" s="107"/>
    </row>
    <row r="17" spans="1:22" s="73" customFormat="1" ht="18.75" customHeight="1" x14ac:dyDescent="0.2">
      <c r="A17" s="73" t="s">
        <v>95</v>
      </c>
      <c r="B17" s="7" t="s">
        <v>16</v>
      </c>
      <c r="C17" s="148"/>
      <c r="D17" s="375" t="s">
        <v>836</v>
      </c>
      <c r="E17" s="241">
        <v>24.042635999999998</v>
      </c>
      <c r="F17" s="132"/>
      <c r="G17" s="113">
        <v>18.590745999999999</v>
      </c>
      <c r="H17" s="133"/>
      <c r="I17" s="113">
        <v>21.540463000000003</v>
      </c>
      <c r="J17" s="133"/>
      <c r="K17" s="113">
        <v>20.954093999999998</v>
      </c>
      <c r="L17" s="133"/>
      <c r="M17" s="160">
        <v>17.60417</v>
      </c>
      <c r="N17" s="133"/>
      <c r="O17" s="160">
        <v>21.796489000000001</v>
      </c>
      <c r="P17" s="133"/>
      <c r="Q17" s="110">
        <v>23.827527999999997</v>
      </c>
      <c r="R17" s="135"/>
      <c r="S17" s="376" t="s">
        <v>881</v>
      </c>
      <c r="T17" s="107"/>
    </row>
    <row r="18" spans="1:22" s="73" customFormat="1" ht="17.25" customHeight="1" x14ac:dyDescent="0.2">
      <c r="A18" s="73" t="s">
        <v>95</v>
      </c>
      <c r="B18" s="7" t="s">
        <v>17</v>
      </c>
      <c r="C18" s="148"/>
      <c r="D18" s="375" t="s">
        <v>837</v>
      </c>
      <c r="E18" s="241">
        <v>416.14725299999998</v>
      </c>
      <c r="F18" s="132"/>
      <c r="G18" s="113">
        <v>465.84439900000001</v>
      </c>
      <c r="H18" s="133"/>
      <c r="I18" s="113">
        <v>515.16587800000002</v>
      </c>
      <c r="J18" s="133"/>
      <c r="K18" s="113">
        <v>538.9433929999999</v>
      </c>
      <c r="L18" s="133"/>
      <c r="M18" s="160">
        <v>524.31920000000014</v>
      </c>
      <c r="N18" s="133"/>
      <c r="O18" s="160">
        <v>524.18595300000004</v>
      </c>
      <c r="P18" s="133"/>
      <c r="Q18" s="110">
        <v>549.50033399999995</v>
      </c>
      <c r="R18" s="135"/>
      <c r="S18" s="376" t="s">
        <v>882</v>
      </c>
      <c r="T18" s="141"/>
    </row>
    <row r="19" spans="1:22" s="72" customFormat="1" ht="18" customHeight="1" x14ac:dyDescent="0.2">
      <c r="A19" s="72" t="s">
        <v>95</v>
      </c>
      <c r="B19" s="8" t="s">
        <v>18</v>
      </c>
      <c r="C19" s="147"/>
      <c r="D19" s="371" t="s">
        <v>838</v>
      </c>
      <c r="E19" s="240">
        <v>43.661062999999999</v>
      </c>
      <c r="F19" s="132"/>
      <c r="G19" s="112">
        <v>23.206948000000001</v>
      </c>
      <c r="H19" s="133"/>
      <c r="I19" s="112">
        <v>44.591958000000005</v>
      </c>
      <c r="J19" s="133"/>
      <c r="K19" s="112">
        <v>39.545981000000005</v>
      </c>
      <c r="L19" s="133"/>
      <c r="M19" s="159">
        <v>80.181221999999991</v>
      </c>
      <c r="N19" s="133"/>
      <c r="O19" s="159">
        <v>41.947250999999994</v>
      </c>
      <c r="P19" s="133"/>
      <c r="Q19" s="108">
        <v>31.499470000000002</v>
      </c>
      <c r="R19" s="135"/>
      <c r="S19" s="372" t="s">
        <v>883</v>
      </c>
      <c r="T19" s="142"/>
    </row>
    <row r="20" spans="1:22" s="73" customFormat="1" ht="18" customHeight="1" x14ac:dyDescent="0.2">
      <c r="A20" s="73" t="s">
        <v>95</v>
      </c>
      <c r="B20" s="7" t="s">
        <v>19</v>
      </c>
      <c r="C20" s="148"/>
      <c r="D20" s="375" t="s">
        <v>839</v>
      </c>
      <c r="E20" s="241">
        <v>23.236791</v>
      </c>
      <c r="F20" s="132"/>
      <c r="G20" s="113">
        <v>19.695328</v>
      </c>
      <c r="H20" s="133"/>
      <c r="I20" s="113">
        <v>36.214975000000003</v>
      </c>
      <c r="J20" s="133"/>
      <c r="K20" s="113">
        <v>27.463820999999999</v>
      </c>
      <c r="L20" s="133"/>
      <c r="M20" s="160">
        <v>63.696872999999997</v>
      </c>
      <c r="N20" s="133"/>
      <c r="O20" s="160">
        <v>33.655664999999999</v>
      </c>
      <c r="P20" s="133"/>
      <c r="Q20" s="110">
        <v>26.492728</v>
      </c>
      <c r="R20" s="135"/>
      <c r="S20" s="376" t="s">
        <v>884</v>
      </c>
      <c r="T20" s="141"/>
    </row>
    <row r="21" spans="1:22" s="73" customFormat="1" ht="18" customHeight="1" x14ac:dyDescent="0.2">
      <c r="A21" s="73" t="s">
        <v>95</v>
      </c>
      <c r="B21" s="7" t="s">
        <v>20</v>
      </c>
      <c r="C21" s="148"/>
      <c r="D21" s="375" t="s">
        <v>716</v>
      </c>
      <c r="E21" s="241">
        <v>23.236791</v>
      </c>
      <c r="F21" s="132"/>
      <c r="G21" s="113">
        <v>19.695328</v>
      </c>
      <c r="H21" s="133"/>
      <c r="I21" s="113">
        <v>36.214975000000003</v>
      </c>
      <c r="J21" s="133"/>
      <c r="K21" s="113">
        <v>27.463820999999999</v>
      </c>
      <c r="L21" s="133"/>
      <c r="M21" s="160">
        <v>63.696872999999997</v>
      </c>
      <c r="N21" s="133"/>
      <c r="O21" s="160">
        <v>33.655664999999999</v>
      </c>
      <c r="P21" s="133"/>
      <c r="Q21" s="110">
        <v>26.492728</v>
      </c>
      <c r="R21" s="135"/>
      <c r="S21" s="376" t="s">
        <v>777</v>
      </c>
      <c r="T21" s="141"/>
    </row>
    <row r="22" spans="1:22" s="73" customFormat="1" ht="18" customHeight="1" x14ac:dyDescent="0.2">
      <c r="A22" s="73" t="s">
        <v>95</v>
      </c>
      <c r="B22" s="7" t="s">
        <v>22</v>
      </c>
      <c r="C22" s="148"/>
      <c r="D22" s="375" t="s">
        <v>840</v>
      </c>
      <c r="E22" s="241">
        <v>20.424272000000002</v>
      </c>
      <c r="F22" s="132"/>
      <c r="G22" s="113">
        <v>3.5116200000000002</v>
      </c>
      <c r="H22" s="133"/>
      <c r="I22" s="113">
        <v>8.376983000000001</v>
      </c>
      <c r="J22" s="133"/>
      <c r="K22" s="113">
        <v>12.082160000000002</v>
      </c>
      <c r="L22" s="133"/>
      <c r="M22" s="160">
        <v>16.484349000000002</v>
      </c>
      <c r="N22" s="133"/>
      <c r="O22" s="160">
        <v>8.2915859999999988</v>
      </c>
      <c r="P22" s="133"/>
      <c r="Q22" s="110">
        <v>5.006742</v>
      </c>
      <c r="R22" s="135"/>
      <c r="S22" s="376" t="s">
        <v>885</v>
      </c>
      <c r="T22" s="141"/>
    </row>
    <row r="23" spans="1:22" s="73" customFormat="1" ht="18" customHeight="1" x14ac:dyDescent="0.2">
      <c r="A23" s="73" t="s">
        <v>95</v>
      </c>
      <c r="B23" s="7" t="s">
        <v>23</v>
      </c>
      <c r="C23" s="148"/>
      <c r="D23" s="375" t="s">
        <v>841</v>
      </c>
      <c r="E23" s="241">
        <v>20.424272000000002</v>
      </c>
      <c r="F23" s="132"/>
      <c r="G23" s="113">
        <v>3.5116200000000002</v>
      </c>
      <c r="H23" s="133"/>
      <c r="I23" s="113">
        <v>8.376983000000001</v>
      </c>
      <c r="J23" s="133"/>
      <c r="K23" s="113">
        <v>12.082160000000002</v>
      </c>
      <c r="L23" s="133"/>
      <c r="M23" s="160">
        <v>16.484349000000002</v>
      </c>
      <c r="N23" s="133"/>
      <c r="O23" s="160">
        <v>8.2915859999999988</v>
      </c>
      <c r="P23" s="133"/>
      <c r="Q23" s="110">
        <v>5.006742</v>
      </c>
      <c r="R23" s="135"/>
      <c r="S23" s="376" t="s">
        <v>886</v>
      </c>
      <c r="T23" s="143"/>
      <c r="U23" s="74"/>
      <c r="V23" s="74"/>
    </row>
    <row r="24" spans="1:22" s="74" customFormat="1" ht="18" customHeight="1" x14ac:dyDescent="0.2">
      <c r="A24" s="74" t="s">
        <v>95</v>
      </c>
      <c r="B24" s="9" t="s">
        <v>26</v>
      </c>
      <c r="C24" s="149"/>
      <c r="D24" s="371" t="s">
        <v>842</v>
      </c>
      <c r="E24" s="240">
        <v>4153.0865219999987</v>
      </c>
      <c r="F24" s="133"/>
      <c r="G24" s="112">
        <v>3480.453469000001</v>
      </c>
      <c r="H24" s="133"/>
      <c r="I24" s="112">
        <v>4432.418138</v>
      </c>
      <c r="J24" s="133"/>
      <c r="K24" s="112">
        <v>5430.2427180000013</v>
      </c>
      <c r="L24" s="133"/>
      <c r="M24" s="159">
        <v>4758.952443000001</v>
      </c>
      <c r="N24" s="133"/>
      <c r="O24" s="159">
        <v>4642.3693120000034</v>
      </c>
      <c r="P24" s="133"/>
      <c r="Q24" s="108">
        <v>5792.3112039999996</v>
      </c>
      <c r="R24" s="135"/>
      <c r="S24" s="372" t="s">
        <v>887</v>
      </c>
      <c r="T24" s="107"/>
      <c r="U24" s="73"/>
      <c r="V24" s="73"/>
    </row>
    <row r="25" spans="1:22" s="73" customFormat="1" ht="18" customHeight="1" x14ac:dyDescent="0.2">
      <c r="A25" s="73" t="s">
        <v>95</v>
      </c>
      <c r="B25" s="7" t="s">
        <v>27</v>
      </c>
      <c r="C25" s="148"/>
      <c r="D25" s="375" t="s">
        <v>843</v>
      </c>
      <c r="E25" s="241">
        <v>4016.2516529999998</v>
      </c>
      <c r="F25" s="133"/>
      <c r="G25" s="113">
        <v>3338.6131650000007</v>
      </c>
      <c r="H25" s="133"/>
      <c r="I25" s="113">
        <v>4242.3928440000018</v>
      </c>
      <c r="J25" s="133"/>
      <c r="K25" s="113">
        <v>5209.233188000002</v>
      </c>
      <c r="L25" s="133"/>
      <c r="M25" s="160">
        <v>4547.5805430000019</v>
      </c>
      <c r="N25" s="133"/>
      <c r="O25" s="160">
        <v>4407.1974390000023</v>
      </c>
      <c r="P25" s="133"/>
      <c r="Q25" s="110">
        <v>5507.7156589999995</v>
      </c>
      <c r="R25" s="135"/>
      <c r="S25" s="376" t="s">
        <v>888</v>
      </c>
      <c r="T25" s="107"/>
    </row>
    <row r="26" spans="1:22" s="73" customFormat="1" ht="18" customHeight="1" x14ac:dyDescent="0.2">
      <c r="A26" s="73" t="s">
        <v>95</v>
      </c>
      <c r="B26" s="7" t="s">
        <v>31</v>
      </c>
      <c r="C26" s="148"/>
      <c r="D26" s="375" t="s">
        <v>844</v>
      </c>
      <c r="E26" s="241">
        <v>136.83486900000003</v>
      </c>
      <c r="F26" s="133"/>
      <c r="G26" s="113">
        <v>141.84030399999997</v>
      </c>
      <c r="H26" s="133"/>
      <c r="I26" s="113">
        <v>190.025294</v>
      </c>
      <c r="J26" s="133"/>
      <c r="K26" s="113">
        <v>221.00952999999998</v>
      </c>
      <c r="L26" s="133"/>
      <c r="M26" s="160">
        <v>211.37190000000001</v>
      </c>
      <c r="N26" s="133"/>
      <c r="O26" s="160">
        <v>235.17187300000001</v>
      </c>
      <c r="P26" s="133"/>
      <c r="Q26" s="110">
        <v>284.59554499999996</v>
      </c>
      <c r="R26" s="135"/>
      <c r="S26" s="376" t="s">
        <v>889</v>
      </c>
      <c r="T26" s="118"/>
      <c r="U26" s="72"/>
      <c r="V26" s="72"/>
    </row>
    <row r="27" spans="1:22" s="370" customFormat="1" ht="33" customHeight="1" x14ac:dyDescent="0.2">
      <c r="A27" s="370" t="s">
        <v>95</v>
      </c>
      <c r="B27" s="8" t="s">
        <v>32</v>
      </c>
      <c r="C27" s="147"/>
      <c r="D27" s="371" t="s">
        <v>845</v>
      </c>
      <c r="E27" s="240">
        <v>410.84994300000017</v>
      </c>
      <c r="F27" s="133"/>
      <c r="G27" s="112">
        <v>398.51423099999994</v>
      </c>
      <c r="H27" s="133"/>
      <c r="I27" s="112">
        <v>435.79717499999947</v>
      </c>
      <c r="J27" s="133"/>
      <c r="K27" s="112">
        <v>431.91276000000022</v>
      </c>
      <c r="L27" s="133"/>
      <c r="M27" s="159">
        <v>439.99030399999998</v>
      </c>
      <c r="N27" s="133"/>
      <c r="O27" s="159">
        <v>475.23601300000001</v>
      </c>
      <c r="P27" s="133"/>
      <c r="Q27" s="159">
        <v>489.39212700000002</v>
      </c>
      <c r="R27" s="135"/>
      <c r="S27" s="372" t="s">
        <v>890</v>
      </c>
      <c r="T27" s="373"/>
      <c r="U27" s="374"/>
      <c r="V27" s="374"/>
    </row>
    <row r="28" spans="1:22" s="73" customFormat="1" ht="18" customHeight="1" x14ac:dyDescent="0.2">
      <c r="A28" s="73" t="s">
        <v>95</v>
      </c>
      <c r="B28" s="7" t="s">
        <v>33</v>
      </c>
      <c r="C28" s="148"/>
      <c r="D28" s="375" t="s">
        <v>846</v>
      </c>
      <c r="E28" s="241">
        <v>402.47322600000012</v>
      </c>
      <c r="F28" s="133"/>
      <c r="G28" s="113">
        <v>390.77106599999979</v>
      </c>
      <c r="H28" s="133"/>
      <c r="I28" s="113">
        <v>426.57028399999962</v>
      </c>
      <c r="J28" s="133"/>
      <c r="K28" s="113">
        <v>423.43263200000041</v>
      </c>
      <c r="L28" s="133"/>
      <c r="M28" s="160">
        <v>438.642</v>
      </c>
      <c r="N28" s="133"/>
      <c r="O28" s="160">
        <v>473.28880000000004</v>
      </c>
      <c r="P28" s="133"/>
      <c r="Q28" s="160">
        <v>487.49150000000003</v>
      </c>
      <c r="R28" s="260" t="s">
        <v>680</v>
      </c>
      <c r="S28" s="376" t="s">
        <v>891</v>
      </c>
      <c r="T28" s="107"/>
    </row>
    <row r="29" spans="1:22" s="73" customFormat="1" ht="18" customHeight="1" x14ac:dyDescent="0.2">
      <c r="A29" s="73" t="s">
        <v>95</v>
      </c>
      <c r="B29" s="7" t="s">
        <v>34</v>
      </c>
      <c r="C29" s="148"/>
      <c r="D29" s="375" t="s">
        <v>725</v>
      </c>
      <c r="E29" s="241">
        <v>8.3767170000000011</v>
      </c>
      <c r="F29" s="133"/>
      <c r="G29" s="113">
        <v>7.7431649999999985</v>
      </c>
      <c r="H29" s="133"/>
      <c r="I29" s="113">
        <v>9.2268910000000002</v>
      </c>
      <c r="J29" s="133"/>
      <c r="K29" s="113">
        <v>8.4801280000000006</v>
      </c>
      <c r="L29" s="133"/>
      <c r="M29" s="160">
        <v>1.3483039999999999</v>
      </c>
      <c r="N29" s="133"/>
      <c r="O29" s="160">
        <v>1.9472130000000001</v>
      </c>
      <c r="P29" s="133"/>
      <c r="Q29" s="110">
        <v>1.9006269999999998</v>
      </c>
      <c r="R29" s="135"/>
      <c r="S29" s="376" t="s">
        <v>787</v>
      </c>
      <c r="T29" s="118"/>
      <c r="U29" s="72"/>
      <c r="V29" s="72"/>
    </row>
    <row r="30" spans="1:22" s="72" customFormat="1" ht="33" customHeight="1" x14ac:dyDescent="0.2">
      <c r="A30" s="72" t="s">
        <v>95</v>
      </c>
      <c r="B30" s="8" t="s">
        <v>80</v>
      </c>
      <c r="C30" s="147"/>
      <c r="D30" s="371" t="s">
        <v>847</v>
      </c>
      <c r="E30" s="240">
        <v>1070.7966959999999</v>
      </c>
      <c r="F30" s="133"/>
      <c r="G30" s="112">
        <v>1187.4017960000001</v>
      </c>
      <c r="H30" s="133"/>
      <c r="I30" s="112">
        <v>1248.1376349999994</v>
      </c>
      <c r="J30" s="133"/>
      <c r="K30" s="112">
        <v>1416.4077049999999</v>
      </c>
      <c r="L30" s="133"/>
      <c r="M30" s="159">
        <v>1507.9880009999993</v>
      </c>
      <c r="N30" s="133"/>
      <c r="O30" s="159">
        <v>1759.258077</v>
      </c>
      <c r="P30" s="133"/>
      <c r="Q30" s="108">
        <v>1874.9283159999991</v>
      </c>
      <c r="R30" s="135"/>
      <c r="S30" s="372" t="s">
        <v>892</v>
      </c>
      <c r="T30" s="107"/>
      <c r="U30" s="73"/>
      <c r="V30" s="73"/>
    </row>
    <row r="31" spans="1:22" s="73" customFormat="1" ht="18" customHeight="1" x14ac:dyDescent="0.2">
      <c r="A31" s="73" t="s">
        <v>95</v>
      </c>
      <c r="B31" s="7" t="s">
        <v>81</v>
      </c>
      <c r="C31" s="148"/>
      <c r="D31" s="375" t="s">
        <v>848</v>
      </c>
      <c r="E31" s="241">
        <v>95.010783000000004</v>
      </c>
      <c r="F31" s="132"/>
      <c r="G31" s="113">
        <v>127.09872799999998</v>
      </c>
      <c r="H31" s="132"/>
      <c r="I31" s="109">
        <v>131.72943499999997</v>
      </c>
      <c r="J31" s="133"/>
      <c r="K31" s="109">
        <v>167.55579600000002</v>
      </c>
      <c r="L31" s="133"/>
      <c r="M31" s="160">
        <v>222.15289099999995</v>
      </c>
      <c r="N31" s="133"/>
      <c r="O31" s="160">
        <v>302.91556199999997</v>
      </c>
      <c r="P31" s="133"/>
      <c r="Q31" s="110">
        <v>322.35914100000002</v>
      </c>
      <c r="R31" s="135"/>
      <c r="S31" s="376" t="s">
        <v>893</v>
      </c>
      <c r="T31" s="107"/>
    </row>
    <row r="32" spans="1:22" s="73" customFormat="1" ht="18" customHeight="1" x14ac:dyDescent="0.2">
      <c r="A32" s="73" t="s">
        <v>95</v>
      </c>
      <c r="B32" s="7" t="s">
        <v>82</v>
      </c>
      <c r="C32" s="148"/>
      <c r="D32" s="375" t="s">
        <v>849</v>
      </c>
      <c r="E32" s="241">
        <v>528.346452</v>
      </c>
      <c r="F32" s="133"/>
      <c r="G32" s="113">
        <v>604.89092999999968</v>
      </c>
      <c r="H32" s="133"/>
      <c r="I32" s="113">
        <v>595.04531299999985</v>
      </c>
      <c r="J32" s="133"/>
      <c r="K32" s="113">
        <v>663.54865899999993</v>
      </c>
      <c r="L32" s="133"/>
      <c r="M32" s="160">
        <v>683.2209779999996</v>
      </c>
      <c r="N32" s="133"/>
      <c r="O32" s="160">
        <v>686.03488600000003</v>
      </c>
      <c r="P32" s="133"/>
      <c r="Q32" s="110">
        <v>696.66757000000007</v>
      </c>
      <c r="R32" s="135"/>
      <c r="S32" s="376" t="s">
        <v>894</v>
      </c>
      <c r="T32" s="107"/>
    </row>
    <row r="33" spans="1:22" s="73" customFormat="1" ht="18" customHeight="1" x14ac:dyDescent="0.2">
      <c r="A33" s="73" t="s">
        <v>95</v>
      </c>
      <c r="B33" s="7" t="s">
        <v>83</v>
      </c>
      <c r="C33" s="148"/>
      <c r="D33" s="375" t="s">
        <v>850</v>
      </c>
      <c r="E33" s="241">
        <v>210.58595500000004</v>
      </c>
      <c r="F33" s="133"/>
      <c r="G33" s="113">
        <v>235.75692699999993</v>
      </c>
      <c r="H33" s="133"/>
      <c r="I33" s="113">
        <v>276.43494299999998</v>
      </c>
      <c r="J33" s="133"/>
      <c r="K33" s="113">
        <v>313.36172799999986</v>
      </c>
      <c r="L33" s="133"/>
      <c r="M33" s="160">
        <v>318.02064500000012</v>
      </c>
      <c r="N33" s="133"/>
      <c r="O33" s="160">
        <v>453.46361100000013</v>
      </c>
      <c r="P33" s="133"/>
      <c r="Q33" s="110">
        <v>536.81627899999955</v>
      </c>
      <c r="R33" s="135"/>
      <c r="S33" s="376" t="s">
        <v>895</v>
      </c>
      <c r="T33" s="120"/>
      <c r="U33" s="70"/>
      <c r="V33" s="70"/>
    </row>
    <row r="34" spans="1:22" s="70" customFormat="1" ht="29.25" customHeight="1" x14ac:dyDescent="0.2">
      <c r="A34" s="73" t="s">
        <v>95</v>
      </c>
      <c r="B34" s="7" t="s">
        <v>84</v>
      </c>
      <c r="C34" s="148"/>
      <c r="D34" s="375" t="s">
        <v>851</v>
      </c>
      <c r="E34" s="241">
        <v>236.8535059999999</v>
      </c>
      <c r="F34" s="133"/>
      <c r="G34" s="113">
        <v>219.65521099999981</v>
      </c>
      <c r="H34" s="133"/>
      <c r="I34" s="113">
        <v>244.92794400000002</v>
      </c>
      <c r="J34" s="133"/>
      <c r="K34" s="113">
        <v>271.94152199999996</v>
      </c>
      <c r="L34" s="133"/>
      <c r="M34" s="160">
        <v>284.59348700000004</v>
      </c>
      <c r="N34" s="133"/>
      <c r="O34" s="160">
        <v>316.84401800000006</v>
      </c>
      <c r="P34" s="133"/>
      <c r="Q34" s="110">
        <v>319.08532599999995</v>
      </c>
      <c r="R34" s="135"/>
      <c r="S34" s="376" t="s">
        <v>896</v>
      </c>
      <c r="T34" s="118"/>
      <c r="U34" s="72"/>
      <c r="V34" s="72"/>
    </row>
    <row r="35" spans="1:22" s="72" customFormat="1" ht="18" customHeight="1" x14ac:dyDescent="0.2">
      <c r="A35" s="72" t="s">
        <v>95</v>
      </c>
      <c r="B35" s="8" t="s">
        <v>85</v>
      </c>
      <c r="C35" s="147"/>
      <c r="D35" s="371" t="s">
        <v>852</v>
      </c>
      <c r="E35" s="240">
        <v>12639.281222999993</v>
      </c>
      <c r="F35" s="133"/>
      <c r="G35" s="112">
        <v>12323.582685999998</v>
      </c>
      <c r="H35" s="133"/>
      <c r="I35" s="112">
        <v>14504.575628999999</v>
      </c>
      <c r="J35" s="133"/>
      <c r="K35" s="112">
        <v>14945.696956999998</v>
      </c>
      <c r="L35" s="133"/>
      <c r="M35" s="159">
        <v>15927.943301999989</v>
      </c>
      <c r="N35" s="133"/>
      <c r="O35" s="159">
        <v>15929.937001999995</v>
      </c>
      <c r="P35" s="133"/>
      <c r="Q35" s="108">
        <v>17319.323198999988</v>
      </c>
      <c r="R35" s="135"/>
      <c r="S35" s="372" t="s">
        <v>897</v>
      </c>
      <c r="T35" s="119"/>
      <c r="U35" s="74"/>
      <c r="V35" s="74"/>
    </row>
    <row r="36" spans="1:22" s="74" customFormat="1" ht="24.75" customHeight="1" x14ac:dyDescent="0.2">
      <c r="A36" s="70" t="s">
        <v>95</v>
      </c>
      <c r="B36" s="6" t="s">
        <v>35</v>
      </c>
      <c r="C36" s="150"/>
      <c r="D36" s="253" t="s">
        <v>853</v>
      </c>
      <c r="E36" s="243">
        <v>26799.474260000017</v>
      </c>
      <c r="F36" s="133"/>
      <c r="G36" s="114">
        <v>17906.11343999999</v>
      </c>
      <c r="H36" s="133"/>
      <c r="I36" s="114">
        <v>21315.254897999999</v>
      </c>
      <c r="J36" s="133"/>
      <c r="K36" s="114">
        <v>22738.819514000003</v>
      </c>
      <c r="L36" s="133"/>
      <c r="M36" s="158">
        <v>23042.149367999995</v>
      </c>
      <c r="N36" s="133"/>
      <c r="O36" s="158">
        <v>23158.594389000013</v>
      </c>
      <c r="P36" s="133"/>
      <c r="Q36" s="158">
        <v>25486.344616000013</v>
      </c>
      <c r="R36" s="135"/>
      <c r="S36" s="369" t="s">
        <v>898</v>
      </c>
      <c r="T36" s="118"/>
      <c r="U36" s="72"/>
      <c r="V36" s="72"/>
    </row>
    <row r="37" spans="1:22" s="72" customFormat="1" ht="33" customHeight="1" x14ac:dyDescent="0.2">
      <c r="A37" s="72" t="s">
        <v>95</v>
      </c>
      <c r="B37" s="8" t="s">
        <v>36</v>
      </c>
      <c r="C37" s="147"/>
      <c r="D37" s="371" t="s">
        <v>854</v>
      </c>
      <c r="E37" s="240">
        <v>16958.255458000003</v>
      </c>
      <c r="F37" s="133"/>
      <c r="G37" s="112">
        <v>10228.107566000001</v>
      </c>
      <c r="H37" s="133"/>
      <c r="I37" s="112">
        <v>14159.022701000002</v>
      </c>
      <c r="J37" s="133"/>
      <c r="K37" s="112">
        <v>14759.407454</v>
      </c>
      <c r="L37" s="133"/>
      <c r="M37" s="159">
        <v>15408.354365999994</v>
      </c>
      <c r="N37" s="133"/>
      <c r="O37" s="159">
        <v>15562.713282000012</v>
      </c>
      <c r="P37" s="133"/>
      <c r="Q37" s="108">
        <v>17101.668148000012</v>
      </c>
      <c r="R37" s="135"/>
      <c r="S37" s="372" t="s">
        <v>899</v>
      </c>
      <c r="T37" s="118"/>
    </row>
    <row r="38" spans="1:22" s="72" customFormat="1" ht="33" customHeight="1" x14ac:dyDescent="0.2">
      <c r="A38" s="72" t="s">
        <v>95</v>
      </c>
      <c r="B38" s="8" t="s">
        <v>37</v>
      </c>
      <c r="C38" s="147"/>
      <c r="D38" s="371" t="s">
        <v>855</v>
      </c>
      <c r="E38" s="240">
        <v>1553.417541999999</v>
      </c>
      <c r="F38" s="133"/>
      <c r="G38" s="112">
        <v>1235.5670249999994</v>
      </c>
      <c r="H38" s="133"/>
      <c r="I38" s="112">
        <v>1476.7901969999994</v>
      </c>
      <c r="J38" s="133"/>
      <c r="K38" s="112">
        <v>1602.0018600000003</v>
      </c>
      <c r="L38" s="133"/>
      <c r="M38" s="159">
        <v>1689.5614020000007</v>
      </c>
      <c r="N38" s="133"/>
      <c r="O38" s="159">
        <v>1577.3690069999998</v>
      </c>
      <c r="P38" s="133"/>
      <c r="Q38" s="108">
        <v>1784.7915680000006</v>
      </c>
      <c r="R38" s="135"/>
      <c r="S38" s="372" t="s">
        <v>900</v>
      </c>
      <c r="T38" s="107"/>
      <c r="U38" s="73"/>
      <c r="V38" s="73"/>
    </row>
    <row r="39" spans="1:22" s="73" customFormat="1" ht="18" customHeight="1" x14ac:dyDescent="0.2">
      <c r="A39" s="73" t="s">
        <v>95</v>
      </c>
      <c r="B39" s="7" t="s">
        <v>38</v>
      </c>
      <c r="C39" s="148"/>
      <c r="D39" s="375" t="s">
        <v>730</v>
      </c>
      <c r="E39" s="241">
        <v>247.18009000000004</v>
      </c>
      <c r="F39" s="133"/>
      <c r="G39" s="113">
        <v>243.67141699999999</v>
      </c>
      <c r="H39" s="133"/>
      <c r="I39" s="113">
        <v>238.60028100000002</v>
      </c>
      <c r="J39" s="133"/>
      <c r="K39" s="113">
        <v>232.52797899999999</v>
      </c>
      <c r="L39" s="133"/>
      <c r="M39" s="160">
        <v>250.299779</v>
      </c>
      <c r="N39" s="133"/>
      <c r="O39" s="160">
        <v>317.81599199999988</v>
      </c>
      <c r="P39" s="133"/>
      <c r="Q39" s="110">
        <v>384.45490899999987</v>
      </c>
      <c r="R39" s="135"/>
      <c r="S39" s="376" t="s">
        <v>901</v>
      </c>
      <c r="T39" s="107"/>
    </row>
    <row r="40" spans="1:22" s="73" customFormat="1" ht="18" customHeight="1" x14ac:dyDescent="0.2">
      <c r="A40" s="73" t="s">
        <v>95</v>
      </c>
      <c r="B40" s="7" t="s">
        <v>40</v>
      </c>
      <c r="C40" s="148"/>
      <c r="D40" s="375" t="s">
        <v>856</v>
      </c>
      <c r="E40" s="241">
        <v>7.7381029999999988</v>
      </c>
      <c r="F40" s="133"/>
      <c r="G40" s="113">
        <v>6.7831100000000006</v>
      </c>
      <c r="H40" s="133"/>
      <c r="I40" s="113">
        <v>4.9212569999999998</v>
      </c>
      <c r="J40" s="133"/>
      <c r="K40" s="113">
        <v>3.927708</v>
      </c>
      <c r="L40" s="133"/>
      <c r="M40" s="160">
        <v>4.4055970000000002</v>
      </c>
      <c r="N40" s="133"/>
      <c r="O40" s="160">
        <v>4.6624559999999997</v>
      </c>
      <c r="P40" s="133"/>
      <c r="Q40" s="110">
        <v>5.4625170000000001</v>
      </c>
      <c r="R40" s="135"/>
      <c r="S40" s="376" t="s">
        <v>902</v>
      </c>
      <c r="T40" s="107"/>
    </row>
    <row r="41" spans="1:22" s="73" customFormat="1" ht="18" customHeight="1" x14ac:dyDescent="0.2">
      <c r="A41" s="73" t="s">
        <v>95</v>
      </c>
      <c r="B41" s="7" t="s">
        <v>42</v>
      </c>
      <c r="C41" s="148"/>
      <c r="D41" s="375" t="s">
        <v>857</v>
      </c>
      <c r="E41" s="241">
        <v>38.891205999999997</v>
      </c>
      <c r="F41" s="133"/>
      <c r="G41" s="113">
        <v>35.073150000000005</v>
      </c>
      <c r="H41" s="133"/>
      <c r="I41" s="113">
        <v>60.471092999999996</v>
      </c>
      <c r="J41" s="133"/>
      <c r="K41" s="113">
        <v>64.355463</v>
      </c>
      <c r="L41" s="133"/>
      <c r="M41" s="160">
        <v>54.752168999999988</v>
      </c>
      <c r="N41" s="133"/>
      <c r="O41" s="160">
        <v>63.172515000000004</v>
      </c>
      <c r="P41" s="133"/>
      <c r="Q41" s="110">
        <v>71.31218100000001</v>
      </c>
      <c r="R41" s="135"/>
      <c r="S41" s="376" t="s">
        <v>903</v>
      </c>
      <c r="T41" s="107"/>
    </row>
    <row r="42" spans="1:22" s="73" customFormat="1" ht="18" customHeight="1" x14ac:dyDescent="0.2">
      <c r="A42" s="73" t="s">
        <v>95</v>
      </c>
      <c r="B42" s="7" t="s">
        <v>44</v>
      </c>
      <c r="C42" s="148"/>
      <c r="D42" s="375" t="s">
        <v>858</v>
      </c>
      <c r="E42" s="241">
        <v>204.06041400000001</v>
      </c>
      <c r="F42" s="133"/>
      <c r="G42" s="113">
        <v>172.008635</v>
      </c>
      <c r="H42" s="133"/>
      <c r="I42" s="113">
        <v>196.16880999999998</v>
      </c>
      <c r="J42" s="133"/>
      <c r="K42" s="113">
        <v>169.308266</v>
      </c>
      <c r="L42" s="133"/>
      <c r="M42" s="160">
        <v>297.443422</v>
      </c>
      <c r="N42" s="133"/>
      <c r="O42" s="160">
        <v>249.57012999999998</v>
      </c>
      <c r="P42" s="133"/>
      <c r="Q42" s="110">
        <v>226.08826999999999</v>
      </c>
      <c r="R42" s="135"/>
      <c r="S42" s="376" t="s">
        <v>904</v>
      </c>
      <c r="T42" s="107"/>
    </row>
    <row r="43" spans="1:22" s="73" customFormat="1" ht="18" customHeight="1" x14ac:dyDescent="0.2">
      <c r="A43" s="73" t="s">
        <v>95</v>
      </c>
      <c r="B43" s="7" t="s">
        <v>46</v>
      </c>
      <c r="C43" s="148"/>
      <c r="D43" s="375" t="s">
        <v>859</v>
      </c>
      <c r="E43" s="241">
        <v>3.378857</v>
      </c>
      <c r="F43" s="133"/>
      <c r="G43" s="113">
        <v>3.9131</v>
      </c>
      <c r="H43" s="133"/>
      <c r="I43" s="113">
        <v>3.2813939999999993</v>
      </c>
      <c r="J43" s="133"/>
      <c r="K43" s="113">
        <v>4.931019</v>
      </c>
      <c r="L43" s="133"/>
      <c r="M43" s="160">
        <v>5.4963819999999997</v>
      </c>
      <c r="N43" s="133"/>
      <c r="O43" s="160">
        <v>6.5230519999999999</v>
      </c>
      <c r="P43" s="133"/>
      <c r="Q43" s="110">
        <v>6.5478709999999998</v>
      </c>
      <c r="R43" s="135"/>
      <c r="S43" s="376" t="s">
        <v>905</v>
      </c>
      <c r="T43" s="107"/>
    </row>
    <row r="44" spans="1:22" s="73" customFormat="1" ht="18" customHeight="1" x14ac:dyDescent="0.2">
      <c r="A44" s="73" t="s">
        <v>95</v>
      </c>
      <c r="B44" s="7" t="s">
        <v>48</v>
      </c>
      <c r="C44" s="148"/>
      <c r="D44" s="375" t="s">
        <v>740</v>
      </c>
      <c r="E44" s="241">
        <v>0.25822700000000004</v>
      </c>
      <c r="F44" s="133"/>
      <c r="G44" s="113">
        <v>0.39097799999999999</v>
      </c>
      <c r="H44" s="133"/>
      <c r="I44" s="113">
        <v>8.0634999999999984E-2</v>
      </c>
      <c r="J44" s="133"/>
      <c r="K44" s="113">
        <v>8.841099999999999E-2</v>
      </c>
      <c r="L44" s="133"/>
      <c r="M44" s="160">
        <v>8.3340999999999998E-2</v>
      </c>
      <c r="N44" s="133"/>
      <c r="O44" s="160">
        <v>0.15570200000000001</v>
      </c>
      <c r="P44" s="133"/>
      <c r="Q44" s="110">
        <v>0.27578099999999994</v>
      </c>
      <c r="R44" s="135"/>
      <c r="S44" s="376" t="s">
        <v>906</v>
      </c>
      <c r="T44" s="107"/>
    </row>
    <row r="45" spans="1:22" s="73" customFormat="1" ht="18" customHeight="1" x14ac:dyDescent="0.2">
      <c r="A45" s="73" t="s">
        <v>95</v>
      </c>
      <c r="B45" s="7" t="s">
        <v>49</v>
      </c>
      <c r="C45" s="148"/>
      <c r="D45" s="375" t="s">
        <v>741</v>
      </c>
      <c r="E45" s="241">
        <v>855.6897859999998</v>
      </c>
      <c r="F45" s="133"/>
      <c r="G45" s="113">
        <v>665.80595699999992</v>
      </c>
      <c r="H45" s="133"/>
      <c r="I45" s="113">
        <v>823.45472200000006</v>
      </c>
      <c r="J45" s="133"/>
      <c r="K45" s="113">
        <v>976.17182199999979</v>
      </c>
      <c r="L45" s="133"/>
      <c r="M45" s="160">
        <v>952.68995500000005</v>
      </c>
      <c r="N45" s="133"/>
      <c r="O45" s="160">
        <v>787.25651100000016</v>
      </c>
      <c r="P45" s="133"/>
      <c r="Q45" s="110">
        <v>824.44729799999982</v>
      </c>
      <c r="R45" s="135"/>
      <c r="S45" s="376" t="s">
        <v>907</v>
      </c>
      <c r="T45" s="107"/>
    </row>
    <row r="46" spans="1:22" s="73" customFormat="1" ht="18" customHeight="1" x14ac:dyDescent="0.2">
      <c r="A46" s="73" t="s">
        <v>95</v>
      </c>
      <c r="B46" s="7" t="s">
        <v>50</v>
      </c>
      <c r="C46" s="148"/>
      <c r="D46" s="375" t="s">
        <v>742</v>
      </c>
      <c r="E46" s="241">
        <v>0.94974500000000006</v>
      </c>
      <c r="F46" s="133"/>
      <c r="G46" s="113">
        <v>0.15428700000000001</v>
      </c>
      <c r="H46" s="133"/>
      <c r="I46" s="113">
        <v>0.20224600000000001</v>
      </c>
      <c r="J46" s="133"/>
      <c r="K46" s="113">
        <v>0.26861299999999999</v>
      </c>
      <c r="L46" s="133"/>
      <c r="M46" s="160">
        <v>0.19919299999999998</v>
      </c>
      <c r="N46" s="133"/>
      <c r="O46" s="160">
        <v>1.1053809999999999</v>
      </c>
      <c r="P46" s="133"/>
      <c r="Q46" s="110">
        <v>0.37117800000000006</v>
      </c>
      <c r="R46" s="135"/>
      <c r="S46" s="376" t="s">
        <v>908</v>
      </c>
      <c r="T46" s="120"/>
      <c r="U46" s="70"/>
      <c r="V46" s="70"/>
    </row>
    <row r="47" spans="1:22" s="70" customFormat="1" ht="18" customHeight="1" x14ac:dyDescent="0.2">
      <c r="A47" s="73" t="s">
        <v>95</v>
      </c>
      <c r="B47" s="7" t="s">
        <v>51</v>
      </c>
      <c r="C47" s="148"/>
      <c r="D47" s="375" t="s">
        <v>743</v>
      </c>
      <c r="E47" s="241">
        <v>195.27111399999998</v>
      </c>
      <c r="F47" s="133"/>
      <c r="G47" s="113">
        <v>107.76639100000003</v>
      </c>
      <c r="H47" s="133"/>
      <c r="I47" s="113">
        <v>149.609759</v>
      </c>
      <c r="J47" s="133"/>
      <c r="K47" s="113">
        <v>150.4225790000001</v>
      </c>
      <c r="L47" s="133"/>
      <c r="M47" s="160">
        <v>124.191564</v>
      </c>
      <c r="N47" s="133"/>
      <c r="O47" s="160">
        <v>147.10726799999998</v>
      </c>
      <c r="P47" s="133"/>
      <c r="Q47" s="110">
        <v>265.8315629999999</v>
      </c>
      <c r="R47" s="135"/>
      <c r="S47" s="376" t="s">
        <v>805</v>
      </c>
      <c r="T47" s="119"/>
      <c r="U47" s="74"/>
      <c r="V47" s="74"/>
    </row>
    <row r="48" spans="1:22" s="74" customFormat="1" ht="18" customHeight="1" x14ac:dyDescent="0.2">
      <c r="A48" s="74" t="s">
        <v>95</v>
      </c>
      <c r="B48" s="9" t="s">
        <v>86</v>
      </c>
      <c r="C48" s="149"/>
      <c r="D48" s="371" t="s">
        <v>860</v>
      </c>
      <c r="E48" s="240">
        <v>8287.8012600000129</v>
      </c>
      <c r="F48" s="133"/>
      <c r="G48" s="112">
        <v>6442.4388489999919</v>
      </c>
      <c r="H48" s="133"/>
      <c r="I48" s="112">
        <v>5679.442</v>
      </c>
      <c r="J48" s="260" t="s">
        <v>680</v>
      </c>
      <c r="K48" s="112">
        <v>6377.4102000000003</v>
      </c>
      <c r="L48" s="260" t="s">
        <v>680</v>
      </c>
      <c r="M48" s="159">
        <v>5944.2336000000005</v>
      </c>
      <c r="N48" s="260" t="s">
        <v>680</v>
      </c>
      <c r="O48" s="159">
        <v>6018.5120999999999</v>
      </c>
      <c r="P48" s="260" t="s">
        <v>680</v>
      </c>
      <c r="Q48" s="159">
        <v>6599.8849</v>
      </c>
      <c r="R48" s="260" t="s">
        <v>680</v>
      </c>
      <c r="S48" s="372" t="s">
        <v>909</v>
      </c>
      <c r="T48" s="119"/>
    </row>
    <row r="49" spans="1:22" s="74" customFormat="1" ht="25.5" customHeight="1" x14ac:dyDescent="0.2">
      <c r="A49" s="70" t="s">
        <v>95</v>
      </c>
      <c r="B49" s="6" t="s">
        <v>59</v>
      </c>
      <c r="C49" s="150"/>
      <c r="D49" s="253" t="s">
        <v>861</v>
      </c>
      <c r="E49" s="243">
        <v>17589.744196999996</v>
      </c>
      <c r="F49" s="133"/>
      <c r="G49" s="114">
        <v>12795.717499999995</v>
      </c>
      <c r="H49" s="133"/>
      <c r="I49" s="114">
        <v>15379.334193999994</v>
      </c>
      <c r="J49" s="133"/>
      <c r="K49" s="114">
        <v>21852.628946999983</v>
      </c>
      <c r="L49" s="133"/>
      <c r="M49" s="158">
        <v>16855.271040000014</v>
      </c>
      <c r="N49" s="133"/>
      <c r="O49" s="158">
        <v>12902.340454000001</v>
      </c>
      <c r="P49" s="133"/>
      <c r="Q49" s="111">
        <v>14127.526118999996</v>
      </c>
      <c r="R49" s="135"/>
      <c r="S49" s="369" t="s">
        <v>910</v>
      </c>
      <c r="T49" s="107"/>
      <c r="U49" s="73"/>
      <c r="V49" s="73"/>
    </row>
    <row r="50" spans="1:22" s="73" customFormat="1" ht="33" customHeight="1" x14ac:dyDescent="0.2">
      <c r="A50" s="73" t="s">
        <v>95</v>
      </c>
      <c r="B50" s="7" t="s">
        <v>60</v>
      </c>
      <c r="C50" s="148"/>
      <c r="D50" s="371" t="s">
        <v>862</v>
      </c>
      <c r="E50" s="241">
        <v>630.56665899999996</v>
      </c>
      <c r="F50" s="133"/>
      <c r="G50" s="113">
        <v>491.63597999999996</v>
      </c>
      <c r="H50" s="133"/>
      <c r="I50" s="113">
        <v>521.19294300000001</v>
      </c>
      <c r="J50" s="133"/>
      <c r="K50" s="113">
        <v>1461.7530269999995</v>
      </c>
      <c r="L50" s="133"/>
      <c r="M50" s="160">
        <v>1564.4023180000002</v>
      </c>
      <c r="N50" s="133"/>
      <c r="O50" s="160">
        <v>451.68023599999998</v>
      </c>
      <c r="P50" s="133"/>
      <c r="Q50" s="110">
        <v>551.11746300000004</v>
      </c>
      <c r="R50" s="135"/>
      <c r="S50" s="372" t="s">
        <v>807</v>
      </c>
      <c r="T50" s="107"/>
    </row>
    <row r="51" spans="1:22" s="73" customFormat="1" ht="18" customHeight="1" x14ac:dyDescent="0.2">
      <c r="A51" s="73" t="s">
        <v>95</v>
      </c>
      <c r="B51" s="7" t="s">
        <v>61</v>
      </c>
      <c r="C51" s="148"/>
      <c r="D51" s="371" t="s">
        <v>746</v>
      </c>
      <c r="E51" s="241">
        <v>248.14747800000001</v>
      </c>
      <c r="F51" s="133"/>
      <c r="G51" s="113">
        <v>187.35689600000001</v>
      </c>
      <c r="H51" s="133"/>
      <c r="I51" s="113">
        <v>227.550443</v>
      </c>
      <c r="J51" s="133"/>
      <c r="K51" s="113">
        <v>202.32778100000002</v>
      </c>
      <c r="L51" s="133"/>
      <c r="M51" s="160">
        <v>293.463888</v>
      </c>
      <c r="N51" s="133"/>
      <c r="O51" s="160">
        <v>297.18922799999996</v>
      </c>
      <c r="P51" s="133"/>
      <c r="Q51" s="110">
        <v>347.87193500000001</v>
      </c>
      <c r="R51" s="135"/>
      <c r="S51" s="372" t="s">
        <v>808</v>
      </c>
      <c r="T51" s="107"/>
    </row>
    <row r="52" spans="1:22" s="73" customFormat="1" ht="18" customHeight="1" x14ac:dyDescent="0.2">
      <c r="A52" s="73" t="s">
        <v>95</v>
      </c>
      <c r="B52" s="7" t="s">
        <v>62</v>
      </c>
      <c r="C52" s="148"/>
      <c r="D52" s="371" t="s">
        <v>747</v>
      </c>
      <c r="E52" s="241">
        <v>29.333034000000001</v>
      </c>
      <c r="F52" s="133"/>
      <c r="G52" s="113">
        <v>26.450315</v>
      </c>
      <c r="H52" s="133"/>
      <c r="I52" s="113">
        <v>18.983595999999999</v>
      </c>
      <c r="J52" s="133"/>
      <c r="K52" s="113">
        <v>10.737577</v>
      </c>
      <c r="L52" s="133"/>
      <c r="M52" s="160">
        <v>1.2443090000000001</v>
      </c>
      <c r="N52" s="133"/>
      <c r="O52" s="160">
        <v>0.50955399999999995</v>
      </c>
      <c r="P52" s="133"/>
      <c r="Q52" s="110">
        <v>0.47208600000000001</v>
      </c>
      <c r="R52" s="135"/>
      <c r="S52" s="372" t="s">
        <v>809</v>
      </c>
      <c r="T52" s="107"/>
    </row>
    <row r="53" spans="1:22" s="73" customFormat="1" ht="18" customHeight="1" x14ac:dyDescent="0.2">
      <c r="A53" s="73" t="s">
        <v>95</v>
      </c>
      <c r="B53" s="7" t="s">
        <v>63</v>
      </c>
      <c r="C53" s="148"/>
      <c r="D53" s="371" t="s">
        <v>863</v>
      </c>
      <c r="E53" s="241">
        <v>3255.2018930000004</v>
      </c>
      <c r="F53" s="133"/>
      <c r="G53" s="113">
        <v>1822.0473530000002</v>
      </c>
      <c r="H53" s="133"/>
      <c r="I53" s="113">
        <v>3210.0211800000002</v>
      </c>
      <c r="J53" s="133"/>
      <c r="K53" s="113">
        <v>3478.121549</v>
      </c>
      <c r="L53" s="133"/>
      <c r="M53" s="160">
        <v>3332.8823550000006</v>
      </c>
      <c r="N53" s="133"/>
      <c r="O53" s="160">
        <v>3300.5931200000005</v>
      </c>
      <c r="P53" s="133"/>
      <c r="Q53" s="110">
        <v>3951.3321679999985</v>
      </c>
      <c r="R53" s="135"/>
      <c r="S53" s="372" t="s">
        <v>911</v>
      </c>
      <c r="T53" s="107"/>
    </row>
    <row r="54" spans="1:22" s="73" customFormat="1" ht="18" customHeight="1" x14ac:dyDescent="0.2">
      <c r="A54" s="73" t="s">
        <v>95</v>
      </c>
      <c r="B54" s="7" t="s">
        <v>64</v>
      </c>
      <c r="C54" s="148"/>
      <c r="D54" s="371" t="s">
        <v>749</v>
      </c>
      <c r="E54" s="241">
        <v>357.30017500000008</v>
      </c>
      <c r="F54" s="133"/>
      <c r="G54" s="113">
        <v>483.32848899999999</v>
      </c>
      <c r="H54" s="133"/>
      <c r="I54" s="113">
        <v>887.05270800000005</v>
      </c>
      <c r="J54" s="133"/>
      <c r="K54" s="113">
        <v>1043.403397</v>
      </c>
      <c r="L54" s="133"/>
      <c r="M54" s="160">
        <v>454.90026699999993</v>
      </c>
      <c r="N54" s="133"/>
      <c r="O54" s="160">
        <v>906.81639500000006</v>
      </c>
      <c r="P54" s="133"/>
      <c r="Q54" s="110">
        <v>469.13475399999999</v>
      </c>
      <c r="R54" s="135"/>
      <c r="S54" s="372" t="s">
        <v>811</v>
      </c>
      <c r="T54" s="107"/>
    </row>
    <row r="55" spans="1:22" s="73" customFormat="1" ht="18" customHeight="1" x14ac:dyDescent="0.2">
      <c r="A55" s="73" t="s">
        <v>95</v>
      </c>
      <c r="B55" s="7" t="s">
        <v>66</v>
      </c>
      <c r="C55" s="148"/>
      <c r="D55" s="371" t="s">
        <v>750</v>
      </c>
      <c r="E55" s="241">
        <v>439.327269</v>
      </c>
      <c r="F55" s="133"/>
      <c r="G55" s="113">
        <v>292.25167799999997</v>
      </c>
      <c r="H55" s="133"/>
      <c r="I55" s="113">
        <v>222.73075799999998</v>
      </c>
      <c r="J55" s="133"/>
      <c r="K55" s="113">
        <v>254.77403200000001</v>
      </c>
      <c r="L55" s="133"/>
      <c r="M55" s="160">
        <v>330.32476700000001</v>
      </c>
      <c r="N55" s="133"/>
      <c r="O55" s="160">
        <v>194.209396</v>
      </c>
      <c r="P55" s="133"/>
      <c r="Q55" s="110">
        <v>216.57432</v>
      </c>
      <c r="R55" s="135"/>
      <c r="S55" s="372" t="s">
        <v>812</v>
      </c>
      <c r="T55" s="107"/>
    </row>
    <row r="56" spans="1:22" s="73" customFormat="1" ht="18" customHeight="1" x14ac:dyDescent="0.2">
      <c r="A56" s="73" t="s">
        <v>95</v>
      </c>
      <c r="B56" s="7" t="s">
        <v>68</v>
      </c>
      <c r="C56" s="148"/>
      <c r="D56" s="371" t="s">
        <v>751</v>
      </c>
      <c r="E56" s="241">
        <v>2225.519064999999</v>
      </c>
      <c r="F56" s="133"/>
      <c r="G56" s="113">
        <v>1548.1330769999997</v>
      </c>
      <c r="H56" s="133"/>
      <c r="I56" s="113">
        <v>1732.1247309999997</v>
      </c>
      <c r="J56" s="133"/>
      <c r="K56" s="113">
        <v>1880.0253640000001</v>
      </c>
      <c r="L56" s="133"/>
      <c r="M56" s="160">
        <v>1699.2212250000002</v>
      </c>
      <c r="N56" s="133"/>
      <c r="O56" s="160">
        <v>1604.0301510000002</v>
      </c>
      <c r="P56" s="133"/>
      <c r="Q56" s="110">
        <v>1565.6556519999999</v>
      </c>
      <c r="R56" s="135"/>
      <c r="S56" s="372" t="s">
        <v>813</v>
      </c>
      <c r="T56" s="107"/>
    </row>
    <row r="57" spans="1:22" s="73" customFormat="1" ht="18" customHeight="1" x14ac:dyDescent="0.2">
      <c r="A57" s="73" t="s">
        <v>95</v>
      </c>
      <c r="B57" s="7" t="s">
        <v>67</v>
      </c>
      <c r="C57" s="148"/>
      <c r="D57" s="371" t="s">
        <v>753</v>
      </c>
      <c r="E57" s="241">
        <v>6436.9523540000009</v>
      </c>
      <c r="F57" s="133"/>
      <c r="G57" s="113">
        <v>5434.224843</v>
      </c>
      <c r="H57" s="133"/>
      <c r="I57" s="113">
        <v>5572.8245690000003</v>
      </c>
      <c r="J57" s="133"/>
      <c r="K57" s="113">
        <v>9719.3759300000002</v>
      </c>
      <c r="L57" s="133"/>
      <c r="M57" s="160">
        <v>6017.4307329999992</v>
      </c>
      <c r="N57" s="133"/>
      <c r="O57" s="160">
        <v>3090.1059610000002</v>
      </c>
      <c r="P57" s="133"/>
      <c r="Q57" s="110">
        <v>3609.9227270000001</v>
      </c>
      <c r="R57" s="135"/>
      <c r="S57" s="372" t="s">
        <v>814</v>
      </c>
      <c r="T57" s="107"/>
    </row>
    <row r="58" spans="1:22" s="73" customFormat="1" ht="18" customHeight="1" x14ac:dyDescent="0.2">
      <c r="A58" s="73" t="s">
        <v>95</v>
      </c>
      <c r="B58" s="7" t="s">
        <v>65</v>
      </c>
      <c r="C58" s="148"/>
      <c r="D58" s="371" t="s">
        <v>752</v>
      </c>
      <c r="E58" s="241">
        <v>1143.0031799999999</v>
      </c>
      <c r="F58" s="133"/>
      <c r="G58" s="113">
        <v>825.21987699999977</v>
      </c>
      <c r="H58" s="133"/>
      <c r="I58" s="113">
        <v>1004.5334919999999</v>
      </c>
      <c r="J58" s="133"/>
      <c r="K58" s="113">
        <v>1337.21757</v>
      </c>
      <c r="L58" s="133"/>
      <c r="M58" s="160">
        <v>1300.1769299999996</v>
      </c>
      <c r="N58" s="133"/>
      <c r="O58" s="160">
        <v>1147.1874089999999</v>
      </c>
      <c r="P58" s="133"/>
      <c r="Q58" s="110">
        <v>1209.2338190000003</v>
      </c>
      <c r="R58" s="135"/>
      <c r="S58" s="372" t="s">
        <v>912</v>
      </c>
      <c r="T58" s="107"/>
    </row>
    <row r="59" spans="1:22" s="73" customFormat="1" ht="18" customHeight="1" x14ac:dyDescent="0.2">
      <c r="A59" s="73" t="s">
        <v>95</v>
      </c>
      <c r="B59" s="7" t="s">
        <v>87</v>
      </c>
      <c r="C59" s="148"/>
      <c r="D59" s="371" t="s">
        <v>864</v>
      </c>
      <c r="E59" s="242">
        <v>2824.3930899999978</v>
      </c>
      <c r="F59" s="132"/>
      <c r="G59" s="109">
        <v>1685.0689920000011</v>
      </c>
      <c r="H59" s="132"/>
      <c r="I59" s="113">
        <v>1982.3197739999996</v>
      </c>
      <c r="J59" s="133"/>
      <c r="K59" s="113">
        <v>2464.8927199999976</v>
      </c>
      <c r="L59" s="133"/>
      <c r="M59" s="160">
        <v>1861.2242479999993</v>
      </c>
      <c r="N59" s="133"/>
      <c r="O59" s="160">
        <v>1910.0190039999991</v>
      </c>
      <c r="P59" s="133"/>
      <c r="Q59" s="110">
        <v>2206.2111950000017</v>
      </c>
      <c r="R59" s="135"/>
      <c r="S59" s="372" t="s">
        <v>913</v>
      </c>
      <c r="V59" s="74"/>
    </row>
    <row r="60" spans="1:22" s="74" customFormat="1" ht="45" customHeight="1" x14ac:dyDescent="0.2">
      <c r="A60" s="70" t="s">
        <v>95</v>
      </c>
      <c r="B60" s="6" t="s">
        <v>70</v>
      </c>
      <c r="C60" s="150"/>
      <c r="D60" s="253" t="s">
        <v>865</v>
      </c>
      <c r="E60" s="243">
        <v>44815.039040000003</v>
      </c>
      <c r="F60" s="133"/>
      <c r="G60" s="114">
        <v>43832.270139</v>
      </c>
      <c r="H60" s="133"/>
      <c r="I60" s="114">
        <v>49962.925489000016</v>
      </c>
      <c r="J60" s="133"/>
      <c r="K60" s="114">
        <v>51459.928273999998</v>
      </c>
      <c r="L60" s="133"/>
      <c r="M60" s="158">
        <v>46671.758821999996</v>
      </c>
      <c r="N60" s="133"/>
      <c r="O60" s="158">
        <v>45438.853979</v>
      </c>
      <c r="P60" s="133"/>
      <c r="Q60" s="158">
        <v>46569.768233000003</v>
      </c>
      <c r="R60" s="135"/>
      <c r="S60" s="279" t="s">
        <v>914</v>
      </c>
      <c r="V60" s="72"/>
    </row>
    <row r="61" spans="1:22" s="72" customFormat="1" ht="32.25" customHeight="1" x14ac:dyDescent="0.2">
      <c r="A61" s="72" t="s">
        <v>95</v>
      </c>
      <c r="B61" s="8" t="s">
        <v>71</v>
      </c>
      <c r="C61" s="147"/>
      <c r="D61" s="371" t="s">
        <v>866</v>
      </c>
      <c r="E61" s="240">
        <v>10547.575951999997</v>
      </c>
      <c r="F61" s="133"/>
      <c r="G61" s="112">
        <v>11021.309150999998</v>
      </c>
      <c r="H61" s="133"/>
      <c r="I61" s="112">
        <v>14411.987873000002</v>
      </c>
      <c r="J61" s="133"/>
      <c r="K61" s="112">
        <v>15288.527099000001</v>
      </c>
      <c r="L61" s="133"/>
      <c r="M61" s="159">
        <v>10156.645956</v>
      </c>
      <c r="N61" s="133"/>
      <c r="O61" s="159">
        <v>10520.262671999999</v>
      </c>
      <c r="P61" s="133"/>
      <c r="Q61" s="108">
        <v>10514.980907999998</v>
      </c>
      <c r="R61" s="135"/>
      <c r="S61" s="372" t="s">
        <v>915</v>
      </c>
      <c r="V61" s="70"/>
    </row>
    <row r="62" spans="1:22" s="70" customFormat="1" ht="18" customHeight="1" x14ac:dyDescent="0.2">
      <c r="A62" s="73" t="s">
        <v>95</v>
      </c>
      <c r="B62" s="7" t="s">
        <v>72</v>
      </c>
      <c r="C62" s="148"/>
      <c r="D62" s="375" t="s">
        <v>757</v>
      </c>
      <c r="E62" s="241">
        <v>27.941701999999999</v>
      </c>
      <c r="F62" s="133"/>
      <c r="G62" s="113">
        <v>37.313867999999999</v>
      </c>
      <c r="H62" s="133"/>
      <c r="I62" s="113">
        <v>50.098773999999999</v>
      </c>
      <c r="J62" s="133"/>
      <c r="K62" s="113">
        <v>92.835493</v>
      </c>
      <c r="L62" s="133"/>
      <c r="M62" s="160">
        <v>186.93053199999997</v>
      </c>
      <c r="N62" s="133"/>
      <c r="O62" s="160">
        <v>231.38705899999999</v>
      </c>
      <c r="P62" s="133"/>
      <c r="Q62" s="110">
        <v>246.28320299999999</v>
      </c>
      <c r="R62" s="135"/>
      <c r="S62" s="376" t="s">
        <v>819</v>
      </c>
    </row>
    <row r="63" spans="1:22" s="70" customFormat="1" ht="18" customHeight="1" x14ac:dyDescent="0.2">
      <c r="A63" s="73" t="s">
        <v>95</v>
      </c>
      <c r="B63" s="7" t="s">
        <v>73</v>
      </c>
      <c r="C63" s="148"/>
      <c r="D63" s="375" t="s">
        <v>758</v>
      </c>
      <c r="E63" s="241">
        <v>10339.61442</v>
      </c>
      <c r="F63" s="133"/>
      <c r="G63" s="113">
        <v>10819.621711</v>
      </c>
      <c r="H63" s="133"/>
      <c r="I63" s="113">
        <v>14150.196300000001</v>
      </c>
      <c r="J63" s="133"/>
      <c r="K63" s="113">
        <v>14990.789831</v>
      </c>
      <c r="L63" s="133"/>
      <c r="M63" s="160">
        <v>9785.7970789999999</v>
      </c>
      <c r="N63" s="133"/>
      <c r="O63" s="160">
        <v>10139.197004</v>
      </c>
      <c r="P63" s="133"/>
      <c r="Q63" s="110">
        <v>10110.999809999999</v>
      </c>
      <c r="R63" s="135"/>
      <c r="S63" s="376" t="s">
        <v>820</v>
      </c>
      <c r="T63" s="119"/>
      <c r="U63" s="74"/>
    </row>
    <row r="64" spans="1:22" s="70" customFormat="1" ht="18" customHeight="1" x14ac:dyDescent="0.2">
      <c r="A64" s="70" t="s">
        <v>95</v>
      </c>
      <c r="B64" s="7" t="s">
        <v>74</v>
      </c>
      <c r="C64" s="148"/>
      <c r="D64" s="375" t="s">
        <v>759</v>
      </c>
      <c r="E64" s="241">
        <v>0</v>
      </c>
      <c r="F64" s="132"/>
      <c r="G64" s="113">
        <v>3.0699999999999998E-3</v>
      </c>
      <c r="H64" s="133"/>
      <c r="I64" s="113">
        <v>0</v>
      </c>
      <c r="J64" s="133"/>
      <c r="K64" s="113">
        <v>1.5999999999999999E-5</v>
      </c>
      <c r="L64" s="133"/>
      <c r="M64" s="160">
        <v>2.3113999999999999E-2</v>
      </c>
      <c r="N64" s="133"/>
      <c r="O64" s="160">
        <v>2.0936E-2</v>
      </c>
      <c r="P64" s="133"/>
      <c r="Q64" s="110">
        <v>0</v>
      </c>
      <c r="R64" s="135"/>
      <c r="S64" s="376" t="s">
        <v>821</v>
      </c>
      <c r="T64" s="118"/>
      <c r="U64" s="72"/>
    </row>
    <row r="65" spans="1:22" s="70" customFormat="1" ht="18" customHeight="1" x14ac:dyDescent="0.2">
      <c r="A65" s="73" t="s">
        <v>95</v>
      </c>
      <c r="B65" s="7" t="s">
        <v>75</v>
      </c>
      <c r="C65" s="148"/>
      <c r="D65" s="375" t="s">
        <v>760</v>
      </c>
      <c r="E65" s="241">
        <v>180.01983000000001</v>
      </c>
      <c r="F65" s="133"/>
      <c r="G65" s="113">
        <v>164.37050199999999</v>
      </c>
      <c r="H65" s="133"/>
      <c r="I65" s="113">
        <v>211.69279900000001</v>
      </c>
      <c r="J65" s="133"/>
      <c r="K65" s="113">
        <v>204.901759</v>
      </c>
      <c r="L65" s="133"/>
      <c r="M65" s="160">
        <v>183.895231</v>
      </c>
      <c r="N65" s="133"/>
      <c r="O65" s="160">
        <v>149.65767299999999</v>
      </c>
      <c r="P65" s="133"/>
      <c r="Q65" s="110">
        <v>157.69789499999999</v>
      </c>
      <c r="R65" s="135"/>
      <c r="S65" s="376" t="s">
        <v>822</v>
      </c>
      <c r="T65" s="120"/>
      <c r="V65" s="79"/>
    </row>
    <row r="66" spans="1:22" s="79" customFormat="1" ht="32.25" customHeight="1" x14ac:dyDescent="0.2">
      <c r="A66" s="73" t="s">
        <v>95</v>
      </c>
      <c r="B66" s="8" t="s">
        <v>76</v>
      </c>
      <c r="C66" s="147"/>
      <c r="D66" s="371" t="s">
        <v>867</v>
      </c>
      <c r="E66" s="241">
        <v>28338.992644000002</v>
      </c>
      <c r="F66" s="133"/>
      <c r="G66" s="113">
        <v>27269.260024000003</v>
      </c>
      <c r="H66" s="133"/>
      <c r="I66" s="113">
        <v>28489.702006000007</v>
      </c>
      <c r="J66" s="133"/>
      <c r="K66" s="113">
        <v>29399.319815999996</v>
      </c>
      <c r="L66" s="133"/>
      <c r="M66" s="113">
        <v>29712.138986000002</v>
      </c>
      <c r="N66" s="133"/>
      <c r="O66" s="113">
        <v>27939.995920000001</v>
      </c>
      <c r="P66" s="133"/>
      <c r="Q66" s="113">
        <v>28699.275708000001</v>
      </c>
      <c r="R66" s="135"/>
      <c r="S66" s="372" t="s">
        <v>916</v>
      </c>
      <c r="T66" s="120"/>
      <c r="U66" s="70"/>
      <c r="V66" s="70"/>
    </row>
    <row r="67" spans="1:22" s="70" customFormat="1" ht="17.25" customHeight="1" x14ac:dyDescent="0.2">
      <c r="A67" s="73" t="s">
        <v>95</v>
      </c>
      <c r="B67" s="7" t="s">
        <v>77</v>
      </c>
      <c r="C67" s="148"/>
      <c r="D67" s="375" t="s">
        <v>762</v>
      </c>
      <c r="E67" s="241">
        <v>26210.536393000002</v>
      </c>
      <c r="F67" s="133"/>
      <c r="G67" s="113">
        <v>25191.713542000001</v>
      </c>
      <c r="H67" s="133"/>
      <c r="I67" s="113">
        <v>26471.934964</v>
      </c>
      <c r="J67" s="133"/>
      <c r="K67" s="113">
        <v>27401.132646999995</v>
      </c>
      <c r="L67" s="133"/>
      <c r="M67" s="160">
        <v>27771.911200000002</v>
      </c>
      <c r="N67" s="260" t="s">
        <v>680</v>
      </c>
      <c r="O67" s="160">
        <v>25844.155200000001</v>
      </c>
      <c r="P67" s="260" t="s">
        <v>680</v>
      </c>
      <c r="Q67" s="160">
        <v>26622.867000000002</v>
      </c>
      <c r="R67" s="260" t="s">
        <v>680</v>
      </c>
      <c r="S67" s="376" t="s">
        <v>824</v>
      </c>
      <c r="T67" s="120"/>
    </row>
    <row r="68" spans="1:22" s="70" customFormat="1" ht="17.25" customHeight="1" x14ac:dyDescent="0.25">
      <c r="A68" s="73" t="s">
        <v>95</v>
      </c>
      <c r="B68" s="7" t="s">
        <v>78</v>
      </c>
      <c r="C68" s="148"/>
      <c r="D68" s="375" t="s">
        <v>763</v>
      </c>
      <c r="E68" s="241">
        <v>2128.4562510000001</v>
      </c>
      <c r="F68" s="133"/>
      <c r="G68" s="113">
        <v>2077.5464819999997</v>
      </c>
      <c r="H68" s="133"/>
      <c r="I68" s="115">
        <v>2017.7670419999997</v>
      </c>
      <c r="J68" s="133"/>
      <c r="K68" s="115">
        <v>1998.1871690000003</v>
      </c>
      <c r="L68" s="133"/>
      <c r="M68" s="160">
        <v>1940.2277860000004</v>
      </c>
      <c r="N68" s="260"/>
      <c r="O68" s="160">
        <v>2095.8407199999997</v>
      </c>
      <c r="P68" s="260"/>
      <c r="Q68" s="110">
        <v>2076.4087079999999</v>
      </c>
      <c r="R68" s="260"/>
      <c r="S68" s="376" t="s">
        <v>825</v>
      </c>
      <c r="T68" s="117"/>
      <c r="U68" s="71"/>
      <c r="V68" s="71"/>
    </row>
    <row r="69" spans="1:22" s="71" customFormat="1" ht="17.25" customHeight="1" x14ac:dyDescent="0.25">
      <c r="A69" s="73" t="s">
        <v>95</v>
      </c>
      <c r="B69" s="8" t="s">
        <v>92</v>
      </c>
      <c r="C69" s="147"/>
      <c r="D69" s="371" t="s">
        <v>868</v>
      </c>
      <c r="E69" s="240">
        <v>5928.4704439999914</v>
      </c>
      <c r="F69" s="133"/>
      <c r="G69" s="112">
        <v>5541.7009639999987</v>
      </c>
      <c r="H69" s="133"/>
      <c r="I69" s="112">
        <v>7061.2356100000006</v>
      </c>
      <c r="J69" s="133"/>
      <c r="K69" s="112">
        <v>6772.0813590000043</v>
      </c>
      <c r="L69" s="133"/>
      <c r="M69" s="159">
        <v>6802.973879999995</v>
      </c>
      <c r="N69" s="260"/>
      <c r="O69" s="159">
        <v>6978.5953870000039</v>
      </c>
      <c r="P69" s="260"/>
      <c r="Q69" s="108">
        <v>7355.5116170000028</v>
      </c>
      <c r="R69" s="260"/>
      <c r="S69" s="372" t="s">
        <v>917</v>
      </c>
      <c r="T69" s="117"/>
    </row>
    <row r="70" spans="1:22" s="71" customFormat="1" ht="25.5" customHeight="1" x14ac:dyDescent="0.25">
      <c r="A70" s="70" t="s">
        <v>95</v>
      </c>
      <c r="B70" s="6" t="s">
        <v>93</v>
      </c>
      <c r="C70" s="150"/>
      <c r="D70" s="253" t="s">
        <v>869</v>
      </c>
      <c r="E70" s="243">
        <v>6680.841432000002</v>
      </c>
      <c r="F70" s="133"/>
      <c r="G70" s="114">
        <v>5845.1809429999976</v>
      </c>
      <c r="H70" s="133"/>
      <c r="I70" s="114">
        <v>6589.6405669999931</v>
      </c>
      <c r="J70" s="133"/>
      <c r="K70" s="114">
        <v>6900.1253030000125</v>
      </c>
      <c r="L70" s="133"/>
      <c r="M70" s="158">
        <v>6526.0596000000005</v>
      </c>
      <c r="N70" s="260" t="s">
        <v>680</v>
      </c>
      <c r="O70" s="158">
        <v>6923.0371000000005</v>
      </c>
      <c r="P70" s="260" t="s">
        <v>680</v>
      </c>
      <c r="Q70" s="111">
        <v>7120.0649700000049</v>
      </c>
      <c r="R70" s="260"/>
      <c r="S70" s="369" t="s">
        <v>918</v>
      </c>
      <c r="T70" s="117"/>
    </row>
    <row r="71" spans="1:22" s="71" customFormat="1" ht="48.75" customHeight="1" x14ac:dyDescent="0.25">
      <c r="A71" s="70" t="s">
        <v>95</v>
      </c>
      <c r="B71" s="6" t="s">
        <v>94</v>
      </c>
      <c r="C71" s="150"/>
      <c r="D71" s="253" t="s">
        <v>870</v>
      </c>
      <c r="E71" s="243">
        <v>2.9327310000000004</v>
      </c>
      <c r="F71" s="133"/>
      <c r="G71" s="114">
        <v>8.8388919999999995</v>
      </c>
      <c r="H71" s="133"/>
      <c r="I71" s="114">
        <v>16.652153999999999</v>
      </c>
      <c r="J71" s="133"/>
      <c r="K71" s="114">
        <v>25.167513000000003</v>
      </c>
      <c r="L71" s="133"/>
      <c r="M71" s="158">
        <v>10.940957999999998</v>
      </c>
      <c r="N71" s="133"/>
      <c r="O71" s="158">
        <v>1.9999670000000001</v>
      </c>
      <c r="P71" s="133"/>
      <c r="Q71" s="111">
        <v>2.8768910000000001</v>
      </c>
      <c r="R71" s="135"/>
      <c r="S71" s="249" t="s">
        <v>919</v>
      </c>
      <c r="T71" s="117"/>
    </row>
    <row r="72" spans="1:22" s="71" customFormat="1" ht="22.5" customHeight="1" x14ac:dyDescent="0.25">
      <c r="A72" s="70" t="s">
        <v>95</v>
      </c>
      <c r="B72" s="5" t="s">
        <v>0</v>
      </c>
      <c r="C72" s="146"/>
      <c r="D72" s="428" t="s">
        <v>929</v>
      </c>
      <c r="E72" s="244">
        <v>56957.505143724804</v>
      </c>
      <c r="F72" s="261" t="s">
        <v>680</v>
      </c>
      <c r="G72" s="238">
        <v>48594.629083726053</v>
      </c>
      <c r="H72" s="261" t="s">
        <v>680</v>
      </c>
      <c r="I72" s="238">
        <v>59381.392069348854</v>
      </c>
      <c r="J72" s="261" t="s">
        <v>680</v>
      </c>
      <c r="K72" s="238">
        <v>67907.169865544696</v>
      </c>
      <c r="L72" s="261" t="s">
        <v>680</v>
      </c>
      <c r="M72" s="238">
        <v>60143.862065039437</v>
      </c>
      <c r="N72" s="261" t="s">
        <v>680</v>
      </c>
      <c r="O72" s="238">
        <v>54676.397926871243</v>
      </c>
      <c r="P72" s="261" t="s">
        <v>680</v>
      </c>
      <c r="Q72" s="238">
        <v>57000.963660311914</v>
      </c>
      <c r="R72" s="261" t="s">
        <v>680</v>
      </c>
      <c r="S72" s="377" t="s">
        <v>4</v>
      </c>
      <c r="T72" s="117"/>
    </row>
    <row r="73" spans="1:22" s="71" customFormat="1" ht="22.5" customHeight="1" x14ac:dyDescent="0.25">
      <c r="A73" s="70" t="s">
        <v>95</v>
      </c>
      <c r="B73" s="5" t="s">
        <v>1</v>
      </c>
      <c r="C73" s="146"/>
      <c r="D73" s="429" t="s">
        <v>930</v>
      </c>
      <c r="E73" s="245">
        <v>23916.814956719656</v>
      </c>
      <c r="F73" s="260" t="s">
        <v>680</v>
      </c>
      <c r="G73" s="116">
        <v>20273.262030253074</v>
      </c>
      <c r="H73" s="260" t="s">
        <v>680</v>
      </c>
      <c r="I73" s="116">
        <v>22425.663573498932</v>
      </c>
      <c r="J73" s="260" t="s">
        <v>680</v>
      </c>
      <c r="K73" s="116">
        <v>24634.235746284248</v>
      </c>
      <c r="L73" s="260" t="s">
        <v>680</v>
      </c>
      <c r="M73" s="116">
        <v>23831.022006292245</v>
      </c>
      <c r="N73" s="260" t="s">
        <v>680</v>
      </c>
      <c r="O73" s="116">
        <v>23540.488107869722</v>
      </c>
      <c r="P73" s="260" t="s">
        <v>680</v>
      </c>
      <c r="Q73" s="116">
        <v>25436.170775318216</v>
      </c>
      <c r="R73" s="260" t="s">
        <v>680</v>
      </c>
      <c r="S73" s="369" t="s">
        <v>3</v>
      </c>
      <c r="T73" s="117"/>
    </row>
    <row r="74" spans="1:22" s="71" customFormat="1" ht="22.5" customHeight="1" x14ac:dyDescent="0.25">
      <c r="A74" s="70" t="s">
        <v>95</v>
      </c>
      <c r="B74" s="5" t="s">
        <v>2</v>
      </c>
      <c r="C74" s="146"/>
      <c r="D74" s="431" t="s">
        <v>931</v>
      </c>
      <c r="E74" s="246">
        <v>39619.912523555511</v>
      </c>
      <c r="F74" s="260" t="s">
        <v>680</v>
      </c>
      <c r="G74" s="239">
        <v>33946.57856102087</v>
      </c>
      <c r="H74" s="260" t="s">
        <v>680</v>
      </c>
      <c r="I74" s="239">
        <v>37414.042167152205</v>
      </c>
      <c r="J74" s="260" t="s">
        <v>680</v>
      </c>
      <c r="K74" s="239">
        <v>38966.941406171063</v>
      </c>
      <c r="L74" s="260" t="s">
        <v>680</v>
      </c>
      <c r="M74" s="239">
        <v>37801.620355668332</v>
      </c>
      <c r="N74" s="260" t="s">
        <v>680</v>
      </c>
      <c r="O74" s="239">
        <v>38513.872469259026</v>
      </c>
      <c r="P74" s="260" t="s">
        <v>680</v>
      </c>
      <c r="Q74" s="239">
        <v>42013.502015369872</v>
      </c>
      <c r="R74" s="260" t="s">
        <v>680</v>
      </c>
      <c r="S74" s="378" t="s">
        <v>5</v>
      </c>
    </row>
    <row r="75" spans="1:22" s="71" customFormat="1" ht="48" customHeight="1" x14ac:dyDescent="0.25">
      <c r="A75" s="70"/>
      <c r="B75" s="6"/>
      <c r="C75" s="150"/>
      <c r="D75" s="435" t="s">
        <v>932</v>
      </c>
      <c r="E75" s="275">
        <v>120494.23262400001</v>
      </c>
      <c r="F75" s="276"/>
      <c r="G75" s="277">
        <v>102814.46967499999</v>
      </c>
      <c r="H75" s="276"/>
      <c r="I75" s="277">
        <v>119221.09780999999</v>
      </c>
      <c r="J75" s="276"/>
      <c r="K75" s="277">
        <v>131508.347018</v>
      </c>
      <c r="L75" s="276"/>
      <c r="M75" s="277">
        <v>121776.50442700002</v>
      </c>
      <c r="N75" s="276"/>
      <c r="O75" s="277">
        <v>116730.758504</v>
      </c>
      <c r="P75" s="276"/>
      <c r="Q75" s="277">
        <v>124450.63645100001</v>
      </c>
      <c r="R75" s="278"/>
      <c r="S75" s="274" t="s">
        <v>933</v>
      </c>
      <c r="T75" s="2"/>
      <c r="U75" s="2"/>
      <c r="V75" s="2"/>
    </row>
    <row r="77" spans="1:22" ht="12.75" customHeight="1" x14ac:dyDescent="0.2">
      <c r="D77" s="262" t="s">
        <v>690</v>
      </c>
      <c r="E77" s="263"/>
      <c r="F77" s="264"/>
      <c r="G77" s="231"/>
      <c r="H77" s="231"/>
      <c r="I77" s="231"/>
      <c r="J77" s="2"/>
    </row>
    <row r="78" spans="1:22" ht="7.5" customHeight="1" x14ac:dyDescent="0.2"/>
    <row r="79" spans="1:22" x14ac:dyDescent="0.2">
      <c r="D79" s="164" t="s">
        <v>689</v>
      </c>
    </row>
  </sheetData>
  <dataConsolidate/>
  <customSheetViews>
    <customSheetView guid="{8DD5B7BA-2AEA-49D8-8309-897587EE088A}" scale="90" showGridLines="0" outlineSymbols="0" hiddenColumns="1">
      <pane xSplit="4" ySplit="3" topLeftCell="E4" activePane="bottomRight" state="frozen"/>
      <selection pane="bottomRight" activeCell="D80" sqref="D80"/>
      <rowBreaks count="1" manualBreakCount="1">
        <brk id="52" max="4" man="1"/>
      </rowBreaks>
      <pageMargins left="0.2" right="0.39370078740157483" top="0.17" bottom="0.47" header="0.15748031496062992" footer="0.15748031496062992"/>
      <pageSetup paperSize="9" scale="80" fitToHeight="3" pageOrder="overThenDown" orientation="portrait" r:id="rId1"/>
      <headerFooter alignWithMargins="0">
        <oddHeader>&amp;R&amp;A - Page &amp;P/&amp;N</oddHeader>
        <oddFooter>&amp;LPrint Date: &amp;D&amp;R&amp;F</oddFooter>
      </headerFooter>
    </customSheetView>
  </customSheetViews>
  <mergeCells count="10">
    <mergeCell ref="Q4:R4"/>
    <mergeCell ref="E5:R5"/>
    <mergeCell ref="E6:R6"/>
    <mergeCell ref="D2:S2"/>
    <mergeCell ref="E4:F4"/>
    <mergeCell ref="G4:H4"/>
    <mergeCell ref="I4:J4"/>
    <mergeCell ref="K4:L4"/>
    <mergeCell ref="M4:N4"/>
    <mergeCell ref="O4:P4"/>
  </mergeCells>
  <phoneticPr fontId="10" type="noConversion"/>
  <dataValidations xWindow="301" yWindow="191" count="1">
    <dataValidation type="custom" allowBlank="1" showInputMessage="1" showErrorMessage="1" errorTitle="Wrong data input" error="Data entry is limited to positive values or zero._x000d__x000a_: symbol can be used for not available data." sqref="E7:E75 G7:G75 I7:I75 K7:K75 M7:M75 O7:O75 Q7:Q75">
      <formula1>OR(AND(ISNUMBER(E7),E7&gt;=0),E7=":")</formula1>
    </dataValidation>
  </dataValidations>
  <pageMargins left="0.2" right="0.39370078740157483" top="0.17" bottom="0.47" header="0.15748031496062992" footer="0.15748031496062992"/>
  <pageSetup paperSize="9" scale="40" fitToHeight="3" pageOrder="overThenDown" orientation="portrait" r:id="rId2"/>
  <headerFooter alignWithMargins="0">
    <oddHeader>&amp;R&amp;A - Page &amp;P/&amp;N</oddHeader>
    <oddFooter>&amp;LPrint Date: &amp;D&amp;R&amp;F</oddFooter>
  </headerFooter>
  <rowBreaks count="1" manualBreakCount="1">
    <brk id="5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C">
    <tabColor indexed="42"/>
  </sheetPr>
  <dimension ref="A1:T79"/>
  <sheetViews>
    <sheetView showGridLines="0" showOutlineSymbols="0" view="pageBreakPreview" topLeftCell="B1" zoomScaleNormal="80" zoomScaleSheetLayoutView="100" workbookViewId="0">
      <pane xSplit="3" ySplit="4" topLeftCell="E5" activePane="bottomRight" state="frozen"/>
      <selection activeCell="F78" sqref="F78:BE78"/>
      <selection pane="topRight" activeCell="F78" sqref="F78:BE78"/>
      <selection pane="bottomLeft" activeCell="F78" sqref="F78:BE78"/>
      <selection pane="bottomRight" activeCell="F82" sqref="F82"/>
    </sheetView>
  </sheetViews>
  <sheetFormatPr defaultColWidth="9.140625" defaultRowHeight="12.75" outlineLevelCol="1" x14ac:dyDescent="0.2"/>
  <cols>
    <col min="1" max="1" width="11.28515625" style="2" hidden="1" customWidth="1"/>
    <col min="2" max="2" width="17" style="1" hidden="1" customWidth="1" outlineLevel="1"/>
    <col min="3" max="3" width="4.5703125" style="151" customWidth="1" outlineLevel="1"/>
    <col min="4" max="4" width="65.7109375" style="154" customWidth="1"/>
    <col min="5" max="5" width="10.28515625" style="2" customWidth="1"/>
    <col min="6" max="6" width="4.7109375" style="134" customWidth="1"/>
    <col min="7" max="7" width="10.28515625" style="2" customWidth="1"/>
    <col min="8" max="8" width="4.7109375" style="134" customWidth="1"/>
    <col min="9" max="9" width="9.85546875" style="2" customWidth="1"/>
    <col min="10" max="10" width="4.7109375" style="134" customWidth="1"/>
    <col min="11" max="11" width="10.85546875" style="2" customWidth="1"/>
    <col min="12" max="12" width="4.7109375" style="134" customWidth="1"/>
    <col min="13" max="13" width="10.42578125" style="2" customWidth="1"/>
    <col min="14" max="14" width="4.7109375" style="134" customWidth="1"/>
    <col min="15" max="15" width="11" style="2" customWidth="1"/>
    <col min="16" max="16" width="4.7109375" style="134" customWidth="1"/>
    <col min="17" max="17" width="11.5703125" style="2" customWidth="1"/>
    <col min="18" max="18" width="4.7109375" style="134" customWidth="1"/>
    <col min="19" max="19" width="65.7109375" style="2" customWidth="1"/>
    <col min="20" max="16384" width="9.140625" style="2"/>
  </cols>
  <sheetData>
    <row r="1" spans="1:20" ht="12" customHeight="1" x14ac:dyDescent="0.2"/>
    <row r="2" spans="1:20" ht="20.25" customHeight="1" x14ac:dyDescent="0.2">
      <c r="D2" s="449" t="s">
        <v>692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</row>
    <row r="3" spans="1:20" ht="27" customHeight="1" x14ac:dyDescent="0.2">
      <c r="B3" s="3" t="s">
        <v>160</v>
      </c>
      <c r="C3" s="144"/>
      <c r="D3" s="354" t="s">
        <v>693</v>
      </c>
      <c r="E3" s="457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</row>
    <row r="4" spans="1:20" ht="30" customHeight="1" x14ac:dyDescent="0.2">
      <c r="B4" s="4" t="s">
        <v>55</v>
      </c>
      <c r="C4" s="145"/>
      <c r="D4" s="295" t="s">
        <v>674</v>
      </c>
      <c r="E4" s="453">
        <v>2008</v>
      </c>
      <c r="F4" s="454"/>
      <c r="G4" s="463">
        <v>2009</v>
      </c>
      <c r="H4" s="454"/>
      <c r="I4" s="463">
        <v>2010</v>
      </c>
      <c r="J4" s="454"/>
      <c r="K4" s="463">
        <v>2011</v>
      </c>
      <c r="L4" s="454"/>
      <c r="M4" s="463">
        <v>2012</v>
      </c>
      <c r="N4" s="454"/>
      <c r="O4" s="463">
        <v>2013</v>
      </c>
      <c r="P4" s="454"/>
      <c r="Q4" s="464">
        <v>2014</v>
      </c>
      <c r="R4" s="465"/>
      <c r="S4" s="415" t="s">
        <v>675</v>
      </c>
    </row>
    <row r="5" spans="1:20" ht="18" customHeight="1" x14ac:dyDescent="0.25">
      <c r="B5" s="4"/>
      <c r="C5" s="145"/>
      <c r="D5" s="248"/>
      <c r="E5" s="461" t="s">
        <v>676</v>
      </c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62"/>
      <c r="S5" s="248"/>
    </row>
    <row r="6" spans="1:20" s="334" customFormat="1" ht="19.5" customHeight="1" x14ac:dyDescent="0.2">
      <c r="B6" s="335"/>
      <c r="C6" s="336"/>
      <c r="D6" s="337"/>
      <c r="E6" s="459" t="s">
        <v>677</v>
      </c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60"/>
      <c r="S6" s="337"/>
    </row>
    <row r="7" spans="1:20" s="71" customFormat="1" ht="25.5" customHeight="1" x14ac:dyDescent="0.25">
      <c r="A7" s="74" t="s">
        <v>56</v>
      </c>
      <c r="B7" s="5" t="s">
        <v>6</v>
      </c>
      <c r="C7" s="146"/>
      <c r="D7" s="253" t="s">
        <v>826</v>
      </c>
      <c r="E7" s="284">
        <v>4668.1019209999877</v>
      </c>
      <c r="F7" s="136"/>
      <c r="G7" s="284">
        <v>4927.7586279999987</v>
      </c>
      <c r="H7" s="135"/>
      <c r="I7" s="284">
        <v>5899.995651999996</v>
      </c>
      <c r="J7" s="135"/>
      <c r="K7" s="284">
        <v>7328.6139320000048</v>
      </c>
      <c r="L7" s="133"/>
      <c r="M7" s="280">
        <v>8037.8453759999911</v>
      </c>
      <c r="N7" s="133"/>
      <c r="O7" s="290">
        <v>7447.6023269999996</v>
      </c>
      <c r="P7" s="133"/>
      <c r="Q7" s="290">
        <v>9180.3165090000039</v>
      </c>
      <c r="R7" s="133"/>
      <c r="S7" s="259" t="s">
        <v>871</v>
      </c>
      <c r="T7" s="117"/>
    </row>
    <row r="8" spans="1:20" s="80" customFormat="1" ht="18" customHeight="1" x14ac:dyDescent="0.2">
      <c r="A8" s="72" t="s">
        <v>56</v>
      </c>
      <c r="B8" s="7" t="s">
        <v>7</v>
      </c>
      <c r="C8" s="148"/>
      <c r="D8" s="371" t="s">
        <v>827</v>
      </c>
      <c r="E8" s="285">
        <v>1108.6667399999992</v>
      </c>
      <c r="F8" s="136"/>
      <c r="G8" s="285">
        <v>677.3971279999987</v>
      </c>
      <c r="H8" s="135"/>
      <c r="I8" s="285">
        <v>797.20673099999794</v>
      </c>
      <c r="J8" s="135"/>
      <c r="K8" s="285">
        <v>1131.8995789999997</v>
      </c>
      <c r="L8" s="133"/>
      <c r="M8" s="281">
        <v>1122.8185009999993</v>
      </c>
      <c r="N8" s="133"/>
      <c r="O8" s="291">
        <v>916.34282499999995</v>
      </c>
      <c r="P8" s="133"/>
      <c r="Q8" s="291">
        <v>899.55072099999984</v>
      </c>
      <c r="R8" s="133"/>
      <c r="S8" s="379" t="s">
        <v>872</v>
      </c>
      <c r="T8" s="122"/>
    </row>
    <row r="9" spans="1:20" s="73" customFormat="1" ht="18" customHeight="1" x14ac:dyDescent="0.2">
      <c r="A9" s="73" t="s">
        <v>56</v>
      </c>
      <c r="B9" s="7" t="s">
        <v>8</v>
      </c>
      <c r="C9" s="148"/>
      <c r="D9" s="375" t="s">
        <v>828</v>
      </c>
      <c r="E9" s="286">
        <v>354.23557999999866</v>
      </c>
      <c r="F9" s="136"/>
      <c r="G9" s="286">
        <v>46.259818999998743</v>
      </c>
      <c r="H9" s="135"/>
      <c r="I9" s="286">
        <v>86.431470999998965</v>
      </c>
      <c r="J9" s="135"/>
      <c r="K9" s="286">
        <v>162.68507899999986</v>
      </c>
      <c r="L9" s="133"/>
      <c r="M9" s="282">
        <v>126.11973799999919</v>
      </c>
      <c r="N9" s="133"/>
      <c r="O9" s="292">
        <v>181.11040700000001</v>
      </c>
      <c r="P9" s="133"/>
      <c r="Q9" s="110">
        <v>171.32295899999994</v>
      </c>
      <c r="R9" s="133"/>
      <c r="S9" s="380" t="s">
        <v>873</v>
      </c>
      <c r="T9" s="107"/>
    </row>
    <row r="10" spans="1:20" s="73" customFormat="1" ht="18" customHeight="1" x14ac:dyDescent="0.2">
      <c r="A10" s="73" t="s">
        <v>56</v>
      </c>
      <c r="B10" s="7" t="s">
        <v>9</v>
      </c>
      <c r="C10" s="148"/>
      <c r="D10" s="375" t="s">
        <v>829</v>
      </c>
      <c r="E10" s="286">
        <v>0.14565899999998067</v>
      </c>
      <c r="F10" s="136"/>
      <c r="G10" s="286">
        <v>0.28410900000002925</v>
      </c>
      <c r="H10" s="135"/>
      <c r="I10" s="286">
        <v>5.7099999999934425E-2</v>
      </c>
      <c r="J10" s="135"/>
      <c r="K10" s="286">
        <v>1.8108059999999568</v>
      </c>
      <c r="L10" s="133"/>
      <c r="M10" s="282">
        <v>0.55826299999998241</v>
      </c>
      <c r="N10" s="133"/>
      <c r="O10" s="292">
        <v>1.1299130000000002</v>
      </c>
      <c r="P10" s="133"/>
      <c r="Q10" s="110">
        <v>0.85416599999999998</v>
      </c>
      <c r="R10" s="133"/>
      <c r="S10" s="380" t="s">
        <v>874</v>
      </c>
      <c r="T10" s="107"/>
    </row>
    <row r="11" spans="1:20" s="73" customFormat="1" ht="18" customHeight="1" x14ac:dyDescent="0.2">
      <c r="A11" s="73" t="s">
        <v>56</v>
      </c>
      <c r="B11" s="7" t="s">
        <v>10</v>
      </c>
      <c r="C11" s="148"/>
      <c r="D11" s="375" t="s">
        <v>830</v>
      </c>
      <c r="E11" s="286">
        <v>62.922701999999973</v>
      </c>
      <c r="F11" s="136"/>
      <c r="G11" s="286">
        <v>31.680384999999973</v>
      </c>
      <c r="H11" s="135"/>
      <c r="I11" s="286">
        <v>64.811077000000012</v>
      </c>
      <c r="J11" s="135"/>
      <c r="K11" s="286">
        <v>224.20904500000003</v>
      </c>
      <c r="L11" s="133"/>
      <c r="M11" s="282">
        <v>252.23929999999999</v>
      </c>
      <c r="N11" s="223" t="s">
        <v>680</v>
      </c>
      <c r="O11" s="292">
        <v>170.14599999999999</v>
      </c>
      <c r="P11" s="223" t="s">
        <v>680</v>
      </c>
      <c r="Q11" s="292">
        <v>136.5445</v>
      </c>
      <c r="R11" s="223" t="s">
        <v>680</v>
      </c>
      <c r="S11" s="380" t="s">
        <v>875</v>
      </c>
      <c r="T11" s="107"/>
    </row>
    <row r="12" spans="1:20" s="73" customFormat="1" ht="18" customHeight="1" x14ac:dyDescent="0.2">
      <c r="A12" s="73" t="s">
        <v>56</v>
      </c>
      <c r="B12" s="7" t="s">
        <v>11</v>
      </c>
      <c r="C12" s="148"/>
      <c r="D12" s="375" t="s">
        <v>831</v>
      </c>
      <c r="E12" s="286">
        <v>7.2503710000000012</v>
      </c>
      <c r="F12" s="136"/>
      <c r="G12" s="286">
        <v>11.457194999999995</v>
      </c>
      <c r="H12" s="136"/>
      <c r="I12" s="286">
        <v>9.1109319999999983</v>
      </c>
      <c r="J12" s="136"/>
      <c r="K12" s="286">
        <v>8.4461980000000043</v>
      </c>
      <c r="L12" s="133"/>
      <c r="M12" s="282">
        <v>6.6731100000000012</v>
      </c>
      <c r="N12" s="133"/>
      <c r="O12" s="292">
        <v>7.6614369999999994</v>
      </c>
      <c r="P12" s="133"/>
      <c r="Q12" s="110">
        <v>8.5518789999999996</v>
      </c>
      <c r="R12" s="133"/>
      <c r="S12" s="380" t="s">
        <v>876</v>
      </c>
      <c r="T12" s="107"/>
    </row>
    <row r="13" spans="1:20" s="73" customFormat="1" ht="18" customHeight="1" x14ac:dyDescent="0.2">
      <c r="A13" s="73" t="s">
        <v>56</v>
      </c>
      <c r="B13" s="7" t="s">
        <v>12</v>
      </c>
      <c r="C13" s="148"/>
      <c r="D13" s="375" t="s">
        <v>832</v>
      </c>
      <c r="E13" s="286">
        <v>18.992254999999997</v>
      </c>
      <c r="F13" s="136"/>
      <c r="G13" s="286">
        <v>14.753616999999988</v>
      </c>
      <c r="H13" s="135"/>
      <c r="I13" s="286">
        <v>15.688238000000002</v>
      </c>
      <c r="J13" s="135"/>
      <c r="K13" s="286">
        <v>15.828810000000008</v>
      </c>
      <c r="L13" s="133"/>
      <c r="M13" s="282">
        <v>16.27574000000001</v>
      </c>
      <c r="N13" s="133"/>
      <c r="O13" s="292">
        <v>16.269684000000002</v>
      </c>
      <c r="P13" s="133"/>
      <c r="Q13" s="110">
        <v>18.964369999999999</v>
      </c>
      <c r="R13" s="133"/>
      <c r="S13" s="380" t="s">
        <v>877</v>
      </c>
      <c r="T13" s="107"/>
    </row>
    <row r="14" spans="1:20" s="73" customFormat="1" ht="18" customHeight="1" x14ac:dyDescent="0.2">
      <c r="A14" s="73" t="s">
        <v>56</v>
      </c>
      <c r="B14" s="7" t="s">
        <v>13</v>
      </c>
      <c r="C14" s="148"/>
      <c r="D14" s="375" t="s">
        <v>833</v>
      </c>
      <c r="E14" s="286">
        <v>283.87068600000009</v>
      </c>
      <c r="F14" s="136"/>
      <c r="G14" s="286">
        <v>219.13768899999988</v>
      </c>
      <c r="H14" s="135"/>
      <c r="I14" s="286">
        <v>215.705062</v>
      </c>
      <c r="J14" s="135"/>
      <c r="K14" s="286">
        <v>326.12752500000011</v>
      </c>
      <c r="L14" s="133"/>
      <c r="M14" s="282">
        <v>386.00462299999992</v>
      </c>
      <c r="N14" s="133"/>
      <c r="O14" s="292">
        <v>184.854546</v>
      </c>
      <c r="P14" s="133"/>
      <c r="Q14" s="110">
        <v>202.50342599999996</v>
      </c>
      <c r="R14" s="133"/>
      <c r="S14" s="380" t="s">
        <v>878</v>
      </c>
      <c r="T14" s="107"/>
    </row>
    <row r="15" spans="1:20" s="73" customFormat="1" ht="18" customHeight="1" x14ac:dyDescent="0.2">
      <c r="A15" s="73" t="s">
        <v>56</v>
      </c>
      <c r="B15" s="7" t="s">
        <v>14</v>
      </c>
      <c r="C15" s="148"/>
      <c r="D15" s="375" t="s">
        <v>834</v>
      </c>
      <c r="E15" s="286">
        <v>47.952538999999774</v>
      </c>
      <c r="F15" s="136"/>
      <c r="G15" s="286">
        <v>47.672004000000072</v>
      </c>
      <c r="H15" s="135"/>
      <c r="I15" s="286">
        <v>74.409270999999762</v>
      </c>
      <c r="J15" s="135"/>
      <c r="K15" s="286">
        <v>56.953029000000242</v>
      </c>
      <c r="L15" s="133"/>
      <c r="M15" s="282">
        <v>54.125835999999595</v>
      </c>
      <c r="N15" s="133"/>
      <c r="O15" s="292">
        <v>51.203830000000011</v>
      </c>
      <c r="P15" s="133"/>
      <c r="Q15" s="110">
        <v>56.509749999999997</v>
      </c>
      <c r="R15" s="133"/>
      <c r="S15" s="380" t="s">
        <v>879</v>
      </c>
      <c r="T15" s="107"/>
    </row>
    <row r="16" spans="1:20" s="73" customFormat="1" ht="18" customHeight="1" x14ac:dyDescent="0.2">
      <c r="A16" s="73" t="s">
        <v>56</v>
      </c>
      <c r="B16" s="7" t="s">
        <v>15</v>
      </c>
      <c r="C16" s="148"/>
      <c r="D16" s="375" t="s">
        <v>835</v>
      </c>
      <c r="E16" s="286">
        <v>182.05519700000059</v>
      </c>
      <c r="F16" s="136"/>
      <c r="G16" s="286">
        <v>172.92187100000001</v>
      </c>
      <c r="H16" s="135"/>
      <c r="I16" s="286">
        <v>192.60215299999936</v>
      </c>
      <c r="J16" s="135"/>
      <c r="K16" s="286">
        <v>179.83848799999942</v>
      </c>
      <c r="L16" s="133"/>
      <c r="M16" s="282">
        <v>117.91023700000051</v>
      </c>
      <c r="N16" s="133"/>
      <c r="O16" s="292">
        <v>132.26572300000001</v>
      </c>
      <c r="P16" s="133"/>
      <c r="Q16" s="110">
        <v>130.45239699999996</v>
      </c>
      <c r="R16" s="133"/>
      <c r="S16" s="380" t="s">
        <v>880</v>
      </c>
      <c r="T16" s="107"/>
    </row>
    <row r="17" spans="1:20" s="73" customFormat="1" ht="18" customHeight="1" x14ac:dyDescent="0.2">
      <c r="A17" s="73" t="s">
        <v>56</v>
      </c>
      <c r="B17" s="7" t="s">
        <v>16</v>
      </c>
      <c r="C17" s="148"/>
      <c r="D17" s="375" t="s">
        <v>836</v>
      </c>
      <c r="E17" s="286">
        <v>14.237747999999998</v>
      </c>
      <c r="F17" s="136"/>
      <c r="G17" s="286">
        <v>8.9147489999999987</v>
      </c>
      <c r="H17" s="135"/>
      <c r="I17" s="286">
        <v>11.219088000000003</v>
      </c>
      <c r="J17" s="135"/>
      <c r="K17" s="286">
        <v>11.669237999999998</v>
      </c>
      <c r="L17" s="133"/>
      <c r="M17" s="282">
        <v>12.433109000000002</v>
      </c>
      <c r="N17" s="133"/>
      <c r="O17" s="292">
        <v>12.128539</v>
      </c>
      <c r="P17" s="133"/>
      <c r="Q17" s="110">
        <v>13.187146999999998</v>
      </c>
      <c r="R17" s="133"/>
      <c r="S17" s="380" t="s">
        <v>881</v>
      </c>
      <c r="T17" s="107"/>
    </row>
    <row r="18" spans="1:20" s="73" customFormat="1" ht="18" customHeight="1" x14ac:dyDescent="0.2">
      <c r="A18" s="73" t="s">
        <v>56</v>
      </c>
      <c r="B18" s="7" t="s">
        <v>17</v>
      </c>
      <c r="C18" s="148"/>
      <c r="D18" s="375" t="s">
        <v>837</v>
      </c>
      <c r="E18" s="286">
        <v>137.00400300000001</v>
      </c>
      <c r="F18" s="136"/>
      <c r="G18" s="286">
        <v>124.3156899999999</v>
      </c>
      <c r="H18" s="135"/>
      <c r="I18" s="286">
        <v>127.17233899999991</v>
      </c>
      <c r="J18" s="135"/>
      <c r="K18" s="286">
        <v>144.33136099999996</v>
      </c>
      <c r="L18" s="133"/>
      <c r="M18" s="282">
        <v>150.47854500000017</v>
      </c>
      <c r="N18" s="133"/>
      <c r="O18" s="292">
        <v>159.57274599999997</v>
      </c>
      <c r="P18" s="133"/>
      <c r="Q18" s="110">
        <v>160.66012699999996</v>
      </c>
      <c r="R18" s="133"/>
      <c r="S18" s="380" t="s">
        <v>882</v>
      </c>
      <c r="T18" s="107"/>
    </row>
    <row r="19" spans="1:20" s="80" customFormat="1" ht="18" customHeight="1" x14ac:dyDescent="0.2">
      <c r="A19" s="72" t="s">
        <v>56</v>
      </c>
      <c r="B19" s="7" t="s">
        <v>18</v>
      </c>
      <c r="C19" s="148"/>
      <c r="D19" s="371" t="s">
        <v>838</v>
      </c>
      <c r="E19" s="285">
        <v>0.55034900000000064</v>
      </c>
      <c r="F19" s="136"/>
      <c r="G19" s="285">
        <v>6.119688</v>
      </c>
      <c r="H19" s="135"/>
      <c r="I19" s="285">
        <v>11.491807000000001</v>
      </c>
      <c r="J19" s="135"/>
      <c r="K19" s="285">
        <v>15.382325000000002</v>
      </c>
      <c r="L19" s="133"/>
      <c r="M19" s="281">
        <v>28.525711999999992</v>
      </c>
      <c r="N19" s="133"/>
      <c r="O19" s="291">
        <v>10.862653</v>
      </c>
      <c r="P19" s="133"/>
      <c r="Q19" s="108">
        <v>2.2594409999999998</v>
      </c>
      <c r="R19" s="133"/>
      <c r="S19" s="379" t="s">
        <v>883</v>
      </c>
      <c r="T19" s="122"/>
    </row>
    <row r="20" spans="1:20" s="73" customFormat="1" ht="18" customHeight="1" x14ac:dyDescent="0.2">
      <c r="A20" s="73" t="s">
        <v>56</v>
      </c>
      <c r="B20" s="7" t="s">
        <v>19</v>
      </c>
      <c r="C20" s="148"/>
      <c r="D20" s="375" t="s">
        <v>839</v>
      </c>
      <c r="E20" s="286">
        <v>0.10834900000000047</v>
      </c>
      <c r="F20" s="136"/>
      <c r="G20" s="286">
        <v>5.3787280000000006</v>
      </c>
      <c r="H20" s="135"/>
      <c r="I20" s="286">
        <v>10.654516000000001</v>
      </c>
      <c r="J20" s="135"/>
      <c r="K20" s="286">
        <v>15.008488999999999</v>
      </c>
      <c r="L20" s="133"/>
      <c r="M20" s="282">
        <v>27.655177999999999</v>
      </c>
      <c r="N20" s="133"/>
      <c r="O20" s="292">
        <v>10.490707</v>
      </c>
      <c r="P20" s="133"/>
      <c r="Q20" s="110">
        <v>1.2767040000000001</v>
      </c>
      <c r="R20" s="133"/>
      <c r="S20" s="380" t="s">
        <v>884</v>
      </c>
      <c r="T20" s="107"/>
    </row>
    <row r="21" spans="1:20" s="73" customFormat="1" ht="18" customHeight="1" x14ac:dyDescent="0.2">
      <c r="A21" s="73" t="s">
        <v>56</v>
      </c>
      <c r="B21" s="7" t="s">
        <v>20</v>
      </c>
      <c r="C21" s="148"/>
      <c r="D21" s="375" t="s">
        <v>716</v>
      </c>
      <c r="E21" s="286">
        <v>0.10834900000000047</v>
      </c>
      <c r="F21" s="136"/>
      <c r="G21" s="286">
        <v>5.3787280000000006</v>
      </c>
      <c r="H21" s="135"/>
      <c r="I21" s="286">
        <v>10.654516000000001</v>
      </c>
      <c r="J21" s="135"/>
      <c r="K21" s="286">
        <v>15.008488999999999</v>
      </c>
      <c r="L21" s="133"/>
      <c r="M21" s="282">
        <v>27.655177999999999</v>
      </c>
      <c r="N21" s="133"/>
      <c r="O21" s="292">
        <v>10.490707</v>
      </c>
      <c r="P21" s="133"/>
      <c r="Q21" s="110">
        <v>1.2767040000000001</v>
      </c>
      <c r="R21" s="133"/>
      <c r="S21" s="380" t="s">
        <v>777</v>
      </c>
      <c r="T21" s="107"/>
    </row>
    <row r="22" spans="1:20" s="73" customFormat="1" ht="18" customHeight="1" x14ac:dyDescent="0.2">
      <c r="A22" s="73" t="s">
        <v>56</v>
      </c>
      <c r="B22" s="7" t="s">
        <v>22</v>
      </c>
      <c r="C22" s="148"/>
      <c r="D22" s="375" t="s">
        <v>840</v>
      </c>
      <c r="E22" s="286">
        <v>0.44200000000000017</v>
      </c>
      <c r="F22" s="136"/>
      <c r="G22" s="286">
        <v>0.74095999999999984</v>
      </c>
      <c r="H22" s="135"/>
      <c r="I22" s="286">
        <v>0.83729100000000045</v>
      </c>
      <c r="J22" s="135"/>
      <c r="K22" s="286">
        <v>0.3738360000000025</v>
      </c>
      <c r="L22" s="133"/>
      <c r="M22" s="282">
        <v>0.87053400000000103</v>
      </c>
      <c r="N22" s="133"/>
      <c r="O22" s="292">
        <v>0.371946</v>
      </c>
      <c r="P22" s="133"/>
      <c r="Q22" s="110">
        <v>0.98273699999999997</v>
      </c>
      <c r="R22" s="133"/>
      <c r="S22" s="380" t="s">
        <v>885</v>
      </c>
      <c r="T22" s="107"/>
    </row>
    <row r="23" spans="1:20" s="73" customFormat="1" ht="18" customHeight="1" x14ac:dyDescent="0.2">
      <c r="A23" s="73" t="s">
        <v>56</v>
      </c>
      <c r="B23" s="7" t="s">
        <v>23</v>
      </c>
      <c r="C23" s="148"/>
      <c r="D23" s="375" t="s">
        <v>841</v>
      </c>
      <c r="E23" s="286">
        <v>0.44200000000000017</v>
      </c>
      <c r="F23" s="136"/>
      <c r="G23" s="286">
        <v>0.74095999999999984</v>
      </c>
      <c r="H23" s="135"/>
      <c r="I23" s="286">
        <v>0.83729100000000045</v>
      </c>
      <c r="J23" s="135"/>
      <c r="K23" s="286">
        <v>0.3738360000000025</v>
      </c>
      <c r="L23" s="133"/>
      <c r="M23" s="282">
        <v>0.87053400000000103</v>
      </c>
      <c r="N23" s="133"/>
      <c r="O23" s="292">
        <v>0.371946</v>
      </c>
      <c r="P23" s="133"/>
      <c r="Q23" s="110">
        <v>0.98273699999999997</v>
      </c>
      <c r="R23" s="133"/>
      <c r="S23" s="380" t="s">
        <v>886</v>
      </c>
      <c r="T23" s="107"/>
    </row>
    <row r="24" spans="1:20" s="80" customFormat="1" ht="18" customHeight="1" x14ac:dyDescent="0.2">
      <c r="A24" s="72" t="s">
        <v>56</v>
      </c>
      <c r="B24" s="7" t="s">
        <v>26</v>
      </c>
      <c r="C24" s="148"/>
      <c r="D24" s="371" t="s">
        <v>842</v>
      </c>
      <c r="E24" s="285">
        <v>1422.8540989999992</v>
      </c>
      <c r="F24" s="135"/>
      <c r="G24" s="285">
        <v>1625.0654730000015</v>
      </c>
      <c r="H24" s="135"/>
      <c r="I24" s="285">
        <v>2286.6907880000012</v>
      </c>
      <c r="J24" s="135"/>
      <c r="K24" s="285">
        <v>2891.2590720000021</v>
      </c>
      <c r="L24" s="133"/>
      <c r="M24" s="281">
        <v>2899.9021899999998</v>
      </c>
      <c r="N24" s="133"/>
      <c r="O24" s="291">
        <v>2684.7547529999997</v>
      </c>
      <c r="P24" s="133"/>
      <c r="Q24" s="108">
        <v>3521.8354800000011</v>
      </c>
      <c r="R24" s="133"/>
      <c r="S24" s="379" t="s">
        <v>887</v>
      </c>
      <c r="T24" s="122"/>
    </row>
    <row r="25" spans="1:20" s="73" customFormat="1" ht="18" customHeight="1" x14ac:dyDescent="0.2">
      <c r="A25" s="73" t="s">
        <v>56</v>
      </c>
      <c r="B25" s="7" t="s">
        <v>27</v>
      </c>
      <c r="C25" s="148"/>
      <c r="D25" s="375" t="s">
        <v>843</v>
      </c>
      <c r="E25" s="286">
        <v>1307.3744549999992</v>
      </c>
      <c r="F25" s="135"/>
      <c r="G25" s="286">
        <v>1518.0107860000012</v>
      </c>
      <c r="H25" s="135"/>
      <c r="I25" s="286">
        <v>2160.7463290000019</v>
      </c>
      <c r="J25" s="135"/>
      <c r="K25" s="286">
        <v>2736.6813680000023</v>
      </c>
      <c r="L25" s="133"/>
      <c r="M25" s="282">
        <v>2753.3595</v>
      </c>
      <c r="N25" s="223" t="s">
        <v>680</v>
      </c>
      <c r="O25" s="292">
        <v>2527.6147999999998</v>
      </c>
      <c r="P25" s="223" t="s">
        <v>680</v>
      </c>
      <c r="Q25" s="110">
        <v>3314.3188520000012</v>
      </c>
      <c r="R25" s="133"/>
      <c r="S25" s="380" t="s">
        <v>888</v>
      </c>
      <c r="T25" s="107"/>
    </row>
    <row r="26" spans="1:20" s="73" customFormat="1" ht="18" customHeight="1" x14ac:dyDescent="0.2">
      <c r="A26" s="73" t="s">
        <v>56</v>
      </c>
      <c r="B26" s="7" t="s">
        <v>31</v>
      </c>
      <c r="C26" s="148"/>
      <c r="D26" s="375" t="s">
        <v>844</v>
      </c>
      <c r="E26" s="286">
        <v>115.47964400000004</v>
      </c>
      <c r="F26" s="135"/>
      <c r="G26" s="286">
        <v>107.05468699999997</v>
      </c>
      <c r="H26" s="135"/>
      <c r="I26" s="286">
        <v>125.94445899999999</v>
      </c>
      <c r="J26" s="135"/>
      <c r="K26" s="286">
        <v>154.57770399999998</v>
      </c>
      <c r="L26" s="133"/>
      <c r="M26" s="282">
        <v>146.54268999999999</v>
      </c>
      <c r="N26" s="223"/>
      <c r="O26" s="292">
        <v>157.13995299999996</v>
      </c>
      <c r="P26" s="223"/>
      <c r="Q26" s="110">
        <v>207.51662800000003</v>
      </c>
      <c r="R26" s="223"/>
      <c r="S26" s="380" t="s">
        <v>889</v>
      </c>
      <c r="T26" s="107"/>
    </row>
    <row r="27" spans="1:20" s="80" customFormat="1" ht="33" customHeight="1" x14ac:dyDescent="0.2">
      <c r="A27" s="72" t="s">
        <v>56</v>
      </c>
      <c r="B27" s="7" t="s">
        <v>32</v>
      </c>
      <c r="C27" s="148"/>
      <c r="D27" s="371" t="s">
        <v>845</v>
      </c>
      <c r="E27" s="285">
        <v>197.03511700000021</v>
      </c>
      <c r="F27" s="135"/>
      <c r="G27" s="285">
        <v>197.61084599999987</v>
      </c>
      <c r="H27" s="135"/>
      <c r="I27" s="285">
        <v>214.68023799999946</v>
      </c>
      <c r="J27" s="135"/>
      <c r="K27" s="285">
        <v>198.29768500000046</v>
      </c>
      <c r="L27" s="133"/>
      <c r="M27" s="281">
        <v>163.444087</v>
      </c>
      <c r="N27" s="223"/>
      <c r="O27" s="291">
        <v>181.70725899999999</v>
      </c>
      <c r="P27" s="223"/>
      <c r="Q27" s="291">
        <v>184.737492</v>
      </c>
      <c r="R27" s="223"/>
      <c r="S27" s="379" t="s">
        <v>890</v>
      </c>
      <c r="T27" s="122"/>
    </row>
    <row r="28" spans="1:20" s="73" customFormat="1" ht="18" customHeight="1" x14ac:dyDescent="0.2">
      <c r="A28" s="73" t="s">
        <v>56</v>
      </c>
      <c r="B28" s="7" t="s">
        <v>33</v>
      </c>
      <c r="C28" s="148"/>
      <c r="D28" s="375" t="s">
        <v>846</v>
      </c>
      <c r="E28" s="286">
        <v>195.35760100000013</v>
      </c>
      <c r="F28" s="135"/>
      <c r="G28" s="286">
        <v>195.95352499999976</v>
      </c>
      <c r="H28" s="135"/>
      <c r="I28" s="286">
        <v>212.59413799999962</v>
      </c>
      <c r="J28" s="135"/>
      <c r="K28" s="286">
        <v>196.32717900000046</v>
      </c>
      <c r="L28" s="133"/>
      <c r="M28" s="282">
        <v>163.1816</v>
      </c>
      <c r="N28" s="223" t="s">
        <v>680</v>
      </c>
      <c r="O28" s="292">
        <v>181.45939999999999</v>
      </c>
      <c r="P28" s="223" t="s">
        <v>680</v>
      </c>
      <c r="Q28" s="292">
        <v>184.471</v>
      </c>
      <c r="R28" s="223" t="s">
        <v>680</v>
      </c>
      <c r="S28" s="380" t="s">
        <v>891</v>
      </c>
      <c r="T28" s="107"/>
    </row>
    <row r="29" spans="1:20" s="73" customFormat="1" ht="18" customHeight="1" x14ac:dyDescent="0.2">
      <c r="A29" s="73" t="s">
        <v>56</v>
      </c>
      <c r="B29" s="7" t="s">
        <v>34</v>
      </c>
      <c r="C29" s="148"/>
      <c r="D29" s="375" t="s">
        <v>725</v>
      </c>
      <c r="E29" s="286">
        <v>1.6775159999999998</v>
      </c>
      <c r="F29" s="135"/>
      <c r="G29" s="286">
        <v>1.6573209999999987</v>
      </c>
      <c r="H29" s="135"/>
      <c r="I29" s="286">
        <v>2.0860999999999974</v>
      </c>
      <c r="J29" s="135"/>
      <c r="K29" s="286">
        <v>1.9705059999999985</v>
      </c>
      <c r="L29" s="133"/>
      <c r="M29" s="282">
        <v>0.26248699999999969</v>
      </c>
      <c r="N29" s="133"/>
      <c r="O29" s="292">
        <v>0.24785900000000002</v>
      </c>
      <c r="P29" s="133"/>
      <c r="Q29" s="110">
        <v>0.26649200000000001</v>
      </c>
      <c r="R29" s="223"/>
      <c r="S29" s="380" t="s">
        <v>787</v>
      </c>
      <c r="T29" s="107"/>
    </row>
    <row r="30" spans="1:20" s="81" customFormat="1" ht="33" customHeight="1" x14ac:dyDescent="0.2">
      <c r="A30" s="72" t="s">
        <v>56</v>
      </c>
      <c r="B30" s="8" t="s">
        <v>80</v>
      </c>
      <c r="C30" s="147"/>
      <c r="D30" s="371" t="s">
        <v>847</v>
      </c>
      <c r="E30" s="285">
        <v>31.169098000000034</v>
      </c>
      <c r="F30" s="135"/>
      <c r="G30" s="285">
        <v>27.694669999999547</v>
      </c>
      <c r="H30" s="135"/>
      <c r="I30" s="285">
        <v>26.864053999999953</v>
      </c>
      <c r="J30" s="135"/>
      <c r="K30" s="285">
        <v>30.592276999999427</v>
      </c>
      <c r="L30" s="133"/>
      <c r="M30" s="281">
        <v>37.534420999999696</v>
      </c>
      <c r="N30" s="133"/>
      <c r="O30" s="291">
        <v>54.731405999999993</v>
      </c>
      <c r="P30" s="133"/>
      <c r="Q30" s="108">
        <v>54.517741000000036</v>
      </c>
      <c r="R30" s="133"/>
      <c r="S30" s="379" t="s">
        <v>892</v>
      </c>
      <c r="T30" s="123"/>
    </row>
    <row r="31" spans="1:20" s="73" customFormat="1" ht="18" customHeight="1" x14ac:dyDescent="0.2">
      <c r="A31" s="73" t="s">
        <v>56</v>
      </c>
      <c r="B31" s="7" t="s">
        <v>81</v>
      </c>
      <c r="C31" s="148"/>
      <c r="D31" s="375" t="s">
        <v>848</v>
      </c>
      <c r="E31" s="286">
        <v>0.62347800000001996</v>
      </c>
      <c r="F31" s="136"/>
      <c r="G31" s="286">
        <v>0.45199499999998238</v>
      </c>
      <c r="H31" s="136"/>
      <c r="I31" s="286">
        <v>0.50481099999996104</v>
      </c>
      <c r="J31" s="135"/>
      <c r="K31" s="286">
        <v>0.52964000000002898</v>
      </c>
      <c r="L31" s="133"/>
      <c r="M31" s="282">
        <v>0.48509799999990832</v>
      </c>
      <c r="N31" s="133"/>
      <c r="O31" s="292">
        <v>0.47225299999999998</v>
      </c>
      <c r="P31" s="133"/>
      <c r="Q31" s="110">
        <v>0.40498400000000001</v>
      </c>
      <c r="R31" s="133"/>
      <c r="S31" s="380" t="s">
        <v>893</v>
      </c>
      <c r="T31" s="107"/>
    </row>
    <row r="32" spans="1:20" s="73" customFormat="1" ht="18" customHeight="1" x14ac:dyDescent="0.2">
      <c r="A32" s="73" t="s">
        <v>56</v>
      </c>
      <c r="B32" s="7" t="s">
        <v>82</v>
      </c>
      <c r="C32" s="148"/>
      <c r="D32" s="375" t="s">
        <v>849</v>
      </c>
      <c r="E32" s="286">
        <v>1.3638610000001563</v>
      </c>
      <c r="F32" s="135"/>
      <c r="G32" s="286">
        <v>1.2503209999998717</v>
      </c>
      <c r="H32" s="135"/>
      <c r="I32" s="286">
        <v>0.57563999999990756</v>
      </c>
      <c r="J32" s="135"/>
      <c r="K32" s="286">
        <v>0.82633599999962826</v>
      </c>
      <c r="L32" s="133"/>
      <c r="M32" s="282">
        <v>0.55371099999945272</v>
      </c>
      <c r="N32" s="133"/>
      <c r="O32" s="292">
        <v>0.38128200000000007</v>
      </c>
      <c r="P32" s="133"/>
      <c r="Q32" s="110">
        <v>2.1693349999999993</v>
      </c>
      <c r="R32" s="133"/>
      <c r="S32" s="380" t="s">
        <v>894</v>
      </c>
      <c r="T32" s="107"/>
    </row>
    <row r="33" spans="1:20" s="73" customFormat="1" ht="18" customHeight="1" x14ac:dyDescent="0.2">
      <c r="A33" s="73" t="s">
        <v>56</v>
      </c>
      <c r="B33" s="7" t="s">
        <v>83</v>
      </c>
      <c r="C33" s="148"/>
      <c r="D33" s="375" t="s">
        <v>850</v>
      </c>
      <c r="E33" s="286">
        <v>4.2731589999999926</v>
      </c>
      <c r="F33" s="135"/>
      <c r="G33" s="286">
        <v>5.9860599999997532</v>
      </c>
      <c r="H33" s="135"/>
      <c r="I33" s="286">
        <v>4.2383030000000872</v>
      </c>
      <c r="J33" s="135"/>
      <c r="K33" s="286">
        <v>6.7322499999997945</v>
      </c>
      <c r="L33" s="133"/>
      <c r="M33" s="282">
        <v>8.0890930000001617</v>
      </c>
      <c r="N33" s="133"/>
      <c r="O33" s="292">
        <v>14.245921000000003</v>
      </c>
      <c r="P33" s="133"/>
      <c r="Q33" s="110">
        <v>15.587001000000001</v>
      </c>
      <c r="R33" s="133"/>
      <c r="S33" s="380" t="s">
        <v>895</v>
      </c>
      <c r="T33" s="107"/>
    </row>
    <row r="34" spans="1:20" s="73" customFormat="1" ht="30" customHeight="1" x14ac:dyDescent="0.2">
      <c r="A34" s="73" t="s">
        <v>56</v>
      </c>
      <c r="B34" s="7" t="s">
        <v>84</v>
      </c>
      <c r="C34" s="148"/>
      <c r="D34" s="375" t="s">
        <v>851</v>
      </c>
      <c r="E34" s="286">
        <v>24.908599999999865</v>
      </c>
      <c r="F34" s="135"/>
      <c r="G34" s="286">
        <v>20.00629399999994</v>
      </c>
      <c r="H34" s="135"/>
      <c r="I34" s="286">
        <v>21.545299999999997</v>
      </c>
      <c r="J34" s="135"/>
      <c r="K34" s="286">
        <v>22.504050999999976</v>
      </c>
      <c r="L34" s="133"/>
      <c r="M34" s="282">
        <v>28.406519000000173</v>
      </c>
      <c r="N34" s="133"/>
      <c r="O34" s="292">
        <v>39.631950000000003</v>
      </c>
      <c r="P34" s="133"/>
      <c r="Q34" s="110">
        <v>36.35642100000004</v>
      </c>
      <c r="R34" s="133"/>
      <c r="S34" s="380" t="s">
        <v>896</v>
      </c>
      <c r="T34" s="107"/>
    </row>
    <row r="35" spans="1:20" s="80" customFormat="1" ht="18" customHeight="1" x14ac:dyDescent="0.2">
      <c r="A35" s="72" t="s">
        <v>56</v>
      </c>
      <c r="B35" s="7" t="s">
        <v>85</v>
      </c>
      <c r="C35" s="148"/>
      <c r="D35" s="371" t="s">
        <v>852</v>
      </c>
      <c r="E35" s="285">
        <v>1907.8265179999889</v>
      </c>
      <c r="F35" s="135"/>
      <c r="G35" s="285">
        <v>2393.8708229999993</v>
      </c>
      <c r="H35" s="135"/>
      <c r="I35" s="285">
        <v>2563.0620339999969</v>
      </c>
      <c r="J35" s="135"/>
      <c r="K35" s="285">
        <v>3061.1829940000025</v>
      </c>
      <c r="L35" s="133"/>
      <c r="M35" s="281">
        <v>3785.6204649999927</v>
      </c>
      <c r="N35" s="133"/>
      <c r="O35" s="291">
        <v>3599.2034310000004</v>
      </c>
      <c r="P35" s="133"/>
      <c r="Q35" s="108">
        <v>4517.4156340000036</v>
      </c>
      <c r="R35" s="133"/>
      <c r="S35" s="379" t="s">
        <v>897</v>
      </c>
      <c r="T35" s="122"/>
    </row>
    <row r="36" spans="1:20" s="70" customFormat="1" ht="25.5" customHeight="1" x14ac:dyDescent="0.2">
      <c r="A36" s="74" t="s">
        <v>56</v>
      </c>
      <c r="B36" s="6" t="s">
        <v>35</v>
      </c>
      <c r="C36" s="150"/>
      <c r="D36" s="253" t="s">
        <v>853</v>
      </c>
      <c r="E36" s="284">
        <v>12710.985823000015</v>
      </c>
      <c r="F36" s="135"/>
      <c r="G36" s="284">
        <v>7476.1866099999988</v>
      </c>
      <c r="H36" s="135"/>
      <c r="I36" s="284">
        <v>9328.0187159999969</v>
      </c>
      <c r="J36" s="135"/>
      <c r="K36" s="284">
        <v>9410.5911510000005</v>
      </c>
      <c r="L36" s="133"/>
      <c r="M36" s="280">
        <v>9955.0389059999907</v>
      </c>
      <c r="N36" s="133"/>
      <c r="O36" s="290">
        <v>10397.181078000012</v>
      </c>
      <c r="P36" s="133"/>
      <c r="Q36" s="290">
        <v>11468.028265999994</v>
      </c>
      <c r="R36" s="133"/>
      <c r="S36" s="259" t="s">
        <v>898</v>
      </c>
      <c r="T36" s="120"/>
    </row>
    <row r="37" spans="1:20" s="81" customFormat="1" ht="33" customHeight="1" x14ac:dyDescent="0.2">
      <c r="A37" s="72" t="s">
        <v>56</v>
      </c>
      <c r="B37" s="8" t="s">
        <v>36</v>
      </c>
      <c r="C37" s="147"/>
      <c r="D37" s="371" t="s">
        <v>854</v>
      </c>
      <c r="E37" s="285">
        <v>9890.0299660000019</v>
      </c>
      <c r="F37" s="135"/>
      <c r="G37" s="285">
        <v>4903.0023240000028</v>
      </c>
      <c r="H37" s="135"/>
      <c r="I37" s="285">
        <v>7830.209012999997</v>
      </c>
      <c r="J37" s="135"/>
      <c r="K37" s="285">
        <v>7839.6557750000011</v>
      </c>
      <c r="L37" s="133"/>
      <c r="M37" s="281">
        <v>8342.1309819999915</v>
      </c>
      <c r="N37" s="133"/>
      <c r="O37" s="291">
        <v>8686.4498240000139</v>
      </c>
      <c r="P37" s="133"/>
      <c r="Q37" s="108">
        <v>9328.5310189999927</v>
      </c>
      <c r="R37" s="133"/>
      <c r="S37" s="379" t="s">
        <v>899</v>
      </c>
      <c r="T37" s="123"/>
    </row>
    <row r="38" spans="1:20" s="81" customFormat="1" ht="33" customHeight="1" x14ac:dyDescent="0.2">
      <c r="A38" s="72" t="s">
        <v>56</v>
      </c>
      <c r="B38" s="8" t="s">
        <v>37</v>
      </c>
      <c r="C38" s="147"/>
      <c r="D38" s="371" t="s">
        <v>855</v>
      </c>
      <c r="E38" s="285">
        <v>439.43136900000013</v>
      </c>
      <c r="F38" s="135"/>
      <c r="G38" s="285">
        <v>332.96885900000024</v>
      </c>
      <c r="H38" s="135"/>
      <c r="I38" s="285">
        <v>370.48570299999972</v>
      </c>
      <c r="J38" s="135"/>
      <c r="K38" s="285">
        <v>421.90587599999958</v>
      </c>
      <c r="L38" s="133"/>
      <c r="M38" s="281">
        <v>489.89472400000045</v>
      </c>
      <c r="N38" s="133"/>
      <c r="O38" s="291">
        <v>510.73805399999986</v>
      </c>
      <c r="P38" s="133"/>
      <c r="Q38" s="108">
        <v>621.69974699999977</v>
      </c>
      <c r="R38" s="133"/>
      <c r="S38" s="379" t="s">
        <v>900</v>
      </c>
      <c r="T38" s="123"/>
    </row>
    <row r="39" spans="1:20" s="73" customFormat="1" ht="18" customHeight="1" x14ac:dyDescent="0.2">
      <c r="A39" s="73" t="s">
        <v>56</v>
      </c>
      <c r="B39" s="7" t="s">
        <v>38</v>
      </c>
      <c r="C39" s="148"/>
      <c r="D39" s="375" t="s">
        <v>730</v>
      </c>
      <c r="E39" s="286">
        <v>104.94961800000004</v>
      </c>
      <c r="F39" s="135"/>
      <c r="G39" s="286">
        <v>103.75888200000003</v>
      </c>
      <c r="H39" s="135"/>
      <c r="I39" s="286">
        <v>44.502598999999975</v>
      </c>
      <c r="J39" s="135"/>
      <c r="K39" s="286">
        <v>60.095081999999991</v>
      </c>
      <c r="L39" s="133"/>
      <c r="M39" s="282">
        <v>46.372098999999992</v>
      </c>
      <c r="N39" s="133"/>
      <c r="O39" s="292">
        <v>117.88557600000001</v>
      </c>
      <c r="P39" s="133"/>
      <c r="Q39" s="110">
        <v>168.96636800000005</v>
      </c>
      <c r="R39" s="133"/>
      <c r="S39" s="380" t="s">
        <v>901</v>
      </c>
      <c r="T39" s="107"/>
    </row>
    <row r="40" spans="1:20" s="73" customFormat="1" ht="18" customHeight="1" x14ac:dyDescent="0.2">
      <c r="A40" s="73" t="s">
        <v>56</v>
      </c>
      <c r="B40" s="7" t="s">
        <v>40</v>
      </c>
      <c r="C40" s="148"/>
      <c r="D40" s="375" t="s">
        <v>856</v>
      </c>
      <c r="E40" s="286">
        <v>0.45373000000000019</v>
      </c>
      <c r="F40" s="135"/>
      <c r="G40" s="286">
        <v>0.1516270000000004</v>
      </c>
      <c r="H40" s="135"/>
      <c r="I40" s="286">
        <v>0.19249599999999845</v>
      </c>
      <c r="J40" s="135"/>
      <c r="K40" s="286">
        <v>0.23204000000000047</v>
      </c>
      <c r="L40" s="133"/>
      <c r="M40" s="282">
        <v>0.40015300000000043</v>
      </c>
      <c r="N40" s="133"/>
      <c r="O40" s="292">
        <v>0.50192700000000012</v>
      </c>
      <c r="P40" s="133"/>
      <c r="Q40" s="110">
        <v>0.71024599999999982</v>
      </c>
      <c r="R40" s="133"/>
      <c r="S40" s="380" t="s">
        <v>902</v>
      </c>
      <c r="T40" s="107"/>
    </row>
    <row r="41" spans="1:20" s="73" customFormat="1" ht="18" customHeight="1" x14ac:dyDescent="0.2">
      <c r="A41" s="73" t="s">
        <v>56</v>
      </c>
      <c r="B41" s="7" t="s">
        <v>42</v>
      </c>
      <c r="C41" s="148"/>
      <c r="D41" s="375" t="s">
        <v>857</v>
      </c>
      <c r="E41" s="286">
        <v>6.9751139999999943</v>
      </c>
      <c r="F41" s="135"/>
      <c r="G41" s="286">
        <v>7.5065250000000034</v>
      </c>
      <c r="H41" s="135"/>
      <c r="I41" s="286">
        <v>12.290916999999993</v>
      </c>
      <c r="J41" s="135"/>
      <c r="K41" s="286">
        <v>13.079574000000001</v>
      </c>
      <c r="L41" s="133"/>
      <c r="M41" s="282">
        <v>5.5548609999999954</v>
      </c>
      <c r="N41" s="133"/>
      <c r="O41" s="292">
        <v>8.7148789999999998</v>
      </c>
      <c r="P41" s="133"/>
      <c r="Q41" s="110">
        <v>11.457846</v>
      </c>
      <c r="R41" s="133"/>
      <c r="S41" s="380" t="s">
        <v>903</v>
      </c>
      <c r="T41" s="107"/>
    </row>
    <row r="42" spans="1:20" s="73" customFormat="1" ht="18" customHeight="1" x14ac:dyDescent="0.2">
      <c r="A42" s="73" t="s">
        <v>56</v>
      </c>
      <c r="B42" s="7" t="s">
        <v>44</v>
      </c>
      <c r="C42" s="148"/>
      <c r="D42" s="375" t="s">
        <v>858</v>
      </c>
      <c r="E42" s="286">
        <v>133.02901900000001</v>
      </c>
      <c r="F42" s="135"/>
      <c r="G42" s="286">
        <v>82.136426999999998</v>
      </c>
      <c r="H42" s="135"/>
      <c r="I42" s="286">
        <v>76.239575999999985</v>
      </c>
      <c r="J42" s="135"/>
      <c r="K42" s="286">
        <v>59.809335000000004</v>
      </c>
      <c r="L42" s="133"/>
      <c r="M42" s="282">
        <v>128.48644000000002</v>
      </c>
      <c r="N42" s="133"/>
      <c r="O42" s="292">
        <v>124.226281</v>
      </c>
      <c r="P42" s="133"/>
      <c r="Q42" s="110">
        <v>93.685614999999984</v>
      </c>
      <c r="R42" s="133"/>
      <c r="S42" s="380" t="s">
        <v>904</v>
      </c>
      <c r="T42" s="107"/>
    </row>
    <row r="43" spans="1:20" s="73" customFormat="1" ht="18" customHeight="1" x14ac:dyDescent="0.2">
      <c r="A43" s="73" t="s">
        <v>56</v>
      </c>
      <c r="B43" s="7" t="s">
        <v>46</v>
      </c>
      <c r="C43" s="148"/>
      <c r="D43" s="375" t="s">
        <v>859</v>
      </c>
      <c r="E43" s="286">
        <v>0.24523899999999976</v>
      </c>
      <c r="F43" s="135"/>
      <c r="G43" s="286">
        <v>0.23141700000000043</v>
      </c>
      <c r="H43" s="135"/>
      <c r="I43" s="286">
        <v>0.2287619999999988</v>
      </c>
      <c r="J43" s="135"/>
      <c r="K43" s="286">
        <v>0.27892000000000028</v>
      </c>
      <c r="L43" s="133"/>
      <c r="M43" s="282">
        <v>0.11640799999999896</v>
      </c>
      <c r="N43" s="133"/>
      <c r="O43" s="292">
        <v>0.14999299999999999</v>
      </c>
      <c r="P43" s="133"/>
      <c r="Q43" s="110">
        <v>0.76590199999999997</v>
      </c>
      <c r="R43" s="133"/>
      <c r="S43" s="380" t="s">
        <v>905</v>
      </c>
      <c r="T43" s="107"/>
    </row>
    <row r="44" spans="1:20" s="73" customFormat="1" ht="18" customHeight="1" x14ac:dyDescent="0.2">
      <c r="A44" s="73" t="s">
        <v>56</v>
      </c>
      <c r="B44" s="7" t="s">
        <v>48</v>
      </c>
      <c r="C44" s="148"/>
      <c r="D44" s="375" t="s">
        <v>740</v>
      </c>
      <c r="E44" s="286">
        <v>1.0433999999999999E-2</v>
      </c>
      <c r="F44" s="135"/>
      <c r="G44" s="286">
        <v>1.3519999999999643E-3</v>
      </c>
      <c r="H44" s="135"/>
      <c r="I44" s="286">
        <v>1.189999999999955E-3</v>
      </c>
      <c r="J44" s="135"/>
      <c r="K44" s="286">
        <v>3.0509999999999704E-3</v>
      </c>
      <c r="L44" s="133"/>
      <c r="M44" s="282">
        <v>1.352000000000006E-3</v>
      </c>
      <c r="N44" s="133"/>
      <c r="O44" s="292">
        <v>3.696E-2</v>
      </c>
      <c r="P44" s="133"/>
      <c r="Q44" s="110">
        <v>2.6028000000000003E-2</v>
      </c>
      <c r="R44" s="133"/>
      <c r="S44" s="380" t="s">
        <v>906</v>
      </c>
      <c r="T44" s="107"/>
    </row>
    <row r="45" spans="1:20" s="73" customFormat="1" ht="18" customHeight="1" x14ac:dyDescent="0.2">
      <c r="A45" s="73" t="s">
        <v>56</v>
      </c>
      <c r="B45" s="7" t="s">
        <v>49</v>
      </c>
      <c r="C45" s="148"/>
      <c r="D45" s="375" t="s">
        <v>741</v>
      </c>
      <c r="E45" s="286">
        <v>86.567670000000021</v>
      </c>
      <c r="F45" s="135"/>
      <c r="G45" s="286">
        <v>47.646403000000191</v>
      </c>
      <c r="H45" s="135"/>
      <c r="I45" s="286">
        <v>124.30138299999976</v>
      </c>
      <c r="J45" s="135"/>
      <c r="K45" s="286">
        <v>178.9112209999995</v>
      </c>
      <c r="L45" s="133"/>
      <c r="M45" s="282">
        <v>214.36742000000004</v>
      </c>
      <c r="N45" s="133"/>
      <c r="O45" s="292">
        <v>152.28933700000002</v>
      </c>
      <c r="P45" s="133"/>
      <c r="Q45" s="110">
        <v>140.92604700000001</v>
      </c>
      <c r="R45" s="133"/>
      <c r="S45" s="380" t="s">
        <v>907</v>
      </c>
      <c r="T45" s="107"/>
    </row>
    <row r="46" spans="1:20" s="73" customFormat="1" ht="18" customHeight="1" x14ac:dyDescent="0.2">
      <c r="A46" s="73" t="s">
        <v>56</v>
      </c>
      <c r="B46" s="7" t="s">
        <v>50</v>
      </c>
      <c r="C46" s="148"/>
      <c r="D46" s="375" t="s">
        <v>742</v>
      </c>
      <c r="E46" s="286">
        <v>5.3464999999999874E-2</v>
      </c>
      <c r="F46" s="135"/>
      <c r="G46" s="286">
        <v>1.4058000000000015E-2</v>
      </c>
      <c r="H46" s="135"/>
      <c r="I46" s="286">
        <v>8.6027000000000006E-2</v>
      </c>
      <c r="J46" s="135"/>
      <c r="K46" s="286">
        <v>3.8881000000000027E-2</v>
      </c>
      <c r="L46" s="133"/>
      <c r="M46" s="282">
        <v>3.882199999999994E-2</v>
      </c>
      <c r="N46" s="133"/>
      <c r="O46" s="292">
        <v>9.7033999999999995E-2</v>
      </c>
      <c r="P46" s="133"/>
      <c r="Q46" s="110">
        <v>0.18189700000000003</v>
      </c>
      <c r="R46" s="133"/>
      <c r="S46" s="380" t="s">
        <v>908</v>
      </c>
      <c r="T46" s="107"/>
    </row>
    <row r="47" spans="1:20" s="73" customFormat="1" ht="18" customHeight="1" x14ac:dyDescent="0.2">
      <c r="A47" s="73" t="s">
        <v>56</v>
      </c>
      <c r="B47" s="7" t="s">
        <v>51</v>
      </c>
      <c r="C47" s="148"/>
      <c r="D47" s="375" t="s">
        <v>743</v>
      </c>
      <c r="E47" s="286">
        <v>107.14708000000002</v>
      </c>
      <c r="F47" s="135"/>
      <c r="G47" s="286">
        <v>91.522168000000022</v>
      </c>
      <c r="H47" s="135"/>
      <c r="I47" s="286">
        <v>112.64275300000001</v>
      </c>
      <c r="J47" s="135"/>
      <c r="K47" s="286">
        <v>109.45777200000009</v>
      </c>
      <c r="L47" s="133"/>
      <c r="M47" s="282">
        <v>94.557169000000002</v>
      </c>
      <c r="N47" s="133"/>
      <c r="O47" s="292">
        <v>106.83606700000004</v>
      </c>
      <c r="P47" s="133"/>
      <c r="Q47" s="110">
        <v>204.97979799999999</v>
      </c>
      <c r="R47" s="133"/>
      <c r="S47" s="380" t="s">
        <v>805</v>
      </c>
      <c r="T47" s="107"/>
    </row>
    <row r="48" spans="1:20" s="80" customFormat="1" ht="18" customHeight="1" x14ac:dyDescent="0.2">
      <c r="A48" s="72" t="s">
        <v>56</v>
      </c>
      <c r="B48" s="8" t="s">
        <v>86</v>
      </c>
      <c r="C48" s="147"/>
      <c r="D48" s="371" t="s">
        <v>860</v>
      </c>
      <c r="E48" s="285">
        <v>2381.5244880000137</v>
      </c>
      <c r="F48" s="135"/>
      <c r="G48" s="285">
        <v>2240.2154269999955</v>
      </c>
      <c r="H48" s="135"/>
      <c r="I48" s="285">
        <v>1127.3240000000001</v>
      </c>
      <c r="J48" s="223" t="s">
        <v>680</v>
      </c>
      <c r="K48" s="285">
        <v>1149.0295000000001</v>
      </c>
      <c r="L48" s="223" t="s">
        <v>680</v>
      </c>
      <c r="M48" s="281">
        <v>1123.0132000000001</v>
      </c>
      <c r="N48" s="223" t="s">
        <v>680</v>
      </c>
      <c r="O48" s="291">
        <v>1199.9931999999999</v>
      </c>
      <c r="P48" s="223" t="s">
        <v>680</v>
      </c>
      <c r="Q48" s="291">
        <v>1517.7974999999999</v>
      </c>
      <c r="R48" s="223" t="s">
        <v>680</v>
      </c>
      <c r="S48" s="379" t="s">
        <v>909</v>
      </c>
      <c r="T48" s="122"/>
    </row>
    <row r="49" spans="1:20" s="74" customFormat="1" ht="25.5" customHeight="1" x14ac:dyDescent="0.2">
      <c r="A49" s="74" t="s">
        <v>56</v>
      </c>
      <c r="B49" s="6" t="s">
        <v>59</v>
      </c>
      <c r="C49" s="150"/>
      <c r="D49" s="253" t="s">
        <v>861</v>
      </c>
      <c r="E49" s="284">
        <v>5831.1151539999919</v>
      </c>
      <c r="F49" s="135"/>
      <c r="G49" s="284">
        <v>3867.56594</v>
      </c>
      <c r="H49" s="135"/>
      <c r="I49" s="284">
        <v>6654.4540519999991</v>
      </c>
      <c r="J49" s="135"/>
      <c r="K49" s="284">
        <v>9708.6594099999984</v>
      </c>
      <c r="L49" s="133"/>
      <c r="M49" s="280">
        <v>7090.9589959999985</v>
      </c>
      <c r="N49" s="133"/>
      <c r="O49" s="290">
        <v>5466.8640699999987</v>
      </c>
      <c r="P49" s="133"/>
      <c r="Q49" s="111">
        <v>6054.3655790000012</v>
      </c>
      <c r="R49" s="133"/>
      <c r="S49" s="259" t="s">
        <v>910</v>
      </c>
      <c r="T49" s="119"/>
    </row>
    <row r="50" spans="1:20" s="80" customFormat="1" ht="33" customHeight="1" x14ac:dyDescent="0.2">
      <c r="A50" s="72" t="s">
        <v>56</v>
      </c>
      <c r="B50" s="7" t="s">
        <v>60</v>
      </c>
      <c r="C50" s="148"/>
      <c r="D50" s="371" t="s">
        <v>862</v>
      </c>
      <c r="E50" s="285">
        <v>366.84128400000003</v>
      </c>
      <c r="F50" s="135"/>
      <c r="G50" s="285">
        <v>314.132836</v>
      </c>
      <c r="H50" s="135"/>
      <c r="I50" s="285">
        <v>336.68637999999999</v>
      </c>
      <c r="J50" s="135"/>
      <c r="K50" s="285">
        <v>562.04481199999975</v>
      </c>
      <c r="L50" s="133"/>
      <c r="M50" s="281">
        <v>633.85906200000011</v>
      </c>
      <c r="N50" s="133"/>
      <c r="O50" s="291">
        <v>314.67476000000011</v>
      </c>
      <c r="P50" s="133"/>
      <c r="Q50" s="108">
        <v>404.18201500000004</v>
      </c>
      <c r="R50" s="133"/>
      <c r="S50" s="379" t="s">
        <v>807</v>
      </c>
      <c r="T50" s="122"/>
    </row>
    <row r="51" spans="1:20" s="80" customFormat="1" ht="18" customHeight="1" x14ac:dyDescent="0.2">
      <c r="A51" s="72" t="s">
        <v>56</v>
      </c>
      <c r="B51" s="7" t="s">
        <v>61</v>
      </c>
      <c r="C51" s="148"/>
      <c r="D51" s="371" t="s">
        <v>746</v>
      </c>
      <c r="E51" s="285">
        <v>7.9786000000000001</v>
      </c>
      <c r="F51" s="135"/>
      <c r="G51" s="285">
        <v>5.4103539999999839</v>
      </c>
      <c r="H51" s="135"/>
      <c r="I51" s="285">
        <v>5.9052200000000141</v>
      </c>
      <c r="J51" s="135"/>
      <c r="K51" s="285">
        <v>4.9082210000000259</v>
      </c>
      <c r="L51" s="133"/>
      <c r="M51" s="281">
        <v>9.9474579999999833</v>
      </c>
      <c r="N51" s="133"/>
      <c r="O51" s="291">
        <v>9.2169109999999996</v>
      </c>
      <c r="P51" s="133"/>
      <c r="Q51" s="108">
        <v>9.12026</v>
      </c>
      <c r="R51" s="133"/>
      <c r="S51" s="379" t="s">
        <v>808</v>
      </c>
      <c r="T51" s="122"/>
    </row>
    <row r="52" spans="1:20" s="80" customFormat="1" ht="18" customHeight="1" x14ac:dyDescent="0.2">
      <c r="A52" s="72" t="s">
        <v>56</v>
      </c>
      <c r="B52" s="7" t="s">
        <v>62</v>
      </c>
      <c r="C52" s="148"/>
      <c r="D52" s="371" t="s">
        <v>747</v>
      </c>
      <c r="E52" s="285">
        <v>0.73700300000000141</v>
      </c>
      <c r="F52" s="135"/>
      <c r="G52" s="285">
        <v>1.2185589999999991</v>
      </c>
      <c r="H52" s="135"/>
      <c r="I52" s="285">
        <v>0.63614099999999851</v>
      </c>
      <c r="J52" s="135"/>
      <c r="K52" s="285">
        <v>0.7584269999999993</v>
      </c>
      <c r="L52" s="133"/>
      <c r="M52" s="281">
        <v>0.56212400000000007</v>
      </c>
      <c r="N52" s="133"/>
      <c r="O52" s="291">
        <v>0.189549</v>
      </c>
      <c r="P52" s="133"/>
      <c r="Q52" s="108">
        <v>0.18062900000000001</v>
      </c>
      <c r="R52" s="133"/>
      <c r="S52" s="379" t="s">
        <v>809</v>
      </c>
      <c r="T52" s="122"/>
    </row>
    <row r="53" spans="1:20" s="80" customFormat="1" ht="18" customHeight="1" x14ac:dyDescent="0.2">
      <c r="A53" s="72" t="s">
        <v>56</v>
      </c>
      <c r="B53" s="7" t="s">
        <v>63</v>
      </c>
      <c r="C53" s="148"/>
      <c r="D53" s="371" t="s">
        <v>863</v>
      </c>
      <c r="E53" s="285">
        <v>2459.2112790000006</v>
      </c>
      <c r="F53" s="135"/>
      <c r="G53" s="285">
        <v>970.80249500000002</v>
      </c>
      <c r="H53" s="135"/>
      <c r="I53" s="285">
        <v>2327.794277</v>
      </c>
      <c r="J53" s="135"/>
      <c r="K53" s="285">
        <v>2379.853008</v>
      </c>
      <c r="L53" s="133"/>
      <c r="M53" s="281">
        <v>2268.1140450000007</v>
      </c>
      <c r="N53" s="133"/>
      <c r="O53" s="291">
        <v>2234.9121929999997</v>
      </c>
      <c r="P53" s="133"/>
      <c r="Q53" s="108">
        <v>2742.4172169999997</v>
      </c>
      <c r="R53" s="133"/>
      <c r="S53" s="379" t="s">
        <v>911</v>
      </c>
      <c r="T53" s="122"/>
    </row>
    <row r="54" spans="1:20" s="80" customFormat="1" ht="18" customHeight="1" x14ac:dyDescent="0.2">
      <c r="A54" s="72" t="s">
        <v>56</v>
      </c>
      <c r="B54" s="7" t="s">
        <v>64</v>
      </c>
      <c r="C54" s="148"/>
      <c r="D54" s="371" t="s">
        <v>749</v>
      </c>
      <c r="E54" s="285">
        <v>263.4580620000001</v>
      </c>
      <c r="F54" s="135"/>
      <c r="G54" s="285">
        <v>380.43591100000003</v>
      </c>
      <c r="H54" s="135"/>
      <c r="I54" s="285">
        <v>750.985995</v>
      </c>
      <c r="J54" s="135"/>
      <c r="K54" s="285">
        <v>869.567184</v>
      </c>
      <c r="L54" s="133"/>
      <c r="M54" s="281">
        <v>307.82034399999998</v>
      </c>
      <c r="N54" s="133"/>
      <c r="O54" s="291">
        <v>708.83437200000003</v>
      </c>
      <c r="P54" s="133"/>
      <c r="Q54" s="108">
        <v>290.91866600000003</v>
      </c>
      <c r="R54" s="133"/>
      <c r="S54" s="379" t="s">
        <v>811</v>
      </c>
      <c r="T54" s="122"/>
    </row>
    <row r="55" spans="1:20" s="80" customFormat="1" ht="18" customHeight="1" x14ac:dyDescent="0.2">
      <c r="A55" s="72" t="s">
        <v>56</v>
      </c>
      <c r="B55" s="7" t="s">
        <v>66</v>
      </c>
      <c r="C55" s="148"/>
      <c r="D55" s="371" t="s">
        <v>750</v>
      </c>
      <c r="E55" s="285">
        <v>2.0979999999894972E-3</v>
      </c>
      <c r="F55" s="135"/>
      <c r="G55" s="285">
        <v>7.8161999999963427E-2</v>
      </c>
      <c r="H55" s="135"/>
      <c r="I55" s="285">
        <v>6.1813999999969838E-2</v>
      </c>
      <c r="J55" s="135"/>
      <c r="K55" s="285">
        <v>0.14646300000001133</v>
      </c>
      <c r="L55" s="133"/>
      <c r="M55" s="281">
        <v>9.2874999999992269E-2</v>
      </c>
      <c r="N55" s="133"/>
      <c r="O55" s="291">
        <v>0.199767</v>
      </c>
      <c r="P55" s="133"/>
      <c r="Q55" s="108">
        <v>0.22484899999999999</v>
      </c>
      <c r="R55" s="133"/>
      <c r="S55" s="379" t="s">
        <v>812</v>
      </c>
      <c r="T55" s="122"/>
    </row>
    <row r="56" spans="1:20" s="80" customFormat="1" ht="18" customHeight="1" x14ac:dyDescent="0.2">
      <c r="A56" s="72" t="s">
        <v>56</v>
      </c>
      <c r="B56" s="7" t="s">
        <v>68</v>
      </c>
      <c r="C56" s="148"/>
      <c r="D56" s="371" t="s">
        <v>751</v>
      </c>
      <c r="E56" s="285">
        <v>541.48492599999918</v>
      </c>
      <c r="F56" s="135"/>
      <c r="G56" s="285">
        <v>359.41073299999948</v>
      </c>
      <c r="H56" s="135"/>
      <c r="I56" s="285">
        <v>429.70977099999936</v>
      </c>
      <c r="J56" s="135"/>
      <c r="K56" s="285">
        <v>483.50289500000008</v>
      </c>
      <c r="L56" s="133"/>
      <c r="M56" s="281">
        <v>419.77827800000023</v>
      </c>
      <c r="N56" s="133"/>
      <c r="O56" s="291">
        <v>406.33653699999996</v>
      </c>
      <c r="P56" s="133"/>
      <c r="Q56" s="108">
        <v>422.55922599999991</v>
      </c>
      <c r="R56" s="133"/>
      <c r="S56" s="379" t="s">
        <v>813</v>
      </c>
      <c r="T56" s="122"/>
    </row>
    <row r="57" spans="1:20" s="80" customFormat="1" ht="18" customHeight="1" x14ac:dyDescent="0.2">
      <c r="A57" s="72" t="s">
        <v>56</v>
      </c>
      <c r="B57" s="7" t="s">
        <v>67</v>
      </c>
      <c r="C57" s="148"/>
      <c r="D57" s="371" t="s">
        <v>753</v>
      </c>
      <c r="E57" s="285">
        <v>1479.3467180000007</v>
      </c>
      <c r="F57" s="135"/>
      <c r="G57" s="285">
        <v>1307.2324440000002</v>
      </c>
      <c r="H57" s="135"/>
      <c r="I57" s="285">
        <v>2084.3344259999999</v>
      </c>
      <c r="J57" s="135"/>
      <c r="K57" s="285">
        <v>4563.742397</v>
      </c>
      <c r="L57" s="133"/>
      <c r="M57" s="281">
        <v>2803.3985779999989</v>
      </c>
      <c r="N57" s="133"/>
      <c r="O57" s="281">
        <v>1149.2618729999999</v>
      </c>
      <c r="P57" s="133"/>
      <c r="Q57" s="108">
        <v>1452.1610069999999</v>
      </c>
      <c r="R57" s="133"/>
      <c r="S57" s="379" t="s">
        <v>814</v>
      </c>
      <c r="T57" s="122"/>
    </row>
    <row r="58" spans="1:20" s="71" customFormat="1" ht="18" customHeight="1" x14ac:dyDescent="0.25">
      <c r="A58" s="72" t="s">
        <v>56</v>
      </c>
      <c r="B58" s="7" t="s">
        <v>65</v>
      </c>
      <c r="C58" s="148"/>
      <c r="D58" s="371" t="s">
        <v>752</v>
      </c>
      <c r="E58" s="285">
        <v>467.76336600000025</v>
      </c>
      <c r="F58" s="135"/>
      <c r="G58" s="285">
        <v>246.51427599999988</v>
      </c>
      <c r="H58" s="135"/>
      <c r="I58" s="285">
        <v>408.16280299999971</v>
      </c>
      <c r="J58" s="135"/>
      <c r="K58" s="285">
        <v>510.35680699999989</v>
      </c>
      <c r="L58" s="133"/>
      <c r="M58" s="281">
        <v>439.01829299999963</v>
      </c>
      <c r="N58" s="133"/>
      <c r="O58" s="291">
        <v>429.39381399999979</v>
      </c>
      <c r="P58" s="133"/>
      <c r="Q58" s="108">
        <v>409.30311699999999</v>
      </c>
      <c r="R58" s="133"/>
      <c r="S58" s="379" t="s">
        <v>912</v>
      </c>
      <c r="T58" s="117"/>
    </row>
    <row r="59" spans="1:20" s="80" customFormat="1" ht="18" customHeight="1" x14ac:dyDescent="0.2">
      <c r="A59" s="72" t="s">
        <v>56</v>
      </c>
      <c r="B59" s="7" t="s">
        <v>87</v>
      </c>
      <c r="C59" s="148"/>
      <c r="D59" s="371" t="s">
        <v>864</v>
      </c>
      <c r="E59" s="285">
        <v>244.29181799999515</v>
      </c>
      <c r="F59" s="135"/>
      <c r="G59" s="285">
        <v>282.33017000000018</v>
      </c>
      <c r="H59" s="135"/>
      <c r="I59" s="285">
        <v>310.17722499999923</v>
      </c>
      <c r="J59" s="135"/>
      <c r="K59" s="285">
        <v>333.77919599999723</v>
      </c>
      <c r="L59" s="133"/>
      <c r="M59" s="281">
        <v>208.36793899999907</v>
      </c>
      <c r="N59" s="133"/>
      <c r="O59" s="291">
        <v>213.84429400000005</v>
      </c>
      <c r="P59" s="133"/>
      <c r="Q59" s="108">
        <v>323.29859300000015</v>
      </c>
      <c r="R59" s="133"/>
      <c r="S59" s="379" t="s">
        <v>913</v>
      </c>
      <c r="T59" s="122"/>
    </row>
    <row r="60" spans="1:20" s="71" customFormat="1" ht="45" customHeight="1" x14ac:dyDescent="0.25">
      <c r="A60" s="74" t="s">
        <v>56</v>
      </c>
      <c r="B60" s="6" t="s">
        <v>70</v>
      </c>
      <c r="C60" s="150"/>
      <c r="D60" s="253" t="s">
        <v>865</v>
      </c>
      <c r="E60" s="284">
        <v>32277.379060999992</v>
      </c>
      <c r="F60" s="135"/>
      <c r="G60" s="284">
        <v>32183.609062</v>
      </c>
      <c r="H60" s="135"/>
      <c r="I60" s="284">
        <v>36776.936746000014</v>
      </c>
      <c r="J60" s="135"/>
      <c r="K60" s="284">
        <v>38481.425525999948</v>
      </c>
      <c r="L60" s="133"/>
      <c r="M60" s="280">
        <v>36655.861715999985</v>
      </c>
      <c r="N60" s="133"/>
      <c r="O60" s="290">
        <v>34777.210091000001</v>
      </c>
      <c r="P60" s="133"/>
      <c r="Q60" s="290">
        <v>35492.217372999999</v>
      </c>
      <c r="R60" s="133"/>
      <c r="S60" s="259" t="s">
        <v>925</v>
      </c>
      <c r="T60" s="117"/>
    </row>
    <row r="61" spans="1:20" s="82" customFormat="1" ht="33" customHeight="1" x14ac:dyDescent="0.2">
      <c r="A61" s="72" t="s">
        <v>56</v>
      </c>
      <c r="B61" s="8" t="s">
        <v>71</v>
      </c>
      <c r="C61" s="147"/>
      <c r="D61" s="371" t="s">
        <v>866</v>
      </c>
      <c r="E61" s="285">
        <v>8179.1824589999969</v>
      </c>
      <c r="F61" s="135"/>
      <c r="G61" s="285">
        <v>8988.9443569999967</v>
      </c>
      <c r="H61" s="135"/>
      <c r="I61" s="285">
        <v>11289.527522000002</v>
      </c>
      <c r="J61" s="135"/>
      <c r="K61" s="285">
        <v>11977.281117</v>
      </c>
      <c r="L61" s="133"/>
      <c r="M61" s="281">
        <v>8396.2976269999999</v>
      </c>
      <c r="N61" s="133"/>
      <c r="O61" s="291">
        <v>8765.0281659999982</v>
      </c>
      <c r="P61" s="133"/>
      <c r="Q61" s="291">
        <v>8483.7822699999997</v>
      </c>
      <c r="R61" s="133"/>
      <c r="S61" s="379" t="s">
        <v>926</v>
      </c>
      <c r="T61" s="124"/>
    </row>
    <row r="62" spans="1:20" s="71" customFormat="1" ht="18" customHeight="1" x14ac:dyDescent="0.25">
      <c r="A62" s="72" t="s">
        <v>56</v>
      </c>
      <c r="B62" s="7" t="s">
        <v>72</v>
      </c>
      <c r="C62" s="148"/>
      <c r="D62" s="375" t="s">
        <v>757</v>
      </c>
      <c r="E62" s="286">
        <v>2.0628300000000017</v>
      </c>
      <c r="F62" s="135"/>
      <c r="G62" s="286">
        <v>0.92622000000000071</v>
      </c>
      <c r="H62" s="135"/>
      <c r="I62" s="286">
        <v>0.68137999999999721</v>
      </c>
      <c r="J62" s="135"/>
      <c r="K62" s="286">
        <v>14.222137000000004</v>
      </c>
      <c r="L62" s="133"/>
      <c r="M62" s="282">
        <v>4.5280300000000011</v>
      </c>
      <c r="N62" s="133"/>
      <c r="O62" s="292">
        <v>0.65601200000000004</v>
      </c>
      <c r="P62" s="133"/>
      <c r="Q62" s="292">
        <v>2.2586999999999999E-2</v>
      </c>
      <c r="R62" s="133"/>
      <c r="S62" s="380" t="s">
        <v>819</v>
      </c>
      <c r="T62" s="117"/>
    </row>
    <row r="63" spans="1:20" s="71" customFormat="1" ht="18" customHeight="1" x14ac:dyDescent="0.25">
      <c r="A63" s="72" t="s">
        <v>56</v>
      </c>
      <c r="B63" s="7" t="s">
        <v>73</v>
      </c>
      <c r="C63" s="148"/>
      <c r="D63" s="375" t="s">
        <v>758</v>
      </c>
      <c r="E63" s="285">
        <v>8127.234015</v>
      </c>
      <c r="F63" s="135"/>
      <c r="G63" s="286">
        <v>8937.714641999999</v>
      </c>
      <c r="H63" s="135"/>
      <c r="I63" s="286">
        <v>11201.225485000001</v>
      </c>
      <c r="J63" s="135"/>
      <c r="K63" s="286">
        <v>11865.657114</v>
      </c>
      <c r="L63" s="133"/>
      <c r="M63" s="282">
        <v>8343.0926999999992</v>
      </c>
      <c r="N63" s="223" t="s">
        <v>680</v>
      </c>
      <c r="O63" s="292">
        <v>8744.9781000000003</v>
      </c>
      <c r="P63" s="223" t="s">
        <v>680</v>
      </c>
      <c r="Q63" s="292">
        <v>8462.5149720000009</v>
      </c>
      <c r="R63" s="223"/>
      <c r="S63" s="380" t="s">
        <v>820</v>
      </c>
      <c r="T63" s="117"/>
    </row>
    <row r="64" spans="1:20" s="71" customFormat="1" ht="18" customHeight="1" x14ac:dyDescent="0.25">
      <c r="A64" s="72" t="s">
        <v>56</v>
      </c>
      <c r="B64" s="7" t="s">
        <v>74</v>
      </c>
      <c r="C64" s="148"/>
      <c r="D64" s="375" t="s">
        <v>759</v>
      </c>
      <c r="E64" s="286">
        <v>0</v>
      </c>
      <c r="F64" s="136"/>
      <c r="G64" s="286">
        <v>0</v>
      </c>
      <c r="H64" s="135"/>
      <c r="I64" s="286">
        <v>0</v>
      </c>
      <c r="J64" s="135"/>
      <c r="K64" s="286">
        <v>0</v>
      </c>
      <c r="L64" s="133"/>
      <c r="M64" s="282">
        <v>2.3099999999999999E-2</v>
      </c>
      <c r="N64" s="223"/>
      <c r="O64" s="292">
        <v>1.983E-2</v>
      </c>
      <c r="P64" s="223"/>
      <c r="Q64" s="282">
        <v>0</v>
      </c>
      <c r="R64" s="223"/>
      <c r="S64" s="380" t="s">
        <v>821</v>
      </c>
      <c r="T64" s="117"/>
    </row>
    <row r="65" spans="1:20" s="71" customFormat="1" ht="18" customHeight="1" x14ac:dyDescent="0.25">
      <c r="A65" s="83" t="s">
        <v>56</v>
      </c>
      <c r="B65" s="7" t="s">
        <v>75</v>
      </c>
      <c r="C65" s="148"/>
      <c r="D65" s="375" t="s">
        <v>760</v>
      </c>
      <c r="E65" s="286">
        <v>49.885614000000004</v>
      </c>
      <c r="F65" s="135"/>
      <c r="G65" s="286">
        <v>50.303494999999984</v>
      </c>
      <c r="H65" s="135"/>
      <c r="I65" s="286">
        <v>87.620657000000008</v>
      </c>
      <c r="J65" s="135"/>
      <c r="K65" s="286">
        <v>97.401865999999998</v>
      </c>
      <c r="L65" s="133"/>
      <c r="M65" s="282">
        <v>48.653796999999997</v>
      </c>
      <c r="N65" s="223"/>
      <c r="O65" s="292">
        <v>19.374224000000002</v>
      </c>
      <c r="P65" s="223"/>
      <c r="Q65" s="292">
        <v>21.244710999999999</v>
      </c>
      <c r="R65" s="223"/>
      <c r="S65" s="380" t="s">
        <v>822</v>
      </c>
      <c r="T65" s="117"/>
    </row>
    <row r="66" spans="1:20" s="79" customFormat="1" ht="33" customHeight="1" x14ac:dyDescent="0.2">
      <c r="A66" s="72" t="s">
        <v>56</v>
      </c>
      <c r="B66" s="8" t="s">
        <v>76</v>
      </c>
      <c r="C66" s="147"/>
      <c r="D66" s="371" t="s">
        <v>867</v>
      </c>
      <c r="E66" s="285">
        <v>23060.931967000004</v>
      </c>
      <c r="F66" s="135"/>
      <c r="G66" s="285">
        <v>22469.887966000006</v>
      </c>
      <c r="H66" s="135"/>
      <c r="I66" s="285">
        <v>24588.908163000007</v>
      </c>
      <c r="J66" s="135"/>
      <c r="K66" s="285">
        <v>25342.139581999996</v>
      </c>
      <c r="L66" s="133"/>
      <c r="M66" s="281">
        <v>26895.468638000002</v>
      </c>
      <c r="N66" s="223"/>
      <c r="O66" s="281">
        <v>24809.068875000001</v>
      </c>
      <c r="P66" s="223"/>
      <c r="Q66" s="281">
        <v>25648.952898000003</v>
      </c>
      <c r="R66" s="223"/>
      <c r="S66" s="379" t="s">
        <v>916</v>
      </c>
      <c r="T66" s="121"/>
    </row>
    <row r="67" spans="1:20" s="71" customFormat="1" ht="18" customHeight="1" x14ac:dyDescent="0.25">
      <c r="A67" s="72" t="s">
        <v>56</v>
      </c>
      <c r="B67" s="7" t="s">
        <v>77</v>
      </c>
      <c r="C67" s="148"/>
      <c r="D67" s="375" t="s">
        <v>762</v>
      </c>
      <c r="E67" s="286">
        <v>21628.517105000003</v>
      </c>
      <c r="F67" s="135"/>
      <c r="G67" s="286">
        <v>20732.930791000003</v>
      </c>
      <c r="H67" s="135"/>
      <c r="I67" s="286">
        <v>22876.66633</v>
      </c>
      <c r="J67" s="135"/>
      <c r="K67" s="286">
        <v>23676.065643999995</v>
      </c>
      <c r="L67" s="133"/>
      <c r="M67" s="282">
        <v>25261.347000000002</v>
      </c>
      <c r="N67" s="223" t="s">
        <v>680</v>
      </c>
      <c r="O67" s="292">
        <v>23037.386200000001</v>
      </c>
      <c r="P67" s="223" t="s">
        <v>680</v>
      </c>
      <c r="Q67" s="292">
        <v>23935.701400000002</v>
      </c>
      <c r="R67" s="223" t="s">
        <v>680</v>
      </c>
      <c r="S67" s="380" t="s">
        <v>824</v>
      </c>
      <c r="T67" s="117"/>
    </row>
    <row r="68" spans="1:20" s="71" customFormat="1" ht="18" customHeight="1" x14ac:dyDescent="0.25">
      <c r="A68" s="72" t="s">
        <v>56</v>
      </c>
      <c r="B68" s="7" t="s">
        <v>78</v>
      </c>
      <c r="C68" s="148"/>
      <c r="D68" s="375" t="s">
        <v>763</v>
      </c>
      <c r="E68" s="286">
        <v>1432.4148620000001</v>
      </c>
      <c r="F68" s="135"/>
      <c r="G68" s="286">
        <v>1736.9571749999998</v>
      </c>
      <c r="H68" s="135"/>
      <c r="I68" s="286">
        <v>1712.2418329999996</v>
      </c>
      <c r="J68" s="135"/>
      <c r="K68" s="286">
        <v>1666.0739380000002</v>
      </c>
      <c r="L68" s="133"/>
      <c r="M68" s="282">
        <v>1634.1216380000003</v>
      </c>
      <c r="N68" s="133"/>
      <c r="O68" s="292">
        <v>1771.682675</v>
      </c>
      <c r="P68" s="133"/>
      <c r="Q68" s="292">
        <v>1713.2514979999999</v>
      </c>
      <c r="R68" s="133"/>
      <c r="S68" s="380" t="s">
        <v>825</v>
      </c>
      <c r="T68" s="117"/>
    </row>
    <row r="69" spans="1:20" s="84" customFormat="1" ht="18" customHeight="1" x14ac:dyDescent="0.25">
      <c r="A69" s="72" t="s">
        <v>56</v>
      </c>
      <c r="B69" s="8" t="s">
        <v>92</v>
      </c>
      <c r="C69" s="147"/>
      <c r="D69" s="371" t="s">
        <v>868</v>
      </c>
      <c r="E69" s="285">
        <v>1037.2646349999832</v>
      </c>
      <c r="F69" s="135"/>
      <c r="G69" s="285">
        <v>724.77673900000445</v>
      </c>
      <c r="H69" s="135"/>
      <c r="I69" s="285">
        <v>898.50106100000266</v>
      </c>
      <c r="J69" s="135"/>
      <c r="K69" s="285">
        <v>1162.0048269999979</v>
      </c>
      <c r="L69" s="133"/>
      <c r="M69" s="281">
        <v>1364.0954509999847</v>
      </c>
      <c r="N69" s="133"/>
      <c r="O69" s="291">
        <v>1203.113049999999</v>
      </c>
      <c r="P69" s="133"/>
      <c r="Q69" s="108">
        <v>1359.4822050000002</v>
      </c>
      <c r="R69" s="133"/>
      <c r="S69" s="379" t="s">
        <v>917</v>
      </c>
      <c r="T69" s="125"/>
    </row>
    <row r="70" spans="1:20" s="71" customFormat="1" ht="25.5" customHeight="1" x14ac:dyDescent="0.25">
      <c r="A70" s="74" t="s">
        <v>56</v>
      </c>
      <c r="B70" s="6" t="s">
        <v>93</v>
      </c>
      <c r="C70" s="150"/>
      <c r="D70" s="253" t="s">
        <v>869</v>
      </c>
      <c r="E70" s="284">
        <v>1391.0924980000063</v>
      </c>
      <c r="F70" s="135"/>
      <c r="G70" s="284">
        <v>1240.3587529999904</v>
      </c>
      <c r="H70" s="135"/>
      <c r="I70" s="284">
        <v>1395.9550869999857</v>
      </c>
      <c r="J70" s="135"/>
      <c r="K70" s="284">
        <v>1412.5149880000135</v>
      </c>
      <c r="L70" s="133"/>
      <c r="M70" s="280">
        <v>1328.3314999999984</v>
      </c>
      <c r="N70" s="133"/>
      <c r="O70" s="290">
        <v>1467.8395790000041</v>
      </c>
      <c r="P70" s="133"/>
      <c r="Q70" s="111">
        <v>1724.8999530000008</v>
      </c>
      <c r="R70" s="133"/>
      <c r="S70" s="259" t="s">
        <v>918</v>
      </c>
      <c r="T70" s="117"/>
    </row>
    <row r="71" spans="1:20" s="71" customFormat="1" ht="60.75" customHeight="1" x14ac:dyDescent="0.25">
      <c r="A71" s="74" t="s">
        <v>56</v>
      </c>
      <c r="B71" s="6" t="s">
        <v>94</v>
      </c>
      <c r="C71" s="150"/>
      <c r="D71" s="253" t="s">
        <v>870</v>
      </c>
      <c r="E71" s="287">
        <v>0.17809400000000064</v>
      </c>
      <c r="F71" s="289"/>
      <c r="G71" s="287">
        <v>7.8175249999999998</v>
      </c>
      <c r="H71" s="289"/>
      <c r="I71" s="287">
        <v>16.324406</v>
      </c>
      <c r="J71" s="289"/>
      <c r="K71" s="287">
        <v>22.514962000000004</v>
      </c>
      <c r="L71" s="283"/>
      <c r="M71" s="288">
        <v>10.038646999999997</v>
      </c>
      <c r="N71" s="283"/>
      <c r="O71" s="294">
        <v>1.5314190000000001</v>
      </c>
      <c r="P71" s="283"/>
      <c r="Q71" s="293">
        <v>0.76683200000000007</v>
      </c>
      <c r="R71" s="283"/>
      <c r="S71" s="259" t="s">
        <v>919</v>
      </c>
      <c r="T71" s="117"/>
    </row>
    <row r="72" spans="1:20" s="71" customFormat="1" ht="22.5" customHeight="1" x14ac:dyDescent="0.25">
      <c r="A72" s="74" t="s">
        <v>56</v>
      </c>
      <c r="B72" s="5" t="s">
        <v>0</v>
      </c>
      <c r="C72" s="146"/>
      <c r="D72" s="428" t="s">
        <v>929</v>
      </c>
      <c r="E72" s="244">
        <v>43083.529512401961</v>
      </c>
      <c r="F72" s="223" t="s">
        <v>680</v>
      </c>
      <c r="G72" s="238">
        <v>37403.901285836815</v>
      </c>
      <c r="H72" s="223" t="s">
        <v>680</v>
      </c>
      <c r="I72" s="238">
        <v>47301.040799896204</v>
      </c>
      <c r="J72" s="223" t="s">
        <v>680</v>
      </c>
      <c r="K72" s="238">
        <v>51894.139592502324</v>
      </c>
      <c r="L72" s="223" t="s">
        <v>680</v>
      </c>
      <c r="M72" s="238">
        <v>48062.487178278287</v>
      </c>
      <c r="N72" s="223" t="s">
        <v>680</v>
      </c>
      <c r="O72" s="238">
        <v>44775.399919722986</v>
      </c>
      <c r="P72" s="223" t="s">
        <v>680</v>
      </c>
      <c r="Q72" s="238">
        <v>46802.37078546104</v>
      </c>
      <c r="R72" s="223" t="s">
        <v>680</v>
      </c>
      <c r="S72" s="377" t="s">
        <v>4</v>
      </c>
      <c r="T72" s="117"/>
    </row>
    <row r="73" spans="1:20" s="71" customFormat="1" ht="22.5" customHeight="1" x14ac:dyDescent="0.25">
      <c r="A73" s="74" t="s">
        <v>56</v>
      </c>
      <c r="B73" s="5" t="s">
        <v>1</v>
      </c>
      <c r="C73" s="146"/>
      <c r="D73" s="429" t="s">
        <v>930</v>
      </c>
      <c r="E73" s="245">
        <v>6388.4452067424008</v>
      </c>
      <c r="F73" s="223" t="s">
        <v>680</v>
      </c>
      <c r="G73" s="116">
        <v>5485.1205051737352</v>
      </c>
      <c r="H73" s="223" t="s">
        <v>680</v>
      </c>
      <c r="I73" s="116">
        <v>6561.0899672420792</v>
      </c>
      <c r="J73" s="223" t="s">
        <v>680</v>
      </c>
      <c r="K73" s="116">
        <v>7502.4337694621508</v>
      </c>
      <c r="L73" s="223" t="s">
        <v>680</v>
      </c>
      <c r="M73" s="116">
        <v>7727.2796470824478</v>
      </c>
      <c r="N73" s="223" t="s">
        <v>680</v>
      </c>
      <c r="O73" s="116">
        <v>7657.5998737939281</v>
      </c>
      <c r="P73" s="223" t="s">
        <v>680</v>
      </c>
      <c r="Q73" s="116">
        <v>8201.8367923403566</v>
      </c>
      <c r="R73" s="223" t="s">
        <v>680</v>
      </c>
      <c r="S73" s="369" t="s">
        <v>3</v>
      </c>
      <c r="T73" s="117"/>
    </row>
    <row r="74" spans="1:20" s="71" customFormat="1" ht="22.5" customHeight="1" x14ac:dyDescent="0.25">
      <c r="A74" s="74" t="s">
        <v>56</v>
      </c>
      <c r="B74" s="5" t="s">
        <v>2</v>
      </c>
      <c r="C74" s="146"/>
      <c r="D74" s="431" t="s">
        <v>931</v>
      </c>
      <c r="E74" s="245">
        <v>7406.8778318556388</v>
      </c>
      <c r="F74" s="223" t="s">
        <v>680</v>
      </c>
      <c r="G74" s="116">
        <v>6814.2747269894389</v>
      </c>
      <c r="H74" s="223" t="s">
        <v>680</v>
      </c>
      <c r="I74" s="116">
        <v>6209.5538918617076</v>
      </c>
      <c r="J74" s="223" t="s">
        <v>680</v>
      </c>
      <c r="K74" s="116">
        <v>6967.7466070354767</v>
      </c>
      <c r="L74" s="223" t="s">
        <v>680</v>
      </c>
      <c r="M74" s="116">
        <v>7288.3083156392277</v>
      </c>
      <c r="N74" s="223" t="s">
        <v>680</v>
      </c>
      <c r="O74" s="116">
        <v>7125.2287704831097</v>
      </c>
      <c r="P74" s="223" t="s">
        <v>680</v>
      </c>
      <c r="Q74" s="116">
        <v>8916.3869341986119</v>
      </c>
      <c r="R74" s="223" t="s">
        <v>680</v>
      </c>
      <c r="S74" s="378" t="s">
        <v>5</v>
      </c>
      <c r="T74" s="117"/>
    </row>
    <row r="75" spans="1:20" s="71" customFormat="1" ht="48" customHeight="1" x14ac:dyDescent="0.25">
      <c r="A75" s="74"/>
      <c r="B75" s="6"/>
      <c r="C75" s="150"/>
      <c r="D75" s="432" t="s">
        <v>934</v>
      </c>
      <c r="E75" s="300">
        <v>56878.852550999996</v>
      </c>
      <c r="F75" s="301"/>
      <c r="G75" s="302">
        <v>49703.296517999988</v>
      </c>
      <c r="H75" s="301"/>
      <c r="I75" s="302">
        <v>60071.684658999991</v>
      </c>
      <c r="J75" s="301"/>
      <c r="K75" s="302">
        <v>66364.31996899996</v>
      </c>
      <c r="L75" s="301"/>
      <c r="M75" s="302">
        <v>63078.075140999965</v>
      </c>
      <c r="N75" s="301"/>
      <c r="O75" s="302">
        <v>59558.228564000019</v>
      </c>
      <c r="P75" s="301"/>
      <c r="Q75" s="302">
        <v>63920.594512000003</v>
      </c>
      <c r="R75" s="301"/>
      <c r="S75" s="299" t="s">
        <v>161</v>
      </c>
      <c r="T75" s="117"/>
    </row>
    <row r="76" spans="1:20" x14ac:dyDescent="0.2">
      <c r="E76" s="162"/>
      <c r="F76" s="2"/>
    </row>
    <row r="77" spans="1:20" x14ac:dyDescent="0.2">
      <c r="D77" s="267" t="s">
        <v>691</v>
      </c>
      <c r="E77" s="266"/>
      <c r="G77" s="134"/>
    </row>
    <row r="78" spans="1:20" ht="9" customHeight="1" x14ac:dyDescent="0.2">
      <c r="D78" s="134"/>
      <c r="E78" s="134"/>
      <c r="G78" s="134"/>
    </row>
    <row r="79" spans="1:20" x14ac:dyDescent="0.2">
      <c r="D79" s="164" t="s">
        <v>689</v>
      </c>
    </row>
  </sheetData>
  <dataConsolidate/>
  <customSheetViews>
    <customSheetView guid="{8DD5B7BA-2AEA-49D8-8309-897587EE088A}" scale="80" showGridLines="0" outlineSymbols="0" hiddenColumns="1" topLeftCell="B1">
      <pane xSplit="3" ySplit="3" topLeftCell="E49" activePane="bottomRight" state="frozen"/>
      <selection pane="bottomRight" activeCell="S24" sqref="S24"/>
      <pageMargins left="0.2" right="0.39370078740157483" top="0.17" bottom="0.47" header="0.15748031496062992" footer="0.15748031496062992"/>
      <pageSetup paperSize="9" scale="60" fitToHeight="3" pageOrder="overThenDown" orientation="landscape" r:id="rId1"/>
      <headerFooter alignWithMargins="0">
        <oddHeader>&amp;R&amp;A - Page &amp;P/&amp;N</oddHeader>
        <oddFooter>&amp;LPrint Date: &amp;D&amp;R&amp;F</oddFooter>
      </headerFooter>
    </customSheetView>
  </customSheetViews>
  <mergeCells count="11">
    <mergeCell ref="D2:S2"/>
    <mergeCell ref="E3:S3"/>
    <mergeCell ref="E6:R6"/>
    <mergeCell ref="E5:R5"/>
    <mergeCell ref="E4:F4"/>
    <mergeCell ref="G4:H4"/>
    <mergeCell ref="I4:J4"/>
    <mergeCell ref="K4:L4"/>
    <mergeCell ref="M4:N4"/>
    <mergeCell ref="O4:P4"/>
    <mergeCell ref="Q4:R4"/>
  </mergeCells>
  <phoneticPr fontId="10" type="noConversion"/>
  <dataValidations xWindow="301" yWindow="191" count="1">
    <dataValidation type="custom" allowBlank="1" showInputMessage="1" showErrorMessage="1" errorTitle="Wrong data input" error="Data entry is limited to positive values or zero._x000d__x000a_: symbol can be used for not available data." sqref="E7:E75 Q7:Q75 O7:O75 M7:M75 K7:K75 I7:I75 G7:G75">
      <formula1>OR(AND(ISNUMBER(E7),E7&gt;=0),E7=":")</formula1>
    </dataValidation>
  </dataValidations>
  <pageMargins left="0.2" right="0.39370078740157483" top="0.17" bottom="0.47" header="0.15748031496062992" footer="0.15748031496062992"/>
  <pageSetup paperSize="9" scale="59" fitToHeight="3" pageOrder="overThenDown" orientation="landscape" r:id="rId2"/>
  <headerFooter alignWithMargins="0">
    <oddHeader>&amp;R&amp;A - Page &amp;P/&amp;N</oddHeader>
    <oddFooter>&amp;LPrint Date: &amp;D&amp;R&amp;F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D">
    <tabColor indexed="42"/>
  </sheetPr>
  <dimension ref="A2:BN81"/>
  <sheetViews>
    <sheetView showGridLines="0" showOutlineSymbols="0" zoomScaleNormal="100" zoomScaleSheetLayoutView="100" workbookViewId="0">
      <pane xSplit="4" ySplit="4" topLeftCell="E5" activePane="bottomRight" state="frozen"/>
      <selection activeCell="F78" sqref="F78:BE78"/>
      <selection pane="topRight" activeCell="F78" sqref="F78:BE78"/>
      <selection pane="bottomLeft" activeCell="F78" sqref="F78:BE78"/>
      <selection pane="bottomRight" activeCell="J88" sqref="J88"/>
    </sheetView>
  </sheetViews>
  <sheetFormatPr defaultColWidth="9.140625" defaultRowHeight="12.75" outlineLevelCol="1" x14ac:dyDescent="0.2"/>
  <cols>
    <col min="1" max="1" width="4.7109375" style="2" hidden="1" customWidth="1"/>
    <col min="2" max="2" width="17" style="1" hidden="1" customWidth="1" outlineLevel="1"/>
    <col min="3" max="3" width="4.7109375" style="151" customWidth="1" outlineLevel="1"/>
    <col min="4" max="4" width="65.7109375" style="154" customWidth="1"/>
    <col min="5" max="5" width="11.28515625" style="2" customWidth="1"/>
    <col min="6" max="6" width="4.140625" style="134" customWidth="1"/>
    <col min="7" max="7" width="10" style="2" customWidth="1"/>
    <col min="8" max="8" width="4.42578125" style="134" customWidth="1"/>
    <col min="9" max="9" width="10.140625" style="2" customWidth="1"/>
    <col min="10" max="10" width="4.28515625" style="134" customWidth="1"/>
    <col min="11" max="11" width="10.140625" style="2" customWidth="1"/>
    <col min="12" max="12" width="4.140625" style="134" customWidth="1"/>
    <col min="13" max="13" width="10.140625" style="2" customWidth="1"/>
    <col min="14" max="14" width="3.42578125" style="134" customWidth="1"/>
    <col min="15" max="15" width="10.28515625" style="2" customWidth="1"/>
    <col min="16" max="16" width="3.85546875" style="134" customWidth="1"/>
    <col min="17" max="17" width="10" style="2" customWidth="1"/>
    <col min="18" max="18" width="3.140625" style="134" customWidth="1"/>
    <col min="19" max="19" width="65.85546875" style="154" customWidth="1"/>
    <col min="20" max="20" width="9.5703125" style="2" bestFit="1" customWidth="1"/>
    <col min="21" max="16384" width="9.140625" style="2"/>
  </cols>
  <sheetData>
    <row r="2" spans="1:66" ht="21" customHeight="1" x14ac:dyDescent="0.2">
      <c r="D2" s="449" t="s">
        <v>695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</row>
    <row r="3" spans="1:66" s="254" customFormat="1" ht="27" customHeight="1" x14ac:dyDescent="0.2">
      <c r="B3" s="304" t="s">
        <v>160</v>
      </c>
      <c r="C3" s="144"/>
      <c r="D3" s="306" t="s">
        <v>697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</row>
    <row r="4" spans="1:66" ht="30" customHeight="1" x14ac:dyDescent="0.2">
      <c r="B4" s="4" t="s">
        <v>55</v>
      </c>
      <c r="C4" s="145"/>
      <c r="D4" s="295" t="s">
        <v>674</v>
      </c>
      <c r="E4" s="466">
        <v>2008</v>
      </c>
      <c r="F4" s="464"/>
      <c r="G4" s="466">
        <v>2009</v>
      </c>
      <c r="H4" s="464"/>
      <c r="I4" s="466">
        <v>2010</v>
      </c>
      <c r="J4" s="464"/>
      <c r="K4" s="466">
        <v>2011</v>
      </c>
      <c r="L4" s="464"/>
      <c r="M4" s="466">
        <v>2012</v>
      </c>
      <c r="N4" s="465"/>
      <c r="O4" s="464">
        <v>2013</v>
      </c>
      <c r="P4" s="465"/>
      <c r="Q4" s="464">
        <v>2014</v>
      </c>
      <c r="R4" s="465"/>
      <c r="S4" s="416" t="s">
        <v>675</v>
      </c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</row>
    <row r="5" spans="1:66" ht="18" customHeight="1" x14ac:dyDescent="0.25">
      <c r="B5" s="4"/>
      <c r="C5" s="145"/>
      <c r="D5" s="324"/>
      <c r="E5" s="455" t="s">
        <v>676</v>
      </c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324"/>
    </row>
    <row r="6" spans="1:66" s="338" customFormat="1" ht="19.5" customHeight="1" x14ac:dyDescent="0.2">
      <c r="B6" s="339"/>
      <c r="C6" s="340"/>
      <c r="D6" s="341"/>
      <c r="E6" s="456" t="s">
        <v>677</v>
      </c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341"/>
    </row>
    <row r="7" spans="1:66" s="71" customFormat="1" ht="25.5" customHeight="1" x14ac:dyDescent="0.25">
      <c r="A7" s="72" t="s">
        <v>57</v>
      </c>
      <c r="B7" s="5" t="s">
        <v>6</v>
      </c>
      <c r="C7" s="146"/>
      <c r="D7" s="381" t="s">
        <v>826</v>
      </c>
      <c r="E7" s="314">
        <v>16855.551345000011</v>
      </c>
      <c r="F7" s="308"/>
      <c r="G7" s="382">
        <v>19643.828280000009</v>
      </c>
      <c r="H7" s="307"/>
      <c r="I7" s="314">
        <v>21209.347544000004</v>
      </c>
      <c r="J7" s="307"/>
      <c r="K7" s="333">
        <v>20487.448251000027</v>
      </c>
      <c r="L7" s="307"/>
      <c r="M7" s="382">
        <v>23151.977611999995</v>
      </c>
      <c r="N7" s="322"/>
      <c r="O7" s="383">
        <v>27797.917507999999</v>
      </c>
      <c r="P7" s="322"/>
      <c r="Q7" s="383">
        <v>31481.243245000005</v>
      </c>
      <c r="R7" s="322"/>
      <c r="S7" s="259" t="s">
        <v>871</v>
      </c>
      <c r="T7" s="117"/>
    </row>
    <row r="8" spans="1:66" s="80" customFormat="1" ht="18" customHeight="1" x14ac:dyDescent="0.2">
      <c r="A8" s="72" t="s">
        <v>57</v>
      </c>
      <c r="B8" s="7" t="s">
        <v>7</v>
      </c>
      <c r="C8" s="148"/>
      <c r="D8" s="384" t="s">
        <v>827</v>
      </c>
      <c r="E8" s="315">
        <v>4760.6496430000016</v>
      </c>
      <c r="F8" s="308"/>
      <c r="G8" s="385">
        <v>7428.843302000003</v>
      </c>
      <c r="H8" s="307"/>
      <c r="I8" s="315">
        <v>6729.6313080000009</v>
      </c>
      <c r="J8" s="307"/>
      <c r="K8" s="318">
        <v>5769.7662149999969</v>
      </c>
      <c r="L8" s="307"/>
      <c r="M8" s="385">
        <v>8369.023611999999</v>
      </c>
      <c r="N8" s="322"/>
      <c r="O8" s="386">
        <v>10545.000750000001</v>
      </c>
      <c r="P8" s="322"/>
      <c r="Q8" s="386">
        <v>11894.285403</v>
      </c>
      <c r="R8" s="322"/>
      <c r="S8" s="379" t="s">
        <v>872</v>
      </c>
      <c r="T8" s="122"/>
    </row>
    <row r="9" spans="1:66" s="81" customFormat="1" ht="18" customHeight="1" x14ac:dyDescent="0.2">
      <c r="A9" s="72" t="s">
        <v>57</v>
      </c>
      <c r="B9" s="7" t="s">
        <v>8</v>
      </c>
      <c r="C9" s="148"/>
      <c r="D9" s="387" t="s">
        <v>828</v>
      </c>
      <c r="E9" s="316">
        <v>995.9805570000002</v>
      </c>
      <c r="F9" s="308"/>
      <c r="G9" s="388">
        <v>3607.8430129999988</v>
      </c>
      <c r="H9" s="307"/>
      <c r="I9" s="316">
        <v>2499.4252019999999</v>
      </c>
      <c r="J9" s="307"/>
      <c r="K9" s="332">
        <v>2032.3077490000005</v>
      </c>
      <c r="L9" s="307"/>
      <c r="M9" s="388">
        <v>3493.7329</v>
      </c>
      <c r="N9" s="223" t="s">
        <v>680</v>
      </c>
      <c r="O9" s="389">
        <v>4759.9470000000001</v>
      </c>
      <c r="P9" s="223" t="s">
        <v>680</v>
      </c>
      <c r="Q9" s="389">
        <v>6227.83</v>
      </c>
      <c r="R9" s="223" t="s">
        <v>680</v>
      </c>
      <c r="S9" s="380" t="s">
        <v>873</v>
      </c>
      <c r="T9" s="123"/>
    </row>
    <row r="10" spans="1:66" s="81" customFormat="1" ht="18" customHeight="1" x14ac:dyDescent="0.2">
      <c r="A10" s="72" t="s">
        <v>57</v>
      </c>
      <c r="B10" s="7" t="s">
        <v>9</v>
      </c>
      <c r="C10" s="148"/>
      <c r="D10" s="387" t="s">
        <v>829</v>
      </c>
      <c r="E10" s="316">
        <v>147.11318499999996</v>
      </c>
      <c r="F10" s="308"/>
      <c r="G10" s="316">
        <v>156.36214700000002</v>
      </c>
      <c r="H10" s="307"/>
      <c r="I10" s="316">
        <v>171.59440899999998</v>
      </c>
      <c r="J10" s="307"/>
      <c r="K10" s="332">
        <v>213.20446200000001</v>
      </c>
      <c r="L10" s="307"/>
      <c r="M10" s="388">
        <v>221.034638</v>
      </c>
      <c r="N10" s="322"/>
      <c r="O10" s="389">
        <v>235.52208199999998</v>
      </c>
      <c r="P10" s="322"/>
      <c r="Q10" s="330">
        <v>224.51682199999999</v>
      </c>
      <c r="R10" s="322"/>
      <c r="S10" s="380" t="s">
        <v>874</v>
      </c>
      <c r="T10" s="123"/>
    </row>
    <row r="11" spans="1:66" s="81" customFormat="1" ht="18" customHeight="1" x14ac:dyDescent="0.2">
      <c r="A11" s="72" t="s">
        <v>57</v>
      </c>
      <c r="B11" s="7" t="s">
        <v>10</v>
      </c>
      <c r="C11" s="148"/>
      <c r="D11" s="387" t="s">
        <v>830</v>
      </c>
      <c r="E11" s="316">
        <v>575.19447200000013</v>
      </c>
      <c r="F11" s="308"/>
      <c r="G11" s="316">
        <v>317.02466299999998</v>
      </c>
      <c r="H11" s="307"/>
      <c r="I11" s="316">
        <v>559.74049599999989</v>
      </c>
      <c r="J11" s="307"/>
      <c r="K11" s="332">
        <v>478.89649600000007</v>
      </c>
      <c r="L11" s="307"/>
      <c r="M11" s="388">
        <v>724.22452300000009</v>
      </c>
      <c r="N11" s="322"/>
      <c r="O11" s="389">
        <v>691.71397200000001</v>
      </c>
      <c r="P11" s="322"/>
      <c r="Q11" s="330">
        <v>662.762474</v>
      </c>
      <c r="R11" s="322"/>
      <c r="S11" s="380" t="s">
        <v>875</v>
      </c>
      <c r="T11" s="123"/>
    </row>
    <row r="12" spans="1:66" s="81" customFormat="1" ht="18" customHeight="1" x14ac:dyDescent="0.2">
      <c r="A12" s="72" t="s">
        <v>57</v>
      </c>
      <c r="B12" s="7" t="s">
        <v>11</v>
      </c>
      <c r="C12" s="148"/>
      <c r="D12" s="387" t="s">
        <v>831</v>
      </c>
      <c r="E12" s="317">
        <v>3.9786609999999998</v>
      </c>
      <c r="F12" s="308"/>
      <c r="G12" s="317">
        <v>5.0835349999999995</v>
      </c>
      <c r="H12" s="308"/>
      <c r="I12" s="317">
        <v>5.7146620000000006</v>
      </c>
      <c r="J12" s="308"/>
      <c r="K12" s="332">
        <v>5.2571840000000005</v>
      </c>
      <c r="L12" s="307"/>
      <c r="M12" s="388">
        <v>11.024844000000002</v>
      </c>
      <c r="N12" s="322"/>
      <c r="O12" s="389">
        <v>9.4737840000000002</v>
      </c>
      <c r="P12" s="322"/>
      <c r="Q12" s="330">
        <v>14.282019</v>
      </c>
      <c r="R12" s="322"/>
      <c r="S12" s="380" t="s">
        <v>876</v>
      </c>
      <c r="T12" s="123"/>
    </row>
    <row r="13" spans="1:66" s="81" customFormat="1" ht="18" customHeight="1" x14ac:dyDescent="0.2">
      <c r="A13" s="72" t="s">
        <v>57</v>
      </c>
      <c r="B13" s="7" t="s">
        <v>12</v>
      </c>
      <c r="C13" s="148"/>
      <c r="D13" s="387" t="s">
        <v>832</v>
      </c>
      <c r="E13" s="316">
        <v>15.498803000000001</v>
      </c>
      <c r="F13" s="308"/>
      <c r="G13" s="316">
        <v>13.338174000000002</v>
      </c>
      <c r="H13" s="307"/>
      <c r="I13" s="316">
        <v>14.747362999999996</v>
      </c>
      <c r="J13" s="307"/>
      <c r="K13" s="332">
        <v>16.386668</v>
      </c>
      <c r="L13" s="307"/>
      <c r="M13" s="388">
        <v>15.292190999999997</v>
      </c>
      <c r="N13" s="322"/>
      <c r="O13" s="389">
        <v>18.446441</v>
      </c>
      <c r="P13" s="322"/>
      <c r="Q13" s="330">
        <v>22.157972000000001</v>
      </c>
      <c r="R13" s="322"/>
      <c r="S13" s="380" t="s">
        <v>877</v>
      </c>
      <c r="T13" s="123"/>
    </row>
    <row r="14" spans="1:66" s="81" customFormat="1" ht="18" customHeight="1" x14ac:dyDescent="0.2">
      <c r="A14" s="72" t="s">
        <v>57</v>
      </c>
      <c r="B14" s="7" t="s">
        <v>13</v>
      </c>
      <c r="C14" s="148"/>
      <c r="D14" s="387" t="s">
        <v>833</v>
      </c>
      <c r="E14" s="316">
        <v>258.93209299999995</v>
      </c>
      <c r="F14" s="308"/>
      <c r="G14" s="316">
        <v>322.81219299999998</v>
      </c>
      <c r="H14" s="307"/>
      <c r="I14" s="316">
        <v>418.19262799999996</v>
      </c>
      <c r="J14" s="307"/>
      <c r="K14" s="332">
        <v>119.39825399999999</v>
      </c>
      <c r="L14" s="307"/>
      <c r="M14" s="388">
        <v>269.29652300000004</v>
      </c>
      <c r="N14" s="322"/>
      <c r="O14" s="389">
        <v>788.82564600000012</v>
      </c>
      <c r="P14" s="322"/>
      <c r="Q14" s="330">
        <v>831.75682199999994</v>
      </c>
      <c r="R14" s="322"/>
      <c r="S14" s="380" t="s">
        <v>878</v>
      </c>
      <c r="T14" s="123"/>
    </row>
    <row r="15" spans="1:66" s="81" customFormat="1" ht="18" customHeight="1" x14ac:dyDescent="0.2">
      <c r="A15" s="72" t="s">
        <v>57</v>
      </c>
      <c r="B15" s="7" t="s">
        <v>14</v>
      </c>
      <c r="C15" s="148"/>
      <c r="D15" s="387" t="s">
        <v>834</v>
      </c>
      <c r="E15" s="316">
        <v>1135.3925909999998</v>
      </c>
      <c r="F15" s="308"/>
      <c r="G15" s="316">
        <v>1019.3384210000002</v>
      </c>
      <c r="H15" s="307"/>
      <c r="I15" s="316">
        <v>1079.9756929999999</v>
      </c>
      <c r="J15" s="307"/>
      <c r="K15" s="332">
        <v>1085.152709</v>
      </c>
      <c r="L15" s="307"/>
      <c r="M15" s="388">
        <v>1302.0739190000008</v>
      </c>
      <c r="N15" s="322"/>
      <c r="O15" s="389">
        <v>1365.9036409999997</v>
      </c>
      <c r="P15" s="322"/>
      <c r="Q15" s="330">
        <v>1338.9550899999999</v>
      </c>
      <c r="R15" s="322"/>
      <c r="S15" s="380" t="s">
        <v>879</v>
      </c>
      <c r="T15" s="123"/>
    </row>
    <row r="16" spans="1:66" s="81" customFormat="1" ht="18" customHeight="1" x14ac:dyDescent="0.2">
      <c r="A16" s="72" t="s">
        <v>57</v>
      </c>
      <c r="B16" s="7" t="s">
        <v>15</v>
      </c>
      <c r="C16" s="148"/>
      <c r="D16" s="387" t="s">
        <v>835</v>
      </c>
      <c r="E16" s="316">
        <v>1328.1729890000001</v>
      </c>
      <c r="F16" s="308"/>
      <c r="G16" s="316">
        <v>1653.1566050000004</v>
      </c>
      <c r="H16" s="307"/>
      <c r="I16" s="316">
        <v>1597.4948269999986</v>
      </c>
      <c r="J16" s="307"/>
      <c r="K16" s="332">
        <v>1378.9330150000003</v>
      </c>
      <c r="L16" s="307"/>
      <c r="M16" s="388">
        <v>1857.7697409999996</v>
      </c>
      <c r="N16" s="322"/>
      <c r="O16" s="389">
        <v>2155.4302080000002</v>
      </c>
      <c r="P16" s="322"/>
      <c r="Q16" s="330">
        <v>1997.2663530000007</v>
      </c>
      <c r="R16" s="322"/>
      <c r="S16" s="380" t="s">
        <v>880</v>
      </c>
      <c r="T16" s="123"/>
    </row>
    <row r="17" spans="1:20" s="81" customFormat="1" ht="18" customHeight="1" x14ac:dyDescent="0.2">
      <c r="A17" s="72" t="s">
        <v>57</v>
      </c>
      <c r="B17" s="7" t="s">
        <v>16</v>
      </c>
      <c r="C17" s="148"/>
      <c r="D17" s="387" t="s">
        <v>836</v>
      </c>
      <c r="E17" s="316">
        <v>2.772392</v>
      </c>
      <c r="F17" s="308"/>
      <c r="G17" s="316">
        <v>1.9442889999999999</v>
      </c>
      <c r="H17" s="307"/>
      <c r="I17" s="316">
        <v>2.2284260000000002</v>
      </c>
      <c r="J17" s="307"/>
      <c r="K17" s="332">
        <v>1.8987000000000001</v>
      </c>
      <c r="L17" s="307"/>
      <c r="M17" s="388">
        <v>1.2975349999999999</v>
      </c>
      <c r="N17" s="322"/>
      <c r="O17" s="389">
        <v>1.307558</v>
      </c>
      <c r="P17" s="322"/>
      <c r="Q17" s="330">
        <v>2.2689330000000005</v>
      </c>
      <c r="R17" s="322"/>
      <c r="S17" s="380" t="s">
        <v>881</v>
      </c>
      <c r="T17" s="123"/>
    </row>
    <row r="18" spans="1:20" s="81" customFormat="1" ht="18" customHeight="1" x14ac:dyDescent="0.2">
      <c r="A18" s="72" t="s">
        <v>57</v>
      </c>
      <c r="B18" s="7" t="s">
        <v>17</v>
      </c>
      <c r="C18" s="148"/>
      <c r="D18" s="387" t="s">
        <v>837</v>
      </c>
      <c r="E18" s="316">
        <v>297.61389999999983</v>
      </c>
      <c r="F18" s="308"/>
      <c r="G18" s="316">
        <v>331.9402619999999</v>
      </c>
      <c r="H18" s="307"/>
      <c r="I18" s="316">
        <v>380.51760199999995</v>
      </c>
      <c r="J18" s="307"/>
      <c r="K18" s="332">
        <v>438.33097800000007</v>
      </c>
      <c r="L18" s="307"/>
      <c r="M18" s="388">
        <v>473.27679799999981</v>
      </c>
      <c r="N18" s="322"/>
      <c r="O18" s="389">
        <v>518.43041800000003</v>
      </c>
      <c r="P18" s="322"/>
      <c r="Q18" s="330">
        <v>572.48891799999979</v>
      </c>
      <c r="R18" s="322"/>
      <c r="S18" s="380" t="s">
        <v>882</v>
      </c>
      <c r="T18" s="123"/>
    </row>
    <row r="19" spans="1:20" s="80" customFormat="1" ht="18" customHeight="1" x14ac:dyDescent="0.2">
      <c r="A19" s="72" t="s">
        <v>57</v>
      </c>
      <c r="B19" s="7" t="s">
        <v>18</v>
      </c>
      <c r="C19" s="148"/>
      <c r="D19" s="384" t="s">
        <v>838</v>
      </c>
      <c r="E19" s="315">
        <v>16.385159999999999</v>
      </c>
      <c r="F19" s="308"/>
      <c r="G19" s="315">
        <v>27.723125</v>
      </c>
      <c r="H19" s="307"/>
      <c r="I19" s="315">
        <v>4.2766609999999998</v>
      </c>
      <c r="J19" s="307"/>
      <c r="K19" s="318">
        <v>15.222573000000001</v>
      </c>
      <c r="L19" s="307"/>
      <c r="M19" s="385">
        <v>29.291820999999999</v>
      </c>
      <c r="N19" s="322"/>
      <c r="O19" s="386">
        <v>42.082113999999997</v>
      </c>
      <c r="P19" s="322"/>
      <c r="Q19" s="386">
        <v>55.523671</v>
      </c>
      <c r="R19" s="322"/>
      <c r="S19" s="379" t="s">
        <v>883</v>
      </c>
      <c r="T19" s="122"/>
    </row>
    <row r="20" spans="1:20" s="81" customFormat="1" ht="18" customHeight="1" x14ac:dyDescent="0.2">
      <c r="A20" s="72" t="s">
        <v>57</v>
      </c>
      <c r="B20" s="7" t="s">
        <v>19</v>
      </c>
      <c r="C20" s="148"/>
      <c r="D20" s="387" t="s">
        <v>839</v>
      </c>
      <c r="E20" s="316">
        <v>2.3036430000000001</v>
      </c>
      <c r="F20" s="308"/>
      <c r="G20" s="316">
        <v>10.234206</v>
      </c>
      <c r="H20" s="307"/>
      <c r="I20" s="316">
        <v>1.403897</v>
      </c>
      <c r="J20" s="307"/>
      <c r="K20" s="332">
        <v>6.9271859999999998</v>
      </c>
      <c r="L20" s="307"/>
      <c r="M20" s="388">
        <v>14.959790999999999</v>
      </c>
      <c r="N20" s="322"/>
      <c r="O20" s="389">
        <v>14.646822</v>
      </c>
      <c r="P20" s="322"/>
      <c r="Q20" s="389">
        <v>26.572887000000001</v>
      </c>
      <c r="R20" s="322"/>
      <c r="S20" s="380" t="s">
        <v>884</v>
      </c>
      <c r="T20" s="123"/>
    </row>
    <row r="21" spans="1:20" s="81" customFormat="1" ht="18" customHeight="1" x14ac:dyDescent="0.2">
      <c r="A21" s="72" t="s">
        <v>57</v>
      </c>
      <c r="B21" s="7" t="s">
        <v>20</v>
      </c>
      <c r="C21" s="148"/>
      <c r="D21" s="387" t="s">
        <v>716</v>
      </c>
      <c r="E21" s="316">
        <v>2.3036430000000001</v>
      </c>
      <c r="F21" s="308"/>
      <c r="G21" s="316">
        <v>10.234206</v>
      </c>
      <c r="H21" s="307"/>
      <c r="I21" s="316">
        <v>1.403897</v>
      </c>
      <c r="J21" s="307"/>
      <c r="K21" s="332">
        <v>6.9271859999999998</v>
      </c>
      <c r="L21" s="307"/>
      <c r="M21" s="388">
        <v>14.959790999999999</v>
      </c>
      <c r="N21" s="322"/>
      <c r="O21" s="389">
        <v>14.646822</v>
      </c>
      <c r="P21" s="322"/>
      <c r="Q21" s="330">
        <v>26.572887000000001</v>
      </c>
      <c r="R21" s="322"/>
      <c r="S21" s="380" t="s">
        <v>777</v>
      </c>
      <c r="T21" s="123"/>
    </row>
    <row r="22" spans="1:20" s="81" customFormat="1" ht="18" customHeight="1" x14ac:dyDescent="0.2">
      <c r="A22" s="72" t="s">
        <v>57</v>
      </c>
      <c r="B22" s="7" t="s">
        <v>22</v>
      </c>
      <c r="C22" s="148"/>
      <c r="D22" s="387" t="s">
        <v>840</v>
      </c>
      <c r="E22" s="316">
        <v>14.081517</v>
      </c>
      <c r="F22" s="308"/>
      <c r="G22" s="316">
        <v>17.488918999999999</v>
      </c>
      <c r="H22" s="307"/>
      <c r="I22" s="316">
        <v>2.8727640000000001</v>
      </c>
      <c r="J22" s="307"/>
      <c r="K22" s="332">
        <v>8.2953869999999998</v>
      </c>
      <c r="L22" s="307"/>
      <c r="M22" s="388">
        <v>14.33203</v>
      </c>
      <c r="N22" s="322"/>
      <c r="O22" s="389">
        <v>27.435291999999997</v>
      </c>
      <c r="P22" s="322"/>
      <c r="Q22" s="330">
        <v>28.950783999999999</v>
      </c>
      <c r="R22" s="322"/>
      <c r="S22" s="380" t="s">
        <v>885</v>
      </c>
      <c r="T22" s="123"/>
    </row>
    <row r="23" spans="1:20" s="81" customFormat="1" ht="18" customHeight="1" x14ac:dyDescent="0.2">
      <c r="A23" s="72" t="s">
        <v>57</v>
      </c>
      <c r="B23" s="7" t="s">
        <v>23</v>
      </c>
      <c r="C23" s="148"/>
      <c r="D23" s="387" t="s">
        <v>841</v>
      </c>
      <c r="E23" s="316">
        <v>14.081517</v>
      </c>
      <c r="F23" s="308"/>
      <c r="G23" s="316">
        <v>17.488918999999999</v>
      </c>
      <c r="H23" s="307"/>
      <c r="I23" s="316">
        <v>2.8727640000000001</v>
      </c>
      <c r="J23" s="307"/>
      <c r="K23" s="332">
        <v>8.2953869999999998</v>
      </c>
      <c r="L23" s="307"/>
      <c r="M23" s="388">
        <v>14.33203</v>
      </c>
      <c r="N23" s="322"/>
      <c r="O23" s="389">
        <v>27.435291999999997</v>
      </c>
      <c r="P23" s="322"/>
      <c r="Q23" s="330">
        <v>28.950783999999999</v>
      </c>
      <c r="R23" s="322"/>
      <c r="S23" s="380" t="s">
        <v>886</v>
      </c>
      <c r="T23" s="123"/>
    </row>
    <row r="24" spans="1:20" s="80" customFormat="1" ht="18" customHeight="1" x14ac:dyDescent="0.2">
      <c r="A24" s="72" t="s">
        <v>57</v>
      </c>
      <c r="B24" s="7" t="s">
        <v>26</v>
      </c>
      <c r="C24" s="148"/>
      <c r="D24" s="384" t="s">
        <v>842</v>
      </c>
      <c r="E24" s="315">
        <v>4483.7059970000009</v>
      </c>
      <c r="F24" s="307"/>
      <c r="G24" s="315">
        <v>4418.4892900000004</v>
      </c>
      <c r="H24" s="307"/>
      <c r="I24" s="315">
        <v>5433.7313510000004</v>
      </c>
      <c r="J24" s="307"/>
      <c r="K24" s="318">
        <v>5365.4315779999997</v>
      </c>
      <c r="L24" s="307"/>
      <c r="M24" s="385">
        <v>5294.5248829999964</v>
      </c>
      <c r="N24" s="322"/>
      <c r="O24" s="386">
        <v>6568.5461139999989</v>
      </c>
      <c r="P24" s="322"/>
      <c r="Q24" s="309">
        <v>7939.2800189999998</v>
      </c>
      <c r="R24" s="322"/>
      <c r="S24" s="379" t="s">
        <v>887</v>
      </c>
      <c r="T24" s="122"/>
    </row>
    <row r="25" spans="1:20" s="81" customFormat="1" ht="18" customHeight="1" x14ac:dyDescent="0.2">
      <c r="A25" s="72" t="s">
        <v>57</v>
      </c>
      <c r="B25" s="7" t="s">
        <v>27</v>
      </c>
      <c r="C25" s="148"/>
      <c r="D25" s="387" t="s">
        <v>843</v>
      </c>
      <c r="E25" s="316">
        <v>4365.9421760000005</v>
      </c>
      <c r="F25" s="307"/>
      <c r="G25" s="316">
        <v>4266.2428899999995</v>
      </c>
      <c r="H25" s="307"/>
      <c r="I25" s="316">
        <v>5250.6883100000005</v>
      </c>
      <c r="J25" s="307"/>
      <c r="K25" s="332">
        <v>5206.123388</v>
      </c>
      <c r="L25" s="307"/>
      <c r="M25" s="388">
        <v>5094.2522619999991</v>
      </c>
      <c r="N25" s="322"/>
      <c r="O25" s="389">
        <v>6280.6330609999986</v>
      </c>
      <c r="P25" s="322"/>
      <c r="Q25" s="389">
        <v>7649.5600999999997</v>
      </c>
      <c r="R25" s="223" t="s">
        <v>680</v>
      </c>
      <c r="S25" s="380" t="s">
        <v>888</v>
      </c>
      <c r="T25" s="123"/>
    </row>
    <row r="26" spans="1:20" s="81" customFormat="1" ht="18" customHeight="1" x14ac:dyDescent="0.2">
      <c r="A26" s="72" t="s">
        <v>57</v>
      </c>
      <c r="B26" s="7" t="s">
        <v>31</v>
      </c>
      <c r="C26" s="148"/>
      <c r="D26" s="387" t="s">
        <v>844</v>
      </c>
      <c r="E26" s="316">
        <v>117.76382099999999</v>
      </c>
      <c r="F26" s="307"/>
      <c r="G26" s="316">
        <v>152.24639999999999</v>
      </c>
      <c r="H26" s="307"/>
      <c r="I26" s="316">
        <v>183.04304100000002</v>
      </c>
      <c r="J26" s="307"/>
      <c r="K26" s="332">
        <v>159.30819</v>
      </c>
      <c r="L26" s="307"/>
      <c r="M26" s="388">
        <v>200.27262099999999</v>
      </c>
      <c r="N26" s="322"/>
      <c r="O26" s="389">
        <v>287.91305300000005</v>
      </c>
      <c r="P26" s="322"/>
      <c r="Q26" s="330">
        <v>289.719919</v>
      </c>
      <c r="R26" s="322"/>
      <c r="S26" s="380" t="s">
        <v>889</v>
      </c>
      <c r="T26" s="123"/>
    </row>
    <row r="27" spans="1:20" s="80" customFormat="1" ht="33" customHeight="1" x14ac:dyDescent="0.2">
      <c r="A27" s="72" t="s">
        <v>57</v>
      </c>
      <c r="B27" s="7" t="s">
        <v>32</v>
      </c>
      <c r="C27" s="148"/>
      <c r="D27" s="384" t="s">
        <v>845</v>
      </c>
      <c r="E27" s="315">
        <v>217.6506729999999</v>
      </c>
      <c r="F27" s="307"/>
      <c r="G27" s="315">
        <v>240.43710300000004</v>
      </c>
      <c r="H27" s="307"/>
      <c r="I27" s="315">
        <v>237.66810500000008</v>
      </c>
      <c r="J27" s="307"/>
      <c r="K27" s="318">
        <v>258.8233909999999</v>
      </c>
      <c r="L27" s="307"/>
      <c r="M27" s="385">
        <v>165.16123600000003</v>
      </c>
      <c r="N27" s="322"/>
      <c r="O27" s="386">
        <v>174.56609799999993</v>
      </c>
      <c r="P27" s="322"/>
      <c r="Q27" s="309">
        <v>179.41041400000003</v>
      </c>
      <c r="R27" s="322"/>
      <c r="S27" s="379" t="s">
        <v>890</v>
      </c>
      <c r="T27" s="122"/>
    </row>
    <row r="28" spans="1:20" s="80" customFormat="1" ht="18" customHeight="1" x14ac:dyDescent="0.2">
      <c r="A28" s="72" t="s">
        <v>57</v>
      </c>
      <c r="B28" s="7" t="s">
        <v>33</v>
      </c>
      <c r="C28" s="148"/>
      <c r="D28" s="387" t="s">
        <v>846</v>
      </c>
      <c r="E28" s="316">
        <v>209.14754199999993</v>
      </c>
      <c r="F28" s="307"/>
      <c r="G28" s="316">
        <v>232.01753700000003</v>
      </c>
      <c r="H28" s="307"/>
      <c r="I28" s="316">
        <v>230.16213800000006</v>
      </c>
      <c r="J28" s="307"/>
      <c r="K28" s="332">
        <v>253.213684</v>
      </c>
      <c r="L28" s="307"/>
      <c r="M28" s="388">
        <v>165.043432</v>
      </c>
      <c r="N28" s="322"/>
      <c r="O28" s="389">
        <v>174.24902899999995</v>
      </c>
      <c r="P28" s="322"/>
      <c r="Q28" s="330">
        <v>179.31136800000004</v>
      </c>
      <c r="R28" s="322"/>
      <c r="S28" s="380" t="s">
        <v>891</v>
      </c>
      <c r="T28" s="122"/>
    </row>
    <row r="29" spans="1:20" s="80" customFormat="1" ht="18" customHeight="1" x14ac:dyDescent="0.2">
      <c r="A29" s="72" t="s">
        <v>57</v>
      </c>
      <c r="B29" s="7" t="s">
        <v>34</v>
      </c>
      <c r="C29" s="148"/>
      <c r="D29" s="387" t="s">
        <v>725</v>
      </c>
      <c r="E29" s="316">
        <v>8.503130999999998</v>
      </c>
      <c r="F29" s="307"/>
      <c r="G29" s="316">
        <v>8.4195659999999979</v>
      </c>
      <c r="H29" s="307"/>
      <c r="I29" s="316">
        <v>7.5059669999999992</v>
      </c>
      <c r="J29" s="307"/>
      <c r="K29" s="332">
        <v>5.6097069999999993</v>
      </c>
      <c r="L29" s="307"/>
      <c r="M29" s="388">
        <v>0.11780399999999999</v>
      </c>
      <c r="N29" s="322"/>
      <c r="O29" s="389">
        <v>0.31706899999999999</v>
      </c>
      <c r="P29" s="322"/>
      <c r="Q29" s="330">
        <v>9.9045999999999995E-2</v>
      </c>
      <c r="R29" s="322"/>
      <c r="S29" s="380" t="s">
        <v>787</v>
      </c>
      <c r="T29" s="122"/>
    </row>
    <row r="30" spans="1:20" s="81" customFormat="1" ht="33" customHeight="1" x14ac:dyDescent="0.2">
      <c r="A30" s="72" t="s">
        <v>57</v>
      </c>
      <c r="B30" s="8" t="s">
        <v>80</v>
      </c>
      <c r="C30" s="147"/>
      <c r="D30" s="384" t="s">
        <v>847</v>
      </c>
      <c r="E30" s="315">
        <v>2170.8590330000025</v>
      </c>
      <c r="F30" s="307"/>
      <c r="G30" s="315">
        <v>2223.2136079999996</v>
      </c>
      <c r="H30" s="307"/>
      <c r="I30" s="315">
        <v>2563.6128259999996</v>
      </c>
      <c r="J30" s="307"/>
      <c r="K30" s="318">
        <v>2730.665429000001</v>
      </c>
      <c r="L30" s="307"/>
      <c r="M30" s="385">
        <v>2666.7816329999996</v>
      </c>
      <c r="N30" s="322"/>
      <c r="O30" s="386">
        <v>2982.7164039999989</v>
      </c>
      <c r="P30" s="322"/>
      <c r="Q30" s="309">
        <v>3249.9358110000007</v>
      </c>
      <c r="R30" s="322"/>
      <c r="S30" s="418" t="s">
        <v>892</v>
      </c>
      <c r="T30" s="123"/>
    </row>
    <row r="31" spans="1:20" s="81" customFormat="1" ht="18" customHeight="1" x14ac:dyDescent="0.2">
      <c r="A31" s="72" t="s">
        <v>57</v>
      </c>
      <c r="B31" s="7" t="s">
        <v>81</v>
      </c>
      <c r="C31" s="148"/>
      <c r="D31" s="387" t="s">
        <v>848</v>
      </c>
      <c r="E31" s="316">
        <v>111.02225900000001</v>
      </c>
      <c r="F31" s="308"/>
      <c r="G31" s="316">
        <v>132.74593200000001</v>
      </c>
      <c r="H31" s="308"/>
      <c r="I31" s="317">
        <v>105.314052</v>
      </c>
      <c r="J31" s="307"/>
      <c r="K31" s="332">
        <v>80.665851999999987</v>
      </c>
      <c r="L31" s="307"/>
      <c r="M31" s="388">
        <v>35.487122999999997</v>
      </c>
      <c r="N31" s="322"/>
      <c r="O31" s="389">
        <v>37.211204999999993</v>
      </c>
      <c r="P31" s="322"/>
      <c r="Q31" s="330">
        <v>34.133527999999998</v>
      </c>
      <c r="R31" s="322"/>
      <c r="S31" s="380" t="s">
        <v>893</v>
      </c>
      <c r="T31" s="123"/>
    </row>
    <row r="32" spans="1:20" s="81" customFormat="1" ht="18" customHeight="1" x14ac:dyDescent="0.2">
      <c r="A32" s="72" t="s">
        <v>57</v>
      </c>
      <c r="B32" s="7" t="s">
        <v>82</v>
      </c>
      <c r="C32" s="148"/>
      <c r="D32" s="387" t="s">
        <v>849</v>
      </c>
      <c r="E32" s="316">
        <v>902.46982500000001</v>
      </c>
      <c r="F32" s="307"/>
      <c r="G32" s="316">
        <v>886.08418099999949</v>
      </c>
      <c r="H32" s="307"/>
      <c r="I32" s="316">
        <v>1187.1619410000005</v>
      </c>
      <c r="J32" s="307"/>
      <c r="K32" s="332">
        <v>1303.5809170000005</v>
      </c>
      <c r="L32" s="307"/>
      <c r="M32" s="388">
        <v>1462.7267629999994</v>
      </c>
      <c r="N32" s="322"/>
      <c r="O32" s="389">
        <v>1647.1913599999989</v>
      </c>
      <c r="P32" s="322"/>
      <c r="Q32" s="330">
        <v>1750.7945709999997</v>
      </c>
      <c r="R32" s="322"/>
      <c r="S32" s="380" t="s">
        <v>894</v>
      </c>
      <c r="T32" s="123"/>
    </row>
    <row r="33" spans="1:20" s="80" customFormat="1" ht="18" customHeight="1" x14ac:dyDescent="0.2">
      <c r="A33" s="72" t="s">
        <v>57</v>
      </c>
      <c r="B33" s="7" t="s">
        <v>83</v>
      </c>
      <c r="C33" s="148"/>
      <c r="D33" s="387" t="s">
        <v>850</v>
      </c>
      <c r="E33" s="316">
        <v>959.47468399999991</v>
      </c>
      <c r="F33" s="307"/>
      <c r="G33" s="316">
        <v>993.98544100000004</v>
      </c>
      <c r="H33" s="307"/>
      <c r="I33" s="316">
        <v>1016.7438189999998</v>
      </c>
      <c r="J33" s="307"/>
      <c r="K33" s="332">
        <v>1064.7556089999996</v>
      </c>
      <c r="L33" s="307"/>
      <c r="M33" s="388">
        <v>918.0956070000002</v>
      </c>
      <c r="N33" s="322"/>
      <c r="O33" s="389">
        <v>977.50606600000015</v>
      </c>
      <c r="P33" s="322"/>
      <c r="Q33" s="330">
        <v>1111.2872690000002</v>
      </c>
      <c r="R33" s="322"/>
      <c r="S33" s="380" t="s">
        <v>895</v>
      </c>
      <c r="T33" s="122"/>
    </row>
    <row r="34" spans="1:20" s="71" customFormat="1" ht="30" customHeight="1" x14ac:dyDescent="0.25">
      <c r="A34" s="72" t="s">
        <v>57</v>
      </c>
      <c r="B34" s="7" t="s">
        <v>84</v>
      </c>
      <c r="C34" s="148"/>
      <c r="D34" s="387" t="s">
        <v>851</v>
      </c>
      <c r="E34" s="316">
        <v>197.89226499999992</v>
      </c>
      <c r="F34" s="307"/>
      <c r="G34" s="316">
        <v>210.39805399999997</v>
      </c>
      <c r="H34" s="307"/>
      <c r="I34" s="316">
        <v>254.39301400000005</v>
      </c>
      <c r="J34" s="307"/>
      <c r="K34" s="332">
        <v>281.66305100000011</v>
      </c>
      <c r="L34" s="307"/>
      <c r="M34" s="388">
        <v>250.47214000000005</v>
      </c>
      <c r="N34" s="322"/>
      <c r="O34" s="389">
        <v>320.80777299999994</v>
      </c>
      <c r="P34" s="322"/>
      <c r="Q34" s="330">
        <v>353.72044299999988</v>
      </c>
      <c r="R34" s="322"/>
      <c r="S34" s="380" t="s">
        <v>896</v>
      </c>
      <c r="T34" s="117"/>
    </row>
    <row r="35" spans="1:20" s="80" customFormat="1" ht="18" customHeight="1" x14ac:dyDescent="0.2">
      <c r="A35" s="72" t="s">
        <v>57</v>
      </c>
      <c r="B35" s="7" t="s">
        <v>85</v>
      </c>
      <c r="C35" s="148"/>
      <c r="D35" s="384" t="s">
        <v>852</v>
      </c>
      <c r="E35" s="315">
        <v>5206.3008390000041</v>
      </c>
      <c r="F35" s="307"/>
      <c r="G35" s="315">
        <v>5305.1218519999966</v>
      </c>
      <c r="H35" s="307"/>
      <c r="I35" s="315">
        <v>6240.4272929999988</v>
      </c>
      <c r="J35" s="307"/>
      <c r="K35" s="318">
        <v>6347.539065000009</v>
      </c>
      <c r="L35" s="307"/>
      <c r="M35" s="385">
        <v>6627.1944269999995</v>
      </c>
      <c r="N35" s="322"/>
      <c r="O35" s="386">
        <v>7485.0060280000016</v>
      </c>
      <c r="P35" s="322"/>
      <c r="Q35" s="309">
        <v>8162.8079270000007</v>
      </c>
      <c r="R35" s="322"/>
      <c r="S35" s="379" t="s">
        <v>897</v>
      </c>
      <c r="T35" s="122"/>
    </row>
    <row r="36" spans="1:20" s="74" customFormat="1" ht="25.5" customHeight="1" x14ac:dyDescent="0.2">
      <c r="A36" s="74" t="s">
        <v>57</v>
      </c>
      <c r="B36" s="6" t="s">
        <v>35</v>
      </c>
      <c r="C36" s="150"/>
      <c r="D36" s="381" t="s">
        <v>853</v>
      </c>
      <c r="E36" s="314">
        <v>17992.722999000005</v>
      </c>
      <c r="F36" s="307"/>
      <c r="G36" s="314">
        <v>14488.446924000016</v>
      </c>
      <c r="H36" s="307"/>
      <c r="I36" s="314">
        <v>14800.435116000002</v>
      </c>
      <c r="J36" s="307"/>
      <c r="K36" s="333">
        <v>16933.056501000006</v>
      </c>
      <c r="L36" s="307"/>
      <c r="M36" s="382">
        <v>17746.604567999999</v>
      </c>
      <c r="N36" s="322"/>
      <c r="O36" s="383">
        <v>17493.250180999999</v>
      </c>
      <c r="P36" s="322"/>
      <c r="Q36" s="383">
        <v>18139.981659000005</v>
      </c>
      <c r="R36" s="322"/>
      <c r="S36" s="259" t="s">
        <v>898</v>
      </c>
      <c r="T36" s="119"/>
    </row>
    <row r="37" spans="1:20" s="81" customFormat="1" ht="32.25" customHeight="1" x14ac:dyDescent="0.2">
      <c r="A37" s="72" t="s">
        <v>57</v>
      </c>
      <c r="B37" s="8" t="s">
        <v>36</v>
      </c>
      <c r="C37" s="147"/>
      <c r="D37" s="384" t="s">
        <v>854</v>
      </c>
      <c r="E37" s="315">
        <v>7122.9314619999977</v>
      </c>
      <c r="F37" s="307"/>
      <c r="G37" s="315">
        <v>5207.4436119999937</v>
      </c>
      <c r="H37" s="307"/>
      <c r="I37" s="315">
        <v>6048.564233000001</v>
      </c>
      <c r="J37" s="307"/>
      <c r="K37" s="318">
        <v>7258.0094980000076</v>
      </c>
      <c r="L37" s="307"/>
      <c r="M37" s="385">
        <v>7820.9011189999983</v>
      </c>
      <c r="N37" s="322"/>
      <c r="O37" s="386">
        <v>7307.9349130000001</v>
      </c>
      <c r="P37" s="322"/>
      <c r="Q37" s="309">
        <v>7274.6569550000031</v>
      </c>
      <c r="R37" s="322"/>
      <c r="S37" s="379" t="s">
        <v>899</v>
      </c>
      <c r="T37" s="123"/>
    </row>
    <row r="38" spans="1:20" s="81" customFormat="1" ht="32.25" customHeight="1" x14ac:dyDescent="0.2">
      <c r="A38" s="72" t="s">
        <v>57</v>
      </c>
      <c r="B38" s="8" t="s">
        <v>37</v>
      </c>
      <c r="C38" s="147"/>
      <c r="D38" s="384" t="s">
        <v>855</v>
      </c>
      <c r="E38" s="315">
        <v>1137.5531429999999</v>
      </c>
      <c r="F38" s="307"/>
      <c r="G38" s="315">
        <v>1099.1682649999996</v>
      </c>
      <c r="H38" s="307"/>
      <c r="I38" s="315">
        <v>1179.3341830000004</v>
      </c>
      <c r="J38" s="307"/>
      <c r="K38" s="318">
        <v>1241.0308029999999</v>
      </c>
      <c r="L38" s="307"/>
      <c r="M38" s="385">
        <v>1293.7783490000006</v>
      </c>
      <c r="N38" s="322"/>
      <c r="O38" s="386">
        <v>1261.3119679999993</v>
      </c>
      <c r="P38" s="322"/>
      <c r="Q38" s="309">
        <v>1604.2202040000002</v>
      </c>
      <c r="R38" s="322"/>
      <c r="S38" s="379" t="s">
        <v>900</v>
      </c>
      <c r="T38" s="123"/>
    </row>
    <row r="39" spans="1:20" s="81" customFormat="1" ht="18" customHeight="1" x14ac:dyDescent="0.2">
      <c r="A39" s="72" t="s">
        <v>57</v>
      </c>
      <c r="B39" s="7" t="s">
        <v>38</v>
      </c>
      <c r="C39" s="148"/>
      <c r="D39" s="387" t="s">
        <v>730</v>
      </c>
      <c r="E39" s="316">
        <v>496.74372100000005</v>
      </c>
      <c r="F39" s="307"/>
      <c r="G39" s="316">
        <v>528.33212500000025</v>
      </c>
      <c r="H39" s="307"/>
      <c r="I39" s="316">
        <v>562.10904700000015</v>
      </c>
      <c r="J39" s="307"/>
      <c r="K39" s="332">
        <v>560.47485200000017</v>
      </c>
      <c r="L39" s="307"/>
      <c r="M39" s="388">
        <v>571.71094399999993</v>
      </c>
      <c r="N39" s="322"/>
      <c r="O39" s="389">
        <v>608.80374600000016</v>
      </c>
      <c r="P39" s="322"/>
      <c r="Q39" s="330">
        <v>612.02178400000003</v>
      </c>
      <c r="R39" s="322"/>
      <c r="S39" s="380" t="s">
        <v>901</v>
      </c>
      <c r="T39" s="123"/>
    </row>
    <row r="40" spans="1:20" s="81" customFormat="1" ht="18" customHeight="1" x14ac:dyDescent="0.2">
      <c r="A40" s="72" t="s">
        <v>57</v>
      </c>
      <c r="B40" s="7" t="s">
        <v>40</v>
      </c>
      <c r="C40" s="148"/>
      <c r="D40" s="387" t="s">
        <v>856</v>
      </c>
      <c r="E40" s="316">
        <v>0.99056199999999994</v>
      </c>
      <c r="F40" s="307"/>
      <c r="G40" s="316">
        <v>2.8941109999999997</v>
      </c>
      <c r="H40" s="307"/>
      <c r="I40" s="316">
        <v>3.1980429999999997</v>
      </c>
      <c r="J40" s="307"/>
      <c r="K40" s="332">
        <v>1.057393</v>
      </c>
      <c r="L40" s="307"/>
      <c r="M40" s="388">
        <v>1.913986</v>
      </c>
      <c r="N40" s="322"/>
      <c r="O40" s="389">
        <v>3.757447</v>
      </c>
      <c r="P40" s="322"/>
      <c r="Q40" s="330">
        <v>4.9287520000000011</v>
      </c>
      <c r="R40" s="322"/>
      <c r="S40" s="380" t="s">
        <v>902</v>
      </c>
      <c r="T40" s="123"/>
    </row>
    <row r="41" spans="1:20" s="81" customFormat="1" ht="18" customHeight="1" x14ac:dyDescent="0.2">
      <c r="A41" s="72" t="s">
        <v>57</v>
      </c>
      <c r="B41" s="7" t="s">
        <v>42</v>
      </c>
      <c r="C41" s="148"/>
      <c r="D41" s="387" t="s">
        <v>857</v>
      </c>
      <c r="E41" s="316">
        <v>110.38259100000001</v>
      </c>
      <c r="F41" s="307"/>
      <c r="G41" s="316">
        <v>110.60104300000002</v>
      </c>
      <c r="H41" s="307"/>
      <c r="I41" s="316">
        <v>81.841569000000007</v>
      </c>
      <c r="J41" s="307"/>
      <c r="K41" s="332">
        <v>87.952919999999992</v>
      </c>
      <c r="L41" s="307"/>
      <c r="M41" s="388">
        <v>124.12909399999999</v>
      </c>
      <c r="N41" s="322"/>
      <c r="O41" s="389">
        <v>120.859262</v>
      </c>
      <c r="P41" s="322"/>
      <c r="Q41" s="330">
        <v>169.443815</v>
      </c>
      <c r="R41" s="322"/>
      <c r="S41" s="380" t="s">
        <v>903</v>
      </c>
      <c r="T41" s="123"/>
    </row>
    <row r="42" spans="1:20" s="81" customFormat="1" ht="18" customHeight="1" x14ac:dyDescent="0.2">
      <c r="A42" s="72" t="s">
        <v>57</v>
      </c>
      <c r="B42" s="7" t="s">
        <v>44</v>
      </c>
      <c r="C42" s="148"/>
      <c r="D42" s="387" t="s">
        <v>858</v>
      </c>
      <c r="E42" s="316">
        <v>148.58629100000005</v>
      </c>
      <c r="F42" s="307"/>
      <c r="G42" s="316">
        <v>141.00622299999998</v>
      </c>
      <c r="H42" s="307"/>
      <c r="I42" s="316">
        <v>109.69427999999999</v>
      </c>
      <c r="J42" s="307"/>
      <c r="K42" s="332">
        <v>122.54666899999999</v>
      </c>
      <c r="L42" s="307"/>
      <c r="M42" s="388">
        <v>123.736238</v>
      </c>
      <c r="N42" s="322"/>
      <c r="O42" s="389">
        <v>149.00327199999998</v>
      </c>
      <c r="P42" s="322"/>
      <c r="Q42" s="330">
        <v>222.54056599999998</v>
      </c>
      <c r="R42" s="322"/>
      <c r="S42" s="380" t="s">
        <v>904</v>
      </c>
      <c r="T42" s="123"/>
    </row>
    <row r="43" spans="1:20" s="81" customFormat="1" ht="18" customHeight="1" x14ac:dyDescent="0.2">
      <c r="A43" s="72" t="s">
        <v>57</v>
      </c>
      <c r="B43" s="7" t="s">
        <v>46</v>
      </c>
      <c r="C43" s="148"/>
      <c r="D43" s="387" t="s">
        <v>859</v>
      </c>
      <c r="E43" s="316">
        <v>1.3823480000000001</v>
      </c>
      <c r="F43" s="307"/>
      <c r="G43" s="316">
        <v>1.730993</v>
      </c>
      <c r="H43" s="307"/>
      <c r="I43" s="316">
        <v>1.5588719999999998</v>
      </c>
      <c r="J43" s="307"/>
      <c r="K43" s="332">
        <v>2.1525349999999999</v>
      </c>
      <c r="L43" s="307"/>
      <c r="M43" s="388">
        <v>2.7286039999999998</v>
      </c>
      <c r="N43" s="322"/>
      <c r="O43" s="389">
        <v>3.3585929999999999</v>
      </c>
      <c r="P43" s="322"/>
      <c r="Q43" s="330">
        <v>4.1900149999999998</v>
      </c>
      <c r="R43" s="322"/>
      <c r="S43" s="380" t="s">
        <v>905</v>
      </c>
      <c r="T43" s="123"/>
    </row>
    <row r="44" spans="1:20" s="81" customFormat="1" ht="18" customHeight="1" x14ac:dyDescent="0.2">
      <c r="A44" s="72" t="s">
        <v>57</v>
      </c>
      <c r="B44" s="7" t="s">
        <v>48</v>
      </c>
      <c r="C44" s="148"/>
      <c r="D44" s="387" t="s">
        <v>740</v>
      </c>
      <c r="E44" s="316">
        <v>1.7307379999999999</v>
      </c>
      <c r="F44" s="307"/>
      <c r="G44" s="316">
        <v>1.8455540000000001</v>
      </c>
      <c r="H44" s="307"/>
      <c r="I44" s="316">
        <v>1.9637319999999998</v>
      </c>
      <c r="J44" s="307"/>
      <c r="K44" s="332">
        <v>2.0281289999999998</v>
      </c>
      <c r="L44" s="307"/>
      <c r="M44" s="388">
        <v>2.14602</v>
      </c>
      <c r="N44" s="322"/>
      <c r="O44" s="389">
        <v>2.568959</v>
      </c>
      <c r="P44" s="322"/>
      <c r="Q44" s="330">
        <v>2.9772370000000001</v>
      </c>
      <c r="R44" s="322"/>
      <c r="S44" s="380" t="s">
        <v>906</v>
      </c>
      <c r="T44" s="123"/>
    </row>
    <row r="45" spans="1:20" s="81" customFormat="1" ht="18" customHeight="1" x14ac:dyDescent="0.2">
      <c r="A45" s="72" t="s">
        <v>57</v>
      </c>
      <c r="B45" s="7" t="s">
        <v>49</v>
      </c>
      <c r="C45" s="148"/>
      <c r="D45" s="387" t="s">
        <v>741</v>
      </c>
      <c r="E45" s="316">
        <v>366.93790800000011</v>
      </c>
      <c r="F45" s="307"/>
      <c r="G45" s="316">
        <v>303.84375999999997</v>
      </c>
      <c r="H45" s="307"/>
      <c r="I45" s="316">
        <v>397.099896</v>
      </c>
      <c r="J45" s="307"/>
      <c r="K45" s="332">
        <v>440.92947900000001</v>
      </c>
      <c r="L45" s="307"/>
      <c r="M45" s="388">
        <v>441.28956499999987</v>
      </c>
      <c r="N45" s="322"/>
      <c r="O45" s="389">
        <v>337.05344400000001</v>
      </c>
      <c r="P45" s="322"/>
      <c r="Q45" s="330">
        <v>395.92543699999999</v>
      </c>
      <c r="R45" s="322"/>
      <c r="S45" s="380" t="s">
        <v>907</v>
      </c>
      <c r="T45" s="123"/>
    </row>
    <row r="46" spans="1:20" s="80" customFormat="1" ht="18" customHeight="1" x14ac:dyDescent="0.2">
      <c r="A46" s="72" t="s">
        <v>57</v>
      </c>
      <c r="B46" s="7" t="s">
        <v>50</v>
      </c>
      <c r="C46" s="148"/>
      <c r="D46" s="387" t="s">
        <v>742</v>
      </c>
      <c r="E46" s="316">
        <v>4.1155000000000004E-2</v>
      </c>
      <c r="F46" s="307"/>
      <c r="G46" s="316">
        <v>7.1470000000000006E-3</v>
      </c>
      <c r="H46" s="307"/>
      <c r="I46" s="316">
        <v>2.3609999999999999E-2</v>
      </c>
      <c r="J46" s="307"/>
      <c r="K46" s="332">
        <v>0.14356799999999997</v>
      </c>
      <c r="L46" s="307"/>
      <c r="M46" s="388">
        <v>5.751E-3</v>
      </c>
      <c r="N46" s="322"/>
      <c r="O46" s="389">
        <v>1.567E-2</v>
      </c>
      <c r="P46" s="322"/>
      <c r="Q46" s="330">
        <v>2.9339E-2</v>
      </c>
      <c r="R46" s="322"/>
      <c r="S46" s="380" t="s">
        <v>908</v>
      </c>
      <c r="T46" s="122"/>
    </row>
    <row r="47" spans="1:20" s="71" customFormat="1" ht="18" customHeight="1" x14ac:dyDescent="0.25">
      <c r="A47" s="72" t="s">
        <v>57</v>
      </c>
      <c r="B47" s="7" t="s">
        <v>51</v>
      </c>
      <c r="C47" s="148"/>
      <c r="D47" s="387" t="s">
        <v>743</v>
      </c>
      <c r="E47" s="316">
        <v>10.757828999999999</v>
      </c>
      <c r="F47" s="307"/>
      <c r="G47" s="316">
        <v>8.9073089999999979</v>
      </c>
      <c r="H47" s="307"/>
      <c r="I47" s="316">
        <v>21.845133999999998</v>
      </c>
      <c r="J47" s="307"/>
      <c r="K47" s="332">
        <v>23.74525800000001</v>
      </c>
      <c r="L47" s="307"/>
      <c r="M47" s="388">
        <v>26.118147</v>
      </c>
      <c r="N47" s="322"/>
      <c r="O47" s="389">
        <v>35.891574999999996</v>
      </c>
      <c r="P47" s="322"/>
      <c r="Q47" s="330">
        <v>192.16325899999998</v>
      </c>
      <c r="R47" s="322"/>
      <c r="S47" s="380" t="s">
        <v>805</v>
      </c>
      <c r="T47" s="117"/>
    </row>
    <row r="48" spans="1:20" s="80" customFormat="1" ht="18" customHeight="1" x14ac:dyDescent="0.2">
      <c r="A48" s="72" t="s">
        <v>57</v>
      </c>
      <c r="B48" s="8" t="s">
        <v>86</v>
      </c>
      <c r="C48" s="147"/>
      <c r="D48" s="384" t="s">
        <v>860</v>
      </c>
      <c r="E48" s="315">
        <v>9732.2383940000127</v>
      </c>
      <c r="F48" s="307"/>
      <c r="G48" s="315">
        <v>8181.8350470000114</v>
      </c>
      <c r="H48" s="307"/>
      <c r="I48" s="315">
        <v>7572.5367000000006</v>
      </c>
      <c r="J48" s="223" t="s">
        <v>680</v>
      </c>
      <c r="K48" s="318">
        <v>8434.0162</v>
      </c>
      <c r="L48" s="223" t="s">
        <v>680</v>
      </c>
      <c r="M48" s="385">
        <v>8631.9251000000004</v>
      </c>
      <c r="N48" s="223" t="s">
        <v>680</v>
      </c>
      <c r="O48" s="386">
        <v>8924.0033000000003</v>
      </c>
      <c r="P48" s="223" t="s">
        <v>680</v>
      </c>
      <c r="Q48" s="386">
        <v>9261.1044999999995</v>
      </c>
      <c r="R48" s="223" t="s">
        <v>680</v>
      </c>
      <c r="S48" s="379" t="s">
        <v>909</v>
      </c>
      <c r="T48" s="122"/>
    </row>
    <row r="49" spans="1:20" s="74" customFormat="1" ht="25.5" customHeight="1" x14ac:dyDescent="0.2">
      <c r="A49" s="74" t="s">
        <v>57</v>
      </c>
      <c r="B49" s="6" t="s">
        <v>59</v>
      </c>
      <c r="C49" s="150"/>
      <c r="D49" s="381" t="s">
        <v>861</v>
      </c>
      <c r="E49" s="314">
        <v>9387.210321999999</v>
      </c>
      <c r="F49" s="307"/>
      <c r="G49" s="314">
        <v>7041.6758169999994</v>
      </c>
      <c r="H49" s="307"/>
      <c r="I49" s="314">
        <v>8526.7836409999982</v>
      </c>
      <c r="J49" s="307"/>
      <c r="K49" s="333">
        <v>9204.3019560000012</v>
      </c>
      <c r="L49" s="307"/>
      <c r="M49" s="382">
        <v>9417.3599319999903</v>
      </c>
      <c r="N49" s="322"/>
      <c r="O49" s="383">
        <v>10394.394793999996</v>
      </c>
      <c r="P49" s="322"/>
      <c r="Q49" s="331">
        <v>11128.76263399999</v>
      </c>
      <c r="R49" s="322"/>
      <c r="S49" s="259" t="s">
        <v>910</v>
      </c>
      <c r="T49" s="119"/>
    </row>
    <row r="50" spans="1:20" s="80" customFormat="1" ht="33" customHeight="1" x14ac:dyDescent="0.2">
      <c r="A50" s="72" t="s">
        <v>57</v>
      </c>
      <c r="B50" s="7" t="s">
        <v>60</v>
      </c>
      <c r="C50" s="148"/>
      <c r="D50" s="384" t="s">
        <v>862</v>
      </c>
      <c r="E50" s="315">
        <v>174.41624200000004</v>
      </c>
      <c r="F50" s="307"/>
      <c r="G50" s="315">
        <v>165.42900800000004</v>
      </c>
      <c r="H50" s="307"/>
      <c r="I50" s="315">
        <v>164.81044899999998</v>
      </c>
      <c r="J50" s="307"/>
      <c r="K50" s="318">
        <v>183.20212899999999</v>
      </c>
      <c r="L50" s="307"/>
      <c r="M50" s="385">
        <v>201.52584200000007</v>
      </c>
      <c r="N50" s="322"/>
      <c r="O50" s="386">
        <v>210.70795900000005</v>
      </c>
      <c r="P50" s="322"/>
      <c r="Q50" s="309">
        <v>219.87593199999998</v>
      </c>
      <c r="R50" s="322"/>
      <c r="S50" s="379" t="s">
        <v>807</v>
      </c>
      <c r="T50" s="122"/>
    </row>
    <row r="51" spans="1:20" s="80" customFormat="1" ht="18" customHeight="1" x14ac:dyDescent="0.2">
      <c r="A51" s="72" t="s">
        <v>57</v>
      </c>
      <c r="B51" s="7" t="s">
        <v>61</v>
      </c>
      <c r="C51" s="148"/>
      <c r="D51" s="384" t="s">
        <v>746</v>
      </c>
      <c r="E51" s="315">
        <v>41.698394</v>
      </c>
      <c r="F51" s="307"/>
      <c r="G51" s="315">
        <v>34.658467000000002</v>
      </c>
      <c r="H51" s="307"/>
      <c r="I51" s="315">
        <v>41.643326999999999</v>
      </c>
      <c r="J51" s="307"/>
      <c r="K51" s="318">
        <v>40.632492999999997</v>
      </c>
      <c r="L51" s="307"/>
      <c r="M51" s="385">
        <v>46.612431000000001</v>
      </c>
      <c r="N51" s="322"/>
      <c r="O51" s="386">
        <v>49.776671999999998</v>
      </c>
      <c r="P51" s="322"/>
      <c r="Q51" s="309">
        <v>40.362729000000002</v>
      </c>
      <c r="R51" s="322"/>
      <c r="S51" s="379" t="s">
        <v>808</v>
      </c>
      <c r="T51" s="122"/>
    </row>
    <row r="52" spans="1:20" s="80" customFormat="1" ht="18" customHeight="1" x14ac:dyDescent="0.2">
      <c r="A52" s="72" t="s">
        <v>57</v>
      </c>
      <c r="B52" s="7" t="s">
        <v>62</v>
      </c>
      <c r="C52" s="148"/>
      <c r="D52" s="384" t="s">
        <v>747</v>
      </c>
      <c r="E52" s="315">
        <v>1.5E-3</v>
      </c>
      <c r="F52" s="307"/>
      <c r="G52" s="315">
        <v>2.5000000000000001E-4</v>
      </c>
      <c r="H52" s="307"/>
      <c r="I52" s="315">
        <v>1.09E-3</v>
      </c>
      <c r="J52" s="307"/>
      <c r="K52" s="318">
        <v>2.5503999999999999E-2</v>
      </c>
      <c r="L52" s="307"/>
      <c r="M52" s="385">
        <v>39.996003999999999</v>
      </c>
      <c r="N52" s="322"/>
      <c r="O52" s="386">
        <v>29.999400000000001</v>
      </c>
      <c r="P52" s="322"/>
      <c r="Q52" s="309">
        <v>31.041785000000001</v>
      </c>
      <c r="R52" s="322"/>
      <c r="S52" s="379" t="s">
        <v>809</v>
      </c>
      <c r="T52" s="122"/>
    </row>
    <row r="53" spans="1:20" s="80" customFormat="1" ht="18" customHeight="1" x14ac:dyDescent="0.2">
      <c r="A53" s="72" t="s">
        <v>57</v>
      </c>
      <c r="B53" s="7" t="s">
        <v>63</v>
      </c>
      <c r="C53" s="148"/>
      <c r="D53" s="384" t="s">
        <v>863</v>
      </c>
      <c r="E53" s="315">
        <v>2857.6245779999999</v>
      </c>
      <c r="F53" s="307"/>
      <c r="G53" s="315">
        <v>1642.9877999999999</v>
      </c>
      <c r="H53" s="307"/>
      <c r="I53" s="315">
        <v>2778.5389089999999</v>
      </c>
      <c r="J53" s="307"/>
      <c r="K53" s="318">
        <v>2765.0704130000008</v>
      </c>
      <c r="L53" s="307"/>
      <c r="M53" s="385">
        <v>2999.2128399999992</v>
      </c>
      <c r="N53" s="322"/>
      <c r="O53" s="386">
        <v>2664.2413339999998</v>
      </c>
      <c r="P53" s="322"/>
      <c r="Q53" s="309">
        <v>3046.5483459999991</v>
      </c>
      <c r="R53" s="322"/>
      <c r="S53" s="379" t="s">
        <v>911</v>
      </c>
      <c r="T53" s="122"/>
    </row>
    <row r="54" spans="1:20" s="80" customFormat="1" ht="18" customHeight="1" x14ac:dyDescent="0.2">
      <c r="A54" s="72" t="s">
        <v>57</v>
      </c>
      <c r="B54" s="7" t="s">
        <v>64</v>
      </c>
      <c r="C54" s="148"/>
      <c r="D54" s="384" t="s">
        <v>749</v>
      </c>
      <c r="E54" s="315">
        <v>368.667303</v>
      </c>
      <c r="F54" s="307"/>
      <c r="G54" s="315">
        <v>510.49811999999997</v>
      </c>
      <c r="H54" s="307"/>
      <c r="I54" s="315">
        <v>565.33875100000012</v>
      </c>
      <c r="J54" s="307"/>
      <c r="K54" s="318">
        <v>521.57015699999999</v>
      </c>
      <c r="L54" s="307"/>
      <c r="M54" s="385">
        <v>395.964831</v>
      </c>
      <c r="N54" s="322"/>
      <c r="O54" s="386">
        <v>625.6784449999999</v>
      </c>
      <c r="P54" s="322"/>
      <c r="Q54" s="309">
        <v>304.34287799999993</v>
      </c>
      <c r="R54" s="322"/>
      <c r="S54" s="379" t="s">
        <v>811</v>
      </c>
      <c r="T54" s="122"/>
    </row>
    <row r="55" spans="1:20" s="80" customFormat="1" ht="18" customHeight="1" x14ac:dyDescent="0.2">
      <c r="A55" s="72" t="s">
        <v>57</v>
      </c>
      <c r="B55" s="7" t="s">
        <v>66</v>
      </c>
      <c r="C55" s="148"/>
      <c r="D55" s="384" t="s">
        <v>750</v>
      </c>
      <c r="E55" s="315">
        <v>457.41424299999994</v>
      </c>
      <c r="F55" s="307"/>
      <c r="G55" s="315">
        <v>264.53828199999998</v>
      </c>
      <c r="H55" s="307"/>
      <c r="I55" s="315">
        <v>196.903605</v>
      </c>
      <c r="J55" s="307"/>
      <c r="K55" s="318">
        <v>494.84058300000004</v>
      </c>
      <c r="L55" s="307"/>
      <c r="M55" s="385">
        <v>525.26891499999999</v>
      </c>
      <c r="N55" s="322"/>
      <c r="O55" s="386">
        <v>620.29370600000004</v>
      </c>
      <c r="P55" s="322"/>
      <c r="Q55" s="309">
        <v>635.899044</v>
      </c>
      <c r="R55" s="322"/>
      <c r="S55" s="379" t="s">
        <v>812</v>
      </c>
      <c r="T55" s="122"/>
    </row>
    <row r="56" spans="1:20" s="80" customFormat="1" ht="18" customHeight="1" x14ac:dyDescent="0.2">
      <c r="A56" s="72" t="s">
        <v>57</v>
      </c>
      <c r="B56" s="7" t="s">
        <v>68</v>
      </c>
      <c r="C56" s="148"/>
      <c r="D56" s="384" t="s">
        <v>751</v>
      </c>
      <c r="E56" s="315">
        <v>890.11142699999994</v>
      </c>
      <c r="F56" s="307"/>
      <c r="G56" s="315">
        <v>675.16800000000012</v>
      </c>
      <c r="H56" s="307"/>
      <c r="I56" s="315">
        <v>805.43458999999984</v>
      </c>
      <c r="J56" s="307"/>
      <c r="K56" s="318">
        <v>944.12248999999997</v>
      </c>
      <c r="L56" s="307"/>
      <c r="M56" s="385">
        <v>1032.3720490000003</v>
      </c>
      <c r="N56" s="322"/>
      <c r="O56" s="386">
        <v>1188.8263889999998</v>
      </c>
      <c r="P56" s="322"/>
      <c r="Q56" s="309">
        <v>1135.782013</v>
      </c>
      <c r="R56" s="322"/>
      <c r="S56" s="379" t="s">
        <v>813</v>
      </c>
      <c r="T56" s="122"/>
    </row>
    <row r="57" spans="1:20" s="80" customFormat="1" ht="18" customHeight="1" x14ac:dyDescent="0.2">
      <c r="A57" s="72" t="s">
        <v>57</v>
      </c>
      <c r="B57" s="7" t="s">
        <v>67</v>
      </c>
      <c r="C57" s="148"/>
      <c r="D57" s="384" t="s">
        <v>753</v>
      </c>
      <c r="E57" s="315">
        <v>1521.6243460000001</v>
      </c>
      <c r="F57" s="307"/>
      <c r="G57" s="315">
        <v>1080.085304</v>
      </c>
      <c r="H57" s="307"/>
      <c r="I57" s="315">
        <v>1234.385383</v>
      </c>
      <c r="J57" s="307"/>
      <c r="K57" s="318">
        <v>1293.8592239999998</v>
      </c>
      <c r="L57" s="307"/>
      <c r="M57" s="385">
        <v>1173.041706</v>
      </c>
      <c r="N57" s="322"/>
      <c r="O57" s="386">
        <v>1731.4043710000001</v>
      </c>
      <c r="P57" s="322"/>
      <c r="Q57" s="309">
        <v>2177.8824589999999</v>
      </c>
      <c r="R57" s="322"/>
      <c r="S57" s="379" t="s">
        <v>814</v>
      </c>
      <c r="T57" s="122"/>
    </row>
    <row r="58" spans="1:20" s="80" customFormat="1" ht="18" customHeight="1" x14ac:dyDescent="0.2">
      <c r="A58" s="72" t="s">
        <v>57</v>
      </c>
      <c r="B58" s="7" t="s">
        <v>65</v>
      </c>
      <c r="C58" s="148"/>
      <c r="D58" s="384" t="s">
        <v>752</v>
      </c>
      <c r="E58" s="315">
        <v>324.17314300000004</v>
      </c>
      <c r="F58" s="307"/>
      <c r="G58" s="315">
        <v>273.28187700000001</v>
      </c>
      <c r="H58" s="307"/>
      <c r="I58" s="315">
        <v>331.09131699999995</v>
      </c>
      <c r="J58" s="307"/>
      <c r="K58" s="318">
        <v>514.27479500000004</v>
      </c>
      <c r="L58" s="307"/>
      <c r="M58" s="385">
        <v>384.97503899999992</v>
      </c>
      <c r="N58" s="322"/>
      <c r="O58" s="386">
        <v>373.81240200000019</v>
      </c>
      <c r="P58" s="322"/>
      <c r="Q58" s="309">
        <v>340.37637699999988</v>
      </c>
      <c r="R58" s="322"/>
      <c r="S58" s="379" t="s">
        <v>912</v>
      </c>
      <c r="T58" s="122"/>
    </row>
    <row r="59" spans="1:20" s="80" customFormat="1" ht="18" customHeight="1" x14ac:dyDescent="0.2">
      <c r="A59" s="72" t="s">
        <v>57</v>
      </c>
      <c r="B59" s="7" t="s">
        <v>87</v>
      </c>
      <c r="C59" s="148"/>
      <c r="D59" s="384" t="s">
        <v>864</v>
      </c>
      <c r="E59" s="318">
        <v>2751.4791459999997</v>
      </c>
      <c r="F59" s="307"/>
      <c r="G59" s="318">
        <v>2395.0287090000015</v>
      </c>
      <c r="H59" s="307"/>
      <c r="I59" s="318">
        <v>2408.636220000003</v>
      </c>
      <c r="J59" s="307"/>
      <c r="K59" s="318">
        <v>2446.7041680000002</v>
      </c>
      <c r="L59" s="307"/>
      <c r="M59" s="385">
        <v>2618.3902750000034</v>
      </c>
      <c r="N59" s="322"/>
      <c r="O59" s="386">
        <v>2899.654116000002</v>
      </c>
      <c r="P59" s="322"/>
      <c r="Q59" s="309">
        <v>3196.6510710000011</v>
      </c>
      <c r="R59" s="322"/>
      <c r="S59" s="379" t="s">
        <v>913</v>
      </c>
      <c r="T59" s="122"/>
    </row>
    <row r="60" spans="1:20" s="74" customFormat="1" ht="45" customHeight="1" x14ac:dyDescent="0.2">
      <c r="A60" s="74" t="s">
        <v>57</v>
      </c>
      <c r="B60" s="6" t="s">
        <v>70</v>
      </c>
      <c r="C60" s="150"/>
      <c r="D60" s="381" t="s">
        <v>865</v>
      </c>
      <c r="E60" s="314">
        <v>21737.669851000024</v>
      </c>
      <c r="F60" s="307"/>
      <c r="G60" s="314">
        <v>19712.691082999987</v>
      </c>
      <c r="H60" s="307"/>
      <c r="I60" s="314">
        <v>25444.105782999999</v>
      </c>
      <c r="J60" s="307"/>
      <c r="K60" s="333">
        <v>23493.110313999994</v>
      </c>
      <c r="L60" s="307"/>
      <c r="M60" s="382">
        <v>24549.901191999987</v>
      </c>
      <c r="N60" s="322"/>
      <c r="O60" s="383">
        <v>29644.324889000003</v>
      </c>
      <c r="P60" s="322"/>
      <c r="Q60" s="383">
        <v>28658.037592000001</v>
      </c>
      <c r="R60" s="322"/>
      <c r="S60" s="259" t="s">
        <v>925</v>
      </c>
      <c r="T60" s="119"/>
    </row>
    <row r="61" spans="1:20" s="80" customFormat="1" ht="33" customHeight="1" x14ac:dyDescent="0.2">
      <c r="A61" s="72" t="s">
        <v>57</v>
      </c>
      <c r="B61" s="8" t="s">
        <v>71</v>
      </c>
      <c r="C61" s="147"/>
      <c r="D61" s="384" t="s">
        <v>866</v>
      </c>
      <c r="E61" s="315">
        <v>8515.6069319999988</v>
      </c>
      <c r="F61" s="307"/>
      <c r="G61" s="315">
        <v>8515.6355980000008</v>
      </c>
      <c r="H61" s="307"/>
      <c r="I61" s="315">
        <v>10711.990102999998</v>
      </c>
      <c r="J61" s="307"/>
      <c r="K61" s="318">
        <v>7204.6295559999999</v>
      </c>
      <c r="L61" s="307"/>
      <c r="M61" s="385">
        <v>7206.3379379999988</v>
      </c>
      <c r="N61" s="322"/>
      <c r="O61" s="386">
        <v>11051.388191999999</v>
      </c>
      <c r="P61" s="322"/>
      <c r="Q61" s="309">
        <v>9333.0701450000015</v>
      </c>
      <c r="R61" s="322"/>
      <c r="S61" s="379" t="s">
        <v>926</v>
      </c>
      <c r="T61" s="122"/>
    </row>
    <row r="62" spans="1:20" s="71" customFormat="1" ht="18" customHeight="1" x14ac:dyDescent="0.25">
      <c r="A62" s="72" t="s">
        <v>57</v>
      </c>
      <c r="B62" s="7" t="s">
        <v>72</v>
      </c>
      <c r="C62" s="148"/>
      <c r="D62" s="387" t="s">
        <v>757</v>
      </c>
      <c r="E62" s="316">
        <v>1.0092399999999999</v>
      </c>
      <c r="F62" s="307"/>
      <c r="G62" s="316">
        <v>68.321429999999992</v>
      </c>
      <c r="H62" s="307"/>
      <c r="I62" s="316">
        <v>116.371995</v>
      </c>
      <c r="J62" s="307"/>
      <c r="K62" s="332">
        <v>148.70885099999998</v>
      </c>
      <c r="L62" s="307"/>
      <c r="M62" s="388">
        <v>133.53559200000001</v>
      </c>
      <c r="N62" s="322"/>
      <c r="O62" s="389">
        <v>217.867412</v>
      </c>
      <c r="P62" s="322"/>
      <c r="Q62" s="330">
        <v>303.008646</v>
      </c>
      <c r="R62" s="322"/>
      <c r="S62" s="380" t="s">
        <v>819</v>
      </c>
      <c r="T62" s="117"/>
    </row>
    <row r="63" spans="1:20" s="71" customFormat="1" ht="18" customHeight="1" x14ac:dyDescent="0.25">
      <c r="A63" s="72" t="s">
        <v>57</v>
      </c>
      <c r="B63" s="7" t="s">
        <v>73</v>
      </c>
      <c r="C63" s="148"/>
      <c r="D63" s="387" t="s">
        <v>758</v>
      </c>
      <c r="E63" s="316">
        <v>8461.6554899999992</v>
      </c>
      <c r="F63" s="307"/>
      <c r="G63" s="316">
        <v>8395.6078379999999</v>
      </c>
      <c r="H63" s="307"/>
      <c r="I63" s="316">
        <v>10551.202140999998</v>
      </c>
      <c r="J63" s="307"/>
      <c r="K63" s="332">
        <v>7021.0143680000001</v>
      </c>
      <c r="L63" s="307"/>
      <c r="M63" s="388">
        <v>7031.1152869999996</v>
      </c>
      <c r="N63" s="322"/>
      <c r="O63" s="389">
        <v>10794.278944</v>
      </c>
      <c r="P63" s="322"/>
      <c r="Q63" s="330">
        <v>8995.8721600000008</v>
      </c>
      <c r="R63" s="322"/>
      <c r="S63" s="380" t="s">
        <v>820</v>
      </c>
      <c r="T63" s="117"/>
    </row>
    <row r="64" spans="1:20" s="71" customFormat="1" ht="18" customHeight="1" x14ac:dyDescent="0.25">
      <c r="A64" s="72" t="s">
        <v>57</v>
      </c>
      <c r="B64" s="7" t="s">
        <v>74</v>
      </c>
      <c r="C64" s="148"/>
      <c r="D64" s="387" t="s">
        <v>759</v>
      </c>
      <c r="E64" s="316">
        <v>0</v>
      </c>
      <c r="F64" s="308"/>
      <c r="G64" s="316">
        <v>0</v>
      </c>
      <c r="H64" s="307"/>
      <c r="I64" s="316">
        <v>0</v>
      </c>
      <c r="J64" s="307"/>
      <c r="K64" s="332">
        <v>1.1E-5</v>
      </c>
      <c r="L64" s="307"/>
      <c r="M64" s="332">
        <v>0</v>
      </c>
      <c r="N64" s="322"/>
      <c r="O64" s="390">
        <v>0</v>
      </c>
      <c r="P64" s="322"/>
      <c r="Q64" s="330">
        <v>0</v>
      </c>
      <c r="R64" s="322"/>
      <c r="S64" s="380" t="s">
        <v>821</v>
      </c>
      <c r="T64" s="117"/>
    </row>
    <row r="65" spans="1:20" s="71" customFormat="1" ht="18" customHeight="1" x14ac:dyDescent="0.25">
      <c r="A65" s="72" t="s">
        <v>57</v>
      </c>
      <c r="B65" s="7" t="s">
        <v>75</v>
      </c>
      <c r="C65" s="148"/>
      <c r="D65" s="387" t="s">
        <v>760</v>
      </c>
      <c r="E65" s="316">
        <v>52.942202000000002</v>
      </c>
      <c r="F65" s="307"/>
      <c r="G65" s="316">
        <v>51.706330000000001</v>
      </c>
      <c r="H65" s="307"/>
      <c r="I65" s="316">
        <v>44.415967000000002</v>
      </c>
      <c r="J65" s="307"/>
      <c r="K65" s="332">
        <v>34.906326</v>
      </c>
      <c r="L65" s="307"/>
      <c r="M65" s="388">
        <v>41.687058999999998</v>
      </c>
      <c r="N65" s="322"/>
      <c r="O65" s="389">
        <v>39.241835999999999</v>
      </c>
      <c r="P65" s="322"/>
      <c r="Q65" s="330">
        <v>34.189338999999997</v>
      </c>
      <c r="R65" s="322"/>
      <c r="S65" s="380" t="s">
        <v>822</v>
      </c>
      <c r="T65" s="117"/>
    </row>
    <row r="66" spans="1:20" s="71" customFormat="1" ht="32.25" customHeight="1" x14ac:dyDescent="0.25">
      <c r="A66" s="72" t="s">
        <v>57</v>
      </c>
      <c r="B66" s="8" t="s">
        <v>76</v>
      </c>
      <c r="C66" s="147"/>
      <c r="D66" s="321" t="s">
        <v>867</v>
      </c>
      <c r="E66" s="319">
        <v>3774.1284859999992</v>
      </c>
      <c r="F66" s="310"/>
      <c r="G66" s="319">
        <v>3145.5406209999996</v>
      </c>
      <c r="H66" s="310"/>
      <c r="I66" s="319">
        <v>4349.7805270000008</v>
      </c>
      <c r="J66" s="310"/>
      <c r="K66" s="319">
        <v>5554.357763</v>
      </c>
      <c r="L66" s="310"/>
      <c r="M66" s="319">
        <v>6581.0693380000002</v>
      </c>
      <c r="N66" s="323"/>
      <c r="O66" s="313">
        <v>7334.4538249999996</v>
      </c>
      <c r="P66" s="323"/>
      <c r="Q66" s="313">
        <v>7848.4570469999999</v>
      </c>
      <c r="R66" s="323"/>
      <c r="S66" s="418" t="s">
        <v>916</v>
      </c>
      <c r="T66" s="117"/>
    </row>
    <row r="67" spans="1:20" s="71" customFormat="1" ht="17.25" customHeight="1" x14ac:dyDescent="0.25">
      <c r="A67" s="72" t="s">
        <v>57</v>
      </c>
      <c r="B67" s="7" t="s">
        <v>77</v>
      </c>
      <c r="C67" s="148"/>
      <c r="D67" s="387" t="s">
        <v>762</v>
      </c>
      <c r="E67" s="316">
        <v>3727.5237269999989</v>
      </c>
      <c r="F67" s="307"/>
      <c r="G67" s="316">
        <v>3105.7894490000003</v>
      </c>
      <c r="H67" s="307"/>
      <c r="I67" s="316">
        <v>4288.7912500000002</v>
      </c>
      <c r="J67" s="307"/>
      <c r="K67" s="332">
        <v>5479.5290850000001</v>
      </c>
      <c r="L67" s="307"/>
      <c r="M67" s="388">
        <v>6443.4531000000006</v>
      </c>
      <c r="N67" s="223" t="s">
        <v>680</v>
      </c>
      <c r="O67" s="389">
        <v>7038.2155999999995</v>
      </c>
      <c r="P67" s="223" t="s">
        <v>680</v>
      </c>
      <c r="Q67" s="389">
        <v>7628.9351999999999</v>
      </c>
      <c r="R67" s="223" t="s">
        <v>680</v>
      </c>
      <c r="S67" s="380" t="s">
        <v>824</v>
      </c>
      <c r="T67" s="117"/>
    </row>
    <row r="68" spans="1:20" s="71" customFormat="1" ht="17.25" customHeight="1" x14ac:dyDescent="0.25">
      <c r="A68" s="72" t="s">
        <v>57</v>
      </c>
      <c r="B68" s="7" t="s">
        <v>78</v>
      </c>
      <c r="C68" s="148"/>
      <c r="D68" s="387" t="s">
        <v>763</v>
      </c>
      <c r="E68" s="316">
        <v>46.604759000000016</v>
      </c>
      <c r="F68" s="307"/>
      <c r="G68" s="316">
        <v>39.75117199999999</v>
      </c>
      <c r="H68" s="307"/>
      <c r="I68" s="329">
        <v>60.989277000000001</v>
      </c>
      <c r="J68" s="307"/>
      <c r="K68" s="332">
        <v>74.828677999999996</v>
      </c>
      <c r="L68" s="307"/>
      <c r="M68" s="388">
        <v>137.61623799999998</v>
      </c>
      <c r="N68" s="223"/>
      <c r="O68" s="389">
        <v>296.238225</v>
      </c>
      <c r="P68" s="223"/>
      <c r="Q68" s="330">
        <v>219.52184700000001</v>
      </c>
      <c r="R68" s="223"/>
      <c r="S68" s="380" t="s">
        <v>825</v>
      </c>
      <c r="T68" s="117"/>
    </row>
    <row r="69" spans="1:20" s="71" customFormat="1" ht="17.25" customHeight="1" x14ac:dyDescent="0.25">
      <c r="A69" s="72" t="s">
        <v>57</v>
      </c>
      <c r="B69" s="8" t="s">
        <v>92</v>
      </c>
      <c r="C69" s="147"/>
      <c r="D69" s="384" t="s">
        <v>868</v>
      </c>
      <c r="E69" s="315">
        <v>9447.934433000004</v>
      </c>
      <c r="F69" s="307"/>
      <c r="G69" s="315">
        <v>8051.5148639999943</v>
      </c>
      <c r="H69" s="307"/>
      <c r="I69" s="315">
        <v>10382.335153000007</v>
      </c>
      <c r="J69" s="307"/>
      <c r="K69" s="318">
        <v>10734.122995000003</v>
      </c>
      <c r="L69" s="307"/>
      <c r="M69" s="385">
        <v>10762.493915999989</v>
      </c>
      <c r="N69" s="223"/>
      <c r="O69" s="386">
        <v>11258.482872000006</v>
      </c>
      <c r="P69" s="223"/>
      <c r="Q69" s="386">
        <v>11476.510399999999</v>
      </c>
      <c r="R69" s="223" t="s">
        <v>680</v>
      </c>
      <c r="S69" s="379" t="s">
        <v>917</v>
      </c>
      <c r="T69" s="117"/>
    </row>
    <row r="70" spans="1:20" s="71" customFormat="1" ht="25.5" customHeight="1" x14ac:dyDescent="0.25">
      <c r="A70" s="72" t="s">
        <v>57</v>
      </c>
      <c r="B70" s="6" t="s">
        <v>93</v>
      </c>
      <c r="C70" s="150"/>
      <c r="D70" s="381" t="s">
        <v>869</v>
      </c>
      <c r="E70" s="314">
        <v>8638.796665000029</v>
      </c>
      <c r="F70" s="307"/>
      <c r="G70" s="314">
        <v>7486.3418889999894</v>
      </c>
      <c r="H70" s="307"/>
      <c r="I70" s="314">
        <v>8556.647288999995</v>
      </c>
      <c r="J70" s="307"/>
      <c r="K70" s="333">
        <v>9389.4804869999953</v>
      </c>
      <c r="L70" s="307"/>
      <c r="M70" s="382">
        <v>9715.7053999999989</v>
      </c>
      <c r="N70" s="223" t="s">
        <v>680</v>
      </c>
      <c r="O70" s="383">
        <v>10323.9082</v>
      </c>
      <c r="P70" s="223" t="s">
        <v>680</v>
      </c>
      <c r="Q70" s="331">
        <v>10545.225468999999</v>
      </c>
      <c r="R70" s="223"/>
      <c r="S70" s="259" t="s">
        <v>918</v>
      </c>
      <c r="T70" s="117"/>
    </row>
    <row r="71" spans="1:20" s="71" customFormat="1" ht="61.5" customHeight="1" x14ac:dyDescent="0.25">
      <c r="A71" s="72" t="s">
        <v>57</v>
      </c>
      <c r="B71" s="6" t="s">
        <v>94</v>
      </c>
      <c r="C71" s="150"/>
      <c r="D71" s="381" t="s">
        <v>870</v>
      </c>
      <c r="E71" s="314">
        <v>8.5944999999999994E-2</v>
      </c>
      <c r="F71" s="307"/>
      <c r="G71" s="314">
        <v>0.68213400000000002</v>
      </c>
      <c r="H71" s="307"/>
      <c r="I71" s="314">
        <v>0.44661600000000001</v>
      </c>
      <c r="J71" s="307"/>
      <c r="K71" s="333">
        <v>0.12671399999999999</v>
      </c>
      <c r="L71" s="307"/>
      <c r="M71" s="333">
        <v>2.7990000000000003E-3</v>
      </c>
      <c r="N71" s="322"/>
      <c r="O71" s="383">
        <v>1.068349</v>
      </c>
      <c r="P71" s="322"/>
      <c r="Q71" s="331">
        <v>0.527138</v>
      </c>
      <c r="R71" s="322"/>
      <c r="S71" s="259" t="s">
        <v>919</v>
      </c>
      <c r="T71" s="117"/>
    </row>
    <row r="72" spans="1:20" s="71" customFormat="1" ht="22.5" customHeight="1" x14ac:dyDescent="0.25">
      <c r="A72" s="72" t="s">
        <v>57</v>
      </c>
      <c r="B72" s="5" t="s">
        <v>0</v>
      </c>
      <c r="C72" s="146"/>
      <c r="D72" s="430" t="s">
        <v>929</v>
      </c>
      <c r="E72" s="325">
        <v>14730.351488451814</v>
      </c>
      <c r="F72" s="342" t="s">
        <v>680</v>
      </c>
      <c r="G72" s="325">
        <v>17272.770647748148</v>
      </c>
      <c r="H72" s="342" t="s">
        <v>680</v>
      </c>
      <c r="I72" s="325">
        <v>19307.615114754437</v>
      </c>
      <c r="J72" s="342" t="s">
        <v>680</v>
      </c>
      <c r="K72" s="325">
        <v>15641.524138551375</v>
      </c>
      <c r="L72" s="342" t="s">
        <v>680</v>
      </c>
      <c r="M72" s="325">
        <v>17543.721572684077</v>
      </c>
      <c r="N72" s="342" t="s">
        <v>680</v>
      </c>
      <c r="O72" s="326">
        <v>25124.982380806752</v>
      </c>
      <c r="P72" s="342" t="s">
        <v>680</v>
      </c>
      <c r="Q72" s="326">
        <v>24814.644485546571</v>
      </c>
      <c r="R72" s="342" t="s">
        <v>680</v>
      </c>
      <c r="S72" s="419" t="s">
        <v>4</v>
      </c>
      <c r="T72" s="117"/>
    </row>
    <row r="73" spans="1:20" s="71" customFormat="1" ht="22.5" customHeight="1" x14ac:dyDescent="0.25">
      <c r="A73" s="72" t="s">
        <v>57</v>
      </c>
      <c r="B73" s="5" t="s">
        <v>1</v>
      </c>
      <c r="C73" s="146"/>
      <c r="D73" s="381" t="s">
        <v>930</v>
      </c>
      <c r="E73" s="320">
        <v>23443.34949871774</v>
      </c>
      <c r="F73" s="223" t="s">
        <v>680</v>
      </c>
      <c r="G73" s="320">
        <v>18536.781933200706</v>
      </c>
      <c r="H73" s="223" t="s">
        <v>680</v>
      </c>
      <c r="I73" s="320">
        <v>23038.193806337695</v>
      </c>
      <c r="J73" s="223" t="s">
        <v>680</v>
      </c>
      <c r="K73" s="320">
        <v>25309.951494101249</v>
      </c>
      <c r="L73" s="223" t="s">
        <v>680</v>
      </c>
      <c r="M73" s="320">
        <v>27384.284917289369</v>
      </c>
      <c r="N73" s="223" t="s">
        <v>680</v>
      </c>
      <c r="O73" s="311">
        <v>28608.607845903563</v>
      </c>
      <c r="P73" s="223" t="s">
        <v>680</v>
      </c>
      <c r="Q73" s="311">
        <v>30948.658643055904</v>
      </c>
      <c r="R73" s="223" t="s">
        <v>680</v>
      </c>
      <c r="S73" s="259" t="s">
        <v>3</v>
      </c>
      <c r="T73" s="117"/>
    </row>
    <row r="74" spans="1:20" s="71" customFormat="1" ht="22.5" customHeight="1" x14ac:dyDescent="0.25">
      <c r="A74" s="72" t="s">
        <v>57</v>
      </c>
      <c r="B74" s="5" t="s">
        <v>2</v>
      </c>
      <c r="C74" s="146"/>
      <c r="D74" s="433" t="s">
        <v>931</v>
      </c>
      <c r="E74" s="327">
        <v>36438.336139830521</v>
      </c>
      <c r="F74" s="227" t="s">
        <v>680</v>
      </c>
      <c r="G74" s="327">
        <v>32564.11354605115</v>
      </c>
      <c r="H74" s="227" t="s">
        <v>680</v>
      </c>
      <c r="I74" s="327">
        <v>36191.957067907861</v>
      </c>
      <c r="J74" s="227" t="s">
        <v>680</v>
      </c>
      <c r="K74" s="327">
        <v>38556.048590347411</v>
      </c>
      <c r="L74" s="227" t="s">
        <v>680</v>
      </c>
      <c r="M74" s="327">
        <v>39653.545013026538</v>
      </c>
      <c r="N74" s="227" t="s">
        <v>680</v>
      </c>
      <c r="O74" s="328">
        <v>41921.273694289681</v>
      </c>
      <c r="P74" s="227" t="s">
        <v>680</v>
      </c>
      <c r="Q74" s="328">
        <v>44190.474608397519</v>
      </c>
      <c r="R74" s="227" t="s">
        <v>680</v>
      </c>
      <c r="S74" s="420" t="s">
        <v>5</v>
      </c>
      <c r="T74" s="117"/>
    </row>
    <row r="75" spans="1:20" s="71" customFormat="1" ht="48" customHeight="1" x14ac:dyDescent="0.25">
      <c r="A75" s="72"/>
      <c r="B75" s="6"/>
      <c r="C75" s="150"/>
      <c r="D75" s="434" t="s">
        <v>936</v>
      </c>
      <c r="E75" s="343">
        <v>74612.037127000076</v>
      </c>
      <c r="F75" s="344"/>
      <c r="G75" s="343">
        <v>68373.666127000004</v>
      </c>
      <c r="H75" s="344"/>
      <c r="I75" s="343">
        <v>78537.765988999992</v>
      </c>
      <c r="J75" s="344"/>
      <c r="K75" s="343">
        <v>79507.524223000029</v>
      </c>
      <c r="L75" s="344"/>
      <c r="M75" s="343">
        <v>84581.551502999981</v>
      </c>
      <c r="N75" s="345"/>
      <c r="O75" s="346">
        <v>95654.863920999996</v>
      </c>
      <c r="P75" s="345"/>
      <c r="Q75" s="346">
        <v>99953.777736999997</v>
      </c>
      <c r="R75" s="345"/>
      <c r="S75" s="421" t="s">
        <v>935</v>
      </c>
      <c r="T75" s="117"/>
    </row>
    <row r="76" spans="1:20" x14ac:dyDescent="0.2">
      <c r="D76" s="265"/>
      <c r="E76" s="134"/>
      <c r="G76" s="134"/>
    </row>
    <row r="77" spans="1:20" x14ac:dyDescent="0.2">
      <c r="D77" s="262" t="s">
        <v>691</v>
      </c>
      <c r="E77" s="266"/>
      <c r="G77" s="134"/>
      <c r="S77" s="2"/>
    </row>
    <row r="78" spans="1:20" ht="9" customHeight="1" x14ac:dyDescent="0.2">
      <c r="D78" s="265"/>
      <c r="E78" s="134"/>
      <c r="G78" s="134"/>
    </row>
    <row r="79" spans="1:20" x14ac:dyDescent="0.2">
      <c r="D79" s="347" t="s">
        <v>689</v>
      </c>
      <c r="E79" s="134"/>
      <c r="G79" s="134"/>
    </row>
    <row r="80" spans="1:20" x14ac:dyDescent="0.2">
      <c r="D80" s="265"/>
      <c r="E80" s="134"/>
      <c r="G80" s="134"/>
    </row>
    <row r="81" spans="4:7" x14ac:dyDescent="0.2">
      <c r="D81" s="265"/>
      <c r="E81" s="134"/>
      <c r="G81" s="134"/>
    </row>
  </sheetData>
  <dataConsolidate/>
  <customSheetViews>
    <customSheetView guid="{8DD5B7BA-2AEA-49D8-8309-897587EE088A}" showGridLines="0" outlineSymbols="0" hiddenColumns="1">
      <pane xSplit="4" ySplit="3" topLeftCell="E4" activePane="bottomRight" state="frozen"/>
      <selection pane="bottomRight" activeCell="L66" sqref="L66"/>
      <pageMargins left="0.2" right="0.39370078740157483" top="0.17" bottom="0.47" header="0.15748031496062992" footer="0.15748031496062992"/>
      <pageSetup paperSize="9" scale="60" fitToHeight="3" pageOrder="overThenDown" orientation="landscape" r:id="rId1"/>
      <headerFooter alignWithMargins="0">
        <oddHeader>&amp;R&amp;A - Page &amp;P/&amp;N</oddHeader>
        <oddFooter>&amp;LPrint Date: &amp;D&amp;R&amp;F</oddFooter>
      </headerFooter>
    </customSheetView>
  </customSheetViews>
  <mergeCells count="10">
    <mergeCell ref="E5:R5"/>
    <mergeCell ref="E6:R6"/>
    <mergeCell ref="D2:S2"/>
    <mergeCell ref="E4:F4"/>
    <mergeCell ref="G4:H4"/>
    <mergeCell ref="I4:J4"/>
    <mergeCell ref="K4:L4"/>
    <mergeCell ref="M4:N4"/>
    <mergeCell ref="O4:P4"/>
    <mergeCell ref="Q4:R4"/>
  </mergeCells>
  <phoneticPr fontId="10" type="noConversion"/>
  <dataValidations xWindow="301" yWindow="191" count="1">
    <dataValidation type="custom" allowBlank="1" showInputMessage="1" showErrorMessage="1" errorTitle="Wrong data input" error="Data entry is limited to positive values or zero._x000d__x000a_: symbol can be used for not available data." sqref="Q7:Q75 O7:O75 M7:M75 K7:K75 I7:I75 G7:G75 E7:E75">
      <formula1>OR(AND(ISNUMBER(E7),E7&gt;=0),E7=":")</formula1>
    </dataValidation>
  </dataValidations>
  <pageMargins left="0.2" right="0.39370078740157483" top="0.17" bottom="0.47" header="0.15748031496062992" footer="0.15748031496062992"/>
  <pageSetup paperSize="9" scale="60" fitToHeight="3" pageOrder="overThenDown" orientation="landscape" r:id="rId2"/>
  <headerFooter alignWithMargins="0">
    <oddHeader>&amp;R&amp;A - Page &amp;P/&amp;N</oddHeader>
    <oddFooter>&amp;LPrint Date: &amp;D&amp;R&amp;F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">
    <tabColor indexed="42"/>
  </sheetPr>
  <dimension ref="A2:DD85"/>
  <sheetViews>
    <sheetView showGridLines="0" showOutlineSymbols="0" zoomScale="80" zoomScaleNormal="80" zoomScaleSheetLayoutView="100" workbookViewId="0">
      <pane xSplit="5" ySplit="4" topLeftCell="F5" activePane="bottomRight" state="frozen"/>
      <selection activeCell="F78" sqref="F78:BE78"/>
      <selection pane="topRight" activeCell="F78" sqref="F78:BE78"/>
      <selection pane="bottomLeft" activeCell="F78" sqref="F78:BE78"/>
      <selection pane="bottomRight" activeCell="I83" sqref="I83"/>
    </sheetView>
  </sheetViews>
  <sheetFormatPr defaultColWidth="9.140625" defaultRowHeight="12.75" outlineLevelCol="1" x14ac:dyDescent="0.2"/>
  <cols>
    <col min="1" max="1" width="12" style="2" hidden="1" customWidth="1"/>
    <col min="2" max="2" width="20.140625" style="1" hidden="1" customWidth="1" outlineLevel="1"/>
    <col min="3" max="3" width="4.7109375" style="151" customWidth="1" outlineLevel="1"/>
    <col min="4" max="4" width="65.7109375" style="154" customWidth="1"/>
    <col min="5" max="5" width="9.140625" hidden="1" customWidth="1"/>
    <col min="6" max="6" width="12.28515625" style="2" customWidth="1"/>
    <col min="7" max="7" width="4.28515625" style="2" customWidth="1"/>
    <col min="8" max="8" width="11.5703125" style="2" customWidth="1"/>
    <col min="9" max="9" width="4.140625" style="2" customWidth="1"/>
    <col min="10" max="10" width="11.140625" style="2" customWidth="1"/>
    <col min="11" max="11" width="3.85546875" style="2" customWidth="1"/>
    <col min="12" max="12" width="11.140625" style="2" customWidth="1"/>
    <col min="13" max="13" width="3.5703125" style="2" customWidth="1"/>
    <col min="14" max="14" width="10.140625" style="2" customWidth="1"/>
    <col min="15" max="15" width="3.5703125" style="2" customWidth="1"/>
    <col min="16" max="16" width="10.5703125" style="2" customWidth="1"/>
    <col min="17" max="17" width="3.42578125" style="2" customWidth="1"/>
    <col min="18" max="18" width="9.85546875" style="2" customWidth="1"/>
    <col min="19" max="19" width="4.140625" style="2" customWidth="1"/>
    <col min="20" max="20" width="66" style="154" customWidth="1"/>
    <col min="21" max="16384" width="9.140625" style="2"/>
  </cols>
  <sheetData>
    <row r="2" spans="1:108" ht="21" customHeight="1" x14ac:dyDescent="0.2">
      <c r="D2" s="449" t="s">
        <v>698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</row>
    <row r="3" spans="1:108" s="254" customFormat="1" ht="27" customHeight="1" x14ac:dyDescent="0.2">
      <c r="B3" s="304" t="s">
        <v>160</v>
      </c>
      <c r="C3" s="144"/>
      <c r="D3" s="306" t="s">
        <v>693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1:108" ht="30" customHeight="1" x14ac:dyDescent="0.2">
      <c r="B4" s="4" t="s">
        <v>55</v>
      </c>
      <c r="C4" s="145"/>
      <c r="D4" s="312" t="s">
        <v>674</v>
      </c>
      <c r="E4" s="353"/>
      <c r="F4" s="453">
        <v>2008</v>
      </c>
      <c r="G4" s="463"/>
      <c r="H4" s="453">
        <v>2009</v>
      </c>
      <c r="I4" s="463"/>
      <c r="J4" s="453">
        <v>2010</v>
      </c>
      <c r="K4" s="463"/>
      <c r="L4" s="453">
        <v>2011</v>
      </c>
      <c r="M4" s="454"/>
      <c r="N4" s="463">
        <v>2012</v>
      </c>
      <c r="O4" s="454"/>
      <c r="P4" s="463">
        <v>2013</v>
      </c>
      <c r="Q4" s="454"/>
      <c r="R4" s="463">
        <v>2014</v>
      </c>
      <c r="S4" s="463"/>
      <c r="T4" s="417" t="s">
        <v>675</v>
      </c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</row>
    <row r="5" spans="1:108" ht="18" customHeight="1" x14ac:dyDescent="0.25">
      <c r="B5" s="4"/>
      <c r="C5" s="145"/>
      <c r="D5" s="296"/>
      <c r="E5" s="365"/>
      <c r="F5" s="461" t="s">
        <v>676</v>
      </c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24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</row>
    <row r="6" spans="1:108" s="334" customFormat="1" ht="19.5" customHeight="1" x14ac:dyDescent="0.25">
      <c r="B6" s="335"/>
      <c r="C6" s="336"/>
      <c r="D6" s="296"/>
      <c r="E6" s="366"/>
      <c r="F6" s="459" t="s">
        <v>677</v>
      </c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24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7"/>
      <c r="BQ6" s="367"/>
      <c r="BR6" s="367"/>
      <c r="BS6" s="367"/>
      <c r="BT6" s="367"/>
      <c r="BU6" s="367"/>
      <c r="BV6" s="367"/>
      <c r="BW6" s="367"/>
      <c r="BX6" s="367"/>
      <c r="BY6" s="367"/>
      <c r="BZ6" s="367"/>
      <c r="CA6" s="367"/>
      <c r="CB6" s="367"/>
      <c r="CC6" s="367"/>
      <c r="CD6" s="367"/>
      <c r="CE6" s="367"/>
      <c r="CF6" s="367"/>
      <c r="CG6" s="367"/>
      <c r="CH6" s="367"/>
      <c r="CI6" s="367"/>
      <c r="CJ6" s="367"/>
      <c r="CK6" s="367"/>
      <c r="CL6" s="367"/>
      <c r="CM6" s="367"/>
      <c r="CN6" s="367"/>
      <c r="CO6" s="367"/>
      <c r="CP6" s="367"/>
      <c r="CQ6" s="367"/>
      <c r="CR6" s="367"/>
      <c r="CS6" s="367"/>
      <c r="CT6" s="367"/>
      <c r="CU6" s="367"/>
      <c r="CV6" s="367"/>
      <c r="CW6" s="367"/>
      <c r="CX6" s="367"/>
      <c r="CY6" s="367"/>
      <c r="CZ6" s="367"/>
      <c r="DA6" s="367"/>
      <c r="DB6" s="367"/>
      <c r="DC6" s="367"/>
      <c r="DD6" s="367"/>
    </row>
    <row r="7" spans="1:108" s="71" customFormat="1" ht="25.5" customHeight="1" x14ac:dyDescent="0.25">
      <c r="A7" s="72" t="s">
        <v>129</v>
      </c>
      <c r="B7" s="5" t="s">
        <v>6</v>
      </c>
      <c r="C7" s="166"/>
      <c r="D7" s="391" t="s">
        <v>826</v>
      </c>
      <c r="E7" s="392"/>
      <c r="F7" s="393">
        <v>3568.0163419999994</v>
      </c>
      <c r="G7" s="136"/>
      <c r="H7" s="393">
        <v>4360.2447119999979</v>
      </c>
      <c r="I7" s="135"/>
      <c r="J7" s="393">
        <v>4342.5597079999998</v>
      </c>
      <c r="K7" s="135"/>
      <c r="L7" s="393">
        <v>4186.0504269999992</v>
      </c>
      <c r="M7" s="133"/>
      <c r="N7" s="394">
        <v>4829.0902950000036</v>
      </c>
      <c r="O7" s="133"/>
      <c r="P7" s="395">
        <v>5748.5609530000002</v>
      </c>
      <c r="Q7" s="133"/>
      <c r="R7" s="394">
        <v>6735.7285000000002</v>
      </c>
      <c r="S7" s="135"/>
      <c r="T7" s="369" t="s">
        <v>871</v>
      </c>
      <c r="U7" s="126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</row>
    <row r="8" spans="1:108" s="80" customFormat="1" ht="18" customHeight="1" x14ac:dyDescent="0.2">
      <c r="A8" s="72" t="s">
        <v>129</v>
      </c>
      <c r="B8" s="7" t="s">
        <v>7</v>
      </c>
      <c r="C8" s="165"/>
      <c r="D8" s="396" t="s">
        <v>827</v>
      </c>
      <c r="E8" s="397"/>
      <c r="F8" s="398">
        <v>1227.9407649999996</v>
      </c>
      <c r="G8" s="136"/>
      <c r="H8" s="398">
        <v>2327.6754269999992</v>
      </c>
      <c r="I8" s="135"/>
      <c r="J8" s="398">
        <v>1993.5623970000004</v>
      </c>
      <c r="K8" s="135"/>
      <c r="L8" s="398">
        <v>1634.4589919999994</v>
      </c>
      <c r="M8" s="133"/>
      <c r="N8" s="399">
        <v>2404.8779040000022</v>
      </c>
      <c r="O8" s="133"/>
      <c r="P8" s="400">
        <v>3148.9698389999994</v>
      </c>
      <c r="Q8" s="133"/>
      <c r="R8" s="399">
        <v>4188.8757589999996</v>
      </c>
      <c r="S8" s="135"/>
      <c r="T8" s="372" t="s">
        <v>872</v>
      </c>
      <c r="U8" s="127"/>
    </row>
    <row r="9" spans="1:108" s="81" customFormat="1" ht="18" customHeight="1" x14ac:dyDescent="0.2">
      <c r="A9" s="72" t="s">
        <v>129</v>
      </c>
      <c r="B9" s="7" t="s">
        <v>8</v>
      </c>
      <c r="C9" s="165"/>
      <c r="D9" s="401" t="s">
        <v>828</v>
      </c>
      <c r="E9" s="402"/>
      <c r="F9" s="403">
        <v>208.47079699999995</v>
      </c>
      <c r="G9" s="136"/>
      <c r="H9" s="403">
        <v>1015.8731749999996</v>
      </c>
      <c r="I9" s="135"/>
      <c r="J9" s="403">
        <v>427.18635799999993</v>
      </c>
      <c r="K9" s="135"/>
      <c r="L9" s="403">
        <v>166.415637</v>
      </c>
      <c r="M9" s="133"/>
      <c r="N9" s="404">
        <v>394.43290000000002</v>
      </c>
      <c r="O9" s="260" t="s">
        <v>680</v>
      </c>
      <c r="P9" s="405">
        <v>1038.7153000000001</v>
      </c>
      <c r="Q9" s="260" t="s">
        <v>680</v>
      </c>
      <c r="R9" s="404">
        <v>2273.0713999999998</v>
      </c>
      <c r="S9" s="260" t="s">
        <v>680</v>
      </c>
      <c r="T9" s="376" t="s">
        <v>873</v>
      </c>
      <c r="U9" s="128"/>
    </row>
    <row r="10" spans="1:108" s="81" customFormat="1" ht="18" customHeight="1" x14ac:dyDescent="0.2">
      <c r="A10" s="72" t="s">
        <v>129</v>
      </c>
      <c r="B10" s="7" t="s">
        <v>9</v>
      </c>
      <c r="C10" s="165"/>
      <c r="D10" s="401" t="s">
        <v>829</v>
      </c>
      <c r="E10" s="402"/>
      <c r="F10" s="403">
        <v>95.955091999999993</v>
      </c>
      <c r="G10" s="136"/>
      <c r="H10" s="403">
        <v>100.71955399999999</v>
      </c>
      <c r="I10" s="135"/>
      <c r="J10" s="403">
        <v>110.307705</v>
      </c>
      <c r="K10" s="135"/>
      <c r="L10" s="403">
        <v>149.69201800000002</v>
      </c>
      <c r="M10" s="133"/>
      <c r="N10" s="404">
        <v>115.29059700000001</v>
      </c>
      <c r="O10" s="133"/>
      <c r="P10" s="405">
        <v>121.21652900000001</v>
      </c>
      <c r="Q10" s="133"/>
      <c r="R10" s="137">
        <v>142.38648999999998</v>
      </c>
      <c r="S10" s="135"/>
      <c r="T10" s="376" t="s">
        <v>874</v>
      </c>
      <c r="U10" s="128"/>
    </row>
    <row r="11" spans="1:108" s="81" customFormat="1" ht="18" customHeight="1" x14ac:dyDescent="0.2">
      <c r="A11" s="72" t="s">
        <v>129</v>
      </c>
      <c r="B11" s="7" t="s">
        <v>10</v>
      </c>
      <c r="C11" s="165"/>
      <c r="D11" s="401" t="s">
        <v>830</v>
      </c>
      <c r="E11" s="402"/>
      <c r="F11" s="403">
        <v>170.68825799999999</v>
      </c>
      <c r="G11" s="136"/>
      <c r="H11" s="403">
        <v>47.780249999999995</v>
      </c>
      <c r="I11" s="135"/>
      <c r="J11" s="403">
        <v>170.23954000000001</v>
      </c>
      <c r="K11" s="135"/>
      <c r="L11" s="403">
        <v>100.537858</v>
      </c>
      <c r="M11" s="133"/>
      <c r="N11" s="404">
        <v>278.1311</v>
      </c>
      <c r="O11" s="133"/>
      <c r="P11" s="405">
        <v>163.65535199999999</v>
      </c>
      <c r="Q11" s="133"/>
      <c r="R11" s="137">
        <v>176.62777399999999</v>
      </c>
      <c r="S11" s="135"/>
      <c r="T11" s="376" t="s">
        <v>875</v>
      </c>
      <c r="U11" s="128"/>
    </row>
    <row r="12" spans="1:108" s="81" customFormat="1" ht="18" customHeight="1" x14ac:dyDescent="0.2">
      <c r="A12" s="72" t="s">
        <v>129</v>
      </c>
      <c r="B12" s="7" t="s">
        <v>11</v>
      </c>
      <c r="C12" s="165"/>
      <c r="D12" s="401" t="s">
        <v>831</v>
      </c>
      <c r="E12" s="402"/>
      <c r="F12" s="403">
        <v>1.064654</v>
      </c>
      <c r="G12" s="136"/>
      <c r="H12" s="403">
        <v>0.60053400000000012</v>
      </c>
      <c r="I12" s="136"/>
      <c r="J12" s="403">
        <v>0.37392400000000003</v>
      </c>
      <c r="K12" s="135"/>
      <c r="L12" s="403">
        <v>0.47637500000000005</v>
      </c>
      <c r="M12" s="133"/>
      <c r="N12" s="404">
        <v>3.0220999999999996</v>
      </c>
      <c r="O12" s="133"/>
      <c r="P12" s="405">
        <v>2.2232649999999996</v>
      </c>
      <c r="Q12" s="133"/>
      <c r="R12" s="137">
        <v>2.2280210000000005</v>
      </c>
      <c r="S12" s="135"/>
      <c r="T12" s="376" t="s">
        <v>876</v>
      </c>
      <c r="U12" s="128"/>
    </row>
    <row r="13" spans="1:108" s="81" customFormat="1" ht="18" customHeight="1" x14ac:dyDescent="0.2">
      <c r="A13" s="72" t="s">
        <v>129</v>
      </c>
      <c r="B13" s="7" t="s">
        <v>12</v>
      </c>
      <c r="C13" s="165"/>
      <c r="D13" s="401" t="s">
        <v>832</v>
      </c>
      <c r="E13" s="402"/>
      <c r="F13" s="403">
        <v>2.6627049999999999</v>
      </c>
      <c r="G13" s="136"/>
      <c r="H13" s="403">
        <v>2.2038009999999995</v>
      </c>
      <c r="I13" s="135"/>
      <c r="J13" s="403">
        <v>3.1421329999999994</v>
      </c>
      <c r="K13" s="135"/>
      <c r="L13" s="403">
        <v>3.4703259999999996</v>
      </c>
      <c r="M13" s="133"/>
      <c r="N13" s="404">
        <v>3.6347980000000004</v>
      </c>
      <c r="O13" s="133"/>
      <c r="P13" s="405">
        <v>3.1742880000000002</v>
      </c>
      <c r="Q13" s="133"/>
      <c r="R13" s="137">
        <v>3.3971549999999997</v>
      </c>
      <c r="S13" s="135"/>
      <c r="T13" s="376" t="s">
        <v>877</v>
      </c>
      <c r="U13" s="128"/>
    </row>
    <row r="14" spans="1:108" s="81" customFormat="1" ht="18" customHeight="1" x14ac:dyDescent="0.2">
      <c r="A14" s="72" t="s">
        <v>129</v>
      </c>
      <c r="B14" s="7" t="s">
        <v>13</v>
      </c>
      <c r="C14" s="165"/>
      <c r="D14" s="401" t="s">
        <v>833</v>
      </c>
      <c r="E14" s="402"/>
      <c r="F14" s="403">
        <v>7.9047570000000009</v>
      </c>
      <c r="G14" s="136"/>
      <c r="H14" s="403">
        <v>3.1431140000000002</v>
      </c>
      <c r="I14" s="135"/>
      <c r="J14" s="403">
        <v>1.8101050000000001</v>
      </c>
      <c r="K14" s="135"/>
      <c r="L14" s="403">
        <v>2.5059999999999998</v>
      </c>
      <c r="M14" s="133"/>
      <c r="N14" s="404">
        <v>2.279312</v>
      </c>
      <c r="O14" s="133"/>
      <c r="P14" s="405">
        <v>60.746243999999997</v>
      </c>
      <c r="Q14" s="133"/>
      <c r="R14" s="137">
        <v>1.5851150000000003</v>
      </c>
      <c r="S14" s="135"/>
      <c r="T14" s="376" t="s">
        <v>878</v>
      </c>
      <c r="U14" s="128"/>
    </row>
    <row r="15" spans="1:108" s="81" customFormat="1" ht="18" customHeight="1" x14ac:dyDescent="0.2">
      <c r="A15" s="72" t="s">
        <v>129</v>
      </c>
      <c r="B15" s="7" t="s">
        <v>14</v>
      </c>
      <c r="C15" s="165"/>
      <c r="D15" s="401" t="s">
        <v>834</v>
      </c>
      <c r="E15" s="402"/>
      <c r="F15" s="403">
        <v>276.90137099999987</v>
      </c>
      <c r="G15" s="136"/>
      <c r="H15" s="403">
        <v>269.41486700000002</v>
      </c>
      <c r="I15" s="135"/>
      <c r="J15" s="403">
        <v>369.97347300000001</v>
      </c>
      <c r="K15" s="135"/>
      <c r="L15" s="403">
        <v>377.65370800000022</v>
      </c>
      <c r="M15" s="133"/>
      <c r="N15" s="404">
        <v>411.23980599999982</v>
      </c>
      <c r="O15" s="133"/>
      <c r="P15" s="405">
        <v>473.87333699999999</v>
      </c>
      <c r="Q15" s="133"/>
      <c r="R15" s="137">
        <v>457.30717700000002</v>
      </c>
      <c r="S15" s="135"/>
      <c r="T15" s="376" t="s">
        <v>879</v>
      </c>
      <c r="U15" s="128"/>
    </row>
    <row r="16" spans="1:108" s="81" customFormat="1" ht="18" customHeight="1" x14ac:dyDescent="0.2">
      <c r="A16" s="72" t="s">
        <v>129</v>
      </c>
      <c r="B16" s="7" t="s">
        <v>15</v>
      </c>
      <c r="C16" s="165"/>
      <c r="D16" s="401" t="s">
        <v>835</v>
      </c>
      <c r="E16" s="402"/>
      <c r="F16" s="403">
        <v>384.73422099999982</v>
      </c>
      <c r="G16" s="136"/>
      <c r="H16" s="403">
        <v>814.35270899999955</v>
      </c>
      <c r="I16" s="135"/>
      <c r="J16" s="403">
        <v>825.22719700000005</v>
      </c>
      <c r="K16" s="135"/>
      <c r="L16" s="403">
        <v>734.1819189999992</v>
      </c>
      <c r="M16" s="133"/>
      <c r="N16" s="404">
        <v>1088.1943120000021</v>
      </c>
      <c r="O16" s="133"/>
      <c r="P16" s="405">
        <v>1174.2299589999998</v>
      </c>
      <c r="Q16" s="133"/>
      <c r="R16" s="137">
        <v>1025.0364710000001</v>
      </c>
      <c r="S16" s="135"/>
      <c r="T16" s="376" t="s">
        <v>880</v>
      </c>
      <c r="U16" s="128"/>
    </row>
    <row r="17" spans="1:21" s="81" customFormat="1" ht="18" customHeight="1" x14ac:dyDescent="0.2">
      <c r="A17" s="72" t="s">
        <v>129</v>
      </c>
      <c r="B17" s="7" t="s">
        <v>16</v>
      </c>
      <c r="C17" s="165"/>
      <c r="D17" s="401" t="s">
        <v>836</v>
      </c>
      <c r="E17" s="402"/>
      <c r="F17" s="403">
        <v>0.43727899999999997</v>
      </c>
      <c r="G17" s="136"/>
      <c r="H17" s="403">
        <v>0.11720800000000001</v>
      </c>
      <c r="I17" s="135"/>
      <c r="J17" s="403">
        <v>7.788100000000002E-2</v>
      </c>
      <c r="K17" s="135"/>
      <c r="L17" s="403">
        <v>0.14443300000000001</v>
      </c>
      <c r="M17" s="133"/>
      <c r="N17" s="404">
        <v>0.109943</v>
      </c>
      <c r="O17" s="133"/>
      <c r="P17" s="405">
        <v>7.7163999999999996E-2</v>
      </c>
      <c r="Q17" s="133"/>
      <c r="R17" s="137">
        <v>0.21416000000000002</v>
      </c>
      <c r="S17" s="135"/>
      <c r="T17" s="376" t="s">
        <v>881</v>
      </c>
      <c r="U17" s="128"/>
    </row>
    <row r="18" spans="1:21" s="81" customFormat="1" ht="18" customHeight="1" x14ac:dyDescent="0.2">
      <c r="A18" s="72" t="s">
        <v>129</v>
      </c>
      <c r="B18" s="7" t="s">
        <v>17</v>
      </c>
      <c r="C18" s="165"/>
      <c r="D18" s="401" t="s">
        <v>837</v>
      </c>
      <c r="E18" s="402"/>
      <c r="F18" s="403">
        <v>79.121630999999979</v>
      </c>
      <c r="G18" s="136"/>
      <c r="H18" s="403">
        <v>73.47021500000001</v>
      </c>
      <c r="I18" s="135"/>
      <c r="J18" s="403">
        <v>85.224080999999998</v>
      </c>
      <c r="K18" s="135"/>
      <c r="L18" s="403">
        <v>99.380717999999987</v>
      </c>
      <c r="M18" s="133"/>
      <c r="N18" s="404">
        <v>108.54303599999996</v>
      </c>
      <c r="O18" s="133"/>
      <c r="P18" s="405">
        <v>111.058401</v>
      </c>
      <c r="Q18" s="133"/>
      <c r="R18" s="137">
        <v>107.02199600000003</v>
      </c>
      <c r="S18" s="135"/>
      <c r="T18" s="376" t="s">
        <v>882</v>
      </c>
      <c r="U18" s="128"/>
    </row>
    <row r="19" spans="1:21" s="80" customFormat="1" ht="18" customHeight="1" x14ac:dyDescent="0.2">
      <c r="A19" s="72" t="s">
        <v>129</v>
      </c>
      <c r="B19" s="7" t="s">
        <v>18</v>
      </c>
      <c r="C19" s="165"/>
      <c r="D19" s="396" t="s">
        <v>838</v>
      </c>
      <c r="E19" s="397"/>
      <c r="F19" s="398">
        <v>0.17264599999999999</v>
      </c>
      <c r="G19" s="136"/>
      <c r="H19" s="398">
        <v>10.567752</v>
      </c>
      <c r="I19" s="135"/>
      <c r="J19" s="398">
        <v>0.45914700000000003</v>
      </c>
      <c r="K19" s="135"/>
      <c r="L19" s="398">
        <v>0.706951</v>
      </c>
      <c r="M19" s="133"/>
      <c r="N19" s="399">
        <v>0.25983699999999998</v>
      </c>
      <c r="O19" s="133"/>
      <c r="P19" s="400">
        <v>0.28705200000000003</v>
      </c>
      <c r="Q19" s="133"/>
      <c r="R19" s="138">
        <v>0.66820000000000002</v>
      </c>
      <c r="S19" s="135"/>
      <c r="T19" s="372" t="s">
        <v>883</v>
      </c>
      <c r="U19" s="127"/>
    </row>
    <row r="20" spans="1:21" s="81" customFormat="1" ht="18" customHeight="1" x14ac:dyDescent="0.2">
      <c r="A20" s="72" t="s">
        <v>129</v>
      </c>
      <c r="B20" s="7" t="s">
        <v>19</v>
      </c>
      <c r="C20" s="165"/>
      <c r="D20" s="401" t="s">
        <v>839</v>
      </c>
      <c r="E20" s="402"/>
      <c r="F20" s="403">
        <v>2.2027999999999999E-2</v>
      </c>
      <c r="G20" s="136"/>
      <c r="H20" s="403">
        <v>0.29244999999999999</v>
      </c>
      <c r="I20" s="135"/>
      <c r="J20" s="403">
        <v>0.36807800000000002</v>
      </c>
      <c r="K20" s="135"/>
      <c r="L20" s="403">
        <v>0.58675100000000002</v>
      </c>
      <c r="M20" s="133"/>
      <c r="N20" s="404">
        <v>0.15221999999999999</v>
      </c>
      <c r="O20" s="133"/>
      <c r="P20" s="405">
        <v>0</v>
      </c>
      <c r="Q20" s="133"/>
      <c r="R20" s="137">
        <v>0.55091699999999999</v>
      </c>
      <c r="S20" s="135"/>
      <c r="T20" s="376" t="s">
        <v>884</v>
      </c>
      <c r="U20" s="128"/>
    </row>
    <row r="21" spans="1:21" s="81" customFormat="1" ht="18" customHeight="1" x14ac:dyDescent="0.2">
      <c r="A21" s="72" t="s">
        <v>129</v>
      </c>
      <c r="B21" s="7" t="s">
        <v>20</v>
      </c>
      <c r="C21" s="165"/>
      <c r="D21" s="401" t="s">
        <v>716</v>
      </c>
      <c r="E21" s="402"/>
      <c r="F21" s="403">
        <v>2.2027999999999999E-2</v>
      </c>
      <c r="G21" s="136"/>
      <c r="H21" s="403">
        <v>0.29244999999999999</v>
      </c>
      <c r="I21" s="135"/>
      <c r="J21" s="403">
        <v>0.36807800000000002</v>
      </c>
      <c r="K21" s="135"/>
      <c r="L21" s="403">
        <v>0.58675100000000002</v>
      </c>
      <c r="M21" s="133"/>
      <c r="N21" s="404">
        <v>0.15221999999999999</v>
      </c>
      <c r="O21" s="133"/>
      <c r="P21" s="137">
        <v>0</v>
      </c>
      <c r="Q21" s="133"/>
      <c r="R21" s="137">
        <v>0.55091699999999999</v>
      </c>
      <c r="S21" s="135"/>
      <c r="T21" s="376" t="s">
        <v>777</v>
      </c>
      <c r="U21" s="128"/>
    </row>
    <row r="22" spans="1:21" s="81" customFormat="1" ht="18" customHeight="1" x14ac:dyDescent="0.2">
      <c r="A22" s="72" t="s">
        <v>129</v>
      </c>
      <c r="B22" s="7" t="s">
        <v>22</v>
      </c>
      <c r="C22" s="165"/>
      <c r="D22" s="401" t="s">
        <v>840</v>
      </c>
      <c r="E22" s="402"/>
      <c r="F22" s="403">
        <v>0.150618</v>
      </c>
      <c r="G22" s="136"/>
      <c r="H22" s="403">
        <v>10.275302</v>
      </c>
      <c r="I22" s="135"/>
      <c r="J22" s="403">
        <v>9.1068999999999997E-2</v>
      </c>
      <c r="K22" s="135"/>
      <c r="L22" s="403">
        <v>0.1202</v>
      </c>
      <c r="M22" s="133"/>
      <c r="N22" s="404">
        <v>0.107617</v>
      </c>
      <c r="O22" s="133"/>
      <c r="P22" s="405">
        <v>0.28705200000000003</v>
      </c>
      <c r="Q22" s="133"/>
      <c r="R22" s="137">
        <v>0.117283</v>
      </c>
      <c r="S22" s="135"/>
      <c r="T22" s="376" t="s">
        <v>885</v>
      </c>
      <c r="U22" s="128"/>
    </row>
    <row r="23" spans="1:21" s="81" customFormat="1" ht="18" customHeight="1" x14ac:dyDescent="0.2">
      <c r="A23" s="72" t="s">
        <v>129</v>
      </c>
      <c r="B23" s="7" t="s">
        <v>23</v>
      </c>
      <c r="C23" s="165"/>
      <c r="D23" s="401" t="s">
        <v>841</v>
      </c>
      <c r="E23" s="402"/>
      <c r="F23" s="403">
        <v>0.150618</v>
      </c>
      <c r="G23" s="136"/>
      <c r="H23" s="403">
        <v>10.275302</v>
      </c>
      <c r="I23" s="135"/>
      <c r="J23" s="403">
        <v>9.1068999999999997E-2</v>
      </c>
      <c r="K23" s="135"/>
      <c r="L23" s="403">
        <v>0.1202</v>
      </c>
      <c r="M23" s="133"/>
      <c r="N23" s="404">
        <v>0.107617</v>
      </c>
      <c r="O23" s="133"/>
      <c r="P23" s="405">
        <v>0.28705200000000003</v>
      </c>
      <c r="Q23" s="133"/>
      <c r="R23" s="137">
        <v>0.117283</v>
      </c>
      <c r="S23" s="135"/>
      <c r="T23" s="376" t="s">
        <v>886</v>
      </c>
      <c r="U23" s="128"/>
    </row>
    <row r="24" spans="1:21" s="80" customFormat="1" ht="18" customHeight="1" x14ac:dyDescent="0.2">
      <c r="A24" s="72" t="s">
        <v>129</v>
      </c>
      <c r="B24" s="7" t="s">
        <v>26</v>
      </c>
      <c r="C24" s="165"/>
      <c r="D24" s="396" t="s">
        <v>842</v>
      </c>
      <c r="E24" s="397"/>
      <c r="F24" s="398">
        <v>829.33975700000008</v>
      </c>
      <c r="G24" s="135"/>
      <c r="H24" s="398">
        <v>568.6037799999998</v>
      </c>
      <c r="I24" s="135"/>
      <c r="J24" s="398">
        <v>671.53111399999966</v>
      </c>
      <c r="K24" s="135"/>
      <c r="L24" s="398">
        <v>653.81020600000033</v>
      </c>
      <c r="M24" s="133"/>
      <c r="N24" s="399">
        <v>695.07041300000026</v>
      </c>
      <c r="O24" s="133"/>
      <c r="P24" s="400">
        <v>726.38425400000028</v>
      </c>
      <c r="Q24" s="133"/>
      <c r="R24" s="138">
        <v>674.7664229999998</v>
      </c>
      <c r="S24" s="135"/>
      <c r="T24" s="372" t="s">
        <v>887</v>
      </c>
      <c r="U24" s="127"/>
    </row>
    <row r="25" spans="1:21" s="81" customFormat="1" ht="18" customHeight="1" x14ac:dyDescent="0.2">
      <c r="A25" s="72" t="s">
        <v>129</v>
      </c>
      <c r="B25" s="7" t="s">
        <v>27</v>
      </c>
      <c r="C25" s="165"/>
      <c r="D25" s="401" t="s">
        <v>843</v>
      </c>
      <c r="E25" s="402"/>
      <c r="F25" s="403">
        <v>812.09065299999997</v>
      </c>
      <c r="G25" s="135"/>
      <c r="H25" s="403">
        <v>555.88893999999993</v>
      </c>
      <c r="I25" s="135"/>
      <c r="J25" s="403">
        <v>658.24907699999972</v>
      </c>
      <c r="K25" s="135"/>
      <c r="L25" s="403">
        <v>639.17466000000024</v>
      </c>
      <c r="M25" s="133"/>
      <c r="N25" s="404">
        <v>684.74244100000033</v>
      </c>
      <c r="O25" s="133"/>
      <c r="P25" s="405">
        <v>712.84818100000007</v>
      </c>
      <c r="Q25" s="133"/>
      <c r="R25" s="137">
        <v>661.90196399999991</v>
      </c>
      <c r="S25" s="135"/>
      <c r="T25" s="376" t="s">
        <v>888</v>
      </c>
      <c r="U25" s="128"/>
    </row>
    <row r="26" spans="1:21" s="81" customFormat="1" ht="18" customHeight="1" x14ac:dyDescent="0.2">
      <c r="A26" s="72" t="s">
        <v>129</v>
      </c>
      <c r="B26" s="7" t="s">
        <v>31</v>
      </c>
      <c r="C26" s="165"/>
      <c r="D26" s="401" t="s">
        <v>844</v>
      </c>
      <c r="E26" s="402"/>
      <c r="F26" s="403">
        <v>17.249104000000006</v>
      </c>
      <c r="G26" s="135"/>
      <c r="H26" s="403">
        <v>12.714839999999999</v>
      </c>
      <c r="I26" s="135"/>
      <c r="J26" s="403">
        <v>13.282037000000001</v>
      </c>
      <c r="K26" s="135"/>
      <c r="L26" s="403">
        <v>14.635546</v>
      </c>
      <c r="M26" s="133"/>
      <c r="N26" s="404">
        <v>10.327972000000003</v>
      </c>
      <c r="O26" s="133"/>
      <c r="P26" s="405">
        <v>13.536072999999998</v>
      </c>
      <c r="Q26" s="133"/>
      <c r="R26" s="137">
        <v>12.864459000000002</v>
      </c>
      <c r="S26" s="135"/>
      <c r="T26" s="376" t="s">
        <v>889</v>
      </c>
      <c r="U26" s="128"/>
    </row>
    <row r="27" spans="1:21" s="80" customFormat="1" ht="33" customHeight="1" x14ac:dyDescent="0.2">
      <c r="A27" s="72" t="s">
        <v>129</v>
      </c>
      <c r="B27" s="7" t="s">
        <v>32</v>
      </c>
      <c r="C27" s="165"/>
      <c r="D27" s="396" t="s">
        <v>845</v>
      </c>
      <c r="E27" s="397"/>
      <c r="F27" s="398">
        <v>26.696304999999985</v>
      </c>
      <c r="G27" s="135"/>
      <c r="H27" s="398">
        <v>29.903501000000002</v>
      </c>
      <c r="I27" s="135"/>
      <c r="J27" s="398">
        <v>35.711838000000014</v>
      </c>
      <c r="K27" s="135"/>
      <c r="L27" s="398">
        <v>29.28272200000001</v>
      </c>
      <c r="M27" s="133"/>
      <c r="N27" s="399">
        <v>13.762439999999998</v>
      </c>
      <c r="O27" s="133"/>
      <c r="P27" s="400">
        <v>14.132171999999997</v>
      </c>
      <c r="Q27" s="133"/>
      <c r="R27" s="138">
        <v>12.837203000000002</v>
      </c>
      <c r="S27" s="135"/>
      <c r="T27" s="372" t="s">
        <v>890</v>
      </c>
      <c r="U27" s="127"/>
    </row>
    <row r="28" spans="1:21" s="80" customFormat="1" ht="18" customHeight="1" x14ac:dyDescent="0.2">
      <c r="A28" s="72" t="s">
        <v>129</v>
      </c>
      <c r="B28" s="7" t="s">
        <v>33</v>
      </c>
      <c r="C28" s="165"/>
      <c r="D28" s="401" t="s">
        <v>846</v>
      </c>
      <c r="E28" s="397"/>
      <c r="F28" s="403">
        <v>20.269521999999988</v>
      </c>
      <c r="G28" s="135"/>
      <c r="H28" s="403">
        <v>23.858861000000005</v>
      </c>
      <c r="I28" s="135"/>
      <c r="J28" s="403">
        <v>30.105108999999999</v>
      </c>
      <c r="K28" s="135"/>
      <c r="L28" s="403">
        <v>25.564089000000003</v>
      </c>
      <c r="M28" s="133"/>
      <c r="N28" s="404">
        <v>13.753369999999999</v>
      </c>
      <c r="O28" s="133"/>
      <c r="P28" s="405">
        <v>14.109386999999995</v>
      </c>
      <c r="Q28" s="133"/>
      <c r="R28" s="137">
        <v>12.823957000000004</v>
      </c>
      <c r="S28" s="135"/>
      <c r="T28" s="376" t="s">
        <v>891</v>
      </c>
      <c r="U28" s="127"/>
    </row>
    <row r="29" spans="1:21" s="80" customFormat="1" ht="18" customHeight="1" x14ac:dyDescent="0.2">
      <c r="A29" s="72" t="s">
        <v>129</v>
      </c>
      <c r="B29" s="7" t="s">
        <v>34</v>
      </c>
      <c r="C29" s="165"/>
      <c r="D29" s="401" t="s">
        <v>725</v>
      </c>
      <c r="E29" s="397"/>
      <c r="F29" s="403">
        <v>6.4267830000000004</v>
      </c>
      <c r="G29" s="135"/>
      <c r="H29" s="403">
        <v>6.0446400000000002</v>
      </c>
      <c r="I29" s="135"/>
      <c r="J29" s="403">
        <v>5.6067290000000005</v>
      </c>
      <c r="K29" s="135"/>
      <c r="L29" s="403">
        <v>3.7186330000000001</v>
      </c>
      <c r="M29" s="133"/>
      <c r="N29" s="404">
        <v>9.0699999999999999E-3</v>
      </c>
      <c r="O29" s="133"/>
      <c r="P29" s="405">
        <v>2.2785E-2</v>
      </c>
      <c r="Q29" s="133"/>
      <c r="R29" s="137">
        <v>1.3246000000000001E-2</v>
      </c>
      <c r="S29" s="135"/>
      <c r="T29" s="376" t="s">
        <v>787</v>
      </c>
      <c r="U29" s="127"/>
    </row>
    <row r="30" spans="1:21" s="81" customFormat="1" ht="33" customHeight="1" x14ac:dyDescent="0.2">
      <c r="A30" s="72" t="s">
        <v>129</v>
      </c>
      <c r="B30" s="7" t="s">
        <v>80</v>
      </c>
      <c r="C30" s="165"/>
      <c r="D30" s="396" t="s">
        <v>847</v>
      </c>
      <c r="E30" s="402"/>
      <c r="F30" s="398">
        <v>444.99910000000034</v>
      </c>
      <c r="G30" s="135"/>
      <c r="H30" s="398">
        <v>406.63128399999965</v>
      </c>
      <c r="I30" s="135"/>
      <c r="J30" s="398">
        <v>549.95582900000011</v>
      </c>
      <c r="K30" s="135"/>
      <c r="L30" s="398">
        <v>673.86961199999962</v>
      </c>
      <c r="M30" s="133"/>
      <c r="N30" s="399">
        <v>646.08009500000026</v>
      </c>
      <c r="O30" s="133"/>
      <c r="P30" s="400">
        <v>684.59442599999988</v>
      </c>
      <c r="Q30" s="133"/>
      <c r="R30" s="138">
        <v>659.89437899999984</v>
      </c>
      <c r="S30" s="135"/>
      <c r="T30" s="372" t="s">
        <v>892</v>
      </c>
      <c r="U30" s="128"/>
    </row>
    <row r="31" spans="1:21" s="81" customFormat="1" ht="18" customHeight="1" x14ac:dyDescent="0.2">
      <c r="A31" s="72" t="s">
        <v>129</v>
      </c>
      <c r="B31" s="7" t="s">
        <v>81</v>
      </c>
      <c r="C31" s="165"/>
      <c r="D31" s="401" t="s">
        <v>848</v>
      </c>
      <c r="E31" s="402"/>
      <c r="F31" s="403">
        <v>31.631266000000011</v>
      </c>
      <c r="G31" s="136"/>
      <c r="H31" s="403">
        <v>43.722682999999989</v>
      </c>
      <c r="I31" s="136"/>
      <c r="J31" s="403">
        <v>12.328812000000003</v>
      </c>
      <c r="K31" s="135"/>
      <c r="L31" s="403">
        <v>11.301162</v>
      </c>
      <c r="M31" s="133"/>
      <c r="N31" s="404">
        <v>4.608213000000001</v>
      </c>
      <c r="O31" s="133"/>
      <c r="P31" s="405">
        <v>3.7527759999999999</v>
      </c>
      <c r="Q31" s="133"/>
      <c r="R31" s="137">
        <v>2.94733</v>
      </c>
      <c r="S31" s="135"/>
      <c r="T31" s="376" t="s">
        <v>893</v>
      </c>
      <c r="U31" s="128"/>
    </row>
    <row r="32" spans="1:21" s="81" customFormat="1" ht="18" customHeight="1" x14ac:dyDescent="0.2">
      <c r="A32" s="72" t="s">
        <v>129</v>
      </c>
      <c r="B32" s="7" t="s">
        <v>82</v>
      </c>
      <c r="C32" s="165"/>
      <c r="D32" s="401" t="s">
        <v>849</v>
      </c>
      <c r="E32" s="402"/>
      <c r="F32" s="403">
        <v>231.11377900000014</v>
      </c>
      <c r="G32" s="135"/>
      <c r="H32" s="403">
        <v>171.72711100000006</v>
      </c>
      <c r="I32" s="135"/>
      <c r="J32" s="403">
        <v>312.6815069999999</v>
      </c>
      <c r="K32" s="135"/>
      <c r="L32" s="403">
        <v>402.80882899999989</v>
      </c>
      <c r="M32" s="133"/>
      <c r="N32" s="404">
        <v>427.01725799999986</v>
      </c>
      <c r="O32" s="133"/>
      <c r="P32" s="405">
        <v>439.91331999999989</v>
      </c>
      <c r="Q32" s="133"/>
      <c r="R32" s="137">
        <v>338.11397599999992</v>
      </c>
      <c r="S32" s="135"/>
      <c r="T32" s="376" t="s">
        <v>894</v>
      </c>
      <c r="U32" s="128"/>
    </row>
    <row r="33" spans="1:21" s="80" customFormat="1" ht="18" customHeight="1" x14ac:dyDescent="0.2">
      <c r="A33" s="72" t="s">
        <v>129</v>
      </c>
      <c r="B33" s="7" t="s">
        <v>83</v>
      </c>
      <c r="C33" s="165"/>
      <c r="D33" s="401" t="s">
        <v>850</v>
      </c>
      <c r="E33" s="397"/>
      <c r="F33" s="403">
        <v>120.441552</v>
      </c>
      <c r="G33" s="135"/>
      <c r="H33" s="403">
        <v>122.92108800000003</v>
      </c>
      <c r="I33" s="135"/>
      <c r="J33" s="403">
        <v>150.95547600000012</v>
      </c>
      <c r="K33" s="135"/>
      <c r="L33" s="403">
        <v>177.68387000000007</v>
      </c>
      <c r="M33" s="133"/>
      <c r="N33" s="404">
        <v>184.98852299999999</v>
      </c>
      <c r="O33" s="133"/>
      <c r="P33" s="405">
        <v>194.68923000000012</v>
      </c>
      <c r="Q33" s="133"/>
      <c r="R33" s="137">
        <v>278.22211500000009</v>
      </c>
      <c r="S33" s="135"/>
      <c r="T33" s="376" t="s">
        <v>895</v>
      </c>
      <c r="U33" s="127"/>
    </row>
    <row r="34" spans="1:21" s="71" customFormat="1" ht="30" customHeight="1" x14ac:dyDescent="0.25">
      <c r="A34" s="72" t="s">
        <v>129</v>
      </c>
      <c r="B34" s="7" t="s">
        <v>84</v>
      </c>
      <c r="C34" s="165"/>
      <c r="D34" s="401" t="s">
        <v>851</v>
      </c>
      <c r="E34" s="392"/>
      <c r="F34" s="403">
        <v>61.812502999999978</v>
      </c>
      <c r="G34" s="135"/>
      <c r="H34" s="403">
        <v>68.260402000000028</v>
      </c>
      <c r="I34" s="135"/>
      <c r="J34" s="403">
        <v>73.990034000000037</v>
      </c>
      <c r="K34" s="135"/>
      <c r="L34" s="403">
        <v>82.075750999999983</v>
      </c>
      <c r="M34" s="133"/>
      <c r="N34" s="404">
        <v>29.466100999999984</v>
      </c>
      <c r="O34" s="133"/>
      <c r="P34" s="405">
        <v>46.239100000000008</v>
      </c>
      <c r="Q34" s="133"/>
      <c r="R34" s="137">
        <v>40.610958000000025</v>
      </c>
      <c r="S34" s="135"/>
      <c r="T34" s="376" t="s">
        <v>896</v>
      </c>
      <c r="U34" s="126"/>
    </row>
    <row r="35" spans="1:21" s="80" customFormat="1" ht="18" customHeight="1" x14ac:dyDescent="0.2">
      <c r="A35" s="72" t="s">
        <v>129</v>
      </c>
      <c r="B35" s="7" t="s">
        <v>85</v>
      </c>
      <c r="C35" s="165"/>
      <c r="D35" s="396" t="s">
        <v>852</v>
      </c>
      <c r="E35" s="397"/>
      <c r="F35" s="398">
        <v>1038.8677689999995</v>
      </c>
      <c r="G35" s="135"/>
      <c r="H35" s="398">
        <v>1016.8629679999997</v>
      </c>
      <c r="I35" s="135"/>
      <c r="J35" s="398">
        <v>1091.3393829999995</v>
      </c>
      <c r="K35" s="135"/>
      <c r="L35" s="398">
        <v>1193.9219440000002</v>
      </c>
      <c r="M35" s="133"/>
      <c r="N35" s="399">
        <v>1069.0396060000007</v>
      </c>
      <c r="O35" s="133"/>
      <c r="P35" s="400">
        <v>1174.1932100000001</v>
      </c>
      <c r="Q35" s="133"/>
      <c r="R35" s="138">
        <v>1198.6865360000002</v>
      </c>
      <c r="S35" s="135"/>
      <c r="T35" s="372" t="s">
        <v>897</v>
      </c>
      <c r="U35" s="127"/>
    </row>
    <row r="36" spans="1:21" s="80" customFormat="1" ht="25.5" customHeight="1" x14ac:dyDescent="0.2">
      <c r="A36" s="72" t="s">
        <v>129</v>
      </c>
      <c r="B36" s="5" t="s">
        <v>35</v>
      </c>
      <c r="C36" s="166"/>
      <c r="D36" s="391" t="s">
        <v>853</v>
      </c>
      <c r="E36" s="397"/>
      <c r="F36" s="393">
        <v>4477.709362000006</v>
      </c>
      <c r="G36" s="135"/>
      <c r="H36" s="393">
        <v>3995.8699139999999</v>
      </c>
      <c r="I36" s="135"/>
      <c r="J36" s="393">
        <v>2707.203230000001</v>
      </c>
      <c r="K36" s="135"/>
      <c r="L36" s="393">
        <v>2717.7754090000008</v>
      </c>
      <c r="M36" s="133"/>
      <c r="N36" s="394">
        <v>3252.6752750000014</v>
      </c>
      <c r="O36" s="133"/>
      <c r="P36" s="395">
        <v>3144.832680999999</v>
      </c>
      <c r="Q36" s="133"/>
      <c r="R36" s="395">
        <v>2831.3416349999998</v>
      </c>
      <c r="S36" s="135"/>
      <c r="T36" s="369" t="s">
        <v>898</v>
      </c>
      <c r="U36" s="127"/>
    </row>
    <row r="37" spans="1:21" s="81" customFormat="1" ht="33" customHeight="1" x14ac:dyDescent="0.2">
      <c r="A37" s="72" t="s">
        <v>129</v>
      </c>
      <c r="B37" s="7" t="s">
        <v>36</v>
      </c>
      <c r="C37" s="165"/>
      <c r="D37" s="396" t="s">
        <v>854</v>
      </c>
      <c r="E37" s="402"/>
      <c r="F37" s="398">
        <v>1266.6002449999987</v>
      </c>
      <c r="G37" s="135"/>
      <c r="H37" s="398">
        <v>1242.9792909999999</v>
      </c>
      <c r="I37" s="135"/>
      <c r="J37" s="398">
        <v>1172.1379760000007</v>
      </c>
      <c r="K37" s="135"/>
      <c r="L37" s="398">
        <v>850.99166000000082</v>
      </c>
      <c r="M37" s="133"/>
      <c r="N37" s="399">
        <v>1100.6523760000011</v>
      </c>
      <c r="O37" s="133"/>
      <c r="P37" s="400">
        <v>833.82907399999942</v>
      </c>
      <c r="Q37" s="133"/>
      <c r="R37" s="138">
        <v>766.70614300000022</v>
      </c>
      <c r="S37" s="135"/>
      <c r="T37" s="372" t="s">
        <v>899</v>
      </c>
      <c r="U37" s="128"/>
    </row>
    <row r="38" spans="1:21" s="81" customFormat="1" ht="33" customHeight="1" x14ac:dyDescent="0.2">
      <c r="A38" s="72" t="s">
        <v>129</v>
      </c>
      <c r="B38" s="7" t="s">
        <v>37</v>
      </c>
      <c r="C38" s="165"/>
      <c r="D38" s="396" t="s">
        <v>855</v>
      </c>
      <c r="E38" s="402"/>
      <c r="F38" s="398">
        <v>191.01905500000024</v>
      </c>
      <c r="G38" s="135"/>
      <c r="H38" s="398">
        <v>237.36955400000005</v>
      </c>
      <c r="I38" s="135"/>
      <c r="J38" s="398">
        <v>175.97645400000005</v>
      </c>
      <c r="K38" s="135"/>
      <c r="L38" s="398">
        <v>200.99054899999996</v>
      </c>
      <c r="M38" s="133"/>
      <c r="N38" s="399">
        <v>228.16999900000005</v>
      </c>
      <c r="O38" s="133"/>
      <c r="P38" s="400">
        <v>256.11230699999999</v>
      </c>
      <c r="Q38" s="133"/>
      <c r="R38" s="138">
        <v>305.68849199999988</v>
      </c>
      <c r="S38" s="135"/>
      <c r="T38" s="372" t="s">
        <v>900</v>
      </c>
      <c r="U38" s="128"/>
    </row>
    <row r="39" spans="1:21" s="81" customFormat="1" ht="18" customHeight="1" x14ac:dyDescent="0.2">
      <c r="A39" s="72" t="s">
        <v>129</v>
      </c>
      <c r="B39" s="7" t="s">
        <v>38</v>
      </c>
      <c r="C39" s="165"/>
      <c r="D39" s="401" t="s">
        <v>730</v>
      </c>
      <c r="E39" s="402"/>
      <c r="F39" s="403">
        <v>131.92649100000008</v>
      </c>
      <c r="G39" s="135"/>
      <c r="H39" s="403">
        <v>144.9475690000001</v>
      </c>
      <c r="I39" s="135"/>
      <c r="J39" s="403">
        <v>117.77247899999998</v>
      </c>
      <c r="K39" s="135"/>
      <c r="L39" s="403">
        <v>138.47998999999996</v>
      </c>
      <c r="M39" s="133"/>
      <c r="N39" s="404">
        <v>120.603229</v>
      </c>
      <c r="O39" s="133"/>
      <c r="P39" s="405">
        <v>162.45468699999998</v>
      </c>
      <c r="Q39" s="133"/>
      <c r="R39" s="137">
        <v>188.31232700000001</v>
      </c>
      <c r="S39" s="135"/>
      <c r="T39" s="376" t="s">
        <v>901</v>
      </c>
      <c r="U39" s="128"/>
    </row>
    <row r="40" spans="1:21" s="81" customFormat="1" ht="18" customHeight="1" x14ac:dyDescent="0.2">
      <c r="A40" s="72" t="s">
        <v>129</v>
      </c>
      <c r="B40" s="7" t="s">
        <v>40</v>
      </c>
      <c r="C40" s="165"/>
      <c r="D40" s="401" t="s">
        <v>856</v>
      </c>
      <c r="E40" s="402"/>
      <c r="F40" s="403">
        <v>0.19699100000000003</v>
      </c>
      <c r="G40" s="135"/>
      <c r="H40" s="403">
        <v>0.11821</v>
      </c>
      <c r="I40" s="135"/>
      <c r="J40" s="403">
        <v>0.109419</v>
      </c>
      <c r="K40" s="135"/>
      <c r="L40" s="403">
        <v>0.153367</v>
      </c>
      <c r="M40" s="133"/>
      <c r="N40" s="404">
        <v>0.23340599999999997</v>
      </c>
      <c r="O40" s="133"/>
      <c r="P40" s="405">
        <v>0.65757300000000007</v>
      </c>
      <c r="Q40" s="133"/>
      <c r="R40" s="137">
        <v>0.42635700000000004</v>
      </c>
      <c r="S40" s="135"/>
      <c r="T40" s="376" t="s">
        <v>902</v>
      </c>
      <c r="U40" s="128"/>
    </row>
    <row r="41" spans="1:21" s="81" customFormat="1" ht="18" customHeight="1" x14ac:dyDescent="0.2">
      <c r="A41" s="72" t="s">
        <v>129</v>
      </c>
      <c r="B41" s="7" t="s">
        <v>42</v>
      </c>
      <c r="C41" s="165"/>
      <c r="D41" s="401" t="s">
        <v>857</v>
      </c>
      <c r="E41" s="402"/>
      <c r="F41" s="403">
        <v>19.669295000000002</v>
      </c>
      <c r="G41" s="135"/>
      <c r="H41" s="403">
        <v>38.933070999999998</v>
      </c>
      <c r="I41" s="135"/>
      <c r="J41" s="403">
        <v>19.779851999999998</v>
      </c>
      <c r="K41" s="135"/>
      <c r="L41" s="403">
        <v>16.916419000000001</v>
      </c>
      <c r="M41" s="133"/>
      <c r="N41" s="404">
        <v>58.328562000000005</v>
      </c>
      <c r="O41" s="133"/>
      <c r="P41" s="405">
        <v>56.852936999999997</v>
      </c>
      <c r="Q41" s="133"/>
      <c r="R41" s="137">
        <v>78.936566000000013</v>
      </c>
      <c r="S41" s="135"/>
      <c r="T41" s="376" t="s">
        <v>903</v>
      </c>
      <c r="U41" s="128"/>
    </row>
    <row r="42" spans="1:21" s="81" customFormat="1" ht="18" customHeight="1" x14ac:dyDescent="0.2">
      <c r="A42" s="72" t="s">
        <v>129</v>
      </c>
      <c r="B42" s="7" t="s">
        <v>44</v>
      </c>
      <c r="C42" s="165"/>
      <c r="D42" s="401" t="s">
        <v>858</v>
      </c>
      <c r="E42" s="402"/>
      <c r="F42" s="403">
        <v>8.0180920000000011</v>
      </c>
      <c r="G42" s="135"/>
      <c r="H42" s="403">
        <v>17.503544999999999</v>
      </c>
      <c r="I42" s="135"/>
      <c r="J42" s="403">
        <v>2.7300230000000001</v>
      </c>
      <c r="K42" s="135"/>
      <c r="L42" s="403">
        <v>3.4269609999999999</v>
      </c>
      <c r="M42" s="133"/>
      <c r="N42" s="404">
        <v>3.3116859999999999</v>
      </c>
      <c r="O42" s="133"/>
      <c r="P42" s="405">
        <v>7.1143099999999997</v>
      </c>
      <c r="Q42" s="133"/>
      <c r="R42" s="137">
        <v>5.807836</v>
      </c>
      <c r="S42" s="135"/>
      <c r="T42" s="376" t="s">
        <v>904</v>
      </c>
      <c r="U42" s="128"/>
    </row>
    <row r="43" spans="1:21" s="81" customFormat="1" ht="18" customHeight="1" x14ac:dyDescent="0.2">
      <c r="A43" s="72" t="s">
        <v>129</v>
      </c>
      <c r="B43" s="7" t="s">
        <v>46</v>
      </c>
      <c r="C43" s="165"/>
      <c r="D43" s="401" t="s">
        <v>859</v>
      </c>
      <c r="E43" s="402"/>
      <c r="F43" s="403">
        <v>0.20858299999999999</v>
      </c>
      <c r="G43" s="135"/>
      <c r="H43" s="403">
        <v>0.267565</v>
      </c>
      <c r="I43" s="135"/>
      <c r="J43" s="403">
        <v>0.35682600000000003</v>
      </c>
      <c r="K43" s="135"/>
      <c r="L43" s="403">
        <v>0.39309700000000003</v>
      </c>
      <c r="M43" s="133"/>
      <c r="N43" s="404">
        <v>0.36079399999999995</v>
      </c>
      <c r="O43" s="133"/>
      <c r="P43" s="405">
        <v>0.22716299999999998</v>
      </c>
      <c r="Q43" s="133"/>
      <c r="R43" s="137">
        <v>0.389766</v>
      </c>
      <c r="S43" s="135"/>
      <c r="T43" s="376" t="s">
        <v>905</v>
      </c>
      <c r="U43" s="128"/>
    </row>
    <row r="44" spans="1:21" s="81" customFormat="1" ht="18" customHeight="1" x14ac:dyDescent="0.2">
      <c r="A44" s="72" t="s">
        <v>129</v>
      </c>
      <c r="B44" s="7" t="s">
        <v>48</v>
      </c>
      <c r="C44" s="165"/>
      <c r="D44" s="401" t="s">
        <v>740</v>
      </c>
      <c r="E44" s="402"/>
      <c r="F44" s="403">
        <v>8.7191000000000005E-2</v>
      </c>
      <c r="G44" s="135"/>
      <c r="H44" s="403">
        <v>3.4305999999999996E-2</v>
      </c>
      <c r="I44" s="135"/>
      <c r="J44" s="403">
        <v>0.2167</v>
      </c>
      <c r="K44" s="135"/>
      <c r="L44" s="403">
        <v>0.31337100000000007</v>
      </c>
      <c r="M44" s="133"/>
      <c r="N44" s="404">
        <v>3.7686000000000004E-2</v>
      </c>
      <c r="O44" s="133"/>
      <c r="P44" s="405">
        <v>0.225047</v>
      </c>
      <c r="Q44" s="133"/>
      <c r="R44" s="137">
        <v>0.44787999999999994</v>
      </c>
      <c r="S44" s="135"/>
      <c r="T44" s="376" t="s">
        <v>906</v>
      </c>
      <c r="U44" s="128"/>
    </row>
    <row r="45" spans="1:21" s="81" customFormat="1" ht="18" customHeight="1" x14ac:dyDescent="0.2">
      <c r="A45" s="72" t="s">
        <v>129</v>
      </c>
      <c r="B45" s="7" t="s">
        <v>49</v>
      </c>
      <c r="C45" s="165"/>
      <c r="D45" s="401" t="s">
        <v>741</v>
      </c>
      <c r="E45" s="402"/>
      <c r="F45" s="403">
        <v>30.847079999999995</v>
      </c>
      <c r="G45" s="135"/>
      <c r="H45" s="403">
        <v>35.318430999999997</v>
      </c>
      <c r="I45" s="135"/>
      <c r="J45" s="403">
        <v>34.739036999999996</v>
      </c>
      <c r="K45" s="135"/>
      <c r="L45" s="403">
        <v>40.727447000000012</v>
      </c>
      <c r="M45" s="133"/>
      <c r="N45" s="404">
        <v>44.507191000000006</v>
      </c>
      <c r="O45" s="133"/>
      <c r="P45" s="405">
        <v>28.003883999999992</v>
      </c>
      <c r="Q45" s="133"/>
      <c r="R45" s="137">
        <v>30.671418000000006</v>
      </c>
      <c r="S45" s="135"/>
      <c r="T45" s="376" t="s">
        <v>907</v>
      </c>
      <c r="U45" s="128"/>
    </row>
    <row r="46" spans="1:21" s="80" customFormat="1" ht="18" customHeight="1" x14ac:dyDescent="0.2">
      <c r="A46" s="72" t="s">
        <v>129</v>
      </c>
      <c r="B46" s="7" t="s">
        <v>50</v>
      </c>
      <c r="C46" s="165"/>
      <c r="D46" s="401" t="s">
        <v>742</v>
      </c>
      <c r="E46" s="397"/>
      <c r="F46" s="403">
        <v>1.1444000000000001E-2</v>
      </c>
      <c r="G46" s="135"/>
      <c r="H46" s="403">
        <v>6.9420000000000003E-3</v>
      </c>
      <c r="I46" s="135"/>
      <c r="J46" s="403">
        <v>8.1419999999999999E-3</v>
      </c>
      <c r="K46" s="135"/>
      <c r="L46" s="403">
        <v>6.2489999999999993E-3</v>
      </c>
      <c r="M46" s="133"/>
      <c r="N46" s="404">
        <v>3.3149999999999998E-3</v>
      </c>
      <c r="O46" s="133"/>
      <c r="P46" s="405">
        <v>3.8400000000000001E-3</v>
      </c>
      <c r="Q46" s="133"/>
      <c r="R46" s="137">
        <v>1.2602000000000002E-2</v>
      </c>
      <c r="S46" s="135"/>
      <c r="T46" s="376" t="s">
        <v>908</v>
      </c>
      <c r="U46" s="127"/>
    </row>
    <row r="47" spans="1:21" s="71" customFormat="1" ht="18" customHeight="1" x14ac:dyDescent="0.25">
      <c r="A47" s="72" t="s">
        <v>129</v>
      </c>
      <c r="B47" s="7" t="s">
        <v>51</v>
      </c>
      <c r="C47" s="165"/>
      <c r="D47" s="401" t="s">
        <v>743</v>
      </c>
      <c r="E47" s="392"/>
      <c r="F47" s="403">
        <v>5.3888000000000005E-2</v>
      </c>
      <c r="G47" s="135"/>
      <c r="H47" s="403">
        <v>0.23991500000000002</v>
      </c>
      <c r="I47" s="135"/>
      <c r="J47" s="403">
        <v>0.26397599999999999</v>
      </c>
      <c r="K47" s="135"/>
      <c r="L47" s="403">
        <v>0.57364799999999982</v>
      </c>
      <c r="M47" s="133"/>
      <c r="N47" s="404">
        <v>0.78412999999999999</v>
      </c>
      <c r="O47" s="133"/>
      <c r="P47" s="405">
        <v>0.57286599999999999</v>
      </c>
      <c r="Q47" s="133"/>
      <c r="R47" s="137">
        <v>0.68374000000000001</v>
      </c>
      <c r="S47" s="135"/>
      <c r="T47" s="376" t="s">
        <v>805</v>
      </c>
      <c r="U47" s="126"/>
    </row>
    <row r="48" spans="1:21" s="80" customFormat="1" ht="18" customHeight="1" x14ac:dyDescent="0.2">
      <c r="A48" s="72" t="s">
        <v>129</v>
      </c>
      <c r="B48" s="7" t="s">
        <v>86</v>
      </c>
      <c r="C48" s="165"/>
      <c r="D48" s="396" t="s">
        <v>860</v>
      </c>
      <c r="E48" s="397"/>
      <c r="F48" s="398">
        <v>3020.0900620000011</v>
      </c>
      <c r="G48" s="135"/>
      <c r="H48" s="398">
        <v>2515.5210689999999</v>
      </c>
      <c r="I48" s="135"/>
      <c r="J48" s="398">
        <v>1359.0888</v>
      </c>
      <c r="K48" s="260" t="s">
        <v>680</v>
      </c>
      <c r="L48" s="398">
        <v>1665.7932000000001</v>
      </c>
      <c r="M48" s="260" t="s">
        <v>680</v>
      </c>
      <c r="N48" s="399">
        <v>1923.8529000000001</v>
      </c>
      <c r="O48" s="260" t="s">
        <v>680</v>
      </c>
      <c r="P48" s="400">
        <v>2054.8912999999998</v>
      </c>
      <c r="Q48" s="260" t="s">
        <v>680</v>
      </c>
      <c r="R48" s="400">
        <v>1758.9469999999999</v>
      </c>
      <c r="S48" s="260" t="s">
        <v>680</v>
      </c>
      <c r="T48" s="372" t="s">
        <v>909</v>
      </c>
      <c r="U48" s="127"/>
    </row>
    <row r="49" spans="1:21" s="80" customFormat="1" ht="25.5" customHeight="1" x14ac:dyDescent="0.2">
      <c r="A49" s="72" t="s">
        <v>129</v>
      </c>
      <c r="B49" s="5" t="s">
        <v>59</v>
      </c>
      <c r="C49" s="166"/>
      <c r="D49" s="391" t="s">
        <v>861</v>
      </c>
      <c r="E49" s="397"/>
      <c r="F49" s="393">
        <v>2482.3641450000018</v>
      </c>
      <c r="G49" s="135"/>
      <c r="H49" s="393">
        <v>1400.5795080000003</v>
      </c>
      <c r="I49" s="135"/>
      <c r="J49" s="393">
        <v>1745.2908909999999</v>
      </c>
      <c r="K49" s="135"/>
      <c r="L49" s="393">
        <v>2014.7225100000003</v>
      </c>
      <c r="M49" s="133"/>
      <c r="N49" s="394">
        <v>2429.393046000002</v>
      </c>
      <c r="O49" s="133"/>
      <c r="P49" s="395">
        <v>2666.9552600000011</v>
      </c>
      <c r="Q49" s="133"/>
      <c r="R49" s="139">
        <v>2494.1999290000012</v>
      </c>
      <c r="S49" s="135"/>
      <c r="T49" s="369" t="s">
        <v>910</v>
      </c>
      <c r="U49" s="127"/>
    </row>
    <row r="50" spans="1:21" s="80" customFormat="1" ht="33" customHeight="1" x14ac:dyDescent="0.2">
      <c r="A50" s="72" t="s">
        <v>129</v>
      </c>
      <c r="B50" s="7" t="s">
        <v>60</v>
      </c>
      <c r="C50" s="165"/>
      <c r="D50" s="396" t="s">
        <v>862</v>
      </c>
      <c r="E50" s="397"/>
      <c r="F50" s="398">
        <v>34.981473000000008</v>
      </c>
      <c r="G50" s="135"/>
      <c r="H50" s="398">
        <v>43.759412000000005</v>
      </c>
      <c r="I50" s="135"/>
      <c r="J50" s="398">
        <v>50.154043999999992</v>
      </c>
      <c r="K50" s="135"/>
      <c r="L50" s="398">
        <v>64.954832999999979</v>
      </c>
      <c r="M50" s="133"/>
      <c r="N50" s="399">
        <v>76.908088000000021</v>
      </c>
      <c r="O50" s="133"/>
      <c r="P50" s="400">
        <v>99.28710199999999</v>
      </c>
      <c r="Q50" s="133"/>
      <c r="R50" s="138">
        <v>95.565963000000025</v>
      </c>
      <c r="S50" s="135"/>
      <c r="T50" s="372" t="s">
        <v>807</v>
      </c>
      <c r="U50" s="127"/>
    </row>
    <row r="51" spans="1:21" s="80" customFormat="1" ht="18" customHeight="1" x14ac:dyDescent="0.2">
      <c r="A51" s="72" t="s">
        <v>129</v>
      </c>
      <c r="B51" s="7" t="s">
        <v>61</v>
      </c>
      <c r="C51" s="165"/>
      <c r="D51" s="396" t="s">
        <v>746</v>
      </c>
      <c r="E51" s="397"/>
      <c r="F51" s="398">
        <v>36.373665000000003</v>
      </c>
      <c r="G51" s="135"/>
      <c r="H51" s="398">
        <v>32.185251000000001</v>
      </c>
      <c r="I51" s="135"/>
      <c r="J51" s="398">
        <v>37.413781999999998</v>
      </c>
      <c r="K51" s="135"/>
      <c r="L51" s="398">
        <v>34.245668000000002</v>
      </c>
      <c r="M51" s="133"/>
      <c r="N51" s="399">
        <v>37.315666999999998</v>
      </c>
      <c r="O51" s="133"/>
      <c r="P51" s="400">
        <v>39.728523999999993</v>
      </c>
      <c r="Q51" s="133"/>
      <c r="R51" s="138">
        <v>31.980843</v>
      </c>
      <c r="S51" s="135"/>
      <c r="T51" s="372" t="s">
        <v>808</v>
      </c>
      <c r="U51" s="127"/>
    </row>
    <row r="52" spans="1:21" s="80" customFormat="1" ht="18" customHeight="1" x14ac:dyDescent="0.2">
      <c r="A52" s="72" t="s">
        <v>129</v>
      </c>
      <c r="B52" s="7" t="s">
        <v>62</v>
      </c>
      <c r="C52" s="165"/>
      <c r="D52" s="396" t="s">
        <v>747</v>
      </c>
      <c r="E52" s="397"/>
      <c r="F52" s="398">
        <v>1.5E-3</v>
      </c>
      <c r="G52" s="135"/>
      <c r="H52" s="398">
        <v>2.5000000000000001E-4</v>
      </c>
      <c r="I52" s="135"/>
      <c r="J52" s="398">
        <v>1.09E-3</v>
      </c>
      <c r="K52" s="135"/>
      <c r="L52" s="398">
        <v>2.4303999999999999E-2</v>
      </c>
      <c r="M52" s="133"/>
      <c r="N52" s="399">
        <v>1.265E-2</v>
      </c>
      <c r="O52" s="133"/>
      <c r="P52" s="400">
        <v>3.4430000000000002E-2</v>
      </c>
      <c r="Q52" s="133"/>
      <c r="R52" s="138">
        <v>2.6851289999999999</v>
      </c>
      <c r="S52" s="135"/>
      <c r="T52" s="372" t="s">
        <v>809</v>
      </c>
      <c r="U52" s="127"/>
    </row>
    <row r="53" spans="1:21" s="80" customFormat="1" ht="18" customHeight="1" x14ac:dyDescent="0.2">
      <c r="A53" s="72" t="s">
        <v>129</v>
      </c>
      <c r="B53" s="7" t="s">
        <v>63</v>
      </c>
      <c r="C53" s="165"/>
      <c r="D53" s="396" t="s">
        <v>863</v>
      </c>
      <c r="E53" s="397"/>
      <c r="F53" s="398">
        <v>928.19228900000007</v>
      </c>
      <c r="G53" s="135"/>
      <c r="H53" s="398">
        <v>525.9531209999999</v>
      </c>
      <c r="I53" s="135"/>
      <c r="J53" s="398">
        <v>764.62951199999986</v>
      </c>
      <c r="K53" s="135"/>
      <c r="L53" s="398">
        <v>823.97703199999978</v>
      </c>
      <c r="M53" s="133"/>
      <c r="N53" s="399">
        <v>968.78252799999996</v>
      </c>
      <c r="O53" s="133"/>
      <c r="P53" s="400">
        <v>928.82599699999992</v>
      </c>
      <c r="Q53" s="133"/>
      <c r="R53" s="138">
        <v>948.07459700000027</v>
      </c>
      <c r="S53" s="135"/>
      <c r="T53" s="372" t="s">
        <v>911</v>
      </c>
      <c r="U53" s="127"/>
    </row>
    <row r="54" spans="1:21" s="80" customFormat="1" ht="18" customHeight="1" x14ac:dyDescent="0.2">
      <c r="A54" s="72" t="s">
        <v>129</v>
      </c>
      <c r="B54" s="7" t="s">
        <v>64</v>
      </c>
      <c r="C54" s="165"/>
      <c r="D54" s="396" t="s">
        <v>749</v>
      </c>
      <c r="E54" s="397"/>
      <c r="F54" s="398">
        <v>3.0315850000000002</v>
      </c>
      <c r="G54" s="135"/>
      <c r="H54" s="398">
        <v>5.875019</v>
      </c>
      <c r="I54" s="135"/>
      <c r="J54" s="398">
        <v>5.770251</v>
      </c>
      <c r="K54" s="135"/>
      <c r="L54" s="398">
        <v>3.8652340000000001</v>
      </c>
      <c r="M54" s="133"/>
      <c r="N54" s="399">
        <v>5.1071230000000005</v>
      </c>
      <c r="O54" s="133"/>
      <c r="P54" s="400">
        <v>8.3163149999999995</v>
      </c>
      <c r="Q54" s="133"/>
      <c r="R54" s="138">
        <v>6.9066179999999999</v>
      </c>
      <c r="S54" s="135"/>
      <c r="T54" s="372" t="s">
        <v>811</v>
      </c>
      <c r="U54" s="127"/>
    </row>
    <row r="55" spans="1:21" s="80" customFormat="1" ht="18" customHeight="1" x14ac:dyDescent="0.2">
      <c r="A55" s="72" t="s">
        <v>129</v>
      </c>
      <c r="B55" s="7" t="s">
        <v>66</v>
      </c>
      <c r="C55" s="165"/>
      <c r="D55" s="396" t="s">
        <v>750</v>
      </c>
      <c r="E55" s="397"/>
      <c r="F55" s="398">
        <v>55.149136999999996</v>
      </c>
      <c r="G55" s="135"/>
      <c r="H55" s="398">
        <v>36.206932999999999</v>
      </c>
      <c r="I55" s="135"/>
      <c r="J55" s="398">
        <v>44.046021000000003</v>
      </c>
      <c r="K55" s="135"/>
      <c r="L55" s="398">
        <v>104.455029</v>
      </c>
      <c r="M55" s="133"/>
      <c r="N55" s="399">
        <v>154.60256699999999</v>
      </c>
      <c r="O55" s="133"/>
      <c r="P55" s="400">
        <v>195.25483300000002</v>
      </c>
      <c r="Q55" s="133"/>
      <c r="R55" s="138">
        <v>199.58079200000003</v>
      </c>
      <c r="S55" s="135"/>
      <c r="T55" s="372" t="s">
        <v>812</v>
      </c>
      <c r="U55" s="127"/>
    </row>
    <row r="56" spans="1:21" s="80" customFormat="1" ht="18" customHeight="1" x14ac:dyDescent="0.2">
      <c r="A56" s="72" t="s">
        <v>129</v>
      </c>
      <c r="B56" s="7" t="s">
        <v>68</v>
      </c>
      <c r="C56" s="165"/>
      <c r="D56" s="396" t="s">
        <v>751</v>
      </c>
      <c r="E56" s="397"/>
      <c r="F56" s="398">
        <v>381.53273399999995</v>
      </c>
      <c r="G56" s="135"/>
      <c r="H56" s="398">
        <v>231.08282799999998</v>
      </c>
      <c r="I56" s="135"/>
      <c r="J56" s="398">
        <v>261.107394</v>
      </c>
      <c r="K56" s="135"/>
      <c r="L56" s="398">
        <v>307.90514400000001</v>
      </c>
      <c r="M56" s="133"/>
      <c r="N56" s="399">
        <v>367.12951900000002</v>
      </c>
      <c r="O56" s="133"/>
      <c r="P56" s="400">
        <v>456.93749799999983</v>
      </c>
      <c r="Q56" s="133"/>
      <c r="R56" s="138">
        <v>348.39002900000003</v>
      </c>
      <c r="S56" s="135"/>
      <c r="T56" s="372" t="s">
        <v>813</v>
      </c>
      <c r="U56" s="127"/>
    </row>
    <row r="57" spans="1:21" s="80" customFormat="1" ht="18" customHeight="1" x14ac:dyDescent="0.2">
      <c r="A57" s="72" t="s">
        <v>129</v>
      </c>
      <c r="B57" s="7" t="s">
        <v>67</v>
      </c>
      <c r="C57" s="165"/>
      <c r="D57" s="396" t="s">
        <v>753</v>
      </c>
      <c r="E57" s="397"/>
      <c r="F57" s="398">
        <v>17.455517</v>
      </c>
      <c r="G57" s="135"/>
      <c r="H57" s="398">
        <v>12.929242</v>
      </c>
      <c r="I57" s="135"/>
      <c r="J57" s="398">
        <v>15.954699000000002</v>
      </c>
      <c r="K57" s="135"/>
      <c r="L57" s="398">
        <v>18.456428000000002</v>
      </c>
      <c r="M57" s="133"/>
      <c r="N57" s="399">
        <v>15.442396</v>
      </c>
      <c r="O57" s="133"/>
      <c r="P57" s="400">
        <v>17.589164</v>
      </c>
      <c r="Q57" s="133"/>
      <c r="R57" s="138">
        <v>20.212724999999999</v>
      </c>
      <c r="S57" s="135"/>
      <c r="T57" s="372" t="s">
        <v>814</v>
      </c>
      <c r="U57" s="127"/>
    </row>
    <row r="58" spans="1:21" s="80" customFormat="1" ht="18" customHeight="1" x14ac:dyDescent="0.2">
      <c r="A58" s="72" t="s">
        <v>129</v>
      </c>
      <c r="B58" s="7" t="s">
        <v>65</v>
      </c>
      <c r="C58" s="165"/>
      <c r="D58" s="396" t="s">
        <v>752</v>
      </c>
      <c r="E58" s="397"/>
      <c r="F58" s="398">
        <v>106.57742800000001</v>
      </c>
      <c r="G58" s="135"/>
      <c r="H58" s="398">
        <v>60.15203600000001</v>
      </c>
      <c r="I58" s="135"/>
      <c r="J58" s="398">
        <v>84.762146999999999</v>
      </c>
      <c r="K58" s="135"/>
      <c r="L58" s="398">
        <v>100.01154699999999</v>
      </c>
      <c r="M58" s="133"/>
      <c r="N58" s="399">
        <v>87.344499999999996</v>
      </c>
      <c r="O58" s="133"/>
      <c r="P58" s="400">
        <v>113.02291799999999</v>
      </c>
      <c r="Q58" s="133"/>
      <c r="R58" s="138">
        <v>109.787142</v>
      </c>
      <c r="S58" s="135"/>
      <c r="T58" s="372" t="s">
        <v>912</v>
      </c>
      <c r="U58" s="127"/>
    </row>
    <row r="59" spans="1:21" s="80" customFormat="1" ht="18" customHeight="1" x14ac:dyDescent="0.2">
      <c r="A59" s="72" t="s">
        <v>129</v>
      </c>
      <c r="B59" s="7" t="s">
        <v>87</v>
      </c>
      <c r="C59" s="165"/>
      <c r="D59" s="396" t="s">
        <v>864</v>
      </c>
      <c r="E59" s="397"/>
      <c r="F59" s="398">
        <v>919.06881700000042</v>
      </c>
      <c r="G59" s="136"/>
      <c r="H59" s="398">
        <v>452.4354159999998</v>
      </c>
      <c r="I59" s="136"/>
      <c r="J59" s="398">
        <v>481.45195100000012</v>
      </c>
      <c r="K59" s="135"/>
      <c r="L59" s="406">
        <v>556.82729099999983</v>
      </c>
      <c r="M59" s="133"/>
      <c r="N59" s="407">
        <v>716.74800799999991</v>
      </c>
      <c r="O59" s="133"/>
      <c r="P59" s="400">
        <v>807.95847900000035</v>
      </c>
      <c r="Q59" s="133"/>
      <c r="R59" s="399">
        <v>731.01609099999996</v>
      </c>
      <c r="S59" s="135"/>
      <c r="T59" s="372" t="s">
        <v>913</v>
      </c>
      <c r="U59" s="127"/>
    </row>
    <row r="60" spans="1:21" s="80" customFormat="1" ht="45" customHeight="1" x14ac:dyDescent="0.2">
      <c r="A60" s="72" t="s">
        <v>129</v>
      </c>
      <c r="B60" s="5" t="s">
        <v>70</v>
      </c>
      <c r="C60" s="166"/>
      <c r="D60" s="391" t="s">
        <v>865</v>
      </c>
      <c r="E60" s="397"/>
      <c r="F60" s="393">
        <v>2950.7524380000004</v>
      </c>
      <c r="G60" s="135"/>
      <c r="H60" s="393">
        <v>3036.0402260000037</v>
      </c>
      <c r="I60" s="135"/>
      <c r="J60" s="393">
        <v>3112.4392980000011</v>
      </c>
      <c r="K60" s="135"/>
      <c r="L60" s="393">
        <v>3523.7399429999982</v>
      </c>
      <c r="M60" s="133"/>
      <c r="N60" s="394">
        <v>4593.520066000001</v>
      </c>
      <c r="O60" s="133"/>
      <c r="P60" s="395">
        <v>6001.2243550000012</v>
      </c>
      <c r="Q60" s="133"/>
      <c r="R60" s="394">
        <v>5316.2840329999999</v>
      </c>
      <c r="S60" s="135"/>
      <c r="T60" s="369" t="s">
        <v>925</v>
      </c>
      <c r="U60" s="127"/>
    </row>
    <row r="61" spans="1:21" s="80" customFormat="1" ht="33" customHeight="1" x14ac:dyDescent="0.2">
      <c r="A61" s="72" t="s">
        <v>129</v>
      </c>
      <c r="B61" s="7" t="s">
        <v>71</v>
      </c>
      <c r="C61" s="165"/>
      <c r="D61" s="396" t="s">
        <v>866</v>
      </c>
      <c r="E61" s="397"/>
      <c r="F61" s="398">
        <v>199.51547099999999</v>
      </c>
      <c r="G61" s="135"/>
      <c r="H61" s="398">
        <v>616.335961</v>
      </c>
      <c r="I61" s="135"/>
      <c r="J61" s="398">
        <v>487.23974500000003</v>
      </c>
      <c r="K61" s="135"/>
      <c r="L61" s="398">
        <v>246.55078799999998</v>
      </c>
      <c r="M61" s="133"/>
      <c r="N61" s="399">
        <v>686.46994499999994</v>
      </c>
      <c r="O61" s="133"/>
      <c r="P61" s="400">
        <v>1016.7417710000001</v>
      </c>
      <c r="Q61" s="133"/>
      <c r="R61" s="399">
        <v>926.44988799999987</v>
      </c>
      <c r="S61" s="135"/>
      <c r="T61" s="372" t="s">
        <v>926</v>
      </c>
      <c r="U61" s="127"/>
    </row>
    <row r="62" spans="1:21" s="71" customFormat="1" ht="18" customHeight="1" x14ac:dyDescent="0.25">
      <c r="A62" s="72" t="s">
        <v>129</v>
      </c>
      <c r="B62" s="7" t="s">
        <v>72</v>
      </c>
      <c r="C62" s="165"/>
      <c r="D62" s="401" t="s">
        <v>757</v>
      </c>
      <c r="E62" s="392"/>
      <c r="F62" s="403">
        <v>3.9599999999999998E-4</v>
      </c>
      <c r="G62" s="135"/>
      <c r="H62" s="408">
        <v>0</v>
      </c>
      <c r="I62" s="135"/>
      <c r="J62" s="408">
        <v>0</v>
      </c>
      <c r="K62" s="135"/>
      <c r="L62" s="408">
        <v>0</v>
      </c>
      <c r="M62" s="133"/>
      <c r="N62" s="404">
        <v>2.0000000000000002E-5</v>
      </c>
      <c r="O62" s="133"/>
      <c r="P62" s="405">
        <v>2.2304999999999998E-2</v>
      </c>
      <c r="Q62" s="133"/>
      <c r="R62" s="137">
        <v>2.7E-4</v>
      </c>
      <c r="S62" s="135"/>
      <c r="T62" s="376" t="s">
        <v>819</v>
      </c>
      <c r="U62" s="126"/>
    </row>
    <row r="63" spans="1:21" s="71" customFormat="1" ht="18" customHeight="1" x14ac:dyDescent="0.25">
      <c r="A63" s="72" t="s">
        <v>129</v>
      </c>
      <c r="B63" s="7" t="s">
        <v>73</v>
      </c>
      <c r="C63" s="165"/>
      <c r="D63" s="401" t="s">
        <v>758</v>
      </c>
      <c r="E63" s="392"/>
      <c r="F63" s="403">
        <v>188.83832699999999</v>
      </c>
      <c r="G63" s="135"/>
      <c r="H63" s="403">
        <v>606.72088899999994</v>
      </c>
      <c r="I63" s="135"/>
      <c r="J63" s="403">
        <v>479.79437300000001</v>
      </c>
      <c r="K63" s="135"/>
      <c r="L63" s="403">
        <v>236.855504</v>
      </c>
      <c r="M63" s="133"/>
      <c r="N63" s="404">
        <v>676.90878599999996</v>
      </c>
      <c r="O63" s="133"/>
      <c r="P63" s="405">
        <v>1002.6511650000001</v>
      </c>
      <c r="Q63" s="133"/>
      <c r="R63" s="137">
        <v>911.61084399999993</v>
      </c>
      <c r="S63" s="135"/>
      <c r="T63" s="376" t="s">
        <v>820</v>
      </c>
      <c r="U63" s="126"/>
    </row>
    <row r="64" spans="1:21" s="71" customFormat="1" ht="18" customHeight="1" x14ac:dyDescent="0.25">
      <c r="A64" s="72" t="s">
        <v>129</v>
      </c>
      <c r="B64" s="7" t="s">
        <v>74</v>
      </c>
      <c r="C64" s="165"/>
      <c r="D64" s="401" t="s">
        <v>759</v>
      </c>
      <c r="E64" s="392"/>
      <c r="F64" s="408">
        <v>0</v>
      </c>
      <c r="G64" s="136"/>
      <c r="H64" s="408">
        <v>0</v>
      </c>
      <c r="I64" s="135"/>
      <c r="J64" s="408">
        <v>0</v>
      </c>
      <c r="K64" s="135"/>
      <c r="L64" s="403">
        <v>1.9999999999999999E-6</v>
      </c>
      <c r="M64" s="133"/>
      <c r="N64" s="409">
        <v>0</v>
      </c>
      <c r="O64" s="133"/>
      <c r="P64" s="137">
        <v>0</v>
      </c>
      <c r="Q64" s="133"/>
      <c r="R64" s="137">
        <v>0</v>
      </c>
      <c r="S64" s="135"/>
      <c r="T64" s="376" t="s">
        <v>821</v>
      </c>
      <c r="U64" s="126"/>
    </row>
    <row r="65" spans="1:21" s="71" customFormat="1" ht="18" customHeight="1" x14ac:dyDescent="0.25">
      <c r="A65" s="72" t="s">
        <v>129</v>
      </c>
      <c r="B65" s="7" t="s">
        <v>75</v>
      </c>
      <c r="C65" s="165"/>
      <c r="D65" s="401" t="s">
        <v>760</v>
      </c>
      <c r="E65" s="392"/>
      <c r="F65" s="403">
        <v>10.676748</v>
      </c>
      <c r="G65" s="135"/>
      <c r="H65" s="403">
        <v>9.6150719999999996</v>
      </c>
      <c r="I65" s="135"/>
      <c r="J65" s="403">
        <v>7.4453719999999999</v>
      </c>
      <c r="K65" s="135"/>
      <c r="L65" s="403">
        <v>9.6952820000000006</v>
      </c>
      <c r="M65" s="133"/>
      <c r="N65" s="404">
        <v>9.5611390000000007</v>
      </c>
      <c r="O65" s="133"/>
      <c r="P65" s="405">
        <v>14.068301</v>
      </c>
      <c r="Q65" s="133"/>
      <c r="R65" s="137">
        <v>14.838774000000001</v>
      </c>
      <c r="S65" s="135"/>
      <c r="T65" s="376" t="s">
        <v>822</v>
      </c>
      <c r="U65" s="126"/>
    </row>
    <row r="66" spans="1:21" s="71" customFormat="1" ht="32.25" customHeight="1" x14ac:dyDescent="0.25">
      <c r="A66" s="72" t="s">
        <v>129</v>
      </c>
      <c r="B66" s="7" t="s">
        <v>76</v>
      </c>
      <c r="C66" s="165"/>
      <c r="D66" s="396" t="s">
        <v>867</v>
      </c>
      <c r="E66" s="392"/>
      <c r="F66" s="398">
        <v>634.76511000000016</v>
      </c>
      <c r="G66" s="135"/>
      <c r="H66" s="398">
        <v>591.53796399999976</v>
      </c>
      <c r="I66" s="135"/>
      <c r="J66" s="398">
        <v>690.52911000000017</v>
      </c>
      <c r="K66" s="135"/>
      <c r="L66" s="398">
        <v>1092.9135909999993</v>
      </c>
      <c r="M66" s="133"/>
      <c r="N66" s="399">
        <v>916.74983600000007</v>
      </c>
      <c r="O66" s="133"/>
      <c r="P66" s="399">
        <v>1802.875479</v>
      </c>
      <c r="Q66" s="133"/>
      <c r="R66" s="399">
        <v>1863.179445</v>
      </c>
      <c r="S66" s="135"/>
      <c r="T66" s="372" t="s">
        <v>916</v>
      </c>
      <c r="U66" s="126"/>
    </row>
    <row r="67" spans="1:21" s="71" customFormat="1" ht="18" customHeight="1" x14ac:dyDescent="0.25">
      <c r="A67" s="72" t="s">
        <v>129</v>
      </c>
      <c r="B67" s="7" t="s">
        <v>77</v>
      </c>
      <c r="C67" s="165"/>
      <c r="D67" s="401" t="s">
        <v>762</v>
      </c>
      <c r="E67" s="392"/>
      <c r="F67" s="403">
        <v>630.96091500000023</v>
      </c>
      <c r="G67" s="135"/>
      <c r="H67" s="403">
        <v>591.48134499999981</v>
      </c>
      <c r="I67" s="135"/>
      <c r="J67" s="403">
        <v>683.74587700000029</v>
      </c>
      <c r="K67" s="135"/>
      <c r="L67" s="403">
        <v>1079.5268519999995</v>
      </c>
      <c r="M67" s="133"/>
      <c r="N67" s="404">
        <v>909.17560000000003</v>
      </c>
      <c r="O67" s="260" t="s">
        <v>680</v>
      </c>
      <c r="P67" s="404">
        <v>1782.3779</v>
      </c>
      <c r="Q67" s="260" t="s">
        <v>680</v>
      </c>
      <c r="R67" s="404">
        <v>1832.9713999999999</v>
      </c>
      <c r="S67" s="260" t="s">
        <v>680</v>
      </c>
      <c r="T67" s="376" t="s">
        <v>824</v>
      </c>
      <c r="U67" s="126"/>
    </row>
    <row r="68" spans="1:21" s="71" customFormat="1" ht="18" customHeight="1" x14ac:dyDescent="0.25">
      <c r="A68" s="72" t="s">
        <v>129</v>
      </c>
      <c r="B68" s="7" t="s">
        <v>78</v>
      </c>
      <c r="C68" s="165"/>
      <c r="D68" s="401" t="s">
        <v>763</v>
      </c>
      <c r="E68" s="392"/>
      <c r="F68" s="403">
        <v>3.8041949999999995</v>
      </c>
      <c r="G68" s="135"/>
      <c r="H68" s="403">
        <v>5.6619000000000003E-2</v>
      </c>
      <c r="I68" s="135"/>
      <c r="J68" s="403">
        <v>6.7832330000000001</v>
      </c>
      <c r="K68" s="135"/>
      <c r="L68" s="403">
        <v>13.386738999999999</v>
      </c>
      <c r="M68" s="133"/>
      <c r="N68" s="404">
        <v>7.5742359999999991</v>
      </c>
      <c r="O68" s="133"/>
      <c r="P68" s="404">
        <v>20.497578999999998</v>
      </c>
      <c r="Q68" s="133"/>
      <c r="R68" s="404">
        <v>30.208044999999998</v>
      </c>
      <c r="S68" s="260"/>
      <c r="T68" s="376" t="s">
        <v>825</v>
      </c>
      <c r="U68" s="126"/>
    </row>
    <row r="69" spans="1:21" s="84" customFormat="1" ht="18" customHeight="1" x14ac:dyDescent="0.25">
      <c r="A69" s="72" t="s">
        <v>129</v>
      </c>
      <c r="B69" s="7" t="s">
        <v>92</v>
      </c>
      <c r="C69" s="165"/>
      <c r="D69" s="396" t="s">
        <v>868</v>
      </c>
      <c r="E69" s="410"/>
      <c r="F69" s="398">
        <v>2116.4718570000005</v>
      </c>
      <c r="G69" s="135"/>
      <c r="H69" s="398">
        <v>1828.1663010000041</v>
      </c>
      <c r="I69" s="135"/>
      <c r="J69" s="398">
        <v>1934.6704430000002</v>
      </c>
      <c r="K69" s="135"/>
      <c r="L69" s="398">
        <v>2184.2755639999996</v>
      </c>
      <c r="M69" s="133"/>
      <c r="N69" s="399">
        <v>2990.3002850000007</v>
      </c>
      <c r="O69" s="133"/>
      <c r="P69" s="400">
        <v>3181.607105000001</v>
      </c>
      <c r="Q69" s="133"/>
      <c r="R69" s="400">
        <v>2526.6547</v>
      </c>
      <c r="S69" s="260" t="s">
        <v>680</v>
      </c>
      <c r="T69" s="372" t="s">
        <v>917</v>
      </c>
      <c r="U69" s="129"/>
    </row>
    <row r="70" spans="1:21" s="71" customFormat="1" ht="25.5" customHeight="1" x14ac:dyDescent="0.25">
      <c r="A70" s="72" t="s">
        <v>129</v>
      </c>
      <c r="B70" s="5" t="s">
        <v>93</v>
      </c>
      <c r="C70" s="166"/>
      <c r="D70" s="391" t="s">
        <v>869</v>
      </c>
      <c r="E70" s="392"/>
      <c r="F70" s="393">
        <v>1965.628993000003</v>
      </c>
      <c r="G70" s="135"/>
      <c r="H70" s="393">
        <v>1739.5826500000046</v>
      </c>
      <c r="I70" s="135"/>
      <c r="J70" s="393">
        <v>1805.8698309999993</v>
      </c>
      <c r="K70" s="135"/>
      <c r="L70" s="393">
        <v>2049.0039519999987</v>
      </c>
      <c r="M70" s="133"/>
      <c r="N70" s="394">
        <v>1979.1433929999998</v>
      </c>
      <c r="O70" s="133"/>
      <c r="P70" s="395">
        <v>2156.0633050000065</v>
      </c>
      <c r="Q70" s="133"/>
      <c r="R70" s="139">
        <v>2192.9803500000025</v>
      </c>
      <c r="S70" s="135"/>
      <c r="T70" s="369" t="s">
        <v>918</v>
      </c>
      <c r="U70" s="126"/>
    </row>
    <row r="71" spans="1:21" s="71" customFormat="1" ht="60.75" customHeight="1" x14ac:dyDescent="0.25">
      <c r="A71" s="72" t="s">
        <v>129</v>
      </c>
      <c r="B71" s="5" t="s">
        <v>94</v>
      </c>
      <c r="C71" s="166"/>
      <c r="D71" s="391" t="s">
        <v>870</v>
      </c>
      <c r="E71" s="392"/>
      <c r="F71" s="393">
        <v>1.065E-2</v>
      </c>
      <c r="G71" s="135"/>
      <c r="H71" s="393">
        <v>2.2420000000000001E-3</v>
      </c>
      <c r="I71" s="135"/>
      <c r="J71" s="393">
        <v>5.2760000000000003E-3</v>
      </c>
      <c r="K71" s="135"/>
      <c r="L71" s="393">
        <v>1.0759999999999999E-3</v>
      </c>
      <c r="M71" s="133"/>
      <c r="N71" s="394">
        <v>1.2300000000000001E-4</v>
      </c>
      <c r="O71" s="133"/>
      <c r="P71" s="395">
        <v>6.5799999999999995E-4</v>
      </c>
      <c r="Q71" s="133"/>
      <c r="R71" s="139">
        <v>1.05E-4</v>
      </c>
      <c r="S71" s="135"/>
      <c r="T71" s="369" t="s">
        <v>919</v>
      </c>
      <c r="U71" s="126"/>
    </row>
    <row r="72" spans="1:21" s="71" customFormat="1" ht="22.5" customHeight="1" x14ac:dyDescent="0.25">
      <c r="A72" s="72" t="s">
        <v>129</v>
      </c>
      <c r="B72" s="5" t="s">
        <v>0</v>
      </c>
      <c r="C72" s="146"/>
      <c r="D72" s="428" t="s">
        <v>929</v>
      </c>
      <c r="E72" s="411"/>
      <c r="F72" s="350">
        <v>1455.0235936682566</v>
      </c>
      <c r="G72" s="261" t="s">
        <v>680</v>
      </c>
      <c r="H72" s="350">
        <v>2913.0991229236861</v>
      </c>
      <c r="I72" s="261" t="s">
        <v>680</v>
      </c>
      <c r="J72" s="350">
        <v>2437.2698661881786</v>
      </c>
      <c r="K72" s="261" t="s">
        <v>680</v>
      </c>
      <c r="L72" s="350">
        <v>1926.6533128756232</v>
      </c>
      <c r="M72" s="261" t="s">
        <v>680</v>
      </c>
      <c r="N72" s="348">
        <v>3084.9441942868602</v>
      </c>
      <c r="O72" s="261" t="s">
        <v>680</v>
      </c>
      <c r="P72" s="348">
        <v>4273.7408944490535</v>
      </c>
      <c r="Q72" s="261" t="s">
        <v>680</v>
      </c>
      <c r="R72" s="348">
        <v>5297.3845585285526</v>
      </c>
      <c r="S72" s="261" t="s">
        <v>680</v>
      </c>
      <c r="T72" s="377" t="s">
        <v>4</v>
      </c>
      <c r="U72" s="126"/>
    </row>
    <row r="73" spans="1:21" s="71" customFormat="1" ht="22.5" customHeight="1" x14ac:dyDescent="0.25">
      <c r="A73" s="72" t="s">
        <v>129</v>
      </c>
      <c r="B73" s="5" t="s">
        <v>1</v>
      </c>
      <c r="C73" s="146"/>
      <c r="D73" s="429" t="s">
        <v>930</v>
      </c>
      <c r="E73" s="392"/>
      <c r="F73" s="351">
        <v>5039.5618907263979</v>
      </c>
      <c r="G73" s="260" t="s">
        <v>680</v>
      </c>
      <c r="H73" s="351">
        <v>3928.8299367574864</v>
      </c>
      <c r="I73" s="260" t="s">
        <v>680</v>
      </c>
      <c r="J73" s="351">
        <v>3895.3291013332278</v>
      </c>
      <c r="K73" s="260" t="s">
        <v>680</v>
      </c>
      <c r="L73" s="351">
        <v>4548.9814228136238</v>
      </c>
      <c r="M73" s="260" t="s">
        <v>680</v>
      </c>
      <c r="N73" s="140">
        <v>5496.3778464807265</v>
      </c>
      <c r="O73" s="260" t="s">
        <v>680</v>
      </c>
      <c r="P73" s="140">
        <v>6425.3755387214678</v>
      </c>
      <c r="Q73" s="260" t="s">
        <v>680</v>
      </c>
      <c r="R73" s="140">
        <v>5970.0855995079355</v>
      </c>
      <c r="S73" s="260" t="s">
        <v>680</v>
      </c>
      <c r="T73" s="369" t="s">
        <v>3</v>
      </c>
      <c r="U73" s="126"/>
    </row>
    <row r="74" spans="1:21" s="71" customFormat="1" ht="22.5" customHeight="1" x14ac:dyDescent="0.25">
      <c r="A74" s="72" t="s">
        <v>129</v>
      </c>
      <c r="B74" s="5" t="s">
        <v>2</v>
      </c>
      <c r="C74" s="146"/>
      <c r="D74" s="431" t="s">
        <v>931</v>
      </c>
      <c r="E74" s="412"/>
      <c r="F74" s="352">
        <v>8949.8964456053527</v>
      </c>
      <c r="G74" s="413" t="s">
        <v>680</v>
      </c>
      <c r="H74" s="352">
        <v>7690.390192318845</v>
      </c>
      <c r="I74" s="413" t="s">
        <v>680</v>
      </c>
      <c r="J74" s="352">
        <v>7380.7692664785973</v>
      </c>
      <c r="K74" s="413" t="s">
        <v>680</v>
      </c>
      <c r="L74" s="352">
        <v>8015.6585813107504</v>
      </c>
      <c r="M74" s="413" t="s">
        <v>680</v>
      </c>
      <c r="N74" s="349">
        <v>8502.50015723242</v>
      </c>
      <c r="O74" s="413" t="s">
        <v>680</v>
      </c>
      <c r="P74" s="349">
        <v>9018.5207788294902</v>
      </c>
      <c r="Q74" s="413" t="s">
        <v>680</v>
      </c>
      <c r="R74" s="349">
        <v>8303.0643939635138</v>
      </c>
      <c r="S74" s="413" t="s">
        <v>680</v>
      </c>
      <c r="T74" s="378" t="s">
        <v>5</v>
      </c>
      <c r="U74" s="126"/>
    </row>
    <row r="75" spans="1:21" s="71" customFormat="1" ht="48" customHeight="1" x14ac:dyDescent="0.25">
      <c r="A75" s="72"/>
      <c r="B75" s="5"/>
      <c r="C75" s="146"/>
      <c r="D75" s="432" t="s">
        <v>937</v>
      </c>
      <c r="E75" s="414"/>
      <c r="F75" s="355">
        <v>15444.481930000009</v>
      </c>
      <c r="G75" s="298"/>
      <c r="H75" s="355">
        <v>14532.319252000018</v>
      </c>
      <c r="I75" s="298"/>
      <c r="J75" s="355">
        <v>13713.368234000001</v>
      </c>
      <c r="K75" s="298"/>
      <c r="L75" s="355">
        <v>14491.293316999998</v>
      </c>
      <c r="M75" s="297"/>
      <c r="N75" s="356">
        <v>17083.822198000009</v>
      </c>
      <c r="O75" s="297"/>
      <c r="P75" s="356">
        <v>19717.637212000009</v>
      </c>
      <c r="Q75" s="297"/>
      <c r="R75" s="356">
        <v>19570.534552000001</v>
      </c>
      <c r="S75" s="298"/>
      <c r="T75" s="422" t="s">
        <v>162</v>
      </c>
      <c r="U75" s="126"/>
    </row>
    <row r="76" spans="1:21" s="71" customFormat="1" ht="12.75" customHeight="1" x14ac:dyDescent="0.25">
      <c r="A76" s="72"/>
      <c r="B76" s="5"/>
      <c r="C76" s="146"/>
      <c r="D76" s="154"/>
      <c r="F76" s="167"/>
      <c r="G76" s="135"/>
      <c r="H76" s="167"/>
      <c r="I76" s="135"/>
      <c r="J76" s="167"/>
      <c r="K76" s="135"/>
      <c r="L76" s="167"/>
      <c r="M76" s="135"/>
      <c r="N76" s="167"/>
      <c r="O76" s="135"/>
      <c r="P76" s="167"/>
      <c r="Q76" s="135"/>
      <c r="R76" s="167"/>
      <c r="S76" s="135"/>
      <c r="T76" s="154"/>
      <c r="U76" s="126"/>
    </row>
    <row r="77" spans="1:21" ht="15.75" x14ac:dyDescent="0.25">
      <c r="D77" s="267" t="s">
        <v>691</v>
      </c>
      <c r="E77" s="134"/>
      <c r="F77" s="235"/>
      <c r="G77" s="266"/>
      <c r="H77" s="134"/>
      <c r="I77" s="134"/>
      <c r="J77" s="134"/>
      <c r="R77" s="71"/>
      <c r="S77" s="71"/>
      <c r="T77" s="2"/>
    </row>
    <row r="78" spans="1:21" ht="9" customHeight="1" x14ac:dyDescent="0.25">
      <c r="E78" s="2"/>
      <c r="R78" s="71"/>
      <c r="S78" s="71"/>
    </row>
    <row r="79" spans="1:21" ht="15.75" x14ac:dyDescent="0.25">
      <c r="D79" s="164" t="s">
        <v>689</v>
      </c>
      <c r="E79" s="2"/>
      <c r="R79" s="71"/>
      <c r="S79" s="71"/>
    </row>
    <row r="80" spans="1:21" ht="15.75" x14ac:dyDescent="0.25">
      <c r="E80" s="2"/>
      <c r="R80" s="71"/>
      <c r="S80" s="71"/>
    </row>
    <row r="81" spans="5:19" ht="15.75" x14ac:dyDescent="0.25">
      <c r="E81" s="2"/>
      <c r="R81" s="84"/>
      <c r="S81" s="84"/>
    </row>
    <row r="82" spans="5:19" ht="15.75" x14ac:dyDescent="0.25">
      <c r="E82" s="2"/>
      <c r="R82" s="71"/>
      <c r="S82" s="71"/>
    </row>
    <row r="83" spans="5:19" ht="15.75" x14ac:dyDescent="0.25">
      <c r="E83" s="2"/>
      <c r="R83" s="71"/>
      <c r="S83" s="71"/>
    </row>
    <row r="84" spans="5:19" ht="15.75" x14ac:dyDescent="0.25">
      <c r="E84" s="2"/>
      <c r="R84" s="71"/>
      <c r="S84" s="71"/>
    </row>
    <row r="85" spans="5:19" ht="15.75" x14ac:dyDescent="0.25">
      <c r="E85" s="2"/>
      <c r="R85" s="71"/>
      <c r="S85" s="71"/>
    </row>
  </sheetData>
  <dataConsolidate/>
  <customSheetViews>
    <customSheetView guid="{8DD5B7BA-2AEA-49D8-8309-897587EE088A}" scale="90" showGridLines="0" outlineSymbols="0" hiddenColumns="1">
      <pane xSplit="4" ySplit="3" topLeftCell="F49" activePane="bottomRight" state="frozen"/>
      <selection pane="bottomRight" activeCell="T62" sqref="T62"/>
      <pageMargins left="0.2" right="0.39370078740157483" top="0.17" bottom="0.47" header="0.15748031496062992" footer="0.15748031496062992"/>
      <pageSetup paperSize="9" scale="60" fitToHeight="3" pageOrder="overThenDown" orientation="landscape" r:id="rId1"/>
      <headerFooter alignWithMargins="0">
        <oddHeader>&amp;R&amp;A - Page &amp;P/&amp;N</oddHeader>
        <oddFooter>&amp;LPrint Date: &amp;D&amp;R&amp;F</oddFooter>
      </headerFooter>
    </customSheetView>
  </customSheetViews>
  <mergeCells count="10">
    <mergeCell ref="D2:S2"/>
    <mergeCell ref="F5:S5"/>
    <mergeCell ref="F6:S6"/>
    <mergeCell ref="F4:G4"/>
    <mergeCell ref="H4:I4"/>
    <mergeCell ref="J4:K4"/>
    <mergeCell ref="L4:M4"/>
    <mergeCell ref="N4:O4"/>
    <mergeCell ref="P4:Q4"/>
    <mergeCell ref="R4:S4"/>
  </mergeCells>
  <phoneticPr fontId="10" type="noConversion"/>
  <dataValidations xWindow="301" yWindow="191" count="1">
    <dataValidation type="custom" allowBlank="1" showInputMessage="1" showErrorMessage="1" errorTitle="Wrong data input" error="Data entry is limited to positive values or zero._x000d__x000a_: symbol can be used for not available data." sqref="F7:F76 H7:H76 J7:J76 L7:L76 N7:N76 P7:P76 R7:R76">
      <formula1>OR(AND(ISNUMBER(F7),F7&gt;=0),F7=":")</formula1>
    </dataValidation>
  </dataValidations>
  <pageMargins left="0.2" right="0.39370078740157483" top="0.17" bottom="0.47" header="0.15748031496062992" footer="0.15748031496062992"/>
  <pageSetup paperSize="9" scale="59" fitToHeight="3" pageOrder="overThenDown" orientation="landscape" r:id="rId2"/>
  <headerFooter alignWithMargins="0">
    <oddHeader>&amp;R&amp;A - Page &amp;P/&amp;N</oddHeader>
    <oddFooter>&amp;LPrint Date: &amp;D&amp;R&amp;F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H">
    <tabColor indexed="42"/>
  </sheetPr>
  <dimension ref="A1:Q16"/>
  <sheetViews>
    <sheetView showGridLines="0" showOutlineSymbols="0" topLeftCell="C1" zoomScale="80" zoomScaleNormal="80" zoomScaleSheetLayoutView="100" workbookViewId="0">
      <pane xSplit="1" ySplit="4" topLeftCell="D5" activePane="bottomRight" state="frozen"/>
      <selection activeCell="C1" sqref="C1"/>
      <selection pane="topRight" activeCell="D1" sqref="D1"/>
      <selection pane="bottomLeft" activeCell="C6" sqref="C6"/>
      <selection pane="bottomRight" activeCell="H9" sqref="H9"/>
    </sheetView>
  </sheetViews>
  <sheetFormatPr defaultColWidth="9.140625" defaultRowHeight="12.75" outlineLevelCol="1" x14ac:dyDescent="0.2"/>
  <cols>
    <col min="1" max="1" width="14.140625" style="1" hidden="1" customWidth="1" outlineLevel="1"/>
    <col min="2" max="2" width="26.28515625" style="1" hidden="1" customWidth="1" outlineLevel="1"/>
    <col min="3" max="3" width="4.7109375" style="1" customWidth="1" outlineLevel="1"/>
    <col min="4" max="4" width="65.85546875" style="2" customWidth="1" collapsed="1"/>
    <col min="5" max="5" width="15.28515625" style="2" customWidth="1"/>
    <col min="6" max="6" width="14.28515625" style="2" customWidth="1"/>
    <col min="7" max="7" width="14.140625" style="2" customWidth="1"/>
    <col min="8" max="8" width="14" style="2" customWidth="1"/>
    <col min="9" max="9" width="14.28515625" style="2" customWidth="1"/>
    <col min="10" max="10" width="15.42578125" style="2" customWidth="1"/>
    <col min="11" max="11" width="15.140625" style="2" customWidth="1"/>
    <col min="12" max="12" width="65.7109375" style="2" customWidth="1"/>
    <col min="13" max="16384" width="9.140625" style="2"/>
  </cols>
  <sheetData>
    <row r="1" spans="1:17" x14ac:dyDescent="0.2">
      <c r="C1" s="151"/>
    </row>
    <row r="2" spans="1:17" ht="21" customHeight="1" x14ac:dyDescent="0.2">
      <c r="C2" s="151"/>
      <c r="D2" s="467" t="s">
        <v>700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</row>
    <row r="3" spans="1:17" ht="27" customHeight="1" x14ac:dyDescent="0.2">
      <c r="C3" s="151"/>
      <c r="D3" s="360" t="s">
        <v>699</v>
      </c>
    </row>
    <row r="4" spans="1:17" ht="30" customHeight="1" x14ac:dyDescent="0.2">
      <c r="A4" s="4" t="s">
        <v>55</v>
      </c>
      <c r="B4" s="4"/>
      <c r="C4" s="145"/>
      <c r="D4" s="368" t="s">
        <v>674</v>
      </c>
      <c r="E4" s="363">
        <v>2008</v>
      </c>
      <c r="F4" s="363">
        <v>2009</v>
      </c>
      <c r="G4" s="364">
        <v>2010</v>
      </c>
      <c r="H4" s="364">
        <v>2011</v>
      </c>
      <c r="I4" s="364">
        <v>2012</v>
      </c>
      <c r="J4" s="364">
        <v>2013</v>
      </c>
      <c r="K4" s="364">
        <v>2014</v>
      </c>
      <c r="L4" s="425" t="s">
        <v>675</v>
      </c>
    </row>
    <row r="5" spans="1:17" ht="18" customHeight="1" x14ac:dyDescent="0.2">
      <c r="A5" s="4"/>
      <c r="B5" s="4"/>
      <c r="C5" s="145"/>
      <c r="D5" s="358"/>
      <c r="E5" s="468" t="s">
        <v>676</v>
      </c>
      <c r="F5" s="468"/>
      <c r="G5" s="468"/>
      <c r="H5" s="468"/>
      <c r="I5" s="468"/>
      <c r="J5" s="468"/>
      <c r="K5" s="468"/>
      <c r="L5" s="361"/>
    </row>
    <row r="6" spans="1:17" ht="20.25" customHeight="1" x14ac:dyDescent="0.2">
      <c r="A6" s="4"/>
      <c r="B6" s="4"/>
      <c r="C6" s="145"/>
      <c r="D6" s="359"/>
      <c r="E6" s="469" t="s">
        <v>677</v>
      </c>
      <c r="F6" s="469"/>
      <c r="G6" s="469"/>
      <c r="H6" s="469"/>
      <c r="I6" s="469"/>
      <c r="J6" s="469"/>
      <c r="K6" s="469"/>
      <c r="L6" s="361"/>
    </row>
    <row r="7" spans="1:17" s="71" customFormat="1" ht="24.75" customHeight="1" x14ac:dyDescent="0.25">
      <c r="A7" s="6"/>
      <c r="B7" s="6"/>
      <c r="C7" s="150"/>
      <c r="D7" s="427" t="s">
        <v>938</v>
      </c>
      <c r="E7" s="362">
        <v>597660.95980407239</v>
      </c>
      <c r="F7" s="362">
        <v>583512.03450366994</v>
      </c>
      <c r="G7" s="362">
        <v>604151.69276450004</v>
      </c>
      <c r="H7" s="362">
        <v>745869.96091339854</v>
      </c>
      <c r="I7" s="362">
        <v>658159.28557971469</v>
      </c>
      <c r="J7" s="362">
        <v>635930.09469870129</v>
      </c>
      <c r="K7" s="362">
        <v>629873.07617112249</v>
      </c>
      <c r="L7" s="423" t="s">
        <v>922</v>
      </c>
    </row>
    <row r="8" spans="1:17" s="71" customFormat="1" ht="24.75" customHeight="1" x14ac:dyDescent="0.25">
      <c r="A8" s="6"/>
      <c r="B8" s="6"/>
      <c r="C8" s="150"/>
      <c r="D8" s="427" t="s">
        <v>920</v>
      </c>
      <c r="E8" s="362">
        <v>120494.23262400001</v>
      </c>
      <c r="F8" s="362">
        <v>102814.46967499999</v>
      </c>
      <c r="G8" s="362">
        <v>119221.09780999999</v>
      </c>
      <c r="H8" s="362">
        <v>131508.347018</v>
      </c>
      <c r="I8" s="362">
        <v>121776.50442700002</v>
      </c>
      <c r="J8" s="362">
        <v>116730.758504</v>
      </c>
      <c r="K8" s="362">
        <v>124450.63645100001</v>
      </c>
      <c r="L8" s="423" t="s">
        <v>923</v>
      </c>
    </row>
    <row r="9" spans="1:17" s="71" customFormat="1" ht="24.75" customHeight="1" x14ac:dyDescent="0.25">
      <c r="A9" s="6"/>
      <c r="B9" s="6"/>
      <c r="C9" s="150"/>
      <c r="D9" s="427" t="s">
        <v>921</v>
      </c>
      <c r="E9" s="362">
        <v>74612.037127000076</v>
      </c>
      <c r="F9" s="362">
        <v>68373.666127000004</v>
      </c>
      <c r="G9" s="362">
        <v>78537.765988999992</v>
      </c>
      <c r="H9" s="362">
        <v>79507.524223000029</v>
      </c>
      <c r="I9" s="362">
        <v>84581.551502999981</v>
      </c>
      <c r="J9" s="362">
        <v>95654.863920999996</v>
      </c>
      <c r="K9" s="362">
        <v>99953.777736999997</v>
      </c>
      <c r="L9" s="423" t="s">
        <v>924</v>
      </c>
    </row>
    <row r="10" spans="1:17" s="71" customFormat="1" ht="36.75" customHeight="1" x14ac:dyDescent="0.25">
      <c r="A10" s="6"/>
      <c r="B10" s="6"/>
      <c r="C10" s="150"/>
      <c r="D10" s="427" t="s">
        <v>942</v>
      </c>
      <c r="E10" s="362">
        <v>643543.1553010724</v>
      </c>
      <c r="F10" s="362">
        <v>617952.83805166988</v>
      </c>
      <c r="G10" s="362">
        <v>644835.02458550001</v>
      </c>
      <c r="H10" s="362">
        <v>797870.78370839846</v>
      </c>
      <c r="I10" s="362">
        <v>695354.23850371479</v>
      </c>
      <c r="J10" s="362">
        <v>657005.98928170127</v>
      </c>
      <c r="K10" s="362">
        <v>654369.93488512246</v>
      </c>
      <c r="L10" s="424" t="s">
        <v>927</v>
      </c>
    </row>
    <row r="11" spans="1:17" s="71" customFormat="1" ht="45" customHeight="1" x14ac:dyDescent="0.25">
      <c r="A11" s="6"/>
      <c r="B11" s="6"/>
      <c r="C11" s="150"/>
      <c r="D11" s="427" t="s">
        <v>939</v>
      </c>
      <c r="E11" s="362">
        <v>45882.195496999935</v>
      </c>
      <c r="F11" s="362">
        <v>34440.803547999982</v>
      </c>
      <c r="G11" s="362">
        <v>40683.331821</v>
      </c>
      <c r="H11" s="362">
        <v>52000.822794999971</v>
      </c>
      <c r="I11" s="362">
        <v>37194.952924000041</v>
      </c>
      <c r="J11" s="362">
        <v>21075.894583000001</v>
      </c>
      <c r="K11" s="362">
        <v>24496.858714000016</v>
      </c>
      <c r="L11" s="424" t="s">
        <v>928</v>
      </c>
    </row>
    <row r="12" spans="1:17" x14ac:dyDescent="0.2">
      <c r="C12" s="151"/>
    </row>
    <row r="13" spans="1:17" x14ac:dyDescent="0.2">
      <c r="C13" s="151"/>
    </row>
    <row r="14" spans="1:17" x14ac:dyDescent="0.2">
      <c r="C14" s="151"/>
      <c r="D14" s="357"/>
    </row>
    <row r="15" spans="1:17" x14ac:dyDescent="0.2">
      <c r="C15" s="151"/>
      <c r="E15" s="426"/>
    </row>
    <row r="16" spans="1:17" x14ac:dyDescent="0.2">
      <c r="C16" s="151"/>
      <c r="E16" s="426"/>
    </row>
  </sheetData>
  <dataConsolidate/>
  <customSheetViews>
    <customSheetView guid="{8DD5B7BA-2AEA-49D8-8309-897587EE088A}" showGridLines="0" outlineSymbols="0" hiddenColumns="1">
      <pane xSplit="5" ySplit="4" topLeftCell="F5" activePane="bottomRight" state="frozen"/>
      <selection pane="bottomRight" activeCell="E18" sqref="E18"/>
      <pageMargins left="0.2" right="0.39370078740157483" top="0.17" bottom="0.47" header="0.15748031496062992" footer="0.15748031496062992"/>
      <pageSetup paperSize="9" scale="60" fitToHeight="3" pageOrder="overThenDown" orientation="landscape" r:id="rId1"/>
      <headerFooter alignWithMargins="0">
        <oddHeader>&amp;R&amp;A - Page &amp;P/&amp;N</oddHeader>
        <oddFooter>&amp;LPrint Date: &amp;D&amp;R&amp;F</oddFooter>
      </headerFooter>
    </customSheetView>
  </customSheetViews>
  <mergeCells count="3">
    <mergeCell ref="D2:Q2"/>
    <mergeCell ref="E5:K5"/>
    <mergeCell ref="E6:K6"/>
  </mergeCells>
  <phoneticPr fontId="10" type="noConversion"/>
  <dataValidations xWindow="301" yWindow="191" count="1">
    <dataValidation type="custom" allowBlank="1" showInputMessage="1" showErrorMessage="1" errorTitle="Wrong data input" error="Data entry is limited to positive values or zero._x000d__x000a_: symbol can be used for not available data." sqref="E7:K11">
      <formula1>OR(AND(ISNUMBER(E7),E7&gt;=0),E7=":")</formula1>
    </dataValidation>
  </dataValidations>
  <pageMargins left="0.2" right="0.39370078740157483" top="0.17" bottom="0.47" header="0.15748031496062992" footer="0.15748031496062992"/>
  <pageSetup paperSize="9" scale="59" fitToHeight="3" pageOrder="overThenDown" orientation="landscape" r:id="rId2"/>
  <headerFooter alignWithMargins="0">
    <oddHeader>&amp;R&amp;A - Page &amp;P/&amp;N</oddHeader>
    <oddFooter>&amp;LPrint Date: &amp;D&amp;R&amp;F</oddFooter>
  </headerFooter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773995C1A8BE469F1A00343CCDDA33" ma:contentTypeVersion="4" ma:contentTypeDescription="Utwórz nowy dokument." ma:contentTypeScope="" ma:versionID="7771197808566da2259aa71800d68a89">
  <xsd:schema xmlns:xsd="http://www.w3.org/2001/XMLSchema" xmlns:p="http://schemas.microsoft.com/office/2006/metadata/properties" xmlns:ns2="http://schemas.microsoft.com/sharepoint/v3/fields" xmlns:ns3="044b8e35-bece-49ff-aeb3-9f5d3f4329b3" targetNamespace="http://schemas.microsoft.com/office/2006/metadata/properties" ma:root="true" ma:fieldsID="bee52a4a3d34607da501a3c1a457acde" ns2:_="" ns3:_="">
    <xsd:import namespace="http://schemas.microsoft.com/sharepoint/v3/fields"/>
    <xsd:import namespace="044b8e35-bece-49ff-aeb3-9f5d3f4329b3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2:_Version" minOccurs="0"/>
                <xsd:element ref="ns3:Temat" minOccurs="0"/>
                <xsd:element ref="ns3:Departament_x002f_Instytucja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DCDateModified" ma:index="8" nillable="true" ma:displayName="Data modyfikacji" ma:default="" ma:description="Data ostatniej modyfikacji tego zasobu" ma:format="DateTime" ma:internalName="_DCDateModified">
      <xsd:simpleType>
        <xsd:restriction base="dms:DateTime"/>
      </xsd:simpleType>
    </xsd:element>
    <xsd:element name="_Version" ma:index="9" nillable="true" ma:displayName="Wersja" ma:internalName="_Version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044b8e35-bece-49ff-aeb3-9f5d3f4329b3" elementFormDefault="qualified">
    <xsd:import namespace="http://schemas.microsoft.com/office/2006/documentManagement/types"/>
    <xsd:element name="Temat" ma:index="10" nillable="true" ma:displayName="Temat" ma:internalName="Temat">
      <xsd:simpleType>
        <xsd:restriction base="dms:Text">
          <xsd:maxLength value="255"/>
        </xsd:restriction>
      </xsd:simpleType>
    </xsd:element>
    <xsd:element name="Departament_x002f_Instytucja" ma:index="11" nillable="true" ma:displayName="Dep/Inst" ma:default="PK" ma:format="Dropdown" ma:internalName="Departament_x002f_Instytucja">
      <xsd:simpleType>
        <xsd:union memberTypes="dms:Text">
          <xsd:simpleType>
            <xsd:restriction base="dms:Choice">
              <xsd:enumeration value="AZ"/>
              <xsd:enumeration value="BAK"/>
              <xsd:enumeration value="BD"/>
              <xsd:enumeration value="BDG"/>
              <xsd:enumeration value="BOK"/>
              <xsd:enumeration value="BR"/>
              <xsd:enumeration value="BR"/>
              <xsd:enumeration value="BS"/>
              <xsd:enumeration value="DI"/>
              <xsd:enumeration value="DP"/>
              <xsd:enumeration value="DR"/>
              <xsd:enumeration value="GP"/>
              <xsd:enumeration value="HU"/>
              <xsd:enumeration value="MS"/>
              <xsd:enumeration value="PK"/>
              <xsd:enumeration value="PR"/>
              <xsd:enumeration value="PZ"/>
              <xsd:enumeration value="RN"/>
              <xsd:enumeration value="SM"/>
              <xsd:enumeration value="WM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Version xmlns="http://schemas.microsoft.com/sharepoint/v3/fields" xsi:nil="true"/>
    <_DCDateModified xmlns="http://schemas.microsoft.com/sharepoint/v3/fields">1999-11-30T00:00:00+00:00</_DCDateModified>
    <Departament_x002f_Instytucja xmlns="044b8e35-bece-49ff-aeb3-9f5d3f4329b3">PK</Departament_x002f_Instytucja>
    <Temat xmlns="044b8e35-bece-49ff-aeb3-9f5d3f4329b3" xsi:nil="true"/>
  </documentManagement>
</p:properties>
</file>

<file path=customXml/itemProps1.xml><?xml version="1.0" encoding="utf-8"?>
<ds:datastoreItem xmlns:ds="http://schemas.openxmlformats.org/officeDocument/2006/customXml" ds:itemID="{15499B32-F961-4FA6-99F4-32ACD0687B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044b8e35-bece-49ff-aeb3-9f5d3f4329b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E02D165-BDD1-4313-A961-7B56B43780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7E5A60-CE65-4965-9773-4A3294B1A92C}">
  <ds:schemaRefs>
    <ds:schemaRef ds:uri="http://purl.org/dc/elements/1.1/"/>
    <ds:schemaRef ds:uri="http://schemas.microsoft.com/office/2006/metadata/properties"/>
    <ds:schemaRef ds:uri="044b8e35-bece-49ff-aeb3-9f5d3f4329b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3</vt:i4>
      </vt:variant>
    </vt:vector>
  </HeadingPairs>
  <TitlesOfParts>
    <vt:vector size="10" baseType="lpstr">
      <vt:lpstr>Parameters</vt:lpstr>
      <vt:lpstr>Table_A</vt:lpstr>
      <vt:lpstr>Table_B</vt:lpstr>
      <vt:lpstr>Table_C</vt:lpstr>
      <vt:lpstr>Table_D</vt:lpstr>
      <vt:lpstr>Table_E</vt:lpstr>
      <vt:lpstr>Table_H</vt:lpstr>
      <vt:lpstr>COUNTRY</vt:lpstr>
      <vt:lpstr>DECIMALS</vt:lpstr>
      <vt:lpstr>ROUNDING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buyssni</dc:creator>
  <cp:lastModifiedBy>Górska Anna</cp:lastModifiedBy>
  <cp:lastPrinted>2015-12-04T12:48:02Z</cp:lastPrinted>
  <dcterms:created xsi:type="dcterms:W3CDTF">2006-02-08T09:45:28Z</dcterms:created>
  <dcterms:modified xsi:type="dcterms:W3CDTF">2016-12-27T12:02:22Z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0x010100F7773995C1A8BE469F1A00343CCDDA33</vt:lpwstr>
  </property>
</Properties>
</file>